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" sheetId="1" state="visible" r:id="rId2"/>
    <sheet name="empresa_persona" sheetId="2" state="visible" r:id="rId3"/>
    <sheet name="usuario" sheetId="3" state="visible" r:id="rId4"/>
    <sheet name="usua_grol_eper" sheetId="4" state="visible" r:id="rId5"/>
    <sheet name="user_passreset" sheetId="5" state="visible" r:id="rId6"/>
    <sheet name="otra_etnia" sheetId="6" state="visible" r:id="rId7"/>
    <sheet name="persona_contacto" sheetId="7" state="visible" r:id="rId8"/>
    <sheet name="pre_interesado" sheetId="8" state="visible" r:id="rId9"/>
    <sheet name="interesado" sheetId="9" state="visible" r:id="rId10"/>
    <sheet name="aspirante" sheetId="10" state="visible" r:id="rId11"/>
    <sheet name="interesado_ejecutivo" sheetId="11" state="visible" r:id="rId12"/>
    <sheet name="info_discapacidad" sheetId="12" state="visible" r:id="rId13"/>
    <sheet name="info_academico" sheetId="13" state="visible" r:id="rId14"/>
    <sheet name="info_enfermedad" sheetId="14" state="visible" r:id="rId15"/>
    <sheet name="informacion_familia" sheetId="15" state="visible" r:id="rId16"/>
    <sheet name="solicitud_captacion" sheetId="16" state="visible" r:id="rId17"/>
    <sheet name="solicitudins_documento" sheetId="17" state="visible" r:id="rId18"/>
    <sheet name="orden_pago" sheetId="18" state="visible" r:id="rId19"/>
    <sheet name="solicitud_inscripcion" sheetId="19" state="visible" r:id="rId20"/>
    <sheet name="solicitud_rechazada" sheetId="20" state="visible" r:id="rId21"/>
    <sheet name="info_carga_prepago" sheetId="21" state="visible" r:id="rId22"/>
    <sheet name="desglose_pago" sheetId="22" state="visible" r:id="rId23"/>
    <sheet name="registro_pago" sheetId="23" state="visible" r:id="rId24"/>
    <sheet name="asignacion_curso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<sst xmlns="http://schemas.openxmlformats.org/spreadsheetml/2006/main" count="18517" uniqueCount="4724">
  <si>
    <t xml:space="preserve">per_id_viejo</t>
  </si>
  <si>
    <t xml:space="preserve">per_id_nuevo</t>
  </si>
  <si>
    <t xml:space="preserve">nombre_persona</t>
  </si>
  <si>
    <t xml:space="preserve">per_id</t>
  </si>
  <si>
    <t xml:space="preserve">per_pri_nombre</t>
  </si>
  <si>
    <t xml:space="preserve">per_seg_nombre</t>
  </si>
  <si>
    <t xml:space="preserve">per_pri_apellido</t>
  </si>
  <si>
    <t xml:space="preserve">per_seg_apellido</t>
  </si>
  <si>
    <t xml:space="preserve">per_cedula</t>
  </si>
  <si>
    <t xml:space="preserve">per_ruc</t>
  </si>
  <si>
    <t xml:space="preserve">per_pasaporte</t>
  </si>
  <si>
    <t xml:space="preserve">etn_id</t>
  </si>
  <si>
    <t xml:space="preserve">eciv_id</t>
  </si>
  <si>
    <t xml:space="preserve">per_genero</t>
  </si>
  <si>
    <t xml:space="preserve">per_nacionalidad</t>
  </si>
  <si>
    <t xml:space="preserve">pai_id_nacimiento</t>
  </si>
  <si>
    <t xml:space="preserve">pro_id_nacimiento</t>
  </si>
  <si>
    <t xml:space="preserve">can_id_nacimiento</t>
  </si>
  <si>
    <t xml:space="preserve">per_nac_ecuatoriano</t>
  </si>
  <si>
    <t xml:space="preserve">per_fecha_nacimiento</t>
  </si>
  <si>
    <t xml:space="preserve">per_celular</t>
  </si>
  <si>
    <t xml:space="preserve">per_correo</t>
  </si>
  <si>
    <t xml:space="preserve">per_foto</t>
  </si>
  <si>
    <t xml:space="preserve">tsan_id</t>
  </si>
  <si>
    <t xml:space="preserve">per_domicilio_sector</t>
  </si>
  <si>
    <t xml:space="preserve">per_domicilio_cpri</t>
  </si>
  <si>
    <t xml:space="preserve">per_domicilio_csec</t>
  </si>
  <si>
    <t xml:space="preserve">per_domicilio_num</t>
  </si>
  <si>
    <t xml:space="preserve">per_domicilio_ref</t>
  </si>
  <si>
    <t xml:space="preserve">per_domicilio_telefono</t>
  </si>
  <si>
    <t xml:space="preserve">per_domicilio_celular2</t>
  </si>
  <si>
    <t xml:space="preserve">pai_id_domicilio</t>
  </si>
  <si>
    <t xml:space="preserve">pro_id_domicilio</t>
  </si>
  <si>
    <t xml:space="preserve">can_id_domicilio</t>
  </si>
  <si>
    <t xml:space="preserve">per_trabajo_nombre</t>
  </si>
  <si>
    <t xml:space="preserve">per_trabajo_direccion</t>
  </si>
  <si>
    <t xml:space="preserve">per_trabajo_telefono</t>
  </si>
  <si>
    <t xml:space="preserve">per_trabajo_ext</t>
  </si>
  <si>
    <t xml:space="preserve">pai_id_trabajo</t>
  </si>
  <si>
    <t xml:space="preserve">pro_id_trabajo</t>
  </si>
  <si>
    <t xml:space="preserve">can_id_trabajo</t>
  </si>
  <si>
    <t xml:space="preserve">per_estado</t>
  </si>
  <si>
    <t xml:space="preserve">per_fecha_creacion</t>
  </si>
  <si>
    <t xml:space="preserve">per_fecha_modificacion</t>
  </si>
  <si>
    <t xml:space="preserve">per_estado_logico</t>
  </si>
  <si>
    <t xml:space="preserve">Admin UTEG</t>
  </si>
  <si>
    <t xml:space="preserve">Admin</t>
  </si>
  <si>
    <t xml:space="preserve">UTEG</t>
  </si>
  <si>
    <t xml:space="preserve">2222222222</t>
  </si>
  <si>
    <t xml:space="preserve">NULL</t>
  </si>
  <si>
    <t xml:space="preserve">M</t>
  </si>
  <si>
    <t xml:space="preserve">Diana Nathaly López</t>
  </si>
  <si>
    <t xml:space="preserve">Diana</t>
  </si>
  <si>
    <t xml:space="preserve">Nathaly</t>
  </si>
  <si>
    <t xml:space="preserve">López</t>
  </si>
  <si>
    <t xml:space="preserve">Armendáriz</t>
  </si>
  <si>
    <t xml:space="preserve">0923531792</t>
  </si>
  <si>
    <t xml:space="preserve">F</t>
  </si>
  <si>
    <t xml:space="preserve">Giovanni Antonio Vergara</t>
  </si>
  <si>
    <t xml:space="preserve">Giovanni</t>
  </si>
  <si>
    <t xml:space="preserve">Antonio</t>
  </si>
  <si>
    <t xml:space="preserve">Vergara</t>
  </si>
  <si>
    <t xml:space="preserve">Zarate</t>
  </si>
  <si>
    <t xml:space="preserve">0917552564</t>
  </si>
  <si>
    <t xml:space="preserve">Grace Katiuska Viteri</t>
  </si>
  <si>
    <t xml:space="preserve">Grace</t>
  </si>
  <si>
    <t xml:space="preserve">Katiuska</t>
  </si>
  <si>
    <t xml:space="preserve">Viteri</t>
  </si>
  <si>
    <t xml:space="preserve">Guzman</t>
  </si>
  <si>
    <t xml:space="preserve">0916704828</t>
  </si>
  <si>
    <t xml:space="preserve">Andrea Rebeca Bejarano</t>
  </si>
  <si>
    <t xml:space="preserve">Andrea</t>
  </si>
  <si>
    <t xml:space="preserve">Rebeca</t>
  </si>
  <si>
    <t xml:space="preserve">Bejarano</t>
  </si>
  <si>
    <t xml:space="preserve">Macias</t>
  </si>
  <si>
    <t xml:space="preserve">0924239494</t>
  </si>
  <si>
    <t xml:space="preserve">Ecuatoriano</t>
  </si>
  <si>
    <t xml:space="preserve">0992144238</t>
  </si>
  <si>
    <t xml:space="preserve">andreita.rebe@gmail.com</t>
  </si>
  <si>
    <t xml:space="preserve">/uploads/ficha/12/doc_foto_per_12.png</t>
  </si>
  <si>
    <t xml:space="preserve">Santorini Dpto A2</t>
  </si>
  <si>
    <t xml:space="preserve">Av Del Santuario</t>
  </si>
  <si>
    <t xml:space="preserve">Juan Tanca Marengo</t>
  </si>
  <si>
    <t xml:space="preserve">Subiendo Hacia Jardines De La Esperanza</t>
  </si>
  <si>
    <t xml:space="preserve">Admisiones 5</t>
  </si>
  <si>
    <t xml:space="preserve">Admisiones</t>
  </si>
  <si>
    <t xml:space="preserve">0905050505</t>
  </si>
  <si>
    <t xml:space="preserve">Admisiones 6</t>
  </si>
  <si>
    <t xml:space="preserve">0906060606</t>
  </si>
  <si>
    <t xml:space="preserve">Ventas Posgrado01</t>
  </si>
  <si>
    <t xml:space="preserve">Ventas</t>
  </si>
  <si>
    <t xml:space="preserve">Posgrado01</t>
  </si>
  <si>
    <t xml:space="preserve">0907070707</t>
  </si>
  <si>
    <t xml:space="preserve">SupervisorComercial Posgrado</t>
  </si>
  <si>
    <t xml:space="preserve">SupervisorComercial</t>
  </si>
  <si>
    <t xml:space="preserve">Posgrado</t>
  </si>
  <si>
    <t xml:space="preserve">0909090909</t>
  </si>
  <si>
    <t xml:space="preserve">Alicia Del Rocio Moran</t>
  </si>
  <si>
    <t xml:space="preserve">Alicia</t>
  </si>
  <si>
    <t xml:space="preserve">Del Rocio</t>
  </si>
  <si>
    <t xml:space="preserve">Moran</t>
  </si>
  <si>
    <t xml:space="preserve">Rivadeneira</t>
  </si>
  <si>
    <t xml:space="preserve">0906517594</t>
  </si>
  <si>
    <t xml:space="preserve">Contact Center01</t>
  </si>
  <si>
    <t xml:space="preserve">Contact</t>
  </si>
  <si>
    <t xml:space="preserve">Center01</t>
  </si>
  <si>
    <t xml:space="preserve">0930529516</t>
  </si>
  <si>
    <t xml:space="preserve">Contact Center02</t>
  </si>
  <si>
    <t xml:space="preserve">Center02</t>
  </si>
  <si>
    <t xml:space="preserve">0926597725</t>
  </si>
  <si>
    <t xml:space="preserve">Ecuatoriana</t>
  </si>
  <si>
    <t xml:space="preserve">0992053611</t>
  </si>
  <si>
    <t xml:space="preserve">contactcenter02@uteg.edu.ec</t>
  </si>
  <si>
    <t xml:space="preserve">/uploads/ficha/248/doc_foto_per_248.png</t>
  </si>
  <si>
    <t xml:space="preserve">Sur</t>
  </si>
  <si>
    <t xml:space="preserve">Oconnor</t>
  </si>
  <si>
    <t xml:space="preserve">Esmeraldas</t>
  </si>
  <si>
    <t xml:space="preserve">Casa Crema</t>
  </si>
  <si>
    <t xml:space="preserve">Admisiones 1</t>
  </si>
  <si>
    <t xml:space="preserve">0901010101</t>
  </si>
  <si>
    <t xml:space="preserve">Admisiones 2</t>
  </si>
  <si>
    <t xml:space="preserve">0902020202</t>
  </si>
  <si>
    <t xml:space="preserve">Admisiones 3</t>
  </si>
  <si>
    <t xml:space="preserve">0903030303</t>
  </si>
  <si>
    <t xml:space="preserve">Admisiones 4</t>
  </si>
  <si>
    <t xml:space="preserve">0904040404</t>
  </si>
  <si>
    <t xml:space="preserve">Ventas Posgrado02</t>
  </si>
  <si>
    <t xml:space="preserve">Posgrado02</t>
  </si>
  <si>
    <t xml:space="preserve">0908080808</t>
  </si>
  <si>
    <t xml:space="preserve">Contact Center03</t>
  </si>
  <si>
    <t xml:space="preserve">Center03</t>
  </si>
  <si>
    <t xml:space="preserve">0910101010</t>
  </si>
  <si>
    <t xml:space="preserve">Contact Center04</t>
  </si>
  <si>
    <t xml:space="preserve">Center04</t>
  </si>
  <si>
    <t xml:space="preserve">0911111111</t>
  </si>
  <si>
    <t xml:space="preserve">Líder Líder</t>
  </si>
  <si>
    <t xml:space="preserve">Líder</t>
  </si>
  <si>
    <t xml:space="preserve">0123498989</t>
  </si>
  <si>
    <t xml:space="preserve">123498989</t>
  </si>
  <si>
    <t xml:space="preserve">4245213309</t>
  </si>
  <si>
    <t xml:space="preserve">lider@uteg.edu.ec</t>
  </si>
  <si>
    <t xml:space="preserve">Juan Diego Vanegas</t>
  </si>
  <si>
    <t xml:space="preserve">Juan</t>
  </si>
  <si>
    <t xml:space="preserve">Diego</t>
  </si>
  <si>
    <t xml:space="preserve">Vanegas</t>
  </si>
  <si>
    <t xml:space="preserve">Calderón</t>
  </si>
  <si>
    <t xml:space="preserve">0930628771</t>
  </si>
  <si>
    <t xml:space="preserve">Ana María Alcivar</t>
  </si>
  <si>
    <t xml:space="preserve">Ana</t>
  </si>
  <si>
    <t xml:space="preserve">María</t>
  </si>
  <si>
    <t xml:space="preserve">Alcivar</t>
  </si>
  <si>
    <t xml:space="preserve">0923382717</t>
  </si>
  <si>
    <t xml:space="preserve">0993290038</t>
  </si>
  <si>
    <t xml:space="preserve">aalcivar26@gmail.com</t>
  </si>
  <si>
    <t xml:space="preserve">/uploads/ficha/8/doc_foto_per_8.jpg</t>
  </si>
  <si>
    <t xml:space="preserve">Parroquia Pedro J Montero</t>
  </si>
  <si>
    <t xml:space="preserve">Sn</t>
  </si>
  <si>
    <t xml:space="preserve">Priscilla Recalde</t>
  </si>
  <si>
    <t xml:space="preserve">Priscilla</t>
  </si>
  <si>
    <t xml:space="preserve">Recalde</t>
  </si>
  <si>
    <t xml:space="preserve">0921156683</t>
  </si>
  <si>
    <t xml:space="preserve">Joselin Patricia Aguilar</t>
  </si>
  <si>
    <t xml:space="preserve">Joselin</t>
  </si>
  <si>
    <t xml:space="preserve">Patricia</t>
  </si>
  <si>
    <t xml:space="preserve">Aguilar</t>
  </si>
  <si>
    <t xml:space="preserve">Guamán</t>
  </si>
  <si>
    <t xml:space="preserve">0922366034</t>
  </si>
  <si>
    <t xml:space="preserve">Erika Elizabeth Mera</t>
  </si>
  <si>
    <t xml:space="preserve">Erika</t>
  </si>
  <si>
    <t xml:space="preserve">Elizabeth</t>
  </si>
  <si>
    <t xml:space="preserve">Mera</t>
  </si>
  <si>
    <t xml:space="preserve">Ortega</t>
  </si>
  <si>
    <t xml:space="preserve">0925355141</t>
  </si>
  <si>
    <t xml:space="preserve">David Roberto Castro</t>
  </si>
  <si>
    <t xml:space="preserve">David</t>
  </si>
  <si>
    <t xml:space="preserve">Roberto</t>
  </si>
  <si>
    <t xml:space="preserve">Castro</t>
  </si>
  <si>
    <t xml:space="preserve">Rivera</t>
  </si>
  <si>
    <t xml:space="preserve">0922513619</t>
  </si>
  <si>
    <t xml:space="preserve">Andrés Enrique Hernández</t>
  </si>
  <si>
    <t xml:space="preserve">Andrés</t>
  </si>
  <si>
    <t xml:space="preserve">Enrique</t>
  </si>
  <si>
    <t xml:space="preserve">Hernández</t>
  </si>
  <si>
    <t xml:space="preserve">Lavayen</t>
  </si>
  <si>
    <t xml:space="preserve">0914338793</t>
  </si>
  <si>
    <t xml:space="preserve">chalo_hernandez@yahoo.es</t>
  </si>
  <si>
    <t xml:space="preserve">/uploads/ficha/402/doc_foto_per_402.png</t>
  </si>
  <si>
    <t xml:space="preserve">Barrio Del Seguro</t>
  </si>
  <si>
    <t xml:space="preserve">San Salvador</t>
  </si>
  <si>
    <t xml:space="preserve">Chambers</t>
  </si>
  <si>
    <t xml:space="preserve">Casa Dos Pisos Verde Claro</t>
  </si>
  <si>
    <t xml:space="preserve">Xavier Antonio Mosquera</t>
  </si>
  <si>
    <t xml:space="preserve">Xavier</t>
  </si>
  <si>
    <t xml:space="preserve">Mosquera</t>
  </si>
  <si>
    <t xml:space="preserve">Rodríguez</t>
  </si>
  <si>
    <t xml:space="preserve">0909267338</t>
  </si>
  <si>
    <t xml:space="preserve">909267338</t>
  </si>
  <si>
    <t xml:space="preserve">Diana Carolina Pineda</t>
  </si>
  <si>
    <t xml:space="preserve">Carolina</t>
  </si>
  <si>
    <t xml:space="preserve">Pineda</t>
  </si>
  <si>
    <t xml:space="preserve">Arenas</t>
  </si>
  <si>
    <t xml:space="preserve">073941725</t>
  </si>
  <si>
    <t xml:space="preserve">73941725</t>
  </si>
  <si>
    <t xml:space="preserve">Jose Alberto Perdomo</t>
  </si>
  <si>
    <t xml:space="preserve">Jose</t>
  </si>
  <si>
    <t xml:space="preserve">Alberto</t>
  </si>
  <si>
    <t xml:space="preserve">Perdomo</t>
  </si>
  <si>
    <t xml:space="preserve">Briones</t>
  </si>
  <si>
    <t xml:space="preserve">0913391512</t>
  </si>
  <si>
    <t xml:space="preserve">0989167680</t>
  </si>
  <si>
    <t xml:space="preserve">jperdomo1973@hotmail.com</t>
  </si>
  <si>
    <t xml:space="preserve">Villa EspaÑa</t>
  </si>
  <si>
    <t xml:space="preserve">Etapa Madrid</t>
  </si>
  <si>
    <t xml:space="preserve">Mz 2224 Villa 20</t>
  </si>
  <si>
    <t xml:space="preserve">Diagonal Cancha Sintetica Junto Al Aki</t>
  </si>
  <si>
    <t xml:space="preserve">Alejandro Romoleroux</t>
  </si>
  <si>
    <t xml:space="preserve">Alejandro</t>
  </si>
  <si>
    <t xml:space="preserve">Romoleroux</t>
  </si>
  <si>
    <t xml:space="preserve">0918288572</t>
  </si>
  <si>
    <t xml:space="preserve">0985990772</t>
  </si>
  <si>
    <t xml:space="preserve">alerova272@gmail.com</t>
  </si>
  <si>
    <t xml:space="preserve">Urdesa Central</t>
  </si>
  <si>
    <t xml:space="preserve">Balsamos</t>
  </si>
  <si>
    <t xml:space="preserve">Ilanes</t>
  </si>
  <si>
    <t xml:space="preserve">Casa De Dos Pisos Color Crema Con Portones Negros</t>
  </si>
  <si>
    <t xml:space="preserve">Jessica Nataly Semblantes</t>
  </si>
  <si>
    <t xml:space="preserve">Jessica</t>
  </si>
  <si>
    <t xml:space="preserve">Nataly</t>
  </si>
  <si>
    <t xml:space="preserve">Semblantes</t>
  </si>
  <si>
    <t xml:space="preserve">Cuyo</t>
  </si>
  <si>
    <t xml:space="preserve">0504462805</t>
  </si>
  <si>
    <t xml:space="preserve">0983310607</t>
  </si>
  <si>
    <t xml:space="preserve">jsemblantes96@gmail.com</t>
  </si>
  <si>
    <t xml:space="preserve">Barrio Tres De Mayo</t>
  </si>
  <si>
    <t xml:space="preserve">Calle NiÑo De Isinche</t>
  </si>
  <si>
    <t xml:space="preserve">Via Al Santuario NiÑo De Isinche</t>
  </si>
  <si>
    <t xml:space="preserve">Una Cuadra Antes De La Iglesia Del Barrio Tres De Mayo</t>
  </si>
  <si>
    <t xml:space="preserve">Bryan Vinicio Porozo</t>
  </si>
  <si>
    <t xml:space="preserve">Bryan</t>
  </si>
  <si>
    <t xml:space="preserve">Vinicio</t>
  </si>
  <si>
    <t xml:space="preserve">Porozo</t>
  </si>
  <si>
    <t xml:space="preserve">Roldan</t>
  </si>
  <si>
    <t xml:space="preserve">1723152607</t>
  </si>
  <si>
    <t xml:space="preserve">0997639869</t>
  </si>
  <si>
    <t xml:space="preserve">bvpr1995@gmail.com</t>
  </si>
  <si>
    <t xml:space="preserve">San JosÉ De MorÁn</t>
  </si>
  <si>
    <t xml:space="preserve">MarÍa Ontaneda</t>
  </si>
  <si>
    <t xml:space="preserve">SimÓn BolÍvar</t>
  </si>
  <si>
    <t xml:space="preserve">Diagonal A La GuarderÍa De Luz Y Vida</t>
  </si>
  <si>
    <t xml:space="preserve">Byron Marcelo Fernandez</t>
  </si>
  <si>
    <t xml:space="preserve">Byron</t>
  </si>
  <si>
    <t xml:space="preserve">Marcelo</t>
  </si>
  <si>
    <t xml:space="preserve">Fernandez</t>
  </si>
  <si>
    <t xml:space="preserve">Carpio</t>
  </si>
  <si>
    <t xml:space="preserve">1713076212</t>
  </si>
  <si>
    <t xml:space="preserve">0984535993</t>
  </si>
  <si>
    <t xml:space="preserve">marc18f@gmail.com</t>
  </si>
  <si>
    <t xml:space="preserve">Conocoto</t>
  </si>
  <si>
    <t xml:space="preserve">Camilo Ponce</t>
  </si>
  <si>
    <t xml:space="preserve">Antigua Via</t>
  </si>
  <si>
    <t xml:space="preserve">Gasolinera Petro Comercial Conjunto Portal De Andalucia Casa C6</t>
  </si>
  <si>
    <t xml:space="preserve">Vladimir Ladislao Diaz</t>
  </si>
  <si>
    <t xml:space="preserve">Vladimir</t>
  </si>
  <si>
    <t xml:space="preserve">Ladislao</t>
  </si>
  <si>
    <t xml:space="preserve">Diaz</t>
  </si>
  <si>
    <t xml:space="preserve">Macay</t>
  </si>
  <si>
    <t xml:space="preserve">1314750322</t>
  </si>
  <si>
    <t xml:space="preserve">0998598382</t>
  </si>
  <si>
    <t xml:space="preserve">lanza-00z@hotmail.com</t>
  </si>
  <si>
    <t xml:space="preserve">Solca</t>
  </si>
  <si>
    <t xml:space="preserve">Mira Flores</t>
  </si>
  <si>
    <t xml:space="preserve">Autopista Guillen</t>
  </si>
  <si>
    <t xml:space="preserve">Mas Adelante Del Colegio Cembims</t>
  </si>
  <si>
    <t xml:space="preserve">Nelson Humberto Palacios</t>
  </si>
  <si>
    <t xml:space="preserve">Nelson</t>
  </si>
  <si>
    <t xml:space="preserve">Humberto</t>
  </si>
  <si>
    <t xml:space="preserve">Palacios</t>
  </si>
  <si>
    <t xml:space="preserve">Carrillo</t>
  </si>
  <si>
    <t xml:space="preserve">1310910680</t>
  </si>
  <si>
    <t xml:space="preserve">0994709475</t>
  </si>
  <si>
    <t xml:space="preserve">nelpaman1@hotmail.com</t>
  </si>
  <si>
    <t xml:space="preserve">Centro</t>
  </si>
  <si>
    <t xml:space="preserve">Rocafuerte</t>
  </si>
  <si>
    <t xml:space="preserve">Seis De Diciembre</t>
  </si>
  <si>
    <t xml:space="preserve">A Lado Del Bar Vizcaya</t>
  </si>
  <si>
    <t xml:space="preserve">Sara Madelen Andaluz</t>
  </si>
  <si>
    <t xml:space="preserve">Sara</t>
  </si>
  <si>
    <t xml:space="preserve">Madelen</t>
  </si>
  <si>
    <t xml:space="preserve">Andaluz</t>
  </si>
  <si>
    <t xml:space="preserve">Segovia</t>
  </si>
  <si>
    <t xml:space="preserve">0940837545</t>
  </si>
  <si>
    <t xml:space="preserve">0958987966</t>
  </si>
  <si>
    <t xml:space="preserve">saryn_1994@hotmail.com</t>
  </si>
  <si>
    <t xml:space="preserve">Norte</t>
  </si>
  <si>
    <t xml:space="preserve">Autopista Terminal Pascuales</t>
  </si>
  <si>
    <t xml:space="preserve">Metropolis 2 Mz 1010 Villa 5</t>
  </si>
  <si>
    <t xml:space="preserve">Frente A Metropolis 1</t>
  </si>
  <si>
    <t xml:space="preserve">Idis Ivon BajaÑa</t>
  </si>
  <si>
    <t xml:space="preserve">Idis</t>
  </si>
  <si>
    <t xml:space="preserve">Ivon</t>
  </si>
  <si>
    <t xml:space="preserve">BajaÑa</t>
  </si>
  <si>
    <t xml:space="preserve">Silva</t>
  </si>
  <si>
    <t xml:space="preserve">0927158212</t>
  </si>
  <si>
    <t xml:space="preserve">0991778453</t>
  </si>
  <si>
    <t xml:space="preserve">idis_flaquita15@hotmail.com</t>
  </si>
  <si>
    <t xml:space="preserve">Av Alfonso Andrade</t>
  </si>
  <si>
    <t xml:space="preserve">Velasco Ibarra</t>
  </si>
  <si>
    <t xml:space="preserve">Atras Del Madero Muebles</t>
  </si>
  <si>
    <t xml:space="preserve">Cinthya Rosali Benavides</t>
  </si>
  <si>
    <t xml:space="preserve">Cinthya</t>
  </si>
  <si>
    <t xml:space="preserve">Rosali</t>
  </si>
  <si>
    <t xml:space="preserve">Benavides</t>
  </si>
  <si>
    <t xml:space="preserve">BaÑos</t>
  </si>
  <si>
    <t xml:space="preserve">0201889771</t>
  </si>
  <si>
    <t xml:space="preserve">0989504284</t>
  </si>
  <si>
    <t xml:space="preserve">princecinthya@hotmail.com</t>
  </si>
  <si>
    <t xml:space="preserve">El Paraiso</t>
  </si>
  <si>
    <t xml:space="preserve">Av La Naranja</t>
  </si>
  <si>
    <t xml:space="preserve">Via Principal</t>
  </si>
  <si>
    <t xml:space="preserve">Junto A La Canha</t>
  </si>
  <si>
    <t xml:space="preserve">Pamela Enriqueta QuiÑonez</t>
  </si>
  <si>
    <t xml:space="preserve">Pamela</t>
  </si>
  <si>
    <t xml:space="preserve">Enriqueta</t>
  </si>
  <si>
    <t xml:space="preserve">QuiÑonez</t>
  </si>
  <si>
    <t xml:space="preserve">Mora</t>
  </si>
  <si>
    <t xml:space="preserve">0919595017</t>
  </si>
  <si>
    <t xml:space="preserve">0988098716</t>
  </si>
  <si>
    <t xml:space="preserve">transeleksa@hotmail.com</t>
  </si>
  <si>
    <t xml:space="preserve">Alborada</t>
  </si>
  <si>
    <t xml:space="preserve">11 Etapa</t>
  </si>
  <si>
    <t xml:space="preserve">Frente Al Parque</t>
  </si>
  <si>
    <t xml:space="preserve">Ximena Elizabeth Vasquez</t>
  </si>
  <si>
    <t xml:space="preserve">Ximena</t>
  </si>
  <si>
    <t xml:space="preserve">Vasquez</t>
  </si>
  <si>
    <t xml:space="preserve">VilaÑez</t>
  </si>
  <si>
    <t xml:space="preserve">1723455232</t>
  </si>
  <si>
    <t xml:space="preserve">0987049959</t>
  </si>
  <si>
    <t xml:space="preserve">ximenaelivasquez@gmail.com</t>
  </si>
  <si>
    <t xml:space="preserve">Guamani Alto</t>
  </si>
  <si>
    <t xml:space="preserve">Av Mariscal Sucre</t>
  </si>
  <si>
    <t xml:space="preserve">Leopoldo Chavez</t>
  </si>
  <si>
    <t xml:space="preserve">Gasolinera</t>
  </si>
  <si>
    <t xml:space="preserve">Johanna Alexandra Aguilera</t>
  </si>
  <si>
    <t xml:space="preserve">Johanna</t>
  </si>
  <si>
    <t xml:space="preserve">Alexandra</t>
  </si>
  <si>
    <t xml:space="preserve">Aguilera</t>
  </si>
  <si>
    <t xml:space="preserve">Pesantez</t>
  </si>
  <si>
    <t xml:space="preserve">0704771575</t>
  </si>
  <si>
    <t xml:space="preserve">0996763198</t>
  </si>
  <si>
    <t xml:space="preserve">aguilerajohanna@hotmail.es</t>
  </si>
  <si>
    <t xml:space="preserve">Via Daule Km23</t>
  </si>
  <si>
    <t xml:space="preserve">Via Del Lago Manzana 234</t>
  </si>
  <si>
    <t xml:space="preserve">Frente Al Lago</t>
  </si>
  <si>
    <t xml:space="preserve">Carla Ruth Torres</t>
  </si>
  <si>
    <t xml:space="preserve">Carla</t>
  </si>
  <si>
    <t xml:space="preserve">Ruth</t>
  </si>
  <si>
    <t xml:space="preserve">Torres</t>
  </si>
  <si>
    <t xml:space="preserve">Sojos</t>
  </si>
  <si>
    <t xml:space="preserve">0932044183</t>
  </si>
  <si>
    <t xml:space="preserve">0985150998</t>
  </si>
  <si>
    <t xml:space="preserve">rtorres-2401@hotmail.com</t>
  </si>
  <si>
    <t xml:space="preserve">Batallon Del Suburbio</t>
  </si>
  <si>
    <t xml:space="preserve">La 40</t>
  </si>
  <si>
    <t xml:space="preserve">Y Callejon H</t>
  </si>
  <si>
    <t xml:space="preserve">Casa De Dos Pisos Con Porton Color Negro</t>
  </si>
  <si>
    <t xml:space="preserve">Lida Isabel Chuni</t>
  </si>
  <si>
    <t xml:space="preserve">Lida</t>
  </si>
  <si>
    <t xml:space="preserve">Isabel</t>
  </si>
  <si>
    <t xml:space="preserve">Chuni</t>
  </si>
  <si>
    <t xml:space="preserve">Quezada</t>
  </si>
  <si>
    <t xml:space="preserve">0106545353</t>
  </si>
  <si>
    <t xml:space="preserve">0986315158</t>
  </si>
  <si>
    <t xml:space="preserve">isabelita2192@hotmail.com</t>
  </si>
  <si>
    <t xml:space="preserve">El Tiempo</t>
  </si>
  <si>
    <t xml:space="preserve">Nicolas De Rocha</t>
  </si>
  <si>
    <t xml:space="preserve">Damian Gomez</t>
  </si>
  <si>
    <t xml:space="preserve">Segunda Casa Color Blanca</t>
  </si>
  <si>
    <t xml:space="preserve">Marco Ivan Buri</t>
  </si>
  <si>
    <t xml:space="preserve">Marco</t>
  </si>
  <si>
    <t xml:space="preserve">Ivan</t>
  </si>
  <si>
    <t xml:space="preserve">Buri</t>
  </si>
  <si>
    <t xml:space="preserve">Vera</t>
  </si>
  <si>
    <t xml:space="preserve">1311325508</t>
  </si>
  <si>
    <t xml:space="preserve">0990983091</t>
  </si>
  <si>
    <t xml:space="preserve">ivan.buri@republicneg.com</t>
  </si>
  <si>
    <t xml:space="preserve">La Aurora</t>
  </si>
  <si>
    <t xml:space="preserve">Entrando Por La Piazza La Joya</t>
  </si>
  <si>
    <t xml:space="preserve">MarÍa JosÉ SÁnchez Garay</t>
  </si>
  <si>
    <t xml:space="preserve">MarÍa JosÉ</t>
  </si>
  <si>
    <t xml:space="preserve">SÁnchez Garay</t>
  </si>
  <si>
    <t xml:space="preserve">0931003297</t>
  </si>
  <si>
    <t xml:space="preserve">9696279999</t>
  </si>
  <si>
    <t xml:space="preserve">maose2392@gmail.com</t>
  </si>
  <si>
    <t xml:space="preserve">Ciudadela 9 De Octubre Mz 53 Villa 10</t>
  </si>
  <si>
    <t xml:space="preserve">Entre 7ma Y</t>
  </si>
  <si>
    <t xml:space="preserve">9na</t>
  </si>
  <si>
    <t xml:space="preserve">Monte De Piedad Del Biess</t>
  </si>
  <si>
    <t xml:space="preserve">Ana Belen Ormaza</t>
  </si>
  <si>
    <t xml:space="preserve">Belen</t>
  </si>
  <si>
    <t xml:space="preserve">Ormaza</t>
  </si>
  <si>
    <t xml:space="preserve">Jurado</t>
  </si>
  <si>
    <t xml:space="preserve">0950298802</t>
  </si>
  <si>
    <t xml:space="preserve">0990212130</t>
  </si>
  <si>
    <t xml:space="preserve">anaormaza97@hotmail.com</t>
  </si>
  <si>
    <t xml:space="preserve">Esteros</t>
  </si>
  <si>
    <t xml:space="preserve">Na</t>
  </si>
  <si>
    <t xml:space="preserve">Entrando Por El Registro Civil Sur</t>
  </si>
  <si>
    <t xml:space="preserve">Jose Luis SimbaÑa</t>
  </si>
  <si>
    <t xml:space="preserve">Luis</t>
  </si>
  <si>
    <t xml:space="preserve">SimbaÑa</t>
  </si>
  <si>
    <t xml:space="preserve">Toala</t>
  </si>
  <si>
    <t xml:space="preserve">1310815277</t>
  </si>
  <si>
    <t xml:space="preserve">0996417656</t>
  </si>
  <si>
    <t xml:space="preserve">simbanatoalaj@gmail.com</t>
  </si>
  <si>
    <t xml:space="preserve">Barrio Maria Axuliadora 1</t>
  </si>
  <si>
    <t xml:space="preserve">Calle 302</t>
  </si>
  <si>
    <t xml:space="preserve">Av 201</t>
  </si>
  <si>
    <t xml:space="preserve">A 2 Cuadras De Upc</t>
  </si>
  <si>
    <t xml:space="preserve">Maria Veronica Arrobo</t>
  </si>
  <si>
    <t xml:space="preserve">Maria</t>
  </si>
  <si>
    <t xml:space="preserve">Veronica</t>
  </si>
  <si>
    <t xml:space="preserve">Arrobo</t>
  </si>
  <si>
    <t xml:space="preserve">Guayllasaca</t>
  </si>
  <si>
    <t xml:space="preserve">0703070235</t>
  </si>
  <si>
    <t xml:space="preserve">0994106740</t>
  </si>
  <si>
    <t xml:space="preserve">veronicaarrobo@hotmail.es</t>
  </si>
  <si>
    <t xml:space="preserve">Barriada 23 De Febrero</t>
  </si>
  <si>
    <t xml:space="preserve">Sin Nombre</t>
  </si>
  <si>
    <t xml:space="preserve">Frente A La Tienda Naty</t>
  </si>
  <si>
    <t xml:space="preserve">Nelson Elias Necpas</t>
  </si>
  <si>
    <t xml:space="preserve">Elias</t>
  </si>
  <si>
    <t xml:space="preserve">Necpas</t>
  </si>
  <si>
    <t xml:space="preserve">Cacuango</t>
  </si>
  <si>
    <t xml:space="preserve">1727670828</t>
  </si>
  <si>
    <t xml:space="preserve">0988853471</t>
  </si>
  <si>
    <t xml:space="preserve">necpasnelson@gmail.com</t>
  </si>
  <si>
    <t xml:space="preserve">Cariacu</t>
  </si>
  <si>
    <t xml:space="preserve">La Chimba</t>
  </si>
  <si>
    <t xml:space="preserve">Centro De Acopio El OrdeÑo</t>
  </si>
  <si>
    <t xml:space="preserve">Josue Ivan Tobar</t>
  </si>
  <si>
    <t xml:space="preserve">Josue</t>
  </si>
  <si>
    <t xml:space="preserve">Tobar</t>
  </si>
  <si>
    <t xml:space="preserve">Quinde</t>
  </si>
  <si>
    <t xml:space="preserve">0940887888</t>
  </si>
  <si>
    <t xml:space="preserve">0994908589</t>
  </si>
  <si>
    <t xml:space="preserve">josue_tobar@hotmail.com</t>
  </si>
  <si>
    <t xml:space="preserve">Calle 49 S</t>
  </si>
  <si>
    <t xml:space="preserve">Avenida 12 S</t>
  </si>
  <si>
    <t xml:space="preserve">Frente A La Fragata</t>
  </si>
  <si>
    <t xml:space="preserve">Pablo Mauricio Castro</t>
  </si>
  <si>
    <t xml:space="preserve">Pablo</t>
  </si>
  <si>
    <t xml:space="preserve">Mauricio</t>
  </si>
  <si>
    <t xml:space="preserve">Hinostroza</t>
  </si>
  <si>
    <t xml:space="preserve">1204656910</t>
  </si>
  <si>
    <t xml:space="preserve">0978799344</t>
  </si>
  <si>
    <t xml:space="preserve">pablocastro81@live.com</t>
  </si>
  <si>
    <t xml:space="preserve">Av Jorge Villegas</t>
  </si>
  <si>
    <t xml:space="preserve">Calle D</t>
  </si>
  <si>
    <t xml:space="preserve">Llegando A La Puerta Tel Colegio Babajoyo Trasera</t>
  </si>
  <si>
    <t xml:space="preserve">Carlos Marcelo MartÍnez</t>
  </si>
  <si>
    <t xml:space="preserve">Carlos</t>
  </si>
  <si>
    <t xml:space="preserve">MartÍnez</t>
  </si>
  <si>
    <t xml:space="preserve">Travez</t>
  </si>
  <si>
    <t xml:space="preserve">1205068750</t>
  </si>
  <si>
    <t xml:space="preserve">0984071889</t>
  </si>
  <si>
    <t xml:space="preserve">cmt.marcello@hotmail.com</t>
  </si>
  <si>
    <t xml:space="preserve">Promejoras</t>
  </si>
  <si>
    <t xml:space="preserve">Avenida Del Ejercito</t>
  </si>
  <si>
    <t xml:space="preserve">Panama</t>
  </si>
  <si>
    <t xml:space="preserve">Casa Esquinera Amarilla De 2 Pisos</t>
  </si>
  <si>
    <t xml:space="preserve">Adrian Alvarado</t>
  </si>
  <si>
    <t xml:space="preserve">Adrian</t>
  </si>
  <si>
    <t xml:space="preserve">Alvarado</t>
  </si>
  <si>
    <t xml:space="preserve">0104983119</t>
  </si>
  <si>
    <t xml:space="preserve">0996752492</t>
  </si>
  <si>
    <t xml:space="preserve">adrian18901@hotmail.com</t>
  </si>
  <si>
    <t xml:space="preserve">Colegio Miguel Merchan</t>
  </si>
  <si>
    <t xml:space="preserve">Pedro Berroeta</t>
  </si>
  <si>
    <t xml:space="preserve">Miguel Diaz</t>
  </si>
  <si>
    <t xml:space="preserve">Casa Dos Pisos Color Amarillo Puerta Negra</t>
  </si>
  <si>
    <t xml:space="preserve">Ricardo Miguel Lopez</t>
  </si>
  <si>
    <t xml:space="preserve">Ricardo</t>
  </si>
  <si>
    <t xml:space="preserve">Miguel</t>
  </si>
  <si>
    <t xml:space="preserve">Lopez</t>
  </si>
  <si>
    <t xml:space="preserve">Villavicencio</t>
  </si>
  <si>
    <t xml:space="preserve">0918875873</t>
  </si>
  <si>
    <t xml:space="preserve">0992250736</t>
  </si>
  <si>
    <t xml:space="preserve">ricarlovi@hotmail.com</t>
  </si>
  <si>
    <t xml:space="preserve">La Joya Etapa Ambar Mz 11</t>
  </si>
  <si>
    <t xml:space="preserve">Villa 22</t>
  </si>
  <si>
    <t xml:space="preserve">Entrando Por Supermaxi</t>
  </si>
  <si>
    <t xml:space="preserve">Veronica Diaz</t>
  </si>
  <si>
    <t xml:space="preserve">0914690334</t>
  </si>
  <si>
    <t xml:space="preserve">0939357046</t>
  </si>
  <si>
    <t xml:space="preserve">vero_noemi@outlook.com</t>
  </si>
  <si>
    <t xml:space="preserve">Frente Al Pai De La Policia</t>
  </si>
  <si>
    <t xml:space="preserve">Callejon Diagonal Al Pai</t>
  </si>
  <si>
    <t xml:space="preserve">Frente Al Parque De La Aurora</t>
  </si>
  <si>
    <t xml:space="preserve">Oscar Mario Mora</t>
  </si>
  <si>
    <t xml:space="preserve">Oscar</t>
  </si>
  <si>
    <t xml:space="preserve">Mario</t>
  </si>
  <si>
    <t xml:space="preserve">0918584913</t>
  </si>
  <si>
    <t xml:space="preserve">0968828245</t>
  </si>
  <si>
    <t xml:space="preserve">oskarmora79@gmail.com</t>
  </si>
  <si>
    <t xml:space="preserve">Francisco Orellana</t>
  </si>
  <si>
    <t xml:space="preserve">Alborada 14 Etapa</t>
  </si>
  <si>
    <t xml:space="preserve">Villa 10</t>
  </si>
  <si>
    <t xml:space="preserve">David Fernando Galarza</t>
  </si>
  <si>
    <t xml:space="preserve">Fernando</t>
  </si>
  <si>
    <t xml:space="preserve">Galarza</t>
  </si>
  <si>
    <t xml:space="preserve">Pizarro</t>
  </si>
  <si>
    <t xml:space="preserve">0706320496</t>
  </si>
  <si>
    <t xml:space="preserve">0987691398</t>
  </si>
  <si>
    <t xml:space="preserve">david1929@hotmail.com</t>
  </si>
  <si>
    <t xml:space="preserve">Kennedy</t>
  </si>
  <si>
    <t xml:space="preserve">Cdka Sagrada Familia</t>
  </si>
  <si>
    <t xml:space="preserve">Mz 54 Solarv02</t>
  </si>
  <si>
    <t xml:space="preserve">Panaderia Erick</t>
  </si>
  <si>
    <t xml:space="preserve">Mildred Jaramillo</t>
  </si>
  <si>
    <t xml:space="preserve">Mildred</t>
  </si>
  <si>
    <t xml:space="preserve">Jaramillo</t>
  </si>
  <si>
    <t xml:space="preserve">Arboleda</t>
  </si>
  <si>
    <t xml:space="preserve">AQ729540</t>
  </si>
  <si>
    <t xml:space="preserve">Colombiana</t>
  </si>
  <si>
    <t xml:space="preserve">0994372260</t>
  </si>
  <si>
    <t xml:space="preserve">miljara0503@gmail.com</t>
  </si>
  <si>
    <t xml:space="preserve">Ceibos Norte</t>
  </si>
  <si>
    <t xml:space="preserve">Km 7 Medio Via A La Costa</t>
  </si>
  <si>
    <t xml:space="preserve">Urbanizacion Ceibos Point</t>
  </si>
  <si>
    <t xml:space="preserve">Frente A La Universidad Del Pacifico</t>
  </si>
  <si>
    <t xml:space="preserve">Gabriela Alejandra Lopez</t>
  </si>
  <si>
    <t xml:space="preserve">Gabriela</t>
  </si>
  <si>
    <t xml:space="preserve">Alejandra</t>
  </si>
  <si>
    <t xml:space="preserve">Paspuel</t>
  </si>
  <si>
    <t xml:space="preserve">1723671523</t>
  </si>
  <si>
    <t xml:space="preserve">3473534874</t>
  </si>
  <si>
    <t xml:space="preserve">gaby.1302@live.com</t>
  </si>
  <si>
    <t xml:space="preserve">Cumbaya</t>
  </si>
  <si>
    <t xml:space="preserve">Maria Angelica Idrovo</t>
  </si>
  <si>
    <t xml:space="preserve">Chimborazo</t>
  </si>
  <si>
    <t xml:space="preserve">20 Metros De Almacenes Tia Cumbaya</t>
  </si>
  <si>
    <t xml:space="preserve">Jose Gerardo Valarezo</t>
  </si>
  <si>
    <t xml:space="preserve">Gerardo</t>
  </si>
  <si>
    <t xml:space="preserve">Valarezo</t>
  </si>
  <si>
    <t xml:space="preserve">Gaona</t>
  </si>
  <si>
    <t xml:space="preserve">0706626744</t>
  </si>
  <si>
    <t xml:space="preserve">0979423414</t>
  </si>
  <si>
    <t xml:space="preserve">www.agapito@hotmail.com</t>
  </si>
  <si>
    <t xml:space="preserve">Sucre</t>
  </si>
  <si>
    <t xml:space="preserve">Jose Joaquin De Olmedo</t>
  </si>
  <si>
    <t xml:space="preserve">Minimarket Jor Mar</t>
  </si>
  <si>
    <t xml:space="preserve">Luisiana Yesus Cornejo</t>
  </si>
  <si>
    <t xml:space="preserve">Luisiana</t>
  </si>
  <si>
    <t xml:space="preserve">Yesus</t>
  </si>
  <si>
    <t xml:space="preserve">Cornejo</t>
  </si>
  <si>
    <t xml:space="preserve">Medina</t>
  </si>
  <si>
    <t xml:space="preserve">0928737295</t>
  </si>
  <si>
    <t xml:space="preserve">0999509148</t>
  </si>
  <si>
    <t xml:space="preserve">luisiana-ajpc@hotmail.com</t>
  </si>
  <si>
    <t xml:space="preserve">Av Juan Tanca Marengo</t>
  </si>
  <si>
    <t xml:space="preserve">Av Rodrigo Chavez</t>
  </si>
  <si>
    <t xml:space="preserve">Frente Al Pai Urdenort 2</t>
  </si>
  <si>
    <t xml:space="preserve">Renatta Andrea Fernandez</t>
  </si>
  <si>
    <t xml:space="preserve">Renatta</t>
  </si>
  <si>
    <t xml:space="preserve">Ramirez</t>
  </si>
  <si>
    <t xml:space="preserve">0926823345</t>
  </si>
  <si>
    <t xml:space="preserve">0983109204</t>
  </si>
  <si>
    <t xml:space="preserve">renatta.andreafr@gmail.com</t>
  </si>
  <si>
    <t xml:space="preserve">Tarqui</t>
  </si>
  <si>
    <t xml:space="preserve">Manuela Saenz</t>
  </si>
  <si>
    <t xml:space="preserve">Ricaurte</t>
  </si>
  <si>
    <t xml:space="preserve">Frente Al Colegio Pasionista</t>
  </si>
  <si>
    <t xml:space="preserve">Pamela Muriel OrdoÑez</t>
  </si>
  <si>
    <t xml:space="preserve">Muriel</t>
  </si>
  <si>
    <t xml:space="preserve">OrdoÑez</t>
  </si>
  <si>
    <t xml:space="preserve">Carvajal</t>
  </si>
  <si>
    <t xml:space="preserve">0922004452</t>
  </si>
  <si>
    <t xml:space="preserve">0998639654</t>
  </si>
  <si>
    <t xml:space="preserve">pamela.ordonez.carvajal@gmail.com</t>
  </si>
  <si>
    <t xml:space="preserve">Km 10 Via Samborondon</t>
  </si>
  <si>
    <t xml:space="preserve">Urb Fuentes Del Rio</t>
  </si>
  <si>
    <t xml:space="preserve">Por Amagua</t>
  </si>
  <si>
    <t xml:space="preserve">Manuel Ivan Dota</t>
  </si>
  <si>
    <t xml:space="preserve">Manuel</t>
  </si>
  <si>
    <t xml:space="preserve">Dota</t>
  </si>
  <si>
    <t xml:space="preserve">0703934257</t>
  </si>
  <si>
    <t xml:space="preserve">0993230020</t>
  </si>
  <si>
    <t xml:space="preserve">idotatrinidad@hotmail.com</t>
  </si>
  <si>
    <t xml:space="preserve">Autobamba</t>
  </si>
  <si>
    <t xml:space="preserve">Oscar Efren Reyes</t>
  </si>
  <si>
    <t xml:space="preserve">Alfredo Pareja</t>
  </si>
  <si>
    <t xml:space="preserve">Diagonal A La Pizerria Gourmet</t>
  </si>
  <si>
    <t xml:space="preserve">Luis Alfredo Portilla</t>
  </si>
  <si>
    <t xml:space="preserve">Alfredo</t>
  </si>
  <si>
    <t xml:space="preserve">Portilla</t>
  </si>
  <si>
    <t xml:space="preserve">Hanna</t>
  </si>
  <si>
    <t xml:space="preserve">0922280441</t>
  </si>
  <si>
    <t xml:space="preserve">0986531615</t>
  </si>
  <si>
    <t xml:space="preserve">luisphanna@gmail.com</t>
  </si>
  <si>
    <t xml:space="preserve">Mucho Lote 2</t>
  </si>
  <si>
    <t xml:space="preserve">Autopista Terminal Terrestre Pascuales</t>
  </si>
  <si>
    <t xml:space="preserve">Calle Costanera</t>
  </si>
  <si>
    <t xml:space="preserve">Urbanizacion Victoria Del Rio</t>
  </si>
  <si>
    <t xml:space="preserve">Nicole Alexandra Perez</t>
  </si>
  <si>
    <t xml:space="preserve">Nicole</t>
  </si>
  <si>
    <t xml:space="preserve">Perez</t>
  </si>
  <si>
    <t xml:space="preserve">Basantes</t>
  </si>
  <si>
    <t xml:space="preserve">1750494856</t>
  </si>
  <si>
    <t xml:space="preserve">0987545958</t>
  </si>
  <si>
    <t xml:space="preserve">nico11_05@hotmail.com</t>
  </si>
  <si>
    <t xml:space="preserve">Mitad Del Mundo</t>
  </si>
  <si>
    <t xml:space="preserve">Edificio</t>
  </si>
  <si>
    <t xml:space="preserve">MarÍa Gabriela Estevez</t>
  </si>
  <si>
    <t xml:space="preserve">MarÍa</t>
  </si>
  <si>
    <t xml:space="preserve">Estevez</t>
  </si>
  <si>
    <t xml:space="preserve">Salazar</t>
  </si>
  <si>
    <t xml:space="preserve">1803534666</t>
  </si>
  <si>
    <t xml:space="preserve">0984154036</t>
  </si>
  <si>
    <t xml:space="preserve">gaesalzr@gmail.com</t>
  </si>
  <si>
    <t xml:space="preserve">San Antonio</t>
  </si>
  <si>
    <t xml:space="preserve">Pintag</t>
  </si>
  <si>
    <t xml:space="preserve">CaÑaris</t>
  </si>
  <si>
    <t xml:space="preserve">Casa Verde Con Beige</t>
  </si>
  <si>
    <t xml:space="preserve">Daniel Alejandro Castro</t>
  </si>
  <si>
    <t xml:space="preserve">Daniel</t>
  </si>
  <si>
    <t xml:space="preserve">Hurel</t>
  </si>
  <si>
    <t xml:space="preserve">0919247452</t>
  </si>
  <si>
    <t xml:space="preserve">0989566035</t>
  </si>
  <si>
    <t xml:space="preserve">danielcastroh1989@gmail.com</t>
  </si>
  <si>
    <t xml:space="preserve">Carrisal</t>
  </si>
  <si>
    <t xml:space="preserve">Pedernal</t>
  </si>
  <si>
    <t xml:space="preserve">Atras Del Registro Civil Sur</t>
  </si>
  <si>
    <t xml:space="preserve">Maricela Alexandra Veintimilla</t>
  </si>
  <si>
    <t xml:space="preserve">Maricela</t>
  </si>
  <si>
    <t xml:space="preserve">Veintimilla</t>
  </si>
  <si>
    <t xml:space="preserve">Toro</t>
  </si>
  <si>
    <t xml:space="preserve">0704572445</t>
  </si>
  <si>
    <t xml:space="preserve">0985700549</t>
  </si>
  <si>
    <t xml:space="preserve">maricela895@hotmail.com</t>
  </si>
  <si>
    <t xml:space="preserve">Urbano</t>
  </si>
  <si>
    <t xml:space="preserve">Junto Almacenes Boyaca</t>
  </si>
  <si>
    <t xml:space="preserve">Oswaldo Amado Cevallos</t>
  </si>
  <si>
    <t xml:space="preserve">Oswaldo</t>
  </si>
  <si>
    <t xml:space="preserve">Amado</t>
  </si>
  <si>
    <t xml:space="preserve">Cevallos</t>
  </si>
  <si>
    <t xml:space="preserve">Burgos</t>
  </si>
  <si>
    <t xml:space="preserve">0919989723</t>
  </si>
  <si>
    <t xml:space="preserve">0997252677</t>
  </si>
  <si>
    <t xml:space="preserve">ayvcevallos@gmail.com</t>
  </si>
  <si>
    <t xml:space="preserve">Sur De La Ciudad</t>
  </si>
  <si>
    <t xml:space="preserve">Via Al Puerto Maritimo</t>
  </si>
  <si>
    <t xml:space="preserve">Avenida 1 S</t>
  </si>
  <si>
    <t xml:space="preserve">Una Cuadra De La Principal</t>
  </si>
  <si>
    <t xml:space="preserve">Hernan Aladino Delgado</t>
  </si>
  <si>
    <t xml:space="preserve">Hernan</t>
  </si>
  <si>
    <t xml:space="preserve">Aladino</t>
  </si>
  <si>
    <t xml:space="preserve">Delgado</t>
  </si>
  <si>
    <t xml:space="preserve">Santarrosa</t>
  </si>
  <si>
    <t xml:space="preserve">0942930041</t>
  </si>
  <si>
    <t xml:space="preserve">0985703145</t>
  </si>
  <si>
    <t xml:space="preserve">hernandelg.99@gmail.com</t>
  </si>
  <si>
    <t xml:space="preserve">Monica De Verguga</t>
  </si>
  <si>
    <t xml:space="preserve">Av Del Pacifico</t>
  </si>
  <si>
    <t xml:space="preserve">Calle 4ta</t>
  </si>
  <si>
    <t xml:space="preserve">La Finkita</t>
  </si>
  <si>
    <t xml:space="preserve">Miguel Alfredo Guerrero</t>
  </si>
  <si>
    <t xml:space="preserve">Guerrero</t>
  </si>
  <si>
    <t xml:space="preserve">Lugo</t>
  </si>
  <si>
    <t xml:space="preserve">114022950</t>
  </si>
  <si>
    <t xml:space="preserve">Venezolano</t>
  </si>
  <si>
    <t xml:space="preserve">0995316072</t>
  </si>
  <si>
    <t xml:space="preserve">miguelalfredo_10@hotmail.com</t>
  </si>
  <si>
    <t xml:space="preserve">Cdla Abel Gilbert</t>
  </si>
  <si>
    <t xml:space="preserve">Mz C26</t>
  </si>
  <si>
    <t xml:space="preserve">Villa 5</t>
  </si>
  <si>
    <t xml:space="preserve">Cuadra Entre Iglesias CatÓlica Y EvangÉlica</t>
  </si>
  <si>
    <t xml:space="preserve">Mayra Elizabeth Paez</t>
  </si>
  <si>
    <t xml:space="preserve">Mayra</t>
  </si>
  <si>
    <t xml:space="preserve">Paez</t>
  </si>
  <si>
    <t xml:space="preserve">1310883895</t>
  </si>
  <si>
    <t xml:space="preserve">0994575318</t>
  </si>
  <si>
    <t xml:space="preserve">mayeliza89@hotmail.com</t>
  </si>
  <si>
    <t xml:space="preserve">Santa Rosa</t>
  </si>
  <si>
    <t xml:space="preserve">Av 3 De Julio</t>
  </si>
  <si>
    <t xml:space="preserve">Acacias</t>
  </si>
  <si>
    <t xml:space="preserve">Frente Ala Escuela De Chiferes Profesionales</t>
  </si>
  <si>
    <t xml:space="preserve">Veronica Sisalima</t>
  </si>
  <si>
    <t xml:space="preserve">Sisalima</t>
  </si>
  <si>
    <t xml:space="preserve">1104318439</t>
  </si>
  <si>
    <t xml:space="preserve">0997191610</t>
  </si>
  <si>
    <t xml:space="preserve">veritdsh@gmail.com</t>
  </si>
  <si>
    <t xml:space="preserve">Pindal</t>
  </si>
  <si>
    <t xml:space="preserve">Federico Paez</t>
  </si>
  <si>
    <t xml:space="preserve">Maria Vera</t>
  </si>
  <si>
    <t xml:space="preserve">0926205287</t>
  </si>
  <si>
    <t xml:space="preserve">0981146947</t>
  </si>
  <si>
    <t xml:space="preserve">mveraroca6@gmail.com</t>
  </si>
  <si>
    <t xml:space="preserve">Las Onzas</t>
  </si>
  <si>
    <t xml:space="preserve">Jose Echeverria</t>
  </si>
  <si>
    <t xml:space="preserve">MaraÑon</t>
  </si>
  <si>
    <t xml:space="preserve">Una Cuadra Antes Del Colegio Antepara</t>
  </si>
  <si>
    <t xml:space="preserve">Maria Narcisa Cajamarca</t>
  </si>
  <si>
    <t xml:space="preserve">Narcisa</t>
  </si>
  <si>
    <t xml:space="preserve">Cajamarca</t>
  </si>
  <si>
    <t xml:space="preserve">Sagbay</t>
  </si>
  <si>
    <t xml:space="preserve">1900570761</t>
  </si>
  <si>
    <t xml:space="preserve">0979754068</t>
  </si>
  <si>
    <t xml:space="preserve">narcisacajamarca86@gmail.com</t>
  </si>
  <si>
    <t xml:space="preserve">Gualaquiza</t>
  </si>
  <si>
    <t xml:space="preserve">Av Sixto Duran Ballen</t>
  </si>
  <si>
    <t xml:space="preserve">Via Antigua Sevilla</t>
  </si>
  <si>
    <t xml:space="preserve">Barrio San Miguel</t>
  </si>
  <si>
    <t xml:space="preserve">Belkys Marina Parraga</t>
  </si>
  <si>
    <t xml:space="preserve">Belkys</t>
  </si>
  <si>
    <t xml:space="preserve">Marina</t>
  </si>
  <si>
    <t xml:space="preserve">Parraga</t>
  </si>
  <si>
    <t xml:space="preserve">Neira</t>
  </si>
  <si>
    <t xml:space="preserve">0926132853</t>
  </si>
  <si>
    <t xml:space="preserve">0998250463</t>
  </si>
  <si>
    <t xml:space="preserve">bel_parraga@yahoo.com</t>
  </si>
  <si>
    <t xml:space="preserve">Benjamin Carrion</t>
  </si>
  <si>
    <t xml:space="preserve">Francisco De Orellana</t>
  </si>
  <si>
    <t xml:space="preserve">Una Cuadra Clinica Kennedy Alborada</t>
  </si>
  <si>
    <t xml:space="preserve">Michaela Sofia Chiriboga</t>
  </si>
  <si>
    <t xml:space="preserve">Michaela</t>
  </si>
  <si>
    <t xml:space="preserve">Sofia</t>
  </si>
  <si>
    <t xml:space="preserve">Chiriboga</t>
  </si>
  <si>
    <t xml:space="preserve">Orellana</t>
  </si>
  <si>
    <t xml:space="preserve">0922147970</t>
  </si>
  <si>
    <t xml:space="preserve">0988656816</t>
  </si>
  <si>
    <t xml:space="preserve">michachiriboga@gmail.com</t>
  </si>
  <si>
    <t xml:space="preserve">Via A La Costa</t>
  </si>
  <si>
    <t xml:space="preserve">Torres Del Salado</t>
  </si>
  <si>
    <t xml:space="preserve">Mz F Villa 7</t>
  </si>
  <si>
    <t xml:space="preserve">Despues De La Gasolinera Mobil Y Antes Del Burger Kinh</t>
  </si>
  <si>
    <t xml:space="preserve">Jose Gabriel Jaramillo</t>
  </si>
  <si>
    <t xml:space="preserve">Gabriel</t>
  </si>
  <si>
    <t xml:space="preserve">0929157550</t>
  </si>
  <si>
    <t xml:space="preserve">0962825786</t>
  </si>
  <si>
    <t xml:space="preserve">joseton17@hotmail.com</t>
  </si>
  <si>
    <t xml:space="preserve">Garcia Moreno</t>
  </si>
  <si>
    <t xml:space="preserve">Vicente Trujillo</t>
  </si>
  <si>
    <t xml:space="preserve">Frente Al Colegio Provincia De Chimborazo</t>
  </si>
  <si>
    <t xml:space="preserve">Mikaela Yazmin Macas</t>
  </si>
  <si>
    <t xml:space="preserve">Mikaela</t>
  </si>
  <si>
    <t xml:space="preserve">Yazmin</t>
  </si>
  <si>
    <t xml:space="preserve">Macas</t>
  </si>
  <si>
    <t xml:space="preserve">Pisco</t>
  </si>
  <si>
    <t xml:space="preserve">0952097822</t>
  </si>
  <si>
    <t xml:space="preserve">0958896311</t>
  </si>
  <si>
    <t xml:space="preserve">mikaelamacas29@gmail.com</t>
  </si>
  <si>
    <t xml:space="preserve">Las Garzas</t>
  </si>
  <si>
    <t xml:space="preserve">Av Francisco De Orellana</t>
  </si>
  <si>
    <t xml:space="preserve">Kennedy Norte</t>
  </si>
  <si>
    <t xml:space="preserve">San Marino</t>
  </si>
  <si>
    <t xml:space="preserve">Carlos Andres Naranjo Echeverria</t>
  </si>
  <si>
    <t xml:space="preserve">Andres</t>
  </si>
  <si>
    <t xml:space="preserve">Naranjo Echeverria</t>
  </si>
  <si>
    <t xml:space="preserve">Echeverria</t>
  </si>
  <si>
    <t xml:space="preserve">0955906359</t>
  </si>
  <si>
    <t xml:space="preserve">0994134408</t>
  </si>
  <si>
    <t xml:space="preserve">carlos.naranjoecheverria@gmail.com</t>
  </si>
  <si>
    <t xml:space="preserve">Av Del Ejercito</t>
  </si>
  <si>
    <t xml:space="preserve">Rosendo Aviles</t>
  </si>
  <si>
    <t xml:space="preserve">Dennisse Cecilia Ronquillo</t>
  </si>
  <si>
    <t xml:space="preserve">Dennisse</t>
  </si>
  <si>
    <t xml:space="preserve">Cecilia</t>
  </si>
  <si>
    <t xml:space="preserve">Ronquillo</t>
  </si>
  <si>
    <t xml:space="preserve">Veliz</t>
  </si>
  <si>
    <t xml:space="preserve">0928301910</t>
  </si>
  <si>
    <t xml:space="preserve">0995881844</t>
  </si>
  <si>
    <t xml:space="preserve">dronquillo.frandimacsa@gmail.com</t>
  </si>
  <si>
    <t xml:space="preserve">2c</t>
  </si>
  <si>
    <t xml:space="preserve">Primavera2</t>
  </si>
  <si>
    <t xml:space="preserve">Pasando El Redondel</t>
  </si>
  <si>
    <t xml:space="preserve">Valeria Nathali Balseca</t>
  </si>
  <si>
    <t xml:space="preserve">Valeria</t>
  </si>
  <si>
    <t xml:space="preserve">Nathali</t>
  </si>
  <si>
    <t xml:space="preserve">Balseca</t>
  </si>
  <si>
    <t xml:space="preserve">Rodriguez</t>
  </si>
  <si>
    <t xml:space="preserve">1719440503</t>
  </si>
  <si>
    <t xml:space="preserve">0982237991</t>
  </si>
  <si>
    <t xml:space="preserve">vale84_dmm23@outlook.com</t>
  </si>
  <si>
    <t xml:space="preserve">La Magdalena</t>
  </si>
  <si>
    <t xml:space="preserve">Francisco Barba</t>
  </si>
  <si>
    <t xml:space="preserve">Antonio Baquerizo</t>
  </si>
  <si>
    <t xml:space="preserve">Atras De La Pilsener</t>
  </si>
  <si>
    <t xml:space="preserve">Karla Pierina Romero</t>
  </si>
  <si>
    <t xml:space="preserve">Karla</t>
  </si>
  <si>
    <t xml:space="preserve">Pierina</t>
  </si>
  <si>
    <t xml:space="preserve">Romero</t>
  </si>
  <si>
    <t xml:space="preserve">0953673217</t>
  </si>
  <si>
    <t xml:space="preserve">0994127013</t>
  </si>
  <si>
    <t xml:space="preserve">karlitaromero10052017@gmail.com</t>
  </si>
  <si>
    <t xml:space="preserve">Parroquia Eloy Alfaro</t>
  </si>
  <si>
    <t xml:space="preserve">Los Shyris</t>
  </si>
  <si>
    <t xml:space="preserve">Jaime Roldos</t>
  </si>
  <si>
    <t xml:space="preserve">En La Principal Una Cruz Azul En La Esquina De La Calle Hay Un Cyber Diagonal Una Mata De Mango</t>
  </si>
  <si>
    <t xml:space="preserve">Jose Gabriel Castro</t>
  </si>
  <si>
    <t xml:space="preserve">Robles</t>
  </si>
  <si>
    <t xml:space="preserve">0923586374</t>
  </si>
  <si>
    <t xml:space="preserve">0980914269</t>
  </si>
  <si>
    <t xml:space="preserve">josedamian_2012@hotmail.com</t>
  </si>
  <si>
    <t xml:space="preserve">Roberto Gilbert</t>
  </si>
  <si>
    <t xml:space="preserve">Casa De Dos Pisos</t>
  </si>
  <si>
    <t xml:space="preserve">Christina Alexandra Montalvan</t>
  </si>
  <si>
    <t xml:space="preserve">Christina</t>
  </si>
  <si>
    <t xml:space="preserve">Montalvan</t>
  </si>
  <si>
    <t xml:space="preserve">Poppe</t>
  </si>
  <si>
    <t xml:space="preserve">0922487293</t>
  </si>
  <si>
    <t xml:space="preserve">0958858435</t>
  </si>
  <si>
    <t xml:space="preserve">christymontalvanp@gmail.com</t>
  </si>
  <si>
    <t xml:space="preserve">Villa Club</t>
  </si>
  <si>
    <t xml:space="preserve">Etapa Iris</t>
  </si>
  <si>
    <t xml:space="preserve">Mz 1 Villa 9</t>
  </si>
  <si>
    <t xml:space="preserve">Avenida Leon Febres Cordero</t>
  </si>
  <si>
    <t xml:space="preserve">Astrid Melany Bedran</t>
  </si>
  <si>
    <t xml:space="preserve">Astrid</t>
  </si>
  <si>
    <t xml:space="preserve">Melany</t>
  </si>
  <si>
    <t xml:space="preserve">Bedran</t>
  </si>
  <si>
    <t xml:space="preserve">Milan</t>
  </si>
  <si>
    <t xml:space="preserve">0931897045</t>
  </si>
  <si>
    <t xml:space="preserve">0960548986</t>
  </si>
  <si>
    <t xml:space="preserve">astriki2@hotmail.com</t>
  </si>
  <si>
    <t xml:space="preserve">Cdla San Enrique</t>
  </si>
  <si>
    <t xml:space="preserve">Vicente Rocafuerte</t>
  </si>
  <si>
    <t xml:space="preserve">Alfaro</t>
  </si>
  <si>
    <t xml:space="preserve">Edificio Amarillo De 3 Pisos</t>
  </si>
  <si>
    <t xml:space="preserve">Rosa Elena Fernandez</t>
  </si>
  <si>
    <t xml:space="preserve">Rosa</t>
  </si>
  <si>
    <t xml:space="preserve">Elena</t>
  </si>
  <si>
    <t xml:space="preserve">Llaguno</t>
  </si>
  <si>
    <t xml:space="preserve">1204252009</t>
  </si>
  <si>
    <t xml:space="preserve">0982918750</t>
  </si>
  <si>
    <t xml:space="preserve">chinitafernandez@yahoo.es</t>
  </si>
  <si>
    <t xml:space="preserve">Olmedo</t>
  </si>
  <si>
    <t xml:space="preserve">5ta Peatonal</t>
  </si>
  <si>
    <t xml:space="preserve">Junto A La Tienda Dona Marisela</t>
  </si>
  <si>
    <t xml:space="preserve">Ingrid Ivonne Cali</t>
  </si>
  <si>
    <t xml:space="preserve">Ingrid</t>
  </si>
  <si>
    <t xml:space="preserve">Ivonne</t>
  </si>
  <si>
    <t xml:space="preserve">Cali</t>
  </si>
  <si>
    <t xml:space="preserve">Villafuerte</t>
  </si>
  <si>
    <t xml:space="preserve">0926855206</t>
  </si>
  <si>
    <t xml:space="preserve">0982387214</t>
  </si>
  <si>
    <t xml:space="preserve">ingridcv_88@hotmail.com</t>
  </si>
  <si>
    <t xml:space="preserve">Noroeste</t>
  </si>
  <si>
    <t xml:space="preserve">Eduardo Sola Franco Coop Francisco Jacome</t>
  </si>
  <si>
    <t xml:space="preserve">No I18 Mz 308</t>
  </si>
  <si>
    <t xml:space="preserve">Atras Esc Eduacion Y Verdad</t>
  </si>
  <si>
    <t xml:space="preserve">Ahiram Israel Loor</t>
  </si>
  <si>
    <t xml:space="preserve">Ahiram</t>
  </si>
  <si>
    <t xml:space="preserve">Israel</t>
  </si>
  <si>
    <t xml:space="preserve">Loor</t>
  </si>
  <si>
    <t xml:space="preserve">Soria</t>
  </si>
  <si>
    <t xml:space="preserve">1206232116</t>
  </si>
  <si>
    <t xml:space="preserve">0986051444</t>
  </si>
  <si>
    <t xml:space="preserve">israel.loorsoria@hotmail.com</t>
  </si>
  <si>
    <t xml:space="preserve">El Mango Morado</t>
  </si>
  <si>
    <t xml:space="preserve">Carretera</t>
  </si>
  <si>
    <t xml:space="preserve">Via Jujan</t>
  </si>
  <si>
    <t xml:space="preserve">Helen Karolina Diaz</t>
  </si>
  <si>
    <t xml:space="preserve">Helen</t>
  </si>
  <si>
    <t xml:space="preserve">Karolina</t>
  </si>
  <si>
    <t xml:space="preserve">MuÑoz</t>
  </si>
  <si>
    <t xml:space="preserve">1206454652</t>
  </si>
  <si>
    <t xml:space="preserve">0996217329</t>
  </si>
  <si>
    <t xml:space="preserve">elenakarolina@hotmail.com</t>
  </si>
  <si>
    <t xml:space="preserve">Cdla El Mirador</t>
  </si>
  <si>
    <t xml:space="preserve">Teodoro Wolf</t>
  </si>
  <si>
    <t xml:space="preserve">Bajada De La Toma Agua Emapavin</t>
  </si>
  <si>
    <t xml:space="preserve">Carlos Luis Galarza</t>
  </si>
  <si>
    <t xml:space="preserve">Ballesteros</t>
  </si>
  <si>
    <t xml:space="preserve">0925368607</t>
  </si>
  <si>
    <t xml:space="preserve">0987681231</t>
  </si>
  <si>
    <t xml:space="preserve">karlaycarlos49@gmail.com</t>
  </si>
  <si>
    <t xml:space="preserve">San Martin</t>
  </si>
  <si>
    <t xml:space="preserve">Samborondon</t>
  </si>
  <si>
    <t xml:space="preserve">Casa Esquinera Color Beige</t>
  </si>
  <si>
    <t xml:space="preserve">Maria Jose Moran</t>
  </si>
  <si>
    <t xml:space="preserve">0924456346</t>
  </si>
  <si>
    <t xml:space="preserve">0986962755</t>
  </si>
  <si>
    <t xml:space="preserve">majito2104@hotmail.com</t>
  </si>
  <si>
    <t xml:space="preserve">Bolivia</t>
  </si>
  <si>
    <t xml:space="preserve">Colombia Y Quito</t>
  </si>
  <si>
    <t xml:space="preserve">Frente A La Escuela Pablo Hanibal Vela</t>
  </si>
  <si>
    <t xml:space="preserve">Luis Anibal Bautista</t>
  </si>
  <si>
    <t xml:space="preserve">Anibal</t>
  </si>
  <si>
    <t xml:space="preserve">Bautista</t>
  </si>
  <si>
    <t xml:space="preserve">Ortiz</t>
  </si>
  <si>
    <t xml:space="preserve">0503327512</t>
  </si>
  <si>
    <t xml:space="preserve">0983205355</t>
  </si>
  <si>
    <t xml:space="preserve">lukarito.labo@gmail.com</t>
  </si>
  <si>
    <t xml:space="preserve">Salcedo</t>
  </si>
  <si>
    <t xml:space="preserve">Belisario Quebedo</t>
  </si>
  <si>
    <t xml:space="preserve">Colegio 19 De Septiembre</t>
  </si>
  <si>
    <t xml:space="preserve">Sandy Carolina Jaramillo</t>
  </si>
  <si>
    <t xml:space="preserve">Sandy</t>
  </si>
  <si>
    <t xml:space="preserve">0951075282</t>
  </si>
  <si>
    <t xml:space="preserve">0996940269</t>
  </si>
  <si>
    <t xml:space="preserve">scja17714@gmail.com</t>
  </si>
  <si>
    <t xml:space="preserve">Febres Cordero</t>
  </si>
  <si>
    <t xml:space="preserve">Entre Oriente Y Sedalana</t>
  </si>
  <si>
    <t xml:space="preserve">Diagonal A Tienda Esquinera</t>
  </si>
  <si>
    <t xml:space="preserve">Luis Javier Sornoza</t>
  </si>
  <si>
    <t xml:space="preserve">Javier</t>
  </si>
  <si>
    <t xml:space="preserve">Sornoza</t>
  </si>
  <si>
    <t xml:space="preserve">Solorzano</t>
  </si>
  <si>
    <t xml:space="preserve">0942801911</t>
  </si>
  <si>
    <t xml:space="preserve">0986551438</t>
  </si>
  <si>
    <t xml:space="preserve">ljsornoza4@gmail.com</t>
  </si>
  <si>
    <t xml:space="preserve">Cuidadela Cascol</t>
  </si>
  <si>
    <t xml:space="preserve">Av Ocean Club Resort</t>
  </si>
  <si>
    <t xml:space="preserve">Redondel Cascol</t>
  </si>
  <si>
    <t xml:space="preserve">Casa Felipe Estrada</t>
  </si>
  <si>
    <t xml:space="preserve">Jorge Luis Zambrano</t>
  </si>
  <si>
    <t xml:space="preserve">Jorge</t>
  </si>
  <si>
    <t xml:space="preserve">Zambrano</t>
  </si>
  <si>
    <t xml:space="preserve">Lozano</t>
  </si>
  <si>
    <t xml:space="preserve">0953779758</t>
  </si>
  <si>
    <t xml:space="preserve">0967913789</t>
  </si>
  <si>
    <t xml:space="preserve">jzambranolozano@gmail.com</t>
  </si>
  <si>
    <t xml:space="preserve">Isidro Ayora</t>
  </si>
  <si>
    <t xml:space="preserve">Avenida 33</t>
  </si>
  <si>
    <t xml:space="preserve">Entrando Por La Escuela Mundial</t>
  </si>
  <si>
    <t xml:space="preserve">Jairo Steven Nugra</t>
  </si>
  <si>
    <t xml:space="preserve">Jairo</t>
  </si>
  <si>
    <t xml:space="preserve">Steven</t>
  </si>
  <si>
    <t xml:space="preserve">Nugra</t>
  </si>
  <si>
    <t xml:space="preserve">Cochancela</t>
  </si>
  <si>
    <t xml:space="preserve">0941541583</t>
  </si>
  <si>
    <t xml:space="preserve">0982443280</t>
  </si>
  <si>
    <t xml:space="preserve">steven_nugra14@outlook.com</t>
  </si>
  <si>
    <t xml:space="preserve">Las Mercedes</t>
  </si>
  <si>
    <t xml:space="preserve">Barrio 15 De Septiembre</t>
  </si>
  <si>
    <t xml:space="preserve">Frente Al Taller Auto Frenos</t>
  </si>
  <si>
    <t xml:space="preserve">Estefania Alexandra Alarcon</t>
  </si>
  <si>
    <t xml:space="preserve">Estefania</t>
  </si>
  <si>
    <t xml:space="preserve">Alarcon</t>
  </si>
  <si>
    <t xml:space="preserve">Lamota</t>
  </si>
  <si>
    <t xml:space="preserve">0926647280</t>
  </si>
  <si>
    <t xml:space="preserve">0983802760</t>
  </si>
  <si>
    <t xml:space="preserve">e_alarcon_lamota88@hotmail.com</t>
  </si>
  <si>
    <t xml:space="preserve">Samanes 2</t>
  </si>
  <si>
    <t xml:space="preserve">Parque Samanes</t>
  </si>
  <si>
    <t xml:space="preserve">Lorena Elizabeth Salazar</t>
  </si>
  <si>
    <t xml:space="preserve">Lorena</t>
  </si>
  <si>
    <t xml:space="preserve">Merino</t>
  </si>
  <si>
    <t xml:space="preserve">0704318245</t>
  </si>
  <si>
    <t xml:space="preserve">0979045887</t>
  </si>
  <si>
    <t xml:space="preserve">loreeliza43@hotmail.com</t>
  </si>
  <si>
    <t xml:space="preserve">Hualtaco</t>
  </si>
  <si>
    <t xml:space="preserve">Los Rios</t>
  </si>
  <si>
    <t xml:space="preserve">Av La Huada</t>
  </si>
  <si>
    <t xml:space="preserve">Frente A Tienda Brisas Del Mar</t>
  </si>
  <si>
    <t xml:space="preserve">Oswaldo Correa</t>
  </si>
  <si>
    <t xml:space="preserve">Correa</t>
  </si>
  <si>
    <t xml:space="preserve">0930645973</t>
  </si>
  <si>
    <t xml:space="preserve">0988679360</t>
  </si>
  <si>
    <t xml:space="preserve">correaoswaldo@hotmail.com</t>
  </si>
  <si>
    <t xml:space="preserve">Prosperina</t>
  </si>
  <si>
    <t xml:space="preserve">Coop 29 De Abril</t>
  </si>
  <si>
    <t xml:space="preserve">Por El Jardin Los Paolitos</t>
  </si>
  <si>
    <t xml:space="preserve">Cristobal Ariel Gonzabay</t>
  </si>
  <si>
    <t xml:space="preserve">Cristobal</t>
  </si>
  <si>
    <t xml:space="preserve">Ariel</t>
  </si>
  <si>
    <t xml:space="preserve">Gonzabay</t>
  </si>
  <si>
    <t xml:space="preserve">0928507169</t>
  </si>
  <si>
    <t xml:space="preserve">0967545725</t>
  </si>
  <si>
    <t xml:space="preserve">toalariel@gmail.com</t>
  </si>
  <si>
    <t xml:space="preserve">Palmar</t>
  </si>
  <si>
    <t xml:space="preserve">Via Al Santuario</t>
  </si>
  <si>
    <t xml:space="preserve">Barrio Las Mercedes</t>
  </si>
  <si>
    <t xml:space="preserve">Cerca Del Santuario</t>
  </si>
  <si>
    <t xml:space="preserve">Jose Antonio Alvarez</t>
  </si>
  <si>
    <t xml:space="preserve">Alvarez</t>
  </si>
  <si>
    <t xml:space="preserve">Lema</t>
  </si>
  <si>
    <t xml:space="preserve">0915977029</t>
  </si>
  <si>
    <t xml:space="preserve">0986130535</t>
  </si>
  <si>
    <t xml:space="preserve">jalvarezlema@yahoo.com</t>
  </si>
  <si>
    <t xml:space="preserve">Centcentr</t>
  </si>
  <si>
    <t xml:space="preserve">Guaranda</t>
  </si>
  <si>
    <t xml:space="preserve">Febrescordero</t>
  </si>
  <si>
    <t xml:space="preserve">Esquinera</t>
  </si>
  <si>
    <t xml:space="preserve">Ramiro Manuel Briones</t>
  </si>
  <si>
    <t xml:space="preserve">Ramiro</t>
  </si>
  <si>
    <t xml:space="preserve">Vizcaino</t>
  </si>
  <si>
    <t xml:space="preserve">0925289084</t>
  </si>
  <si>
    <t xml:space="preserve">0999564218</t>
  </si>
  <si>
    <t xml:space="preserve">ramirobriones777@hotmail.com</t>
  </si>
  <si>
    <t xml:space="preserve">Guayacanes</t>
  </si>
  <si>
    <t xml:space="preserve">Mz 81</t>
  </si>
  <si>
    <t xml:space="preserve">Adela Yeniffer Lucio</t>
  </si>
  <si>
    <t xml:space="preserve">Adela</t>
  </si>
  <si>
    <t xml:space="preserve">Yeniffer</t>
  </si>
  <si>
    <t xml:space="preserve">Lucio</t>
  </si>
  <si>
    <t xml:space="preserve">Choez</t>
  </si>
  <si>
    <t xml:space="preserve">1312548496</t>
  </si>
  <si>
    <t xml:space="preserve">0939288635</t>
  </si>
  <si>
    <t xml:space="preserve">adelita_10@hotmail.es</t>
  </si>
  <si>
    <t xml:space="preserve">Cynthia Mariela Rivas</t>
  </si>
  <si>
    <t xml:space="preserve">Cynthia</t>
  </si>
  <si>
    <t xml:space="preserve">Mariela</t>
  </si>
  <si>
    <t xml:space="preserve">Rivas</t>
  </si>
  <si>
    <t xml:space="preserve">0922896113</t>
  </si>
  <si>
    <t xml:space="preserve">0992345530</t>
  </si>
  <si>
    <t xml:space="preserve">shinodaboyd@hotmail.com</t>
  </si>
  <si>
    <t xml:space="preserve">Avda Domingo Comin</t>
  </si>
  <si>
    <t xml:space="preserve">Colegio Trujillo</t>
  </si>
  <si>
    <t xml:space="preserve">Leonardo Jose Arboleda</t>
  </si>
  <si>
    <t xml:space="preserve">Leonardo</t>
  </si>
  <si>
    <t xml:space="preserve">Rueda</t>
  </si>
  <si>
    <t xml:space="preserve">0917303141</t>
  </si>
  <si>
    <t xml:space="preserve">0994363339</t>
  </si>
  <si>
    <t xml:space="preserve">leoazul_82@hotmail.com</t>
  </si>
  <si>
    <t xml:space="preserve">Parque Mirto</t>
  </si>
  <si>
    <t xml:space="preserve">Cerca De Pacifitel De Guayacanes</t>
  </si>
  <si>
    <t xml:space="preserve">Narcisa Carolina Allan</t>
  </si>
  <si>
    <t xml:space="preserve">Allan</t>
  </si>
  <si>
    <t xml:space="preserve">Talledo</t>
  </si>
  <si>
    <t xml:space="preserve">0954010765</t>
  </si>
  <si>
    <t xml:space="preserve">0989754062</t>
  </si>
  <si>
    <t xml:space="preserve">carolina.allan18@gmail.com</t>
  </si>
  <si>
    <t xml:space="preserve">Av Las Esclusas</t>
  </si>
  <si>
    <t xml:space="preserve">Av Raul Clemente Huerta</t>
  </si>
  <si>
    <t xml:space="preserve">Casa 1 Planta Turqueza</t>
  </si>
  <si>
    <t xml:space="preserve">Jordy Hipolito Yaguachi</t>
  </si>
  <si>
    <t xml:space="preserve">Jordy</t>
  </si>
  <si>
    <t xml:space="preserve">Hipolito</t>
  </si>
  <si>
    <t xml:space="preserve">Yaguachi</t>
  </si>
  <si>
    <t xml:space="preserve">Elizalde</t>
  </si>
  <si>
    <t xml:space="preserve">0705377091</t>
  </si>
  <si>
    <t xml:space="preserve">0996912878</t>
  </si>
  <si>
    <t xml:space="preserve">jordy20172017@gmail.com</t>
  </si>
  <si>
    <t xml:space="preserve">Imbabura</t>
  </si>
  <si>
    <t xml:space="preserve">Via Puyango</t>
  </si>
  <si>
    <t xml:space="preserve">Via San Jose</t>
  </si>
  <si>
    <t xml:space="preserve">Casa Amarilla 1 Piso</t>
  </si>
  <si>
    <t xml:space="preserve">Katherine Karina Bermeo</t>
  </si>
  <si>
    <t xml:space="preserve">Katherine</t>
  </si>
  <si>
    <t xml:space="preserve">Karina</t>
  </si>
  <si>
    <t xml:space="preserve">Bermeo</t>
  </si>
  <si>
    <t xml:space="preserve">Mero</t>
  </si>
  <si>
    <t xml:space="preserve">0919200089</t>
  </si>
  <si>
    <t xml:space="preserve">0986783805</t>
  </si>
  <si>
    <t xml:space="preserve">kathelitz@gmail.com</t>
  </si>
  <si>
    <t xml:space="preserve">George Lewis Capwell</t>
  </si>
  <si>
    <t xml:space="preserve">Cerca De Farmacia Celi</t>
  </si>
  <si>
    <t xml:space="preserve">Domenica Stephania Quintana</t>
  </si>
  <si>
    <t xml:space="preserve">Domenica</t>
  </si>
  <si>
    <t xml:space="preserve">Stephania</t>
  </si>
  <si>
    <t xml:space="preserve">Quintana</t>
  </si>
  <si>
    <t xml:space="preserve">Garcia</t>
  </si>
  <si>
    <t xml:space="preserve">2450595950</t>
  </si>
  <si>
    <t xml:space="preserve">0983858432</t>
  </si>
  <si>
    <t xml:space="preserve">dome.stephania23@gmail.com</t>
  </si>
  <si>
    <t xml:space="preserve">Jose Luis Tamayo</t>
  </si>
  <si>
    <t xml:space="preserve">Carlos Espinoza Larrea</t>
  </si>
  <si>
    <t xml:space="preserve">Segunda Entrada De Muey</t>
  </si>
  <si>
    <t xml:space="preserve">Ciudadela Marena</t>
  </si>
  <si>
    <t xml:space="preserve">Jorge Renan Moreira</t>
  </si>
  <si>
    <t xml:space="preserve">Renan</t>
  </si>
  <si>
    <t xml:space="preserve">Moreira</t>
  </si>
  <si>
    <t xml:space="preserve">1312695974</t>
  </si>
  <si>
    <t xml:space="preserve">0993650772</t>
  </si>
  <si>
    <t xml:space="preserve">jrvago18@hotmail.com</t>
  </si>
  <si>
    <t xml:space="preserve">Municipal</t>
  </si>
  <si>
    <t xml:space="preserve">Autopista Manabi Guillen</t>
  </si>
  <si>
    <t xml:space="preserve">Paso Lateral</t>
  </si>
  <si>
    <t xml:space="preserve">Pino</t>
  </si>
  <si>
    <t xml:space="preserve">Erika Johanna Pacheco</t>
  </si>
  <si>
    <t xml:space="preserve">Pacheco</t>
  </si>
  <si>
    <t xml:space="preserve">Quinto</t>
  </si>
  <si>
    <t xml:space="preserve">0924331911</t>
  </si>
  <si>
    <t xml:space="preserve">0990477322</t>
  </si>
  <si>
    <t xml:space="preserve">karie-karie@hotmail.com</t>
  </si>
  <si>
    <t xml:space="preserve">Coop Jaime Roldos</t>
  </si>
  <si>
    <t xml:space="preserve">Mz 7</t>
  </si>
  <si>
    <t xml:space="preserve">Diaginal Sub Centro De Salud Guangala</t>
  </si>
  <si>
    <t xml:space="preserve">Gregorio Quinchiguango</t>
  </si>
  <si>
    <t xml:space="preserve">Gregorio</t>
  </si>
  <si>
    <t xml:space="preserve">Quinchiguango</t>
  </si>
  <si>
    <t xml:space="preserve">Maldonado</t>
  </si>
  <si>
    <t xml:space="preserve">2000133344</t>
  </si>
  <si>
    <t xml:space="preserve">0960055704</t>
  </si>
  <si>
    <t xml:space="preserve">gregory_kinchi@hotmail.com</t>
  </si>
  <si>
    <t xml:space="preserve">Miraflores</t>
  </si>
  <si>
    <t xml:space="preserve">Duncan</t>
  </si>
  <si>
    <t xml:space="preserve">Restaurante Alison</t>
  </si>
  <si>
    <t xml:space="preserve">Karen Michelle Reyes</t>
  </si>
  <si>
    <t xml:space="preserve">Karen</t>
  </si>
  <si>
    <t xml:space="preserve">Michelle</t>
  </si>
  <si>
    <t xml:space="preserve">Reyes</t>
  </si>
  <si>
    <t xml:space="preserve">Merchan</t>
  </si>
  <si>
    <t xml:space="preserve">0951955780</t>
  </si>
  <si>
    <t xml:space="preserve">0939081329</t>
  </si>
  <si>
    <t xml:space="preserve">reyes19merchan@gmail.com</t>
  </si>
  <si>
    <t xml:space="preserve">Via A Daule Km 6 Y Medio</t>
  </si>
  <si>
    <t xml:space="preserve">Aga</t>
  </si>
  <si>
    <t xml:space="preserve">Pared De Los Ceibos</t>
  </si>
  <si>
    <t xml:space="preserve">Iris Pamela Hermenejildo</t>
  </si>
  <si>
    <t xml:space="preserve">Iris</t>
  </si>
  <si>
    <t xml:space="preserve">Hermenejildo</t>
  </si>
  <si>
    <t xml:space="preserve">0953582442</t>
  </si>
  <si>
    <t xml:space="preserve">0959829539</t>
  </si>
  <si>
    <t xml:space="preserve">irisphermenejildo1996@gmail.com</t>
  </si>
  <si>
    <t xml:space="preserve">Suroeste</t>
  </si>
  <si>
    <t xml:space="preserve">Portete</t>
  </si>
  <si>
    <t xml:space="preserve">Venezuela</t>
  </si>
  <si>
    <t xml:space="preserve">Atras De Minicomisariato</t>
  </si>
  <si>
    <t xml:space="preserve">Cinthya Rosario Mera</t>
  </si>
  <si>
    <t xml:space="preserve">Rosario</t>
  </si>
  <si>
    <t xml:space="preserve">Casquete</t>
  </si>
  <si>
    <t xml:space="preserve">0925030611</t>
  </si>
  <si>
    <t xml:space="preserve">0988348354</t>
  </si>
  <si>
    <t xml:space="preserve">cinthya8915@hotmail.com</t>
  </si>
  <si>
    <t xml:space="preserve">Coop Gallegos Lara</t>
  </si>
  <si>
    <t xml:space="preserve">Mz T 50</t>
  </si>
  <si>
    <t xml:space="preserve">Centro De Salud</t>
  </si>
  <si>
    <t xml:space="preserve">Gary Ronaldo Gomez Rios</t>
  </si>
  <si>
    <t xml:space="preserve">Gary Ronaldo</t>
  </si>
  <si>
    <t xml:space="preserve">Gomez Rios</t>
  </si>
  <si>
    <t xml:space="preserve">0953916319</t>
  </si>
  <si>
    <t xml:space="preserve">0997071992</t>
  </si>
  <si>
    <t xml:space="preserve">tomasgomezayala@gmail.com</t>
  </si>
  <si>
    <t xml:space="preserve">Av Jose Rodriguez Bonin</t>
  </si>
  <si>
    <t xml:space="preserve">Av Principal</t>
  </si>
  <si>
    <t xml:space="preserve">6 Cuadras A La Izquierda</t>
  </si>
  <si>
    <t xml:space="preserve">Leonardo Estefano PeÑa</t>
  </si>
  <si>
    <t xml:space="preserve">Estefano</t>
  </si>
  <si>
    <t xml:space="preserve">Peña</t>
  </si>
  <si>
    <t xml:space="preserve">Coca</t>
  </si>
  <si>
    <t xml:space="preserve">0954859831</t>
  </si>
  <si>
    <t xml:space="preserve">0995100248</t>
  </si>
  <si>
    <t xml:space="preserve">jcocab@outlook.com</t>
  </si>
  <si>
    <t xml:space="preserve">Roca</t>
  </si>
  <si>
    <t xml:space="preserve">Lorenzo De Garaicoca</t>
  </si>
  <si>
    <t xml:space="preserve">Piedrahita</t>
  </si>
  <si>
    <t xml:space="preserve">Templo Parusia</t>
  </si>
  <si>
    <t xml:space="preserve">Mildred Guillermina Vera</t>
  </si>
  <si>
    <t xml:space="preserve">Guillermina</t>
  </si>
  <si>
    <t xml:space="preserve">0924856859</t>
  </si>
  <si>
    <t xml:space="preserve">0981542614</t>
  </si>
  <si>
    <t xml:space="preserve">mildred1986@hotmail.es</t>
  </si>
  <si>
    <t xml:space="preserve">Huancavilca</t>
  </si>
  <si>
    <t xml:space="preserve">22y23</t>
  </si>
  <si>
    <t xml:space="preserve">A Mitad De Cuadra</t>
  </si>
  <si>
    <t xml:space="preserve">Ruben Dario Zambrano</t>
  </si>
  <si>
    <t xml:space="preserve">Ruben</t>
  </si>
  <si>
    <t xml:space="preserve">Dario</t>
  </si>
  <si>
    <t xml:space="preserve">0920108404</t>
  </si>
  <si>
    <t xml:space="preserve">0939268573</t>
  </si>
  <si>
    <t xml:space="preserve">dario2223@hotmail.com</t>
  </si>
  <si>
    <t xml:space="preserve">Oe</t>
  </si>
  <si>
    <t xml:space="preserve">23ava</t>
  </si>
  <si>
    <t xml:space="preserve">Casa De 3 Pisos</t>
  </si>
  <si>
    <t xml:space="preserve">Jennifer Ureta</t>
  </si>
  <si>
    <t xml:space="preserve">Jennifer</t>
  </si>
  <si>
    <t xml:space="preserve">Ureta</t>
  </si>
  <si>
    <t xml:space="preserve">Centeno</t>
  </si>
  <si>
    <t xml:space="preserve">0924226962</t>
  </si>
  <si>
    <t xml:space="preserve">0979064111</t>
  </si>
  <si>
    <t xml:space="preserve">jennifersamuraix25@gmail.com</t>
  </si>
  <si>
    <t xml:space="preserve">20ane</t>
  </si>
  <si>
    <t xml:space="preserve">Tia De Samanes</t>
  </si>
  <si>
    <t xml:space="preserve">Melissa RocÍo VÁzquez</t>
  </si>
  <si>
    <t xml:space="preserve">Melissa</t>
  </si>
  <si>
    <t xml:space="preserve">RocÍo</t>
  </si>
  <si>
    <t xml:space="preserve">VÁzquez</t>
  </si>
  <si>
    <t xml:space="preserve">Villacreses</t>
  </si>
  <si>
    <t xml:space="preserve">1315150043</t>
  </si>
  <si>
    <t xml:space="preserve">0994425624</t>
  </si>
  <si>
    <t xml:space="preserve">meli_4572@hotmail.com</t>
  </si>
  <si>
    <t xml:space="preserve">Guayas</t>
  </si>
  <si>
    <t xml:space="preserve">Bolivar</t>
  </si>
  <si>
    <t xml:space="preserve">Harold Fernando Torres</t>
  </si>
  <si>
    <t xml:space="preserve">Harold</t>
  </si>
  <si>
    <t xml:space="preserve">Moreno</t>
  </si>
  <si>
    <t xml:space="preserve">0916876196</t>
  </si>
  <si>
    <t xml:space="preserve">0979442881</t>
  </si>
  <si>
    <t xml:space="preserve">haroldtorres_1713@hotmail.com</t>
  </si>
  <si>
    <t xml:space="preserve">Av Machalilla</t>
  </si>
  <si>
    <t xml:space="preserve">Manabi</t>
  </si>
  <si>
    <t xml:space="preserve">Frente Comandato</t>
  </si>
  <si>
    <t xml:space="preserve">Andy Javier Balcazar</t>
  </si>
  <si>
    <t xml:space="preserve">Andy</t>
  </si>
  <si>
    <t xml:space="preserve">Balcazar</t>
  </si>
  <si>
    <t xml:space="preserve">0703650960</t>
  </si>
  <si>
    <t xml:space="preserve">0978695107</t>
  </si>
  <si>
    <t xml:space="preserve">anjoada24@outlook.com</t>
  </si>
  <si>
    <t xml:space="preserve">Cdla 18 De Noviembre</t>
  </si>
  <si>
    <t xml:space="preserve">Pichincha</t>
  </si>
  <si>
    <t xml:space="preserve">Pasaje</t>
  </si>
  <si>
    <t xml:space="preserve">Diagonal A Tienda Enmita</t>
  </si>
  <si>
    <t xml:space="preserve">Juan Sebastian Quinaluisa</t>
  </si>
  <si>
    <t xml:space="preserve">Sebastian</t>
  </si>
  <si>
    <t xml:space="preserve">Quinaluisa</t>
  </si>
  <si>
    <t xml:space="preserve">Chiluiza</t>
  </si>
  <si>
    <t xml:space="preserve">1251140123</t>
  </si>
  <si>
    <t xml:space="preserve">0998969680</t>
  </si>
  <si>
    <t xml:space="preserve">juanquinaluisa50@gmail.com</t>
  </si>
  <si>
    <t xml:space="preserve">Ciudadela Buena Fe Norte</t>
  </si>
  <si>
    <t xml:space="preserve">Via Guaranda Babahoyo</t>
  </si>
  <si>
    <t xml:space="preserve">Calle Sara Moreno</t>
  </si>
  <si>
    <t xml:space="preserve">Frente A Servicios Vargas</t>
  </si>
  <si>
    <t xml:space="preserve">Ingri Lilibeth Pino</t>
  </si>
  <si>
    <t xml:space="preserve">Ingri</t>
  </si>
  <si>
    <t xml:space="preserve">Lilibeth</t>
  </si>
  <si>
    <t xml:space="preserve">Espinoza</t>
  </si>
  <si>
    <t xml:space="preserve">1313571901</t>
  </si>
  <si>
    <t xml:space="preserve">0986352986</t>
  </si>
  <si>
    <t xml:space="preserve">cachorritachone@hotmail.com</t>
  </si>
  <si>
    <t xml:space="preserve">Mz 2379</t>
  </si>
  <si>
    <t xml:space="preserve">Ciudadela Puertas Del Sol</t>
  </si>
  <si>
    <t xml:space="preserve">Casa De 2 Piso Blanca Esquinera</t>
  </si>
  <si>
    <t xml:space="preserve">Diego Gabriel Molina</t>
  </si>
  <si>
    <t xml:space="preserve">Molina</t>
  </si>
  <si>
    <t xml:space="preserve">0923054001</t>
  </si>
  <si>
    <t xml:space="preserve">0980950383</t>
  </si>
  <si>
    <t xml:space="preserve">raulfloresmoreira@gmail.com</t>
  </si>
  <si>
    <t xml:space="preserve">Las Diunas 2</t>
  </si>
  <si>
    <t xml:space="preserve">Las Dunas</t>
  </si>
  <si>
    <t xml:space="preserve">Mz J</t>
  </si>
  <si>
    <t xml:space="preserve">A Una Cuadra Del Colisio Jaime Roldos</t>
  </si>
  <si>
    <t xml:space="preserve">Stalin Marlon EspaÑa</t>
  </si>
  <si>
    <t xml:space="preserve">Stalin</t>
  </si>
  <si>
    <t xml:space="preserve">Marlon</t>
  </si>
  <si>
    <t xml:space="preserve">EspaÑa</t>
  </si>
  <si>
    <t xml:space="preserve">0927193805</t>
  </si>
  <si>
    <t xml:space="preserve">0968303868</t>
  </si>
  <si>
    <t xml:space="preserve">baquenarcisa16@gmail.com</t>
  </si>
  <si>
    <t xml:space="preserve">Cdla Orquideas</t>
  </si>
  <si>
    <t xml:space="preserve">Mz 37 Villa 10</t>
  </si>
  <si>
    <t xml:space="preserve">Ingresando Frente A Gasolinera Primax</t>
  </si>
  <si>
    <t xml:space="preserve">Nicolle Danielle Troccoly</t>
  </si>
  <si>
    <t xml:space="preserve">Nicolle</t>
  </si>
  <si>
    <t xml:space="preserve">Danielle</t>
  </si>
  <si>
    <t xml:space="preserve">Troccoly</t>
  </si>
  <si>
    <t xml:space="preserve">Yepez</t>
  </si>
  <si>
    <t xml:space="preserve">0952100170</t>
  </si>
  <si>
    <t xml:space="preserve">0983130544</t>
  </si>
  <si>
    <t xml:space="preserve">nicolletroccoly@hotmail.com</t>
  </si>
  <si>
    <t xml:space="preserve">Flamingo</t>
  </si>
  <si>
    <t xml:space="preserve">Miguel H Alcivar</t>
  </si>
  <si>
    <t xml:space="preserve">Atras De Andres Borbor</t>
  </si>
  <si>
    <t xml:space="preserve">Nayelly Renella Castellanos</t>
  </si>
  <si>
    <t xml:space="preserve">Nayelly</t>
  </si>
  <si>
    <t xml:space="preserve">Renella</t>
  </si>
  <si>
    <t xml:space="preserve">Castellanos</t>
  </si>
  <si>
    <t xml:space="preserve">Jimenez</t>
  </si>
  <si>
    <t xml:space="preserve">0951681089</t>
  </si>
  <si>
    <t xml:space="preserve">0985776906</t>
  </si>
  <si>
    <t xml:space="preserve">renelagirlcastellanos@gmail.com</t>
  </si>
  <si>
    <t xml:space="preserve">El Triunfo</t>
  </si>
  <si>
    <t xml:space="preserve">Domingo Comin</t>
  </si>
  <si>
    <t xml:space="preserve">Atras Del Cementerio</t>
  </si>
  <si>
    <t xml:space="preserve">Steven Mauricio MuÑoz</t>
  </si>
  <si>
    <t xml:space="preserve">Baquerizo</t>
  </si>
  <si>
    <t xml:space="preserve">0917969438</t>
  </si>
  <si>
    <t xml:space="preserve">0989616513</t>
  </si>
  <si>
    <t xml:space="preserve">stevenmuoz86@hotmail.com</t>
  </si>
  <si>
    <t xml:space="preserve">Sauces 9</t>
  </si>
  <si>
    <t xml:space="preserve">Jose Maria Egas</t>
  </si>
  <si>
    <t xml:space="preserve">Av Isidro Ayora</t>
  </si>
  <si>
    <t xml:space="preserve">Mz R22 Villa 5 Casa Blanca De Una Planta</t>
  </si>
  <si>
    <t xml:space="preserve">Candy Maricela Paredes</t>
  </si>
  <si>
    <t xml:space="preserve">Candy</t>
  </si>
  <si>
    <t xml:space="preserve">Paredes</t>
  </si>
  <si>
    <t xml:space="preserve">0603455957</t>
  </si>
  <si>
    <t xml:space="preserve">0939950326</t>
  </si>
  <si>
    <t xml:space="preserve">candycaramelo1980@hotmail.com</t>
  </si>
  <si>
    <t xml:space="preserve">Patria Nueva</t>
  </si>
  <si>
    <t xml:space="preserve">Panamericana</t>
  </si>
  <si>
    <t xml:space="preserve">La Dolorosa</t>
  </si>
  <si>
    <t xml:space="preserve">Pasando El Motel El Jardin</t>
  </si>
  <si>
    <t xml:space="preserve">Edison Sneider Cox</t>
  </si>
  <si>
    <t xml:space="preserve">Edison</t>
  </si>
  <si>
    <t xml:space="preserve">Sneider</t>
  </si>
  <si>
    <t xml:space="preserve">Cox</t>
  </si>
  <si>
    <t xml:space="preserve">Erazo</t>
  </si>
  <si>
    <t xml:space="preserve">2200239677</t>
  </si>
  <si>
    <t xml:space="preserve">0960482422</t>
  </si>
  <si>
    <t xml:space="preserve">edisoncoxe@gmail.com</t>
  </si>
  <si>
    <t xml:space="preserve">Nuevo Rocafuerte</t>
  </si>
  <si>
    <t xml:space="preserve">Julio Sanmiguel</t>
  </si>
  <si>
    <t xml:space="preserve">Frente A Las Oficinas De Medio Ambiente</t>
  </si>
  <si>
    <t xml:space="preserve">MarÍa Trinidad CedeÑo</t>
  </si>
  <si>
    <t xml:space="preserve">Trinidad</t>
  </si>
  <si>
    <t xml:space="preserve">CedeÑo</t>
  </si>
  <si>
    <t xml:space="preserve">Caicedo</t>
  </si>
  <si>
    <t xml:space="preserve">1308511391</t>
  </si>
  <si>
    <t xml:space="preserve">0985679290</t>
  </si>
  <si>
    <t xml:space="preserve">trinidad.cedenio.78@gmail.com</t>
  </si>
  <si>
    <t xml:space="preserve">La Tola</t>
  </si>
  <si>
    <t xml:space="preserve">Don Bosco</t>
  </si>
  <si>
    <t xml:space="preserve">Vicente Leon</t>
  </si>
  <si>
    <t xml:space="preserve">Diagonal Colegio Don Bosco</t>
  </si>
  <si>
    <t xml:space="preserve">Sebastian Macias Veas</t>
  </si>
  <si>
    <t xml:space="preserve">Macias Veas</t>
  </si>
  <si>
    <t xml:space="preserve">1203480841</t>
  </si>
  <si>
    <t xml:space="preserve">0989841715</t>
  </si>
  <si>
    <t xml:space="preserve">sebastianmacias77@hotmail.com</t>
  </si>
  <si>
    <t xml:space="preserve">Ciudad Santiago</t>
  </si>
  <si>
    <t xml:space="preserve">La Ria</t>
  </si>
  <si>
    <t xml:space="preserve">Peatonal</t>
  </si>
  <si>
    <t xml:space="preserve">Villa 16</t>
  </si>
  <si>
    <t xml:space="preserve">Juan Israel Andrade</t>
  </si>
  <si>
    <t xml:space="preserve">Andrade</t>
  </si>
  <si>
    <t xml:space="preserve">Gonzalez</t>
  </si>
  <si>
    <t xml:space="preserve">0104057054</t>
  </si>
  <si>
    <t xml:space="preserve">0984864358</t>
  </si>
  <si>
    <t xml:space="preserve">israelandradeg@hotmail.com</t>
  </si>
  <si>
    <t xml:space="preserve">Paraiso</t>
  </si>
  <si>
    <t xml:space="preserve">Raul Andrade</t>
  </si>
  <si>
    <t xml:space="preserve">Jose Bustamente</t>
  </si>
  <si>
    <t xml:space="preserve">A Pocos Metros Del Parque</t>
  </si>
  <si>
    <t xml:space="preserve">Ericka Jazmin Quito</t>
  </si>
  <si>
    <t xml:space="preserve">Ericka</t>
  </si>
  <si>
    <t xml:space="preserve">Jazmin</t>
  </si>
  <si>
    <t xml:space="preserve">Quito</t>
  </si>
  <si>
    <t xml:space="preserve">Amboya</t>
  </si>
  <si>
    <t xml:space="preserve">0606232072</t>
  </si>
  <si>
    <t xml:space="preserve">0939052378</t>
  </si>
  <si>
    <t xml:space="preserve">jazminquito_1999@hotmail.com</t>
  </si>
  <si>
    <t xml:space="preserve">Lotizacion El Bosque</t>
  </si>
  <si>
    <t xml:space="preserve">Primera Etapa</t>
  </si>
  <si>
    <t xml:space="preserve">Segunda Etapa</t>
  </si>
  <si>
    <t xml:space="preserve">La Casa Del Miduvi Con Rejas Negras</t>
  </si>
  <si>
    <t xml:space="preserve">Gladys Irene Suarez</t>
  </si>
  <si>
    <t xml:space="preserve">Gladys</t>
  </si>
  <si>
    <t xml:space="preserve">Irene</t>
  </si>
  <si>
    <t xml:space="preserve">Suarez</t>
  </si>
  <si>
    <t xml:space="preserve">0803453273</t>
  </si>
  <si>
    <t xml:space="preserve">0960833895</t>
  </si>
  <si>
    <t xml:space="preserve">k_s_smebaby@outlook.com</t>
  </si>
  <si>
    <t xml:space="preserve">Tonchigue</t>
  </si>
  <si>
    <t xml:space="preserve">Malecon Jesus Vera</t>
  </si>
  <si>
    <t xml:space="preserve">Luis Cordova</t>
  </si>
  <si>
    <t xml:space="preserve">Una Cuadra Antes Del Reten Naval</t>
  </si>
  <si>
    <t xml:space="preserve">Nygel Xavier Diaz</t>
  </si>
  <si>
    <t xml:space="preserve">Nygel</t>
  </si>
  <si>
    <t xml:space="preserve">1205918657</t>
  </si>
  <si>
    <t xml:space="preserve">0992375860</t>
  </si>
  <si>
    <t xml:space="preserve">virusrossy@hotmail.com</t>
  </si>
  <si>
    <t xml:space="preserve">Martin Icaza</t>
  </si>
  <si>
    <t xml:space="preserve">2da Peatonal</t>
  </si>
  <si>
    <t xml:space="preserve">Diagonal Clinica Odontologica Quimi</t>
  </si>
  <si>
    <t xml:space="preserve">Shirley Judith Quituisaca</t>
  </si>
  <si>
    <t xml:space="preserve">Shirley</t>
  </si>
  <si>
    <t xml:space="preserve">Judith</t>
  </si>
  <si>
    <t xml:space="preserve">Quituisaca</t>
  </si>
  <si>
    <t xml:space="preserve">Campoverde</t>
  </si>
  <si>
    <t xml:space="preserve">0940285786</t>
  </si>
  <si>
    <t xml:space="preserve">0968857606</t>
  </si>
  <si>
    <t xml:space="preserve">quitui83@gmail.com</t>
  </si>
  <si>
    <t xml:space="preserve">De La Garita 6 Cuadras</t>
  </si>
  <si>
    <t xml:space="preserve">Diana Nathaly Chancay</t>
  </si>
  <si>
    <t xml:space="preserve">Chancay</t>
  </si>
  <si>
    <t xml:space="preserve">Del Valle</t>
  </si>
  <si>
    <t xml:space="preserve">1312501255</t>
  </si>
  <si>
    <t xml:space="preserve">0994819029</t>
  </si>
  <si>
    <t xml:space="preserve">nathy_josth@hotmail.com</t>
  </si>
  <si>
    <t xml:space="preserve">Callejon 10</t>
  </si>
  <si>
    <t xml:space="preserve">Luis Velez Ponton</t>
  </si>
  <si>
    <t xml:space="preserve">Parque Olfa Bucaran</t>
  </si>
  <si>
    <t xml:space="preserve">Priscila Maritza Gutierrez</t>
  </si>
  <si>
    <t xml:space="preserve">Priscila</t>
  </si>
  <si>
    <t xml:space="preserve">Maritza</t>
  </si>
  <si>
    <t xml:space="preserve">Gutierrez</t>
  </si>
  <si>
    <t xml:space="preserve">0105249080</t>
  </si>
  <si>
    <t xml:space="preserve">0998483408</t>
  </si>
  <si>
    <t xml:space="preserve">pgutierrez@cuenca.gob.ec</t>
  </si>
  <si>
    <t xml:space="preserve">Ochoa Leon</t>
  </si>
  <si>
    <t xml:space="preserve">Av Ochoa Leon</t>
  </si>
  <si>
    <t xml:space="preserve">Urb</t>
  </si>
  <si>
    <t xml:space="preserve">Urb Los Capulies</t>
  </si>
  <si>
    <t xml:space="preserve">Wilian Fernando Yepez</t>
  </si>
  <si>
    <t xml:space="preserve">Wilian</t>
  </si>
  <si>
    <t xml:space="preserve">Romo</t>
  </si>
  <si>
    <t xml:space="preserve">1001580834</t>
  </si>
  <si>
    <t xml:space="preserve">0939857451</t>
  </si>
  <si>
    <t xml:space="preserve">wilyfer33@yahoo.es</t>
  </si>
  <si>
    <t xml:space="preserve">Caranqui</t>
  </si>
  <si>
    <t xml:space="preserve">Avenida Atahualpa</t>
  </si>
  <si>
    <t xml:space="preserve">Capitan Espinosa</t>
  </si>
  <si>
    <t xml:space="preserve">A Una Cuadra Del Colegio Atahualpa</t>
  </si>
  <si>
    <t xml:space="preserve">Andrea Alexandra Arregui</t>
  </si>
  <si>
    <t xml:space="preserve">Arregui</t>
  </si>
  <si>
    <t xml:space="preserve">0924762578</t>
  </si>
  <si>
    <t xml:space="preserve">0996264253</t>
  </si>
  <si>
    <t xml:space="preserve">andreaarreguialvarado@outlook.es</t>
  </si>
  <si>
    <t xml:space="preserve">Pueblo Nuevo</t>
  </si>
  <si>
    <t xml:space="preserve">Avenida23</t>
  </si>
  <si>
    <t xml:space="preserve">Calle 42 Y 43</t>
  </si>
  <si>
    <t xml:space="preserve">Mercado De Salinas</t>
  </si>
  <si>
    <t xml:space="preserve">Leandro Israel Fajardo</t>
  </si>
  <si>
    <t xml:space="preserve">Leandro</t>
  </si>
  <si>
    <t xml:space="preserve">Fajardo</t>
  </si>
  <si>
    <t xml:space="preserve">Puga</t>
  </si>
  <si>
    <t xml:space="preserve">0923788368</t>
  </si>
  <si>
    <t xml:space="preserve">0986381216</t>
  </si>
  <si>
    <t xml:space="preserve">lif0317@hotmail.com</t>
  </si>
  <si>
    <t xml:space="preserve">Clda Nueva Milagro</t>
  </si>
  <si>
    <t xml:space="preserve">Galo Plaza</t>
  </si>
  <si>
    <t xml:space="preserve">E Guaranda E Ibirra</t>
  </si>
  <si>
    <t xml:space="preserve">Csa Con Pton Cafe</t>
  </si>
  <si>
    <t xml:space="preserve">William Edgar Paguay</t>
  </si>
  <si>
    <t xml:space="preserve">William</t>
  </si>
  <si>
    <t xml:space="preserve">Edgar</t>
  </si>
  <si>
    <t xml:space="preserve">Paguay</t>
  </si>
  <si>
    <t xml:space="preserve">0924707250</t>
  </si>
  <si>
    <t xml:space="preserve">0987265406</t>
  </si>
  <si>
    <t xml:space="preserve">w_illy84@hotmail.com</t>
  </si>
  <si>
    <t xml:space="preserve">La Floresta 2</t>
  </si>
  <si>
    <t xml:space="preserve">Av Roberto Serrano</t>
  </si>
  <si>
    <t xml:space="preserve">Colegio Leonidas Ortega Moreira</t>
  </si>
  <si>
    <t xml:space="preserve">Jair Alfredo Solarte</t>
  </si>
  <si>
    <t xml:space="preserve">Jair</t>
  </si>
  <si>
    <t xml:space="preserve">Solarte</t>
  </si>
  <si>
    <t xml:space="preserve">0951048172</t>
  </si>
  <si>
    <t xml:space="preserve">0993711331</t>
  </si>
  <si>
    <t xml:space="preserve">solartejair@gmail.com</t>
  </si>
  <si>
    <t xml:space="preserve">Calle Sexta</t>
  </si>
  <si>
    <t xml:space="preserve">La Quinta</t>
  </si>
  <si>
    <t xml:space="preserve">Mercado La Prosperina</t>
  </si>
  <si>
    <t xml:space="preserve">Jenny Patricia Barboto</t>
  </si>
  <si>
    <t xml:space="preserve">Jenny</t>
  </si>
  <si>
    <t xml:space="preserve">Barboto</t>
  </si>
  <si>
    <t xml:space="preserve">Avecillas</t>
  </si>
  <si>
    <t xml:space="preserve">1205059718</t>
  </si>
  <si>
    <t xml:space="preserve">0987599895</t>
  </si>
  <si>
    <t xml:space="preserve">jennyave85@hotmail.com</t>
  </si>
  <si>
    <t xml:space="preserve">Barrio El Mirador</t>
  </si>
  <si>
    <t xml:space="preserve">Avenida Miguel Infante</t>
  </si>
  <si>
    <t xml:space="preserve">A Tres Cuadras Del Estadio San Lorenzo</t>
  </si>
  <si>
    <t xml:space="preserve">Nixon Erith CedeÑo</t>
  </si>
  <si>
    <t xml:space="preserve">Nixon</t>
  </si>
  <si>
    <t xml:space="preserve">Erith</t>
  </si>
  <si>
    <t xml:space="preserve">Obando</t>
  </si>
  <si>
    <t xml:space="preserve">0958957482</t>
  </si>
  <si>
    <t xml:space="preserve">0987659331</t>
  </si>
  <si>
    <t xml:space="preserve">nixon_erick_cede50@outlook.es</t>
  </si>
  <si>
    <t xml:space="preserve">Casuarina</t>
  </si>
  <si>
    <t xml:space="preserve">Valle Verde</t>
  </si>
  <si>
    <t xml:space="preserve">Atras Del Colegio Canada</t>
  </si>
  <si>
    <t xml:space="preserve">Gina Patricia Villavicencio</t>
  </si>
  <si>
    <t xml:space="preserve">Gina</t>
  </si>
  <si>
    <t xml:space="preserve">Loja</t>
  </si>
  <si>
    <t xml:space="preserve">1711464162</t>
  </si>
  <si>
    <t xml:space="preserve">0992466914</t>
  </si>
  <si>
    <t xml:space="preserve">pttyvl@gmail.com</t>
  </si>
  <si>
    <t xml:space="preserve">Eden Del Valle</t>
  </si>
  <si>
    <t xml:space="preserve">Alejandro Cardenas</t>
  </si>
  <si>
    <t xml:space="preserve">Edison Mendoza</t>
  </si>
  <si>
    <t xml:space="preserve">Peaje Via A Los Chillos</t>
  </si>
  <si>
    <t xml:space="preserve">Pablo Andres Navarro</t>
  </si>
  <si>
    <t xml:space="preserve">Navarro</t>
  </si>
  <si>
    <t xml:space="preserve">Rogel</t>
  </si>
  <si>
    <t xml:space="preserve">1002732962</t>
  </si>
  <si>
    <t xml:space="preserve">3987428473</t>
  </si>
  <si>
    <t xml:space="preserve">andreselfantasma1@gmail.com</t>
  </si>
  <si>
    <t xml:space="preserve">Avd Quito</t>
  </si>
  <si>
    <t xml:space="preserve">Bolibar</t>
  </si>
  <si>
    <t xml:space="preserve">Mas Arriba De La Escuela</t>
  </si>
  <si>
    <t xml:space="preserve">Janet Carolina Tacuri</t>
  </si>
  <si>
    <t xml:space="preserve">Janet</t>
  </si>
  <si>
    <t xml:space="preserve">Tacuri</t>
  </si>
  <si>
    <t xml:space="preserve">Guapacaza</t>
  </si>
  <si>
    <t xml:space="preserve">0916713688</t>
  </si>
  <si>
    <t xml:space="preserve">0990796966</t>
  </si>
  <si>
    <t xml:space="preserve">carolinaelizabeth144@gmail.com</t>
  </si>
  <si>
    <t xml:space="preserve">Samanes</t>
  </si>
  <si>
    <t xml:space="preserve">Avda Orellana</t>
  </si>
  <si>
    <t xml:space="preserve">Cerca De Edimca</t>
  </si>
  <si>
    <t xml:space="preserve">Alex Leonardo Salvatierra</t>
  </si>
  <si>
    <t xml:space="preserve">Alex</t>
  </si>
  <si>
    <t xml:space="preserve">Salvatierra</t>
  </si>
  <si>
    <t xml:space="preserve">0927719369</t>
  </si>
  <si>
    <t xml:space="preserve">0981823030</t>
  </si>
  <si>
    <t xml:space="preserve">alex_salva2010@hotmail.com</t>
  </si>
  <si>
    <t xml:space="preserve">Lotizacion Lupita</t>
  </si>
  <si>
    <t xml:space="preserve">Manzana13 Solar14</t>
  </si>
  <si>
    <t xml:space="preserve">Lupita</t>
  </si>
  <si>
    <t xml:space="preserve">Cancha De Futbol</t>
  </si>
  <si>
    <t xml:space="preserve">Gladys Rosalia Aviles</t>
  </si>
  <si>
    <t xml:space="preserve">Rosalia</t>
  </si>
  <si>
    <t xml:space="preserve">Aviles</t>
  </si>
  <si>
    <t xml:space="preserve">Rojas</t>
  </si>
  <si>
    <t xml:space="preserve">0918436809</t>
  </si>
  <si>
    <t xml:space="preserve">0999058486</t>
  </si>
  <si>
    <t xml:space="preserve">gla_aviles@hotmail.com</t>
  </si>
  <si>
    <t xml:space="preserve">Gallegos Lara</t>
  </si>
  <si>
    <t xml:space="preserve">Argentina</t>
  </si>
  <si>
    <t xml:space="preserve">Junto A Colegio</t>
  </si>
  <si>
    <t xml:space="preserve">Brithany Julexy Moreno</t>
  </si>
  <si>
    <t xml:space="preserve">Brithany</t>
  </si>
  <si>
    <t xml:space="preserve">Julexy</t>
  </si>
  <si>
    <t xml:space="preserve">0750335432</t>
  </si>
  <si>
    <t xml:space="preserve">0989445082</t>
  </si>
  <si>
    <t xml:space="preserve">morenobrithany@hotmail.com</t>
  </si>
  <si>
    <t xml:space="preserve">Huaquillas</t>
  </si>
  <si>
    <t xml:space="preserve">Ciudadelas 12 De Octubre</t>
  </si>
  <si>
    <t xml:space="preserve">Entre Los Ceibos Y Zaruma</t>
  </si>
  <si>
    <t xml:space="preserve">Licoreria FarfÁn</t>
  </si>
  <si>
    <t xml:space="preserve">Jorge Alfredo PazmiÑo</t>
  </si>
  <si>
    <t xml:space="preserve">PazmiÑo</t>
  </si>
  <si>
    <t xml:space="preserve">Sotomayor</t>
  </si>
  <si>
    <t xml:space="preserve">0926247206</t>
  </si>
  <si>
    <t xml:space="preserve">0968035009</t>
  </si>
  <si>
    <t xml:space="preserve">jorgepazminosotomayor@gmail.com</t>
  </si>
  <si>
    <t xml:space="preserve">Teodoro Alvarado Oleas</t>
  </si>
  <si>
    <t xml:space="preserve">Tercer Pasaje Tres</t>
  </si>
  <si>
    <t xml:space="preserve">Frente Al Ascilo De Ancianos</t>
  </si>
  <si>
    <t xml:space="preserve">Jenny Janina Fernandez</t>
  </si>
  <si>
    <t xml:space="preserve">Janina</t>
  </si>
  <si>
    <t xml:space="preserve">0302526157</t>
  </si>
  <si>
    <t xml:space="preserve">0986980715</t>
  </si>
  <si>
    <t xml:space="preserve">jenny.j.fernandez.l@gmail.com</t>
  </si>
  <si>
    <t xml:space="preserve">Calle Tercera</t>
  </si>
  <si>
    <t xml:space="preserve">Unidad Educativa El Triunfo</t>
  </si>
  <si>
    <t xml:space="preserve">Suan Elizabeth Suarez</t>
  </si>
  <si>
    <t xml:space="preserve">Suan</t>
  </si>
  <si>
    <t xml:space="preserve">Coronel</t>
  </si>
  <si>
    <t xml:space="preserve">0920460896</t>
  </si>
  <si>
    <t xml:space="preserve">0989226963</t>
  </si>
  <si>
    <t xml:space="preserve">ssuanm_13@hotmail.es</t>
  </si>
  <si>
    <t xml:space="preserve">Via La Costa</t>
  </si>
  <si>
    <t xml:space="preserve">Maz 6 V4</t>
  </si>
  <si>
    <t xml:space="preserve">Geovanny Gregorio Auria</t>
  </si>
  <si>
    <t xml:space="preserve">Geovanny</t>
  </si>
  <si>
    <t xml:space="preserve">Auria</t>
  </si>
  <si>
    <t xml:space="preserve">0924867500</t>
  </si>
  <si>
    <t xml:space="preserve">0981154067</t>
  </si>
  <si>
    <t xml:space="preserve">geovanny_auria@hotmail.com</t>
  </si>
  <si>
    <t xml:space="preserve">Duran</t>
  </si>
  <si>
    <t xml:space="preserve">Coop</t>
  </si>
  <si>
    <t xml:space="preserve">Brizas Del Mar</t>
  </si>
  <si>
    <t xml:space="preserve">Mz 1 Slr 8</t>
  </si>
  <si>
    <t xml:space="preserve">Maura Jackeline Torres</t>
  </si>
  <si>
    <t xml:space="preserve">Maura</t>
  </si>
  <si>
    <t xml:space="preserve">Jackeline</t>
  </si>
  <si>
    <t xml:space="preserve">0918255878</t>
  </si>
  <si>
    <t xml:space="preserve">0960491594</t>
  </si>
  <si>
    <t xml:space="preserve">mautj-100@hotmail.com</t>
  </si>
  <si>
    <t xml:space="preserve">Puerto Chanduy</t>
  </si>
  <si>
    <t xml:space="preserve">Calle Barcelona</t>
  </si>
  <si>
    <t xml:space="preserve">Calle Laureles</t>
  </si>
  <si>
    <t xml:space="preserve">Junto A La Antena De Telconet</t>
  </si>
  <si>
    <t xml:space="preserve">Jessica Paola Rosero</t>
  </si>
  <si>
    <t xml:space="preserve">Paola</t>
  </si>
  <si>
    <t xml:space="preserve">Rosero</t>
  </si>
  <si>
    <t xml:space="preserve">1720617289</t>
  </si>
  <si>
    <t xml:space="preserve">0982891286</t>
  </si>
  <si>
    <t xml:space="preserve">jessypao23_1988@hotmail.com</t>
  </si>
  <si>
    <t xml:space="preserve">Es Avenida Quito</t>
  </si>
  <si>
    <t xml:space="preserve">Y Pallatanga</t>
  </si>
  <si>
    <t xml:space="preserve">Sto Domingo Tsachilas</t>
  </si>
  <si>
    <t xml:space="preserve">Maritza Victoria Freire</t>
  </si>
  <si>
    <t xml:space="preserve">Victoria</t>
  </si>
  <si>
    <t xml:space="preserve">Freire</t>
  </si>
  <si>
    <t xml:space="preserve">1801129790</t>
  </si>
  <si>
    <t xml:space="preserve">0987436423</t>
  </si>
  <si>
    <t xml:space="preserve">freiremaritza@hotmail.com</t>
  </si>
  <si>
    <t xml:space="preserve">Izamba</t>
  </si>
  <si>
    <t xml:space="preserve">Enrique Sanchez</t>
  </si>
  <si>
    <t xml:space="preserve">Av Pedro Vasconez</t>
  </si>
  <si>
    <t xml:space="preserve">Frente Liceo Policial</t>
  </si>
  <si>
    <t xml:space="preserve">John Peter Salavarria</t>
  </si>
  <si>
    <t xml:space="preserve">John</t>
  </si>
  <si>
    <t xml:space="preserve">Peter</t>
  </si>
  <si>
    <t xml:space="preserve">Salavarria</t>
  </si>
  <si>
    <t xml:space="preserve">Yagual</t>
  </si>
  <si>
    <t xml:space="preserve">0922977939</t>
  </si>
  <si>
    <t xml:space="preserve">0961063435</t>
  </si>
  <si>
    <t xml:space="preserve">johnsalavarria2321@gmail.com</t>
  </si>
  <si>
    <t xml:space="preserve">Cooperativa San Francisco</t>
  </si>
  <si>
    <t xml:space="preserve">Via Daule</t>
  </si>
  <si>
    <t xml:space="preserve">Mz 1054 S 10</t>
  </si>
  <si>
    <t xml:space="preserve">Casa De 2 Pisos Blanca</t>
  </si>
  <si>
    <t xml:space="preserve">Kelly Judith Granados</t>
  </si>
  <si>
    <t xml:space="preserve">Kelly</t>
  </si>
  <si>
    <t xml:space="preserve">Granados</t>
  </si>
  <si>
    <t xml:space="preserve">Murillo</t>
  </si>
  <si>
    <t xml:space="preserve">0950652784</t>
  </si>
  <si>
    <t xml:space="preserve">0969587906</t>
  </si>
  <si>
    <t xml:space="preserve">gmkelly.kjg@gmail.com</t>
  </si>
  <si>
    <t xml:space="preserve">Vergeles</t>
  </si>
  <si>
    <t xml:space="preserve">Mz 45 A</t>
  </si>
  <si>
    <t xml:space="preserve">Vanesa Cristina Auquilla Sanaguano</t>
  </si>
  <si>
    <t xml:space="preserve">Vanesa Cristina</t>
  </si>
  <si>
    <t xml:space="preserve">Auquilla Sanaguano</t>
  </si>
  <si>
    <t xml:space="preserve">0930495395</t>
  </si>
  <si>
    <t xml:space="preserve">0939043395</t>
  </si>
  <si>
    <t xml:space="preserve">vacs1179@gmail.com</t>
  </si>
  <si>
    <t xml:space="preserve">El Bosque</t>
  </si>
  <si>
    <t xml:space="preserve">A Lado Del Rancho Texas</t>
  </si>
  <si>
    <t xml:space="preserve">Jonathan Dario Linch</t>
  </si>
  <si>
    <t xml:space="preserve">Jonathan</t>
  </si>
  <si>
    <t xml:space="preserve">Linch</t>
  </si>
  <si>
    <t xml:space="preserve">0925014599</t>
  </si>
  <si>
    <t xml:space="preserve">0967072486</t>
  </si>
  <si>
    <t xml:space="preserve">jona_punk69@hotmail.com</t>
  </si>
  <si>
    <t xml:space="preserve">Sur Oeste</t>
  </si>
  <si>
    <t xml:space="preserve">Pedro Pablo Gomez</t>
  </si>
  <si>
    <t xml:space="preserve">21 Ava</t>
  </si>
  <si>
    <t xml:space="preserve">Frente A Una Capilla</t>
  </si>
  <si>
    <t xml:space="preserve">Luis Fabian Sayo</t>
  </si>
  <si>
    <t xml:space="preserve">Fabian</t>
  </si>
  <si>
    <t xml:space="preserve">Sayo</t>
  </si>
  <si>
    <t xml:space="preserve">Naranjo</t>
  </si>
  <si>
    <t xml:space="preserve">2000082905</t>
  </si>
  <si>
    <t xml:space="preserve">0991031928</t>
  </si>
  <si>
    <t xml:space="preserve">fabiansayo2912@hotmail.com</t>
  </si>
  <si>
    <t xml:space="preserve">San Cristobal</t>
  </si>
  <si>
    <t xml:space="preserve">Km 2</t>
  </si>
  <si>
    <t xml:space="preserve">Via Al Progreso</t>
  </si>
  <si>
    <t xml:space="preserve">Casa De 2 Pisos</t>
  </si>
  <si>
    <t xml:space="preserve">Carolina Elizabeth Leon</t>
  </si>
  <si>
    <t xml:space="preserve">Leon</t>
  </si>
  <si>
    <t xml:space="preserve">Zaccida</t>
  </si>
  <si>
    <t xml:space="preserve">0925245037</t>
  </si>
  <si>
    <t xml:space="preserve">0992159878</t>
  </si>
  <si>
    <t xml:space="preserve">zaccida86@hotmail.com</t>
  </si>
  <si>
    <t xml:space="preserve">Virtoria Del Rio</t>
  </si>
  <si>
    <t xml:space="preserve">Calle Asis</t>
  </si>
  <si>
    <t xml:space="preserve">Mz 2911</t>
  </si>
  <si>
    <t xml:space="preserve">Nancy Margarita Penafiel</t>
  </si>
  <si>
    <t xml:space="preserve">Nancy</t>
  </si>
  <si>
    <t xml:space="preserve">Margarita</t>
  </si>
  <si>
    <t xml:space="preserve">Penafiel</t>
  </si>
  <si>
    <t xml:space="preserve">1714086855</t>
  </si>
  <si>
    <t xml:space="preserve">0984212482</t>
  </si>
  <si>
    <t xml:space="preserve">nancympj197474@gmail.com</t>
  </si>
  <si>
    <t xml:space="preserve">Augusto Villalba</t>
  </si>
  <si>
    <t xml:space="preserve">Panamericana Norte</t>
  </si>
  <si>
    <t xml:space="preserve">Tabacundo</t>
  </si>
  <si>
    <t xml:space="preserve">Calle Adoquinada Junto A La Gasolinera La Pantera 2</t>
  </si>
  <si>
    <t xml:space="preserve">Catherine Andrea Herrera</t>
  </si>
  <si>
    <t xml:space="preserve">Catherine</t>
  </si>
  <si>
    <t xml:space="preserve">Herrera</t>
  </si>
  <si>
    <t xml:space="preserve">0955374673</t>
  </si>
  <si>
    <t xml:space="preserve">0990471848</t>
  </si>
  <si>
    <t xml:space="preserve">catherine1990@outlook.es</t>
  </si>
  <si>
    <t xml:space="preserve">Urbana Banife</t>
  </si>
  <si>
    <t xml:space="preserve">Vicente Piedrahita</t>
  </si>
  <si>
    <t xml:space="preserve">Vicente Piedrahita Segunda</t>
  </si>
  <si>
    <t xml:space="preserve">Parte Posterior Del Shopping</t>
  </si>
  <si>
    <t xml:space="preserve">Jose Armando Ruiz</t>
  </si>
  <si>
    <t xml:space="preserve">Armando</t>
  </si>
  <si>
    <t xml:space="preserve">Ruiz</t>
  </si>
  <si>
    <t xml:space="preserve">0923398374</t>
  </si>
  <si>
    <t xml:space="preserve">0986211873</t>
  </si>
  <si>
    <t xml:space="preserve">ruiz16387@gmail.com</t>
  </si>
  <si>
    <t xml:space="preserve">Oriente</t>
  </si>
  <si>
    <t xml:space="preserve">La 24</t>
  </si>
  <si>
    <t xml:space="preserve">Pasando La 22</t>
  </si>
  <si>
    <t xml:space="preserve">Angelica Maria Auquilla</t>
  </si>
  <si>
    <t xml:space="preserve">Angelica</t>
  </si>
  <si>
    <t xml:space="preserve">Auquilla</t>
  </si>
  <si>
    <t xml:space="preserve">Sanaguano</t>
  </si>
  <si>
    <t xml:space="preserve">0919163220</t>
  </si>
  <si>
    <t xml:space="preserve">0981052728</t>
  </si>
  <si>
    <t xml:space="preserve">auquilla-angel@hotmail.com</t>
  </si>
  <si>
    <t xml:space="preserve">Bellavista</t>
  </si>
  <si>
    <t xml:space="preserve">GalÁpagos</t>
  </si>
  <si>
    <t xml:space="preserve">Puerto Ayora</t>
  </si>
  <si>
    <t xml:space="preserve">Diagonal A La Cancha</t>
  </si>
  <si>
    <t xml:space="preserve">Venecia Beatriz Hinostroza</t>
  </si>
  <si>
    <t xml:space="preserve">Venecia</t>
  </si>
  <si>
    <t xml:space="preserve">Beatriz</t>
  </si>
  <si>
    <t xml:space="preserve">Coello</t>
  </si>
  <si>
    <t xml:space="preserve">0913424131</t>
  </si>
  <si>
    <t xml:space="preserve">0991912473</t>
  </si>
  <si>
    <t xml:space="preserve">vebehinco@hotmail.com</t>
  </si>
  <si>
    <t xml:space="preserve">Cdla El Chofer</t>
  </si>
  <si>
    <t xml:space="preserve">Av Malecon 9 De Octubre</t>
  </si>
  <si>
    <t xml:space="preserve">A</t>
  </si>
  <si>
    <t xml:space="preserve">Entrada Por El Colegio Ecomundo</t>
  </si>
  <si>
    <t xml:space="preserve">Betsaida Lorena Cruz</t>
  </si>
  <si>
    <t xml:space="preserve">Betsaida</t>
  </si>
  <si>
    <t xml:space="preserve">Cruz</t>
  </si>
  <si>
    <t xml:space="preserve">0951451475</t>
  </si>
  <si>
    <t xml:space="preserve">0983363178</t>
  </si>
  <si>
    <t xml:space="preserve">betcruz97@gmail.com</t>
  </si>
  <si>
    <t xml:space="preserve">Ballenita Oriental</t>
  </si>
  <si>
    <t xml:space="preserve">Francisco Pizarro</t>
  </si>
  <si>
    <t xml:space="preserve">Av Tercera Y Calle Publica</t>
  </si>
  <si>
    <t xml:space="preserve">Hipermarket Mi Comisariato</t>
  </si>
  <si>
    <t xml:space="preserve">Adrian Roberto Troccoly</t>
  </si>
  <si>
    <t xml:space="preserve">0952054211</t>
  </si>
  <si>
    <t xml:space="preserve">adriantroccoly1@gmail.com</t>
  </si>
  <si>
    <t xml:space="preserve">Atras Andres Borbor</t>
  </si>
  <si>
    <t xml:space="preserve">Karen Elizabeth Ramirez</t>
  </si>
  <si>
    <t xml:space="preserve">Velez</t>
  </si>
  <si>
    <t xml:space="preserve">0920931490</t>
  </si>
  <si>
    <t xml:space="preserve">0980123012</t>
  </si>
  <si>
    <t xml:space="preserve">karen.r.2014@hotmail.com</t>
  </si>
  <si>
    <t xml:space="preserve">La Libertad</t>
  </si>
  <si>
    <t xml:space="preserve">Calle 25</t>
  </si>
  <si>
    <t xml:space="preserve">Via A Salinas</t>
  </si>
  <si>
    <t xml:space="preserve">Magda Elena Castro</t>
  </si>
  <si>
    <t xml:space="preserve">Magda</t>
  </si>
  <si>
    <t xml:space="preserve">Vega</t>
  </si>
  <si>
    <t xml:space="preserve">0201799061</t>
  </si>
  <si>
    <t xml:space="preserve">0996577407</t>
  </si>
  <si>
    <t xml:space="preserve">ma_elenac@outlook.com</t>
  </si>
  <si>
    <t xml:space="preserve">Barrio Los Pinos</t>
  </si>
  <si>
    <t xml:space="preserve">Matias</t>
  </si>
  <si>
    <t xml:space="preserve">Salinas</t>
  </si>
  <si>
    <t xml:space="preserve">Pocos Pasos Del Subcentro De Salud</t>
  </si>
  <si>
    <t xml:space="preserve">Francisco Ruben Ormaza</t>
  </si>
  <si>
    <t xml:space="preserve">Francisco</t>
  </si>
  <si>
    <t xml:space="preserve">Cuadros</t>
  </si>
  <si>
    <t xml:space="preserve">2200226047</t>
  </si>
  <si>
    <t xml:space="preserve">0983881638</t>
  </si>
  <si>
    <t xml:space="preserve">rubenormaza@hotmail.com</t>
  </si>
  <si>
    <t xml:space="preserve">Parroquia CaÑa Quemada</t>
  </si>
  <si>
    <t xml:space="preserve">Pasaje Via Al Guabo</t>
  </si>
  <si>
    <t xml:space="preserve">Villas Encalada</t>
  </si>
  <si>
    <t xml:space="preserve">Yessica Elizabeth Valencia</t>
  </si>
  <si>
    <t xml:space="preserve">Yessica</t>
  </si>
  <si>
    <t xml:space="preserve">Valencia</t>
  </si>
  <si>
    <t xml:space="preserve">Sisa</t>
  </si>
  <si>
    <t xml:space="preserve">2000128500</t>
  </si>
  <si>
    <t xml:space="preserve">0960057921</t>
  </si>
  <si>
    <t xml:space="preserve">jessica_eliza1997@hotmail.com</t>
  </si>
  <si>
    <t xml:space="preserve">Alta Bellavista</t>
  </si>
  <si>
    <t xml:space="preserve">Barrio Miconia</t>
  </si>
  <si>
    <t xml:space="preserve">Avenida Baltra</t>
  </si>
  <si>
    <t xml:space="preserve">Frente A Una Cancha De Volley</t>
  </si>
  <si>
    <t xml:space="preserve">Lisbeth Del Rocio Rodriguez</t>
  </si>
  <si>
    <t xml:space="preserve">Lisbeth</t>
  </si>
  <si>
    <t xml:space="preserve">Honorez</t>
  </si>
  <si>
    <t xml:space="preserve">0704191204</t>
  </si>
  <si>
    <t xml:space="preserve">0998489035</t>
  </si>
  <si>
    <t xml:space="preserve">lis.rodriguez22@hotmail.com</t>
  </si>
  <si>
    <t xml:space="preserve">Las Brisas</t>
  </si>
  <si>
    <t xml:space="preserve">Segunda Entrada De La Ciudadela</t>
  </si>
  <si>
    <t xml:space="preserve">Segundo Callejon Mz 2</t>
  </si>
  <si>
    <t xml:space="preserve">Segunda Calle Largo Primer Callejon A Mano Derecha Segunda Casa Dos Pisos</t>
  </si>
  <si>
    <t xml:space="preserve">Jorge Washington Jaramillo</t>
  </si>
  <si>
    <t xml:space="preserve">Washington</t>
  </si>
  <si>
    <t xml:space="preserve">Valle</t>
  </si>
  <si>
    <t xml:space="preserve">0916361165</t>
  </si>
  <si>
    <t xml:space="preserve">0987239504</t>
  </si>
  <si>
    <t xml:space="preserve">jaramilloj@novacero.com</t>
  </si>
  <si>
    <t xml:space="preserve">Mucho Lote</t>
  </si>
  <si>
    <t xml:space="preserve">Etapa 5 Mz 2605</t>
  </si>
  <si>
    <t xml:space="preserve">Mucho Lote 1</t>
  </si>
  <si>
    <t xml:space="preserve">Silvio Hernan Coloma</t>
  </si>
  <si>
    <t xml:space="preserve">Silvio</t>
  </si>
  <si>
    <t xml:space="preserve">Coloma</t>
  </si>
  <si>
    <t xml:space="preserve">Alban</t>
  </si>
  <si>
    <t xml:space="preserve">1720126497</t>
  </si>
  <si>
    <t xml:space="preserve">0990418895</t>
  </si>
  <si>
    <t xml:space="preserve">hernancoloma3@gmail.com</t>
  </si>
  <si>
    <t xml:space="preserve">Ernesto Cardenal</t>
  </si>
  <si>
    <t xml:space="preserve">Benito Juarez</t>
  </si>
  <si>
    <t xml:space="preserve">Canchas Coperativismos</t>
  </si>
  <si>
    <t xml:space="preserve">Cristhian Alfredo Delgado</t>
  </si>
  <si>
    <t xml:space="preserve">Cristhian</t>
  </si>
  <si>
    <t xml:space="preserve">Rumbea</t>
  </si>
  <si>
    <t xml:space="preserve">0926514340</t>
  </si>
  <si>
    <t xml:space="preserve">0969988208</t>
  </si>
  <si>
    <t xml:space="preserve">delgadocristhian14@gmail.com</t>
  </si>
  <si>
    <t xml:space="preserve">El Recreo</t>
  </si>
  <si>
    <t xml:space="preserve">4ta Etapa</t>
  </si>
  <si>
    <t xml:space="preserve">Mz 418</t>
  </si>
  <si>
    <t xml:space="preserve">Monica Paola Ricaurte</t>
  </si>
  <si>
    <t xml:space="preserve">Monica</t>
  </si>
  <si>
    <t xml:space="preserve">Estrada</t>
  </si>
  <si>
    <t xml:space="preserve">0926055161</t>
  </si>
  <si>
    <t xml:space="preserve">0992250825</t>
  </si>
  <si>
    <t xml:space="preserve">mpricaurte88@gmail.com</t>
  </si>
  <si>
    <t xml:space="preserve">Costa De Oro</t>
  </si>
  <si>
    <t xml:space="preserve">Avenida 6</t>
  </si>
  <si>
    <t xml:space="preserve">Calle 4</t>
  </si>
  <si>
    <t xml:space="preserve">A 3 Cuadras De La Clinica Loja</t>
  </si>
  <si>
    <t xml:space="preserve">Alberto Carlos Triana</t>
  </si>
  <si>
    <t xml:space="preserve">Triana</t>
  </si>
  <si>
    <t xml:space="preserve">Ansaldo</t>
  </si>
  <si>
    <t xml:space="preserve">0919742692</t>
  </si>
  <si>
    <t xml:space="preserve">9993350537</t>
  </si>
  <si>
    <t xml:space="preserve">tito_triana@hotmail.com</t>
  </si>
  <si>
    <t xml:space="preserve">Av 25 De Julio</t>
  </si>
  <si>
    <t xml:space="preserve">Por Ciudad Verde</t>
  </si>
  <si>
    <t xml:space="preserve">Carlos Daniel Delgado</t>
  </si>
  <si>
    <t xml:space="preserve">0950569939</t>
  </si>
  <si>
    <t xml:space="preserve">0978715423</t>
  </si>
  <si>
    <t xml:space="preserve">cdda0214@gmail.com</t>
  </si>
  <si>
    <t xml:space="preserve">No 24</t>
  </si>
  <si>
    <t xml:space="preserve">A Dos Casa De La Farmacia Sana Sana</t>
  </si>
  <si>
    <t xml:space="preserve">Ines Cecilia Culqui</t>
  </si>
  <si>
    <t xml:space="preserve">Ines</t>
  </si>
  <si>
    <t xml:space="preserve">Culqui</t>
  </si>
  <si>
    <t xml:space="preserve">Pomboza</t>
  </si>
  <si>
    <t xml:space="preserve">1801766120</t>
  </si>
  <si>
    <t xml:space="preserve">0988533926</t>
  </si>
  <si>
    <t xml:space="preserve">inescculqui62@gmail.com</t>
  </si>
  <si>
    <t xml:space="preserve">Barrio Algarrobos</t>
  </si>
  <si>
    <t xml:space="preserve">Guayaquil</t>
  </si>
  <si>
    <t xml:space="preserve">Junto A Cooperativa Galapaguera</t>
  </si>
  <si>
    <t xml:space="preserve">Marco Antonio Almache</t>
  </si>
  <si>
    <t xml:space="preserve">Almache</t>
  </si>
  <si>
    <t xml:space="preserve">Cando</t>
  </si>
  <si>
    <t xml:space="preserve">1203987837</t>
  </si>
  <si>
    <t xml:space="preserve">0980388983</t>
  </si>
  <si>
    <t xml:space="preserve">malmache78@hotmail.com</t>
  </si>
  <si>
    <t xml:space="preserve">Via Chilintomo</t>
  </si>
  <si>
    <t xml:space="preserve">Por Ximena 7</t>
  </si>
  <si>
    <t xml:space="preserve">Freddy David Pinargote</t>
  </si>
  <si>
    <t xml:space="preserve">Freddy</t>
  </si>
  <si>
    <t xml:space="preserve">Pinargote</t>
  </si>
  <si>
    <t xml:space="preserve">0927852541</t>
  </si>
  <si>
    <t xml:space="preserve">0994489808</t>
  </si>
  <si>
    <t xml:space="preserve">freddydavid_1989@hotmail.com</t>
  </si>
  <si>
    <t xml:space="preserve">Montecristi</t>
  </si>
  <si>
    <t xml:space="preserve">Urbanizacion Ciudad Jardin</t>
  </si>
  <si>
    <t xml:space="preserve">Via Perimetral</t>
  </si>
  <si>
    <t xml:space="preserve">Mz G V 1 A Concesionaria Hyundai</t>
  </si>
  <si>
    <t xml:space="preserve">Elisa Karina Chavez</t>
  </si>
  <si>
    <t xml:space="preserve">Elisa</t>
  </si>
  <si>
    <t xml:space="preserve">Chavez</t>
  </si>
  <si>
    <t xml:space="preserve">Abril</t>
  </si>
  <si>
    <t xml:space="preserve">1721172698</t>
  </si>
  <si>
    <t xml:space="preserve">0985522758</t>
  </si>
  <si>
    <t xml:space="preserve">karina_2422@hotmail.com</t>
  </si>
  <si>
    <t xml:space="preserve">Rosales 2da Etapa</t>
  </si>
  <si>
    <t xml:space="preserve">Manuel MariÑo</t>
  </si>
  <si>
    <t xml:space="preserve">Manuel Rendon</t>
  </si>
  <si>
    <t xml:space="preserve">Junto Al Parque Intrnacional Bomboli</t>
  </si>
  <si>
    <t xml:space="preserve">Diana Elizabeelizabetelizabeth Ochoa</t>
  </si>
  <si>
    <t xml:space="preserve">Elizabeelizabetelizabeth</t>
  </si>
  <si>
    <t xml:space="preserve">Ochoa</t>
  </si>
  <si>
    <t xml:space="preserve">2350086134</t>
  </si>
  <si>
    <t xml:space="preserve">0992381623</t>
  </si>
  <si>
    <t xml:space="preserve">do32911@gmail.com</t>
  </si>
  <si>
    <t xml:space="preserve">Santa Martmarthmartha</t>
  </si>
  <si>
    <t xml:space="preserve">Luis Cordero</t>
  </si>
  <si>
    <t xml:space="preserve">Oto Arosemena</t>
  </si>
  <si>
    <t xml:space="preserve">Escuela HÉroes De Paquisha</t>
  </si>
  <si>
    <t xml:space="preserve">Cristian Santiago Martinez</t>
  </si>
  <si>
    <t xml:space="preserve">Cristian</t>
  </si>
  <si>
    <t xml:space="preserve">Santiago</t>
  </si>
  <si>
    <t xml:space="preserve">Martinez</t>
  </si>
  <si>
    <t xml:space="preserve">Chuquitarco</t>
  </si>
  <si>
    <t xml:space="preserve">0503038291</t>
  </si>
  <si>
    <t xml:space="preserve">0961324886</t>
  </si>
  <si>
    <t xml:space="preserve">cristiansmartinez@hotmail.com</t>
  </si>
  <si>
    <t xml:space="preserve">Los Hornos</t>
  </si>
  <si>
    <t xml:space="preserve">Via A Pujili</t>
  </si>
  <si>
    <t xml:space="preserve">Via A San Jose De Pichul</t>
  </si>
  <si>
    <t xml:space="preserve">Mecanica De Enderezada Y Pintura</t>
  </si>
  <si>
    <t xml:space="preserve">Alana Carolina Astudilo</t>
  </si>
  <si>
    <t xml:space="preserve">Alana</t>
  </si>
  <si>
    <t xml:space="preserve">Astudilo</t>
  </si>
  <si>
    <t xml:space="preserve">Figueroa</t>
  </si>
  <si>
    <t xml:space="preserve">V-27684584</t>
  </si>
  <si>
    <t xml:space="preserve">Venezolana</t>
  </si>
  <si>
    <t xml:space="preserve">4248498132</t>
  </si>
  <si>
    <t xml:space="preserve">alanaastu00@gmail.com</t>
  </si>
  <si>
    <t xml:space="preserve">Villa Rosa</t>
  </si>
  <si>
    <t xml:space="preserve">Numero 5</t>
  </si>
  <si>
    <t xml:space="preserve">Bloque 6 Piso 4</t>
  </si>
  <si>
    <t xml:space="preserve">Al Lado Del Liceo</t>
  </si>
  <si>
    <t xml:space="preserve">Angel Daniel Sequera</t>
  </si>
  <si>
    <t xml:space="preserve">Angel</t>
  </si>
  <si>
    <t xml:space="preserve">Sequera</t>
  </si>
  <si>
    <t xml:space="preserve">V-25141583</t>
  </si>
  <si>
    <t xml:space="preserve">4245600423</t>
  </si>
  <si>
    <t xml:space="preserve">angelsequera1996@gmail.com</t>
  </si>
  <si>
    <t xml:space="preserve">El Encanto</t>
  </si>
  <si>
    <t xml:space="preserve">Calle 11</t>
  </si>
  <si>
    <t xml:space="preserve">Calle 10</t>
  </si>
  <si>
    <t xml:space="preserve">Bodega Herminio</t>
  </si>
  <si>
    <t xml:space="preserve">Yeferson David Mendoza</t>
  </si>
  <si>
    <t xml:space="preserve">Yeferson</t>
  </si>
  <si>
    <t xml:space="preserve">Mendoza</t>
  </si>
  <si>
    <t xml:space="preserve">Chacón</t>
  </si>
  <si>
    <t xml:space="preserve">V-25760628</t>
  </si>
  <si>
    <t xml:space="preserve">4129181312</t>
  </si>
  <si>
    <t xml:space="preserve">yeferson.economist@gmail.com</t>
  </si>
  <si>
    <t xml:space="preserve">Santa Rosalia</t>
  </si>
  <si>
    <t xml:space="preserve">Av Nueva Granada</t>
  </si>
  <si>
    <t xml:space="preserve">Los Rosales</t>
  </si>
  <si>
    <t xml:space="preserve">Terminal La Bandera</t>
  </si>
  <si>
    <t xml:space="preserve">Carlos Javier Moreno</t>
  </si>
  <si>
    <t xml:space="preserve">V-27317094</t>
  </si>
  <si>
    <t xml:space="preserve">4245910198</t>
  </si>
  <si>
    <t xml:space="preserve">carlosjaviermorenosalazar@gmail.com</t>
  </si>
  <si>
    <t xml:space="preserve">Ali Primera</t>
  </si>
  <si>
    <t xml:space="preserve">Calle 18</t>
  </si>
  <si>
    <t xml:space="preserve">Carreras 1 Y 2</t>
  </si>
  <si>
    <t xml:space="preserve">Calle 18 Entre Carreras 1 Y 2 Sector Ali Primera</t>
  </si>
  <si>
    <t xml:space="preserve">José Mogollón</t>
  </si>
  <si>
    <t xml:space="preserve">José</t>
  </si>
  <si>
    <t xml:space="preserve">Mogollón</t>
  </si>
  <si>
    <t xml:space="preserve">V-27586588</t>
  </si>
  <si>
    <t xml:space="preserve">4245432608</t>
  </si>
  <si>
    <t xml:space="preserve">mogollonjose2000@gmail.com</t>
  </si>
  <si>
    <t xml:space="preserve">El Pozon</t>
  </si>
  <si>
    <t xml:space="preserve">Carrera 6</t>
  </si>
  <si>
    <t xml:space="preserve">Michelle Jose Fonseca</t>
  </si>
  <si>
    <t xml:space="preserve">Fonseca</t>
  </si>
  <si>
    <t xml:space="preserve">Antequera</t>
  </si>
  <si>
    <t xml:space="preserve">V-26487626</t>
  </si>
  <si>
    <t xml:space="preserve">4145227967</t>
  </si>
  <si>
    <t xml:space="preserve">michelfonsecaatequera@gmail.com</t>
  </si>
  <si>
    <t xml:space="preserve">Urbanizacion Daniel Carias</t>
  </si>
  <si>
    <t xml:space="preserve">Calle 9</t>
  </si>
  <si>
    <t xml:space="preserve">Cerca Del Siglo Xxi</t>
  </si>
  <si>
    <t xml:space="preserve">Doris Maria Castillo</t>
  </si>
  <si>
    <t xml:space="preserve">Doris</t>
  </si>
  <si>
    <t xml:space="preserve">Castillo</t>
  </si>
  <si>
    <t xml:space="preserve">V-28150838</t>
  </si>
  <si>
    <t xml:space="preserve">4121555497</t>
  </si>
  <si>
    <t xml:space="preserve">doriscastillogiusti@gail.co</t>
  </si>
  <si>
    <t xml:space="preserve">El Hatico Calle Principal Via Boro</t>
  </si>
  <si>
    <t xml:space="preserve">Calle Principal</t>
  </si>
  <si>
    <t xml:space="preserve">Consejo Comunal Pio Tamayo</t>
  </si>
  <si>
    <t xml:space="preserve">El Estadio</t>
  </si>
  <si>
    <t xml:space="preserve">Robert Antonio Linares</t>
  </si>
  <si>
    <t xml:space="preserve">Robert</t>
  </si>
  <si>
    <t xml:space="preserve">Linares</t>
  </si>
  <si>
    <t xml:space="preserve">V-27388016</t>
  </si>
  <si>
    <t xml:space="preserve">4126723671</t>
  </si>
  <si>
    <t xml:space="preserve">robertlinares8@gmail.com</t>
  </si>
  <si>
    <t xml:space="preserve">Urbanizacion Santa Rita</t>
  </si>
  <si>
    <t xml:space="preserve">Santa Rita</t>
  </si>
  <si>
    <t xml:space="preserve">Calle Paramericana</t>
  </si>
  <si>
    <t xml:space="preserve">Via A El Molino</t>
  </si>
  <si>
    <t xml:space="preserve">Luis Eduardo Guédez</t>
  </si>
  <si>
    <t xml:space="preserve">Eduardo</t>
  </si>
  <si>
    <t xml:space="preserve">Guédez</t>
  </si>
  <si>
    <t xml:space="preserve">Torrealba</t>
  </si>
  <si>
    <t xml:space="preserve">V-28328590</t>
  </si>
  <si>
    <t xml:space="preserve">4121555466</t>
  </si>
  <si>
    <t xml:space="preserve">luisguedez2001@gmail.com</t>
  </si>
  <si>
    <t xml:space="preserve">La Concordia</t>
  </si>
  <si>
    <t xml:space="preserve">Av Fraternidad</t>
  </si>
  <si>
    <t xml:space="preserve">Licoreria Curumato</t>
  </si>
  <si>
    <t xml:space="preserve">Moisés David Perez</t>
  </si>
  <si>
    <t xml:space="preserve">Moisés</t>
  </si>
  <si>
    <t xml:space="preserve">V-23553806</t>
  </si>
  <si>
    <t xml:space="preserve">4149576559</t>
  </si>
  <si>
    <t xml:space="preserve">moises_david_perez_perez@hotmail.com</t>
  </si>
  <si>
    <t xml:space="preserve">Este</t>
  </si>
  <si>
    <t xml:space="preserve">Portugal</t>
  </si>
  <si>
    <t xml:space="preserve">Santa Elena</t>
  </si>
  <si>
    <t xml:space="preserve">1 Cuadra Del Estadium De Futbol</t>
  </si>
  <si>
    <t xml:space="preserve">Yulitza Del Carmen Flores</t>
  </si>
  <si>
    <t xml:space="preserve">Yulitza</t>
  </si>
  <si>
    <t xml:space="preserve">Del Carmen</t>
  </si>
  <si>
    <t xml:space="preserve">Flores</t>
  </si>
  <si>
    <t xml:space="preserve">Lucena</t>
  </si>
  <si>
    <t xml:space="preserve">V-24384639</t>
  </si>
  <si>
    <t xml:space="preserve">4168374485</t>
  </si>
  <si>
    <t xml:space="preserve">yulitzaflores23@gmail.com</t>
  </si>
  <si>
    <t xml:space="preserve">El Tocuyo Estado Lara</t>
  </si>
  <si>
    <t xml:space="preserve">Carretera Via Guarico</t>
  </si>
  <si>
    <t xml:space="preserve">Caserio El Molino</t>
  </si>
  <si>
    <t xml:space="preserve">Escuela Mercedes Gonzalez De Mujica</t>
  </si>
  <si>
    <t xml:space="preserve">Katherinne Stefania Romano</t>
  </si>
  <si>
    <t xml:space="preserve">Katherinne</t>
  </si>
  <si>
    <t xml:space="preserve">Stefania</t>
  </si>
  <si>
    <t xml:space="preserve">Romano</t>
  </si>
  <si>
    <t xml:space="preserve">PÉrez</t>
  </si>
  <si>
    <t xml:space="preserve">V-27761230</t>
  </si>
  <si>
    <t xml:space="preserve">4121564618</t>
  </si>
  <si>
    <t xml:space="preserve">katherinneromano@gmail.com</t>
  </si>
  <si>
    <t xml:space="preserve">Matica De Rosa</t>
  </si>
  <si>
    <t xml:space="preserve">Carrera 10</t>
  </si>
  <si>
    <t xml:space="preserve">Calle 15</t>
  </si>
  <si>
    <t xml:space="preserve">A 100 Metros De La Unidad Educativa Padre Perez Limardo</t>
  </si>
  <si>
    <t xml:space="preserve">Mayra Alejandra Arrieche</t>
  </si>
  <si>
    <t xml:space="preserve">Arrieche</t>
  </si>
  <si>
    <t xml:space="preserve">V-25653846</t>
  </si>
  <si>
    <t xml:space="preserve">4140733236</t>
  </si>
  <si>
    <t xml:space="preserve">arriechemayra@gmail.com</t>
  </si>
  <si>
    <t xml:space="preserve">Urbanizacion Villa Colonial</t>
  </si>
  <si>
    <t xml:space="preserve">Calle Cuatro</t>
  </si>
  <si>
    <t xml:space="preserve">Marycarmen De Los Ángeles RodrÍguez</t>
  </si>
  <si>
    <t xml:space="preserve">Marycarmen</t>
  </si>
  <si>
    <t xml:space="preserve">De Los Ángeles</t>
  </si>
  <si>
    <t xml:space="preserve">RodrÍguez</t>
  </si>
  <si>
    <t xml:space="preserve">VÁsquez</t>
  </si>
  <si>
    <t xml:space="preserve">V-27994491</t>
  </si>
  <si>
    <t xml:space="preserve">4262017612</t>
  </si>
  <si>
    <t xml:space="preserve">maryrodrivaz@gmail.com</t>
  </si>
  <si>
    <t xml:space="preserve">Av Florencio Gimenez</t>
  </si>
  <si>
    <t xml:space="preserve">Residencia Las DoÑas P5 Apto 55 Diagonal A Metropoliss</t>
  </si>
  <si>
    <t xml:space="preserve">Laila Ramirez</t>
  </si>
  <si>
    <t xml:space="preserve">Laila</t>
  </si>
  <si>
    <t xml:space="preserve">Nazrldin</t>
  </si>
  <si>
    <t xml:space="preserve">V-27234923</t>
  </si>
  <si>
    <t xml:space="preserve">4167105575</t>
  </si>
  <si>
    <t xml:space="preserve">lailaramirez68@gmail.com</t>
  </si>
  <si>
    <t xml:space="preserve">La Candelaria</t>
  </si>
  <si>
    <t xml:space="preserve">Calle Sur 13</t>
  </si>
  <si>
    <t xml:space="preserve">Esquina Ño Pastor</t>
  </si>
  <si>
    <t xml:space="preserve">Plaza Parque Carabobo</t>
  </si>
  <si>
    <t xml:space="preserve">JesÚs Eduardo PÉrez</t>
  </si>
  <si>
    <t xml:space="preserve">JesÚs</t>
  </si>
  <si>
    <t xml:space="preserve">Gomez</t>
  </si>
  <si>
    <t xml:space="preserve">V-28480869</t>
  </si>
  <si>
    <t xml:space="preserve">4162401769</t>
  </si>
  <si>
    <t xml:space="preserve">je.perezgomez@yahoo.com</t>
  </si>
  <si>
    <t xml:space="preserve">Simon Rodriguez</t>
  </si>
  <si>
    <t xml:space="preserve">Calle 50</t>
  </si>
  <si>
    <t xml:space="preserve">Entre 26 Y 27</t>
  </si>
  <si>
    <t xml:space="preserve">Casa 26 36</t>
  </si>
  <si>
    <t xml:space="preserve">Mariana Paredes</t>
  </si>
  <si>
    <t xml:space="preserve">Mariana</t>
  </si>
  <si>
    <t xml:space="preserve">MÉndez</t>
  </si>
  <si>
    <t xml:space="preserve">V-27629590</t>
  </si>
  <si>
    <t xml:space="preserve">4126799795</t>
  </si>
  <si>
    <t xml:space="preserve">mpmjs1@gmail.com</t>
  </si>
  <si>
    <t xml:space="preserve">La Mora</t>
  </si>
  <si>
    <t xml:space="preserve">Segunda Calle</t>
  </si>
  <si>
    <t xml:space="preserve">Universidad YacambÚ Sede Vieja</t>
  </si>
  <si>
    <t xml:space="preserve">Marco Antonio DÍaz</t>
  </si>
  <si>
    <t xml:space="preserve">DÍaz</t>
  </si>
  <si>
    <t xml:space="preserve">Villegas</t>
  </si>
  <si>
    <t xml:space="preserve">V-27617324</t>
  </si>
  <si>
    <t xml:space="preserve">4265543545</t>
  </si>
  <si>
    <t xml:space="preserve">marcoadiaz2611@gmail.com</t>
  </si>
  <si>
    <t xml:space="preserve">Frente A Parque El Cardenalito Del Este Area Sur</t>
  </si>
  <si>
    <t xml:space="preserve">Gianfranco Radomile</t>
  </si>
  <si>
    <t xml:space="preserve">Gianfranco</t>
  </si>
  <si>
    <t xml:space="preserve">Radomile</t>
  </si>
  <si>
    <t xml:space="preserve">Oquendo</t>
  </si>
  <si>
    <t xml:space="preserve">V-28653684</t>
  </si>
  <si>
    <t xml:space="preserve">4267524987</t>
  </si>
  <si>
    <t xml:space="preserve">gianfrancoradomileoquendo@gmail.com</t>
  </si>
  <si>
    <t xml:space="preserve">Catedral</t>
  </si>
  <si>
    <t xml:space="preserve">Avenida 20</t>
  </si>
  <si>
    <t xml:space="preserve">Gimnasio Arbesa</t>
  </si>
  <si>
    <t xml:space="preserve">Anateresa Barrios</t>
  </si>
  <si>
    <t xml:space="preserve">Anateresa</t>
  </si>
  <si>
    <t xml:space="preserve">Barrios</t>
  </si>
  <si>
    <t xml:space="preserve">Nieto</t>
  </si>
  <si>
    <t xml:space="preserve">V-26120647</t>
  </si>
  <si>
    <t xml:space="preserve">anateresabarrios@gmail.com</t>
  </si>
  <si>
    <t xml:space="preserve">Los Rastrojos Municipio Palavecino</t>
  </si>
  <si>
    <t xml:space="preserve">Intercomunal Cabudare Acarigua</t>
  </si>
  <si>
    <t xml:space="preserve">Calle Unica UrbanizaciÓn Royal Park</t>
  </si>
  <si>
    <t xml:space="preserve">Al Lado De La Panaderia Royal Park</t>
  </si>
  <si>
    <t xml:space="preserve">MarÍa Alejandra ChacÓn</t>
  </si>
  <si>
    <t xml:space="preserve">ChacÓn</t>
  </si>
  <si>
    <t xml:space="preserve">Gil</t>
  </si>
  <si>
    <t xml:space="preserve">V-28493266</t>
  </si>
  <si>
    <t xml:space="preserve">4245993750</t>
  </si>
  <si>
    <t xml:space="preserve">chaconmariaalejandra2@gmail.com</t>
  </si>
  <si>
    <t xml:space="preserve">Avenida Hernan Garmendia</t>
  </si>
  <si>
    <t xml:space="preserve">Av Principal Ciudad Roca</t>
  </si>
  <si>
    <t xml:space="preserve">Centro Comercial Las Trinitarias</t>
  </si>
  <si>
    <t xml:space="preserve">Ana Virginia HernÁndez</t>
  </si>
  <si>
    <t xml:space="preserve">Virginia</t>
  </si>
  <si>
    <t xml:space="preserve">HernÁndez</t>
  </si>
  <si>
    <t xml:space="preserve">V-27737881</t>
  </si>
  <si>
    <t xml:space="preserve">4245312095</t>
  </si>
  <si>
    <t xml:space="preserve">anavhc2001@gmail.com</t>
  </si>
  <si>
    <t xml:space="preserve">El Valle</t>
  </si>
  <si>
    <t xml:space="preserve">Calle 49</t>
  </si>
  <si>
    <t xml:space="preserve">Carrera 25</t>
  </si>
  <si>
    <t xml:space="preserve">Banco Provincial</t>
  </si>
  <si>
    <t xml:space="preserve">Fabiana Angelica Romero</t>
  </si>
  <si>
    <t xml:space="preserve">Fabiana</t>
  </si>
  <si>
    <t xml:space="preserve">León</t>
  </si>
  <si>
    <t xml:space="preserve">V-26897439</t>
  </si>
  <si>
    <t xml:space="preserve">4242790732</t>
  </si>
  <si>
    <t xml:space="preserve">fabirome18@gmail.com</t>
  </si>
  <si>
    <t xml:space="preserve">Gran Roque</t>
  </si>
  <si>
    <t xml:space="preserve">La Pista</t>
  </si>
  <si>
    <t xml:space="preserve">La Lagunita</t>
  </si>
  <si>
    <t xml:space="preserve">Vivencia</t>
  </si>
  <si>
    <t xml:space="preserve">Fernando Matias Klein</t>
  </si>
  <si>
    <t xml:space="preserve">Klein</t>
  </si>
  <si>
    <t xml:space="preserve">31003866</t>
  </si>
  <si>
    <t xml:space="preserve">3512688115</t>
  </si>
  <si>
    <t xml:space="preserve">fernandoklein8@hotmail.com</t>
  </si>
  <si>
    <t xml:space="preserve">Las Rosas 1</t>
  </si>
  <si>
    <t xml:space="preserve">Astor Piazolla</t>
  </si>
  <si>
    <t xml:space="preserve">Alfonsina Storni</t>
  </si>
  <si>
    <t xml:space="preserve">Barrio Las Rosas 1</t>
  </si>
  <si>
    <t xml:space="preserve">Rocio Del Milagro López</t>
  </si>
  <si>
    <t xml:space="preserve">Rocio</t>
  </si>
  <si>
    <t xml:space="preserve">Del Milagro</t>
  </si>
  <si>
    <t xml:space="preserve">41439244</t>
  </si>
  <si>
    <t xml:space="preserve">3517566933</t>
  </si>
  <si>
    <t xml:space="preserve">roolopez1998@gmail.com</t>
  </si>
  <si>
    <t xml:space="preserve">Renacimiento</t>
  </si>
  <si>
    <t xml:space="preserve">Ramos Mejia</t>
  </si>
  <si>
    <t xml:space="preserve">Gregorio Lemos</t>
  </si>
  <si>
    <t xml:space="preserve">Cementerio San Vicente</t>
  </si>
  <si>
    <t xml:space="preserve">Kenyer Alejandra Duque</t>
  </si>
  <si>
    <t xml:space="preserve">Kenyer</t>
  </si>
  <si>
    <t xml:space="preserve">Duque</t>
  </si>
  <si>
    <t xml:space="preserve">Ceballos</t>
  </si>
  <si>
    <t xml:space="preserve">1000405997</t>
  </si>
  <si>
    <t xml:space="preserve">3045229581</t>
  </si>
  <si>
    <t xml:space="preserve">julianchamorro17@gmail.com</t>
  </si>
  <si>
    <t xml:space="preserve">Comuna 8</t>
  </si>
  <si>
    <t xml:space="preserve">Calle 65</t>
  </si>
  <si>
    <t xml:space="preserve">Emmanuel E Giraldo</t>
  </si>
  <si>
    <t xml:space="preserve">Emmanuel</t>
  </si>
  <si>
    <t xml:space="preserve">E</t>
  </si>
  <si>
    <t xml:space="preserve">Giraldo</t>
  </si>
  <si>
    <t xml:space="preserve">Marin</t>
  </si>
  <si>
    <t xml:space="preserve">1152221677</t>
  </si>
  <si>
    <t xml:space="preserve">Colombiano</t>
  </si>
  <si>
    <t xml:space="preserve">3137513095</t>
  </si>
  <si>
    <t xml:space="preserve">emanuelgiraldo625@gmail.com</t>
  </si>
  <si>
    <t xml:space="preserve">Enciso</t>
  </si>
  <si>
    <t xml:space="preserve">Carrera 25 Bb</t>
  </si>
  <si>
    <t xml:space="preserve">Calle 56</t>
  </si>
  <si>
    <t xml:space="preserve">Barrio</t>
  </si>
  <si>
    <t xml:space="preserve">Veronica Isabel Rodriguez</t>
  </si>
  <si>
    <t xml:space="preserve">1026149683</t>
  </si>
  <si>
    <t xml:space="preserve">3144191894</t>
  </si>
  <si>
    <t xml:space="preserve">isabel24vergara@gmail.com</t>
  </si>
  <si>
    <t xml:space="preserve">57c</t>
  </si>
  <si>
    <t xml:space="preserve">Al Lado De La Cancha Los Mangos</t>
  </si>
  <si>
    <t xml:space="preserve">Paula Andrea Goez</t>
  </si>
  <si>
    <t xml:space="preserve">Paula</t>
  </si>
  <si>
    <t xml:space="preserve">Goez</t>
  </si>
  <si>
    <t xml:space="preserve">Quiroz</t>
  </si>
  <si>
    <t xml:space="preserve">1146442117</t>
  </si>
  <si>
    <t xml:space="preserve">3006431903</t>
  </si>
  <si>
    <t xml:space="preserve">paulaandrea.goez@gmail.com</t>
  </si>
  <si>
    <t xml:space="preserve">Altos De La Torre</t>
  </si>
  <si>
    <t xml:space="preserve">17a33</t>
  </si>
  <si>
    <t xml:space="preserve">Escuela Altos De La Torre</t>
  </si>
  <si>
    <t xml:space="preserve">Wendy Johana Bustos</t>
  </si>
  <si>
    <t xml:space="preserve">Wendy</t>
  </si>
  <si>
    <t xml:space="preserve">Johana</t>
  </si>
  <si>
    <t xml:space="preserve">Bustos</t>
  </si>
  <si>
    <t xml:space="preserve">Azuaje</t>
  </si>
  <si>
    <t xml:space="preserve">V-24759756</t>
  </si>
  <si>
    <t xml:space="preserve">4126341797</t>
  </si>
  <si>
    <t xml:space="preserve">wendybustos22@hotmail.com</t>
  </si>
  <si>
    <t xml:space="preserve">Agua Salud</t>
  </si>
  <si>
    <t xml:space="preserve">Avenida Sucre</t>
  </si>
  <si>
    <t xml:space="preserve">Los Robles</t>
  </si>
  <si>
    <t xml:space="preserve">EstaciÓn Agua Salud Del Metro De Caracas</t>
  </si>
  <si>
    <t xml:space="preserve">Daniel Mauricio Sánchez</t>
  </si>
  <si>
    <t xml:space="preserve">Sánchez</t>
  </si>
  <si>
    <t xml:space="preserve">Vaquero</t>
  </si>
  <si>
    <t xml:space="preserve">1007831842</t>
  </si>
  <si>
    <t xml:space="preserve">Colombia</t>
  </si>
  <si>
    <t xml:space="preserve">3146643581</t>
  </si>
  <si>
    <t xml:space="preserve">pucheco7@hotmail.com</t>
  </si>
  <si>
    <t xml:space="preserve">Afueras</t>
  </si>
  <si>
    <t xml:space="preserve">Carretera Kilometro 3 Via Flandes Espinal</t>
  </si>
  <si>
    <t xml:space="preserve">Porterias</t>
  </si>
  <si>
    <t xml:space="preserve">Frente A Hotel CabaÑas Del Rey</t>
  </si>
  <si>
    <t xml:space="preserve">Alvaro José Ramirez</t>
  </si>
  <si>
    <t xml:space="preserve">Alvaro</t>
  </si>
  <si>
    <t xml:space="preserve">Falcón</t>
  </si>
  <si>
    <t xml:space="preserve">3-0510-0486</t>
  </si>
  <si>
    <t xml:space="preserve">Costarricense</t>
  </si>
  <si>
    <t xml:space="preserve">0071159650</t>
  </si>
  <si>
    <t xml:space="preserve">alvaroramirez_98@hotmail.com</t>
  </si>
  <si>
    <t xml:space="preserve">Cervantes</t>
  </si>
  <si>
    <t xml:space="preserve">El Bajo De Cervamtes</t>
  </si>
  <si>
    <t xml:space="preserve">75 Metros Este Super Karen Liliana</t>
  </si>
  <si>
    <t xml:space="preserve">Casa Amarilla Oro</t>
  </si>
  <si>
    <t xml:space="preserve">Elcira Milagros Garcia</t>
  </si>
  <si>
    <t xml:space="preserve">Elcira</t>
  </si>
  <si>
    <t xml:space="preserve">Milagros</t>
  </si>
  <si>
    <t xml:space="preserve">Padilla</t>
  </si>
  <si>
    <t xml:space="preserve">1012423556</t>
  </si>
  <si>
    <t xml:space="preserve">3045473991</t>
  </si>
  <si>
    <t xml:space="preserve">mile-2695@hotmail.com</t>
  </si>
  <si>
    <t xml:space="preserve">Puente Aranda</t>
  </si>
  <si>
    <t xml:space="preserve">Calle 5b</t>
  </si>
  <si>
    <t xml:space="preserve">41b</t>
  </si>
  <si>
    <t xml:space="preserve">Casa</t>
  </si>
  <si>
    <t xml:space="preserve">Sonia Esmeralda Mejia</t>
  </si>
  <si>
    <t xml:space="preserve">Sonia</t>
  </si>
  <si>
    <t xml:space="preserve">Esmeralda</t>
  </si>
  <si>
    <t xml:space="preserve">Mejia</t>
  </si>
  <si>
    <t xml:space="preserve">Leiva</t>
  </si>
  <si>
    <t xml:space="preserve">51964273</t>
  </si>
  <si>
    <t xml:space="preserve">SalvadoreÑa</t>
  </si>
  <si>
    <t xml:space="preserve">0070303888</t>
  </si>
  <si>
    <t xml:space="preserve">soesmer.280695@gmail.com</t>
  </si>
  <si>
    <t xml:space="preserve">Colonia San Carlos</t>
  </si>
  <si>
    <t xml:space="preserve">Final De Calle</t>
  </si>
  <si>
    <t xml:space="preserve">Lado Derecho</t>
  </si>
  <si>
    <t xml:space="preserve">Angie Eunice Santacruz</t>
  </si>
  <si>
    <t xml:space="preserve">Angie</t>
  </si>
  <si>
    <t xml:space="preserve">Eunice</t>
  </si>
  <si>
    <t xml:space="preserve">Santacruz</t>
  </si>
  <si>
    <t xml:space="preserve">Cortéz</t>
  </si>
  <si>
    <t xml:space="preserve">06006395-3</t>
  </si>
  <si>
    <t xml:space="preserve">0072989589</t>
  </si>
  <si>
    <t xml:space="preserve">angiesantacruzcapa@gmail.com</t>
  </si>
  <si>
    <t xml:space="preserve">Nuevo Lourdes</t>
  </si>
  <si>
    <t xml:space="preserve">Senda El Balsamo</t>
  </si>
  <si>
    <t xml:space="preserve">Poligono N</t>
  </si>
  <si>
    <t xml:space="preserve">Mega Manzana 2</t>
  </si>
  <si>
    <t xml:space="preserve">Mileydi Johayra Cornejo</t>
  </si>
  <si>
    <t xml:space="preserve">Mileydi</t>
  </si>
  <si>
    <t xml:space="preserve">Johayra</t>
  </si>
  <si>
    <t xml:space="preserve">75180990</t>
  </si>
  <si>
    <t xml:space="preserve">Peruana</t>
  </si>
  <si>
    <t xml:space="preserve">0980923227</t>
  </si>
  <si>
    <t xml:space="preserve">mileydicornejochavez@gmail.com</t>
  </si>
  <si>
    <t xml:space="preserve">Mz</t>
  </si>
  <si>
    <t xml:space="preserve">Los Jazmines</t>
  </si>
  <si>
    <t xml:space="preserve">N1 Lote 37</t>
  </si>
  <si>
    <t xml:space="preserve">En La Recta De Los Restaurantes Cevicherias</t>
  </si>
  <si>
    <t xml:space="preserve">Roberto Andrés Ydler</t>
  </si>
  <si>
    <t xml:space="preserve">Ydler</t>
  </si>
  <si>
    <t xml:space="preserve">Aguero</t>
  </si>
  <si>
    <t xml:space="preserve">147037565</t>
  </si>
  <si>
    <t xml:space="preserve">4124307100</t>
  </si>
  <si>
    <t xml:space="preserve">robertoydler11@gmail.com</t>
  </si>
  <si>
    <t xml:space="preserve">San Miguel</t>
  </si>
  <si>
    <t xml:space="preserve">Xavier Abril</t>
  </si>
  <si>
    <t xml:space="preserve">Augusto Salaverri</t>
  </si>
  <si>
    <t xml:space="preserve">Av Insurgente</t>
  </si>
  <si>
    <t xml:space="preserve">Michelle Mariana Carrera</t>
  </si>
  <si>
    <t xml:space="preserve">Carrera</t>
  </si>
  <si>
    <t xml:space="preserve">0940715675</t>
  </si>
  <si>
    <t xml:space="preserve">0994333663</t>
  </si>
  <si>
    <t xml:space="preserve">mychu.2711@gmail.com</t>
  </si>
  <si>
    <t xml:space="preserve">Nahim Isaias</t>
  </si>
  <si>
    <t xml:space="preserve">Pablo Anibal Vera</t>
  </si>
  <si>
    <t xml:space="preserve">Diagonal Clinica Millenium</t>
  </si>
  <si>
    <t xml:space="preserve">Julio Vinicio Nacimba</t>
  </si>
  <si>
    <t xml:space="preserve">Julio</t>
  </si>
  <si>
    <t xml:space="preserve">Nacimba</t>
  </si>
  <si>
    <t xml:space="preserve">Loya</t>
  </si>
  <si>
    <t xml:space="preserve">1723726939</t>
  </si>
  <si>
    <t xml:space="preserve">0994212845</t>
  </si>
  <si>
    <t xml:space="preserve">jhoselyn30@live.com</t>
  </si>
  <si>
    <t xml:space="preserve">AmaguaÑa</t>
  </si>
  <si>
    <t xml:space="preserve">Bemjamin Carrion</t>
  </si>
  <si>
    <t xml:space="preserve">Erika Alejandra PeÑa</t>
  </si>
  <si>
    <t xml:space="preserve">PeÑa</t>
  </si>
  <si>
    <t xml:space="preserve">MontaÑo</t>
  </si>
  <si>
    <t xml:space="preserve">1758819013</t>
  </si>
  <si>
    <t xml:space="preserve">0939836682</t>
  </si>
  <si>
    <t xml:space="preserve">alejaek_2412@hotmail.com</t>
  </si>
  <si>
    <t xml:space="preserve">Las Acacias</t>
  </si>
  <si>
    <t xml:space="preserve">Entrada X Duragas</t>
  </si>
  <si>
    <t xml:space="preserve">Nexar Vicente Loor</t>
  </si>
  <si>
    <t xml:space="preserve">Nexar</t>
  </si>
  <si>
    <t xml:space="preserve">Vicente</t>
  </si>
  <si>
    <t xml:space="preserve">1311007635</t>
  </si>
  <si>
    <t xml:space="preserve">0994326209</t>
  </si>
  <si>
    <t xml:space="preserve">n_loor_vera24@hotmail.com</t>
  </si>
  <si>
    <t xml:space="preserve">Pascuales</t>
  </si>
  <si>
    <t xml:space="preserve">Km 16 Via A Daule</t>
  </si>
  <si>
    <t xml:space="preserve">Cerveceria Nacional</t>
  </si>
  <si>
    <t xml:space="preserve">Leonela Isabel Mujica</t>
  </si>
  <si>
    <t xml:space="preserve">Leonela</t>
  </si>
  <si>
    <t xml:space="preserve">Mujica</t>
  </si>
  <si>
    <t xml:space="preserve">28165895</t>
  </si>
  <si>
    <t xml:space="preserve">leonela080801@gmail.com</t>
  </si>
  <si>
    <t xml:space="preserve">Villa Colonial</t>
  </si>
  <si>
    <t xml:space="preserve">Av Jose Tamayo</t>
  </si>
  <si>
    <t xml:space="preserve">Maria Isabel Crow</t>
  </si>
  <si>
    <t xml:space="preserve">Crow</t>
  </si>
  <si>
    <t xml:space="preserve">0914631940</t>
  </si>
  <si>
    <t xml:space="preserve">0993799638</t>
  </si>
  <si>
    <t xml:space="preserve">isabelcrow2006@hotmail.com</t>
  </si>
  <si>
    <t xml:space="preserve">Ciudad Celeste</t>
  </si>
  <si>
    <t xml:space="preserve">Etapa La Peninsula Mz 10 Villa 19</t>
  </si>
  <si>
    <t xml:space="preserve">Pasando El Colegio Soler</t>
  </si>
  <si>
    <t xml:space="preserve">Alberto Harold Martinez</t>
  </si>
  <si>
    <t xml:space="preserve">0942078890</t>
  </si>
  <si>
    <t xml:space="preserve">0988673388</t>
  </si>
  <si>
    <t xml:space="preserve">haroldcastillo94@hotmail.com</t>
  </si>
  <si>
    <t xml:space="preserve">Milagro</t>
  </si>
  <si>
    <t xml:space="preserve">Jorge Carrera</t>
  </si>
  <si>
    <t xml:space="preserve">Rio Pastaza</t>
  </si>
  <si>
    <t xml:space="preserve">Casa 2 Pisos Color Fucsia Y Crema</t>
  </si>
  <si>
    <t xml:space="preserve">Karen Liseth Picado</t>
  </si>
  <si>
    <t xml:space="preserve">Liseth</t>
  </si>
  <si>
    <t xml:space="preserve">Picado</t>
  </si>
  <si>
    <t xml:space="preserve">C02339109</t>
  </si>
  <si>
    <t xml:space="preserve">Nicaraguense</t>
  </si>
  <si>
    <t xml:space="preserve">0585211191</t>
  </si>
  <si>
    <t xml:space="preserve">karen.picado29@gmail.com</t>
  </si>
  <si>
    <t xml:space="preserve">Barrio Luz Y Vida</t>
  </si>
  <si>
    <t xml:space="preserve">Allison Geraldine Lazo</t>
  </si>
  <si>
    <t xml:space="preserve">Allison</t>
  </si>
  <si>
    <t xml:space="preserve">Geraldine</t>
  </si>
  <si>
    <t xml:space="preserve">Lazo</t>
  </si>
  <si>
    <t xml:space="preserve">Cun</t>
  </si>
  <si>
    <t xml:space="preserve">0705984201</t>
  </si>
  <si>
    <t xml:space="preserve">0988909756</t>
  </si>
  <si>
    <t xml:space="preserve">allisonlazocun97@gmail.com</t>
  </si>
  <si>
    <t xml:space="preserve">La PeaÑa</t>
  </si>
  <si>
    <t xml:space="preserve">Avenida Ferroviaria</t>
  </si>
  <si>
    <t xml:space="preserve">Avenida Principal</t>
  </si>
  <si>
    <t xml:space="preserve">Sindicato De Chofer</t>
  </si>
  <si>
    <t xml:space="preserve">Erick Alexis Arana</t>
  </si>
  <si>
    <t xml:space="preserve">Erick</t>
  </si>
  <si>
    <t xml:space="preserve">Alexis</t>
  </si>
  <si>
    <t xml:space="preserve">Arana</t>
  </si>
  <si>
    <t xml:space="preserve">Cuzme</t>
  </si>
  <si>
    <t xml:space="preserve">2350920183</t>
  </si>
  <si>
    <t xml:space="preserve">0994123819</t>
  </si>
  <si>
    <t xml:space="preserve">erickarana99@outlook.com</t>
  </si>
  <si>
    <t xml:space="preserve">San Carlos</t>
  </si>
  <si>
    <t xml:space="preserve">Jaime Roldos Aguilera</t>
  </si>
  <si>
    <t xml:space="preserve">Simon Bolivar</t>
  </si>
  <si>
    <t xml:space="preserve">A Media Cuadra De La Cancha Sintetica San Carlos</t>
  </si>
  <si>
    <t xml:space="preserve">Jose Ignacio Agurto</t>
  </si>
  <si>
    <t xml:space="preserve">Ignacio</t>
  </si>
  <si>
    <t xml:space="preserve">Agurto</t>
  </si>
  <si>
    <t xml:space="preserve">1204759011</t>
  </si>
  <si>
    <t xml:space="preserve">0996239581</t>
  </si>
  <si>
    <t xml:space="preserve">ajosignacio@hotmail.com.ar</t>
  </si>
  <si>
    <t xml:space="preserve">Garzota Ii</t>
  </si>
  <si>
    <t xml:space="preserve">Miguel Angel Jijon</t>
  </si>
  <si>
    <t xml:space="preserve">7mo Pasaje</t>
  </si>
  <si>
    <t xml:space="preserve">Detras Del Hotel Monte Carlo</t>
  </si>
  <si>
    <t xml:space="preserve">eper_id</t>
  </si>
  <si>
    <t xml:space="preserve">emp_id</t>
  </si>
  <si>
    <t xml:space="preserve">eper_estado</t>
  </si>
  <si>
    <t xml:space="preserve">eper_fecha_creacion</t>
  </si>
  <si>
    <t xml:space="preserve">eper_fecha_modificacion</t>
  </si>
  <si>
    <t xml:space="preserve">eper_estado_logico</t>
  </si>
  <si>
    <t xml:space="preserve">Diana Nathaly López Armendáriz</t>
  </si>
  <si>
    <t xml:space="preserve">Giovanni Antonio Vergara Zarate</t>
  </si>
  <si>
    <t xml:space="preserve">Grace Katiuska Viteri Guzman</t>
  </si>
  <si>
    <t xml:space="preserve">Andrea Rebeca Bejarano Macias</t>
  </si>
  <si>
    <t xml:space="preserve">Admisiones 05</t>
  </si>
  <si>
    <t xml:space="preserve">Admisiones 06</t>
  </si>
  <si>
    <t xml:space="preserve">Alicia Del Rocio Moran Rivadeneira</t>
  </si>
  <si>
    <t xml:space="preserve">Admisiones 01</t>
  </si>
  <si>
    <t xml:space="preserve">Admisiones 02</t>
  </si>
  <si>
    <t xml:space="preserve">Admisiones 03</t>
  </si>
  <si>
    <t xml:space="preserve">Admisiones 04</t>
  </si>
  <si>
    <t xml:space="preserve">Juan Diego Vanegas Calderón</t>
  </si>
  <si>
    <t xml:space="preserve">Ana María Alcivar Alcivar</t>
  </si>
  <si>
    <t xml:space="preserve">Joselin Patricia Aguilar Guamán</t>
  </si>
  <si>
    <t xml:space="preserve">Erika Elizabeth Mera Ortega</t>
  </si>
  <si>
    <t xml:space="preserve">David Roberto Castro Rivera</t>
  </si>
  <si>
    <t xml:space="preserve">Andrés Enrique Hernández Lavayen</t>
  </si>
  <si>
    <t xml:space="preserve">Xavier Antonio Mosquera Rodríguez</t>
  </si>
  <si>
    <t xml:space="preserve">Diana Carolina Pineda Arenas</t>
  </si>
  <si>
    <t xml:space="preserve">Jose Alberto Perdomo Briones</t>
  </si>
  <si>
    <t xml:space="preserve">Jessica Nataly Semblantes Cuyo</t>
  </si>
  <si>
    <t xml:space="preserve">Bryan Vinicio Porozo Roldan</t>
  </si>
  <si>
    <t xml:space="preserve">Byron Marcelo Fernandez Carpio</t>
  </si>
  <si>
    <t xml:space="preserve">Vladimir Ladislao Diaz Macay</t>
  </si>
  <si>
    <t xml:space="preserve">Nelson Humberto Palacios Carrillo</t>
  </si>
  <si>
    <t xml:space="preserve">Sara Madelen Andaluz Segovia</t>
  </si>
  <si>
    <t xml:space="preserve">Idis Ivon BajaÑa Silva</t>
  </si>
  <si>
    <t xml:space="preserve">Cinthya Rosali Benavides BaÑos</t>
  </si>
  <si>
    <t xml:space="preserve">Pamela Enriqueta QuiÑonez Mora</t>
  </si>
  <si>
    <t xml:space="preserve">Ximena Elizabeth Vasquez VilaÑez</t>
  </si>
  <si>
    <t xml:space="preserve">Johanna Alexandra Aguilera Pesantez</t>
  </si>
  <si>
    <t xml:space="preserve">Carla Ruth Torres Sojos</t>
  </si>
  <si>
    <t xml:space="preserve">Lida Isabel Chuni Quezada</t>
  </si>
  <si>
    <t xml:space="preserve">Marco Ivan Buri Vera</t>
  </si>
  <si>
    <t xml:space="preserve">Ana Belen Ormaza Jurado</t>
  </si>
  <si>
    <t xml:space="preserve">Jose Luis SimbaÑa Toala</t>
  </si>
  <si>
    <t xml:space="preserve">Maria Veronica Arrobo Guayllasaca</t>
  </si>
  <si>
    <t xml:space="preserve">Nelson Elias Necpas Cacuango</t>
  </si>
  <si>
    <t xml:space="preserve">Josue Ivan Tobar Quinde</t>
  </si>
  <si>
    <t xml:space="preserve">Pablo Mauricio Castro Hinostroza</t>
  </si>
  <si>
    <t xml:space="preserve">Carlos Marcelo MartÍnez Travez</t>
  </si>
  <si>
    <t xml:space="preserve">Ricardo Miguel Lopez Villavicencio</t>
  </si>
  <si>
    <t xml:space="preserve">Oscar Mario Mora Ortega</t>
  </si>
  <si>
    <t xml:space="preserve">David Fernando Galarza Pizarro</t>
  </si>
  <si>
    <t xml:space="preserve">Mildred Jaramillo Arboleda</t>
  </si>
  <si>
    <t xml:space="preserve">Gabriela Alejandra Lopez Paspuel</t>
  </si>
  <si>
    <t xml:space="preserve">Jose Gerardo Valarezo Gaona</t>
  </si>
  <si>
    <t xml:space="preserve">Luisiana Yesus Cornejo Medina</t>
  </si>
  <si>
    <t xml:space="preserve">Renatta Andrea Fernandez Ramirez</t>
  </si>
  <si>
    <t xml:space="preserve">Pamela Muriel OrdoÑez Carvajal</t>
  </si>
  <si>
    <t xml:space="preserve">Manuel Ivan Dota Vasquez</t>
  </si>
  <si>
    <t xml:space="preserve">Luis Alfredo Portilla Hanna</t>
  </si>
  <si>
    <t xml:space="preserve">Nicole Alexandra Perez Basantes</t>
  </si>
  <si>
    <t xml:space="preserve">MarÍa Gabriela Estevez Salazar</t>
  </si>
  <si>
    <t xml:space="preserve">Daniel Alejandro Castro Hurel</t>
  </si>
  <si>
    <t xml:space="preserve">Maricela Alexandra Veintimilla Toro</t>
  </si>
  <si>
    <t xml:space="preserve">Oswaldo Amado Cevallos Burgos</t>
  </si>
  <si>
    <t xml:space="preserve">Hernan Aladino Delgado Santarrosa</t>
  </si>
  <si>
    <t xml:space="preserve">Miguel Alfredo Guerrero Lugo</t>
  </si>
  <si>
    <t xml:space="preserve">Mayra Elizabeth Paez Silva</t>
  </si>
  <si>
    <t xml:space="preserve">Maria Narcisa Cajamarca Sagbay</t>
  </si>
  <si>
    <t xml:space="preserve">Belkys Marina Parraga Neira</t>
  </si>
  <si>
    <t xml:space="preserve">Michaela Sofia Chiriboga Orellana</t>
  </si>
  <si>
    <t xml:space="preserve">Mikaela Yazmin Macas Pisco</t>
  </si>
  <si>
    <t xml:space="preserve">Carlos Andres Naranjo Echeverria Echeverria</t>
  </si>
  <si>
    <t xml:space="preserve">Dennisse Cecilia Ronquillo Veliz</t>
  </si>
  <si>
    <t xml:space="preserve">Valeria Nathali Balseca Rodriguez</t>
  </si>
  <si>
    <t xml:space="preserve">Karla Pierina Romero Romero</t>
  </si>
  <si>
    <t xml:space="preserve">Jose Gabriel Castro Robles</t>
  </si>
  <si>
    <t xml:space="preserve">Christina Alexandra Montalvan Poppe</t>
  </si>
  <si>
    <t xml:space="preserve">Astrid Melany Bedran Milan</t>
  </si>
  <si>
    <t xml:space="preserve">Rosa Elena Fernandez Llaguno</t>
  </si>
  <si>
    <t xml:space="preserve">Ingrid Ivonne Cali Villafuerte</t>
  </si>
  <si>
    <t xml:space="preserve">Ahiram Israel Loor Soria</t>
  </si>
  <si>
    <t xml:space="preserve">Helen Karolina Diaz MuÑoz</t>
  </si>
  <si>
    <t xml:space="preserve">Carlos Luis Galarza Ballesteros</t>
  </si>
  <si>
    <t xml:space="preserve">Maria Jose Moran Mera</t>
  </si>
  <si>
    <t xml:space="preserve">Luis Anibal Bautista Ortiz</t>
  </si>
  <si>
    <t xml:space="preserve">Sandy Carolina Jaramillo Alvarado</t>
  </si>
  <si>
    <t xml:space="preserve">Luis Javier Sornoza Solorzano</t>
  </si>
  <si>
    <t xml:space="preserve">Jorge Luis Zambrano Lozano</t>
  </si>
  <si>
    <t xml:space="preserve">Jairo Steven Nugra Cochancela</t>
  </si>
  <si>
    <t xml:space="preserve">Estefania Alexandra Alarcon Lamota</t>
  </si>
  <si>
    <t xml:space="preserve">Lorena Elizabeth Salazar Merino</t>
  </si>
  <si>
    <t xml:space="preserve">Cristobal Ariel Gonzabay Toala</t>
  </si>
  <si>
    <t xml:space="preserve">Jose Antonio Alvarez Lema</t>
  </si>
  <si>
    <t xml:space="preserve">Ramiro Manuel Briones Vizcaino</t>
  </si>
  <si>
    <t xml:space="preserve">Adela Yeniffer Lucio Choez</t>
  </si>
  <si>
    <t xml:space="preserve">Cynthia Mariela Rivas Loor</t>
  </si>
  <si>
    <t xml:space="preserve">Leonardo Jose Arboleda Rueda</t>
  </si>
  <si>
    <t xml:space="preserve">Narcisa Carolina Allan Talledo</t>
  </si>
  <si>
    <t xml:space="preserve">Jordy Hipolito Yaguachi Elizalde</t>
  </si>
  <si>
    <t xml:space="preserve">Katherine Karina Bermeo Mero</t>
  </si>
  <si>
    <t xml:space="preserve">Domenica Stephania Quintana Garcia</t>
  </si>
  <si>
    <t xml:space="preserve">Jorge Renan Moreira Alarcon</t>
  </si>
  <si>
    <t xml:space="preserve">Erika Johanna Pacheco Quinto</t>
  </si>
  <si>
    <t xml:space="preserve">Gregorio Quinchiguango Maldonado</t>
  </si>
  <si>
    <t xml:space="preserve">Karen Michelle Reyes Merchan</t>
  </si>
  <si>
    <t xml:space="preserve">Iris Pamela Hermenejildo Hermenejildo</t>
  </si>
  <si>
    <t xml:space="preserve">Cinthya Rosario Mera Casquete</t>
  </si>
  <si>
    <t xml:space="preserve">Leonardo Estefano PeÑa Coca</t>
  </si>
  <si>
    <t xml:space="preserve">Mildred Guillermina Vera Zambrano</t>
  </si>
  <si>
    <t xml:space="preserve">Ruben Dario Zambrano Cevallos</t>
  </si>
  <si>
    <t xml:space="preserve">Jennifer Ureta Centeno</t>
  </si>
  <si>
    <t xml:space="preserve">Melissa RocÍo VÁzquez Villacreses</t>
  </si>
  <si>
    <t xml:space="preserve">Harold Fernando Torres Moreno</t>
  </si>
  <si>
    <t xml:space="preserve">Andy Javier Balcazar Maldonado</t>
  </si>
  <si>
    <t xml:space="preserve">Juan Sebastian Quinaluisa Chiluiza</t>
  </si>
  <si>
    <t xml:space="preserve">Ingri Lilibeth Pino Espinoza</t>
  </si>
  <si>
    <t xml:space="preserve">Diego Gabriel Molina  Romero</t>
  </si>
  <si>
    <t xml:space="preserve">Stalin Marlon EspaÑa Vasquez</t>
  </si>
  <si>
    <t xml:space="preserve">Nicolle Danielle Troccoly Yepez</t>
  </si>
  <si>
    <t xml:space="preserve">Nayelly Renella Castellanos Jimenez</t>
  </si>
  <si>
    <t xml:space="preserve">Steven Mauricio MuÑoz Baquerizo</t>
  </si>
  <si>
    <t xml:space="preserve">Candy Maricela Paredes Veintimilla</t>
  </si>
  <si>
    <t xml:space="preserve">Edison Sneider Cox Erazo</t>
  </si>
  <si>
    <t xml:space="preserve">MarÍa Trinidad CedeÑo Caicedo</t>
  </si>
  <si>
    <t xml:space="preserve">Sebastian  Macias Veas</t>
  </si>
  <si>
    <t xml:space="preserve">Juan Israel Andrade Gonzalez</t>
  </si>
  <si>
    <t xml:space="preserve">Ericka Jazmin Quito Amboya</t>
  </si>
  <si>
    <t xml:space="preserve">Gladys Irene Suarez Suarez</t>
  </si>
  <si>
    <t xml:space="preserve">Nygel Xavier Diaz Arboleda</t>
  </si>
  <si>
    <t xml:space="preserve">Shirley Judith Quituisaca Campoverde</t>
  </si>
  <si>
    <t xml:space="preserve">Diana Nathaly Chancay Del Valle</t>
  </si>
  <si>
    <t xml:space="preserve">Priscila Maritza Gutierrez Bermeo</t>
  </si>
  <si>
    <t xml:space="preserve">Wilian Fernando Yepez Romo</t>
  </si>
  <si>
    <t xml:space="preserve">Andrea Alexandra Arregui Alvarado</t>
  </si>
  <si>
    <t xml:space="preserve">Leandro Israel Fajardo Puga</t>
  </si>
  <si>
    <t xml:space="preserve">William Edgar Paguay Cajamarca</t>
  </si>
  <si>
    <t xml:space="preserve">Jair Alfredo Solarte Rivas</t>
  </si>
  <si>
    <t xml:space="preserve">Jenny Patricia Barboto Avecillas</t>
  </si>
  <si>
    <t xml:space="preserve">Nixon Erith CedeÑo Obando</t>
  </si>
  <si>
    <t xml:space="preserve">Gina Patricia Villavicencio Loja</t>
  </si>
  <si>
    <t xml:space="preserve">Pablo Andres Navarro Rogel</t>
  </si>
  <si>
    <t xml:space="preserve">Janet Carolina Tacuri Guapacaza</t>
  </si>
  <si>
    <t xml:space="preserve">Alex Leonardo Salvatierra Zambrano</t>
  </si>
  <si>
    <t xml:space="preserve">Gladys Rosalia Aviles Rojas</t>
  </si>
  <si>
    <t xml:space="preserve">Brithany Julexy Moreno CedeÑo</t>
  </si>
  <si>
    <t xml:space="preserve">Jorge Alfredo PazmiÑo Sotomayor</t>
  </si>
  <si>
    <t xml:space="preserve">Jenny Janina Fernandez Lozano</t>
  </si>
  <si>
    <t xml:space="preserve">Suan Elizabeth Suarez Coronel</t>
  </si>
  <si>
    <t xml:space="preserve">Geovanny Gregorio Auria Salazar</t>
  </si>
  <si>
    <t xml:space="preserve">Maura Jackeline Torres Jose</t>
  </si>
  <si>
    <t xml:space="preserve">Jessica Paola Rosero Rodriguez</t>
  </si>
  <si>
    <t xml:space="preserve">Maritza Victoria Freire Viteri</t>
  </si>
  <si>
    <t xml:space="preserve">John Peter Salavarria Yagual</t>
  </si>
  <si>
    <t xml:space="preserve">Kelly Judith Granados Murillo</t>
  </si>
  <si>
    <t xml:space="preserve">Jonathan Dario Linch Gonzalez</t>
  </si>
  <si>
    <t xml:space="preserve">Luis Fabian Sayo Naranjo</t>
  </si>
  <si>
    <t xml:space="preserve">Carolina Elizabeth Leon Zaccida</t>
  </si>
  <si>
    <t xml:space="preserve">Nancy Margarita Penafiel Jimenez</t>
  </si>
  <si>
    <t xml:space="preserve">Catherine Andrea Herrera Caicedo</t>
  </si>
  <si>
    <t xml:space="preserve">Jose Armando Ruiz Jimenez</t>
  </si>
  <si>
    <t xml:space="preserve">Angelica Maria Auquilla Sanaguano</t>
  </si>
  <si>
    <t xml:space="preserve">Venecia Beatriz Hinostroza Coello</t>
  </si>
  <si>
    <t xml:space="preserve">Betsaida Lorena Cruz QuiÑonez</t>
  </si>
  <si>
    <t xml:space="preserve">Adrian Roberto Troccoly Yepez</t>
  </si>
  <si>
    <t xml:space="preserve">Karen Elizabeth Ramirez Velez</t>
  </si>
  <si>
    <t xml:space="preserve">Magda Elena Castro Vega</t>
  </si>
  <si>
    <t xml:space="preserve">Francisco Ruben Ormaza Cuadros</t>
  </si>
  <si>
    <t xml:space="preserve">Yessica Elizabeth Valencia Sisa</t>
  </si>
  <si>
    <t xml:space="preserve">Lisbeth Del Rocio Rodriguez Honorez</t>
  </si>
  <si>
    <t xml:space="preserve">Jorge Washington Jaramillo Valle</t>
  </si>
  <si>
    <t xml:space="preserve">Silvio Hernan Coloma Alban</t>
  </si>
  <si>
    <t xml:space="preserve">Cristhian Alfredo Delgado Rumbea</t>
  </si>
  <si>
    <t xml:space="preserve">Monica Paola Ricaurte Estrada</t>
  </si>
  <si>
    <t xml:space="preserve">Alberto Carlos Triana Ansaldo</t>
  </si>
  <si>
    <t xml:space="preserve">Carlos Daniel Delgado Alejandro</t>
  </si>
  <si>
    <t xml:space="preserve">Ines Cecilia Culqui Pomboza</t>
  </si>
  <si>
    <t xml:space="preserve">Marco Antonio Almache Cando</t>
  </si>
  <si>
    <t xml:space="preserve">Freddy David Pinargote Aviles</t>
  </si>
  <si>
    <t xml:space="preserve">Elisa Karina Chavez Abril</t>
  </si>
  <si>
    <t xml:space="preserve">Diana Elizabeelizabetelizabeth Ochoa Loor</t>
  </si>
  <si>
    <t xml:space="preserve">Cristian Santiago Martinez Chuquitarco</t>
  </si>
  <si>
    <t xml:space="preserve">Alana Carolina Astudilo Figueroa</t>
  </si>
  <si>
    <t xml:space="preserve">Angel Daniel Sequera Suarez</t>
  </si>
  <si>
    <t xml:space="preserve">Yeferson David Mendoza Chacón</t>
  </si>
  <si>
    <t xml:space="preserve">Carlos Javier Moreno Salazar</t>
  </si>
  <si>
    <t xml:space="preserve">Michelle Jose Fonseca Antequera</t>
  </si>
  <si>
    <t xml:space="preserve">Doris Maria Castillo Castillo</t>
  </si>
  <si>
    <t xml:space="preserve">Robert Antonio Linares Perez</t>
  </si>
  <si>
    <t xml:space="preserve">Luis Eduardo Guédez Torrealba</t>
  </si>
  <si>
    <t xml:space="preserve">Moisés David Perez Perez</t>
  </si>
  <si>
    <t xml:space="preserve">Yulitza Del Carmen Flores Lucena</t>
  </si>
  <si>
    <t xml:space="preserve">Katherinne Stefania Romano PÉrez</t>
  </si>
  <si>
    <t xml:space="preserve">Mayra Alejandra Arrieche Torrealba</t>
  </si>
  <si>
    <t xml:space="preserve">Marycarmen De Los Ángeles RodrÍguez VÁsquez</t>
  </si>
  <si>
    <t xml:space="preserve">Laila Ramirez Nazrldin</t>
  </si>
  <si>
    <t xml:space="preserve">JesÚs Eduardo PÉrez Gomez</t>
  </si>
  <si>
    <t xml:space="preserve">Mariana Paredes MÉndez</t>
  </si>
  <si>
    <t xml:space="preserve">Marco Antonio DÍaz Villegas</t>
  </si>
  <si>
    <t xml:space="preserve">Gianfranco Radomile Oquendo</t>
  </si>
  <si>
    <t xml:space="preserve">Anateresa Barrios Nieto</t>
  </si>
  <si>
    <t xml:space="preserve">MarÍa Alejandra ChacÓn Gil</t>
  </si>
  <si>
    <t xml:space="preserve">Ana Virginia HernÁndez Coronel</t>
  </si>
  <si>
    <t xml:space="preserve">Fabiana Angelica Romero León</t>
  </si>
  <si>
    <t xml:space="preserve">Kenyer Alejandra Duque Ceballos</t>
  </si>
  <si>
    <t xml:space="preserve">Emmanuel E Giraldo Marin</t>
  </si>
  <si>
    <t xml:space="preserve">Veronica Isabel Rodriguez Vergara</t>
  </si>
  <si>
    <t xml:space="preserve">Paula Andrea Goez Quiroz</t>
  </si>
  <si>
    <t xml:space="preserve">Wendy Johana Bustos Azuaje</t>
  </si>
  <si>
    <t xml:space="preserve">Daniel Mauricio Sánchez Vaquero</t>
  </si>
  <si>
    <t xml:space="preserve">Alvaro José Ramirez Falcón</t>
  </si>
  <si>
    <t xml:space="preserve">Elcira Milagros Garcia Padilla</t>
  </si>
  <si>
    <t xml:space="preserve">Sonia Esmeralda Mejia Leiva</t>
  </si>
  <si>
    <t xml:space="preserve">Angie Eunice Santacruz Cortéz</t>
  </si>
  <si>
    <t xml:space="preserve">Mileydi Johayra Cornejo Chavez</t>
  </si>
  <si>
    <t xml:space="preserve">Roberto Andrés Ydler Aguero</t>
  </si>
  <si>
    <t xml:space="preserve">Michelle Mariana Carrera Ortiz</t>
  </si>
  <si>
    <t xml:space="preserve">Julio Vinicio Nacimba Loya</t>
  </si>
  <si>
    <t xml:space="preserve">Erika Alejandra PeÑa MontaÑo</t>
  </si>
  <si>
    <t xml:space="preserve">Nexar Vicente Loor Vera</t>
  </si>
  <si>
    <t xml:space="preserve">Leonela Isabel Mujica Torrealba</t>
  </si>
  <si>
    <t xml:space="preserve">Maria Isabel Crow Crow</t>
  </si>
  <si>
    <t xml:space="preserve">Alberto Harold Martinez Castillo</t>
  </si>
  <si>
    <t xml:space="preserve">Karen Liseth Picado Gonzalez</t>
  </si>
  <si>
    <t xml:space="preserve">Allison Geraldine Lazo Cun</t>
  </si>
  <si>
    <t xml:space="preserve">Erick Alexis Arana Cuzme</t>
  </si>
  <si>
    <t xml:space="preserve">Jose Ignacio Agurto Mera</t>
  </si>
  <si>
    <t xml:space="preserve">usu_id_viejo</t>
  </si>
  <si>
    <t xml:space="preserve">usu_id</t>
  </si>
  <si>
    <t xml:space="preserve">usu_user</t>
  </si>
  <si>
    <t xml:space="preserve">usu_sha</t>
  </si>
  <si>
    <t xml:space="preserve">usu_password</t>
  </si>
  <si>
    <t xml:space="preserve">usu_time_pass</t>
  </si>
  <si>
    <t xml:space="preserve">usu_session</t>
  </si>
  <si>
    <t xml:space="preserve">usu_last_login</t>
  </si>
  <si>
    <t xml:space="preserve">usu_link_activo</t>
  </si>
  <si>
    <t xml:space="preserve">usu_estado</t>
  </si>
  <si>
    <t xml:space="preserve">usu_fecha_creacion</t>
  </si>
  <si>
    <t xml:space="preserve">usu_fecha_modificacion</t>
  </si>
  <si>
    <t xml:space="preserve">usu_estado_logico</t>
  </si>
  <si>
    <t xml:space="preserve">dlopez@uteg.edu.ec</t>
  </si>
  <si>
    <t xml:space="preserve">jkYnLjpgwzse50H4VbKE7zsbvTnC2uIb</t>
  </si>
  <si>
    <t xml:space="preserve">'=+y97Q3uxdhl0f9cqahkklcbjdmoguyytzkzwqxywyyogi0zjhinzvindnkm2jkodlkmdmxzgmwyzg1mwm5njhkmwixmdi1yzlhy2m3yjuxztsaxxolspeczttr73enligbcsbkggj0huomwiynpiozv1mebcqhxwiqbu8rydmupngyoa/m0xhplyh7dtld6otv</t>
  </si>
  <si>
    <t xml:space="preserve">jefedesarrollo@uteg.edu.ec</t>
  </si>
  <si>
    <t xml:space="preserve">aP0XxgvEdoBZ8sr19fnN34L_PxTqu3wd</t>
  </si>
  <si>
    <t xml:space="preserve">HiafLl62OR9qInOO705nwDI3NTczY2Q5MDViYjM5NWFlYTFlZGZkZTdlNTA2MThhMTUzNjc1MjhlYTlkZGZjMDBhMjA2ZTZhMDFmMThkZTcbj9uW0LIhjc0Z1IwPfDMMAfqHOfxNRiKCxVPFWrGNLxzaIPDXaUGGCQH8cyM00AFArFj4MpKR7+fCPiSxXVuF</t>
  </si>
  <si>
    <t xml:space="preserve">analistadesarrollo01@uteg.edu.ec</t>
  </si>
  <si>
    <t xml:space="preserve">analistadesarrollo02@uteg.edu.ec</t>
  </si>
  <si>
    <t xml:space="preserve">abejarano@uteg.edu.ec</t>
  </si>
  <si>
    <t xml:space="preserve">hXiPmZ2Rw2ZZLMkhZ52MXAyU10jzzDJb</t>
  </si>
  <si>
    <t xml:space="preserve">sn0ZtNfYI9LMSCKF+IUwDDMzZWJlMjhhMGVjMjQ1NzkwNTU0ZmRiNmEwNzM2YjdkMGYzOGU5MWIxYzk3ZGQxMWQwNDc5NjA3ZjdkZDJmYTH1kLkvd9zBO50mgAsIW9hyruABSo8PbR8kBfi5lYUy8TXHbV/N9qDTlta2ucFge0PxZfhUhvlYtY4Hs/qxKj8h</t>
  </si>
  <si>
    <t xml:space="preserve">admisiones05@uteg.edu.ec</t>
  </si>
  <si>
    <t xml:space="preserve">60sU04pqQwiP0I5NLm0pbLFhU8x_eUJw</t>
  </si>
  <si>
    <t xml:space="preserve">PMLFqAeA3TjsRNVHHkSrEzMwZDI4OTVlNjU1YzBjMTgxNzQ2NWM3YTQ3NTk1MjcwZWMzZjYxYThlMGFlZjgyZGQ3YzA5MjM1ZWFjMTY3MWXB0IJRlKOw/a2OCww0lEq+NsDMShqFj8ufvXsVXRlIqUwkv6yvkFcw0Y9+adGlvMMfTI/GXubd9+VqnfYSfdjl</t>
  </si>
  <si>
    <t xml:space="preserve">admisiones06@uteg.edu.ec</t>
  </si>
  <si>
    <t xml:space="preserve">ventasposgrado01@uteg.edu.ec</t>
  </si>
  <si>
    <t xml:space="preserve">supervisorcomercialposgrado@uteg.ec</t>
  </si>
  <si>
    <t xml:space="preserve">supervisorcomercialposgrado@uteg.edu.ec</t>
  </si>
  <si>
    <t xml:space="preserve">contactcenter01@uteg.edu.ec</t>
  </si>
  <si>
    <t xml:space="preserve">admisiones01@uteg.edu.ec</t>
  </si>
  <si>
    <t xml:space="preserve">admisiones02@uteg.edu.ec</t>
  </si>
  <si>
    <t xml:space="preserve">admisiones03@uteg.edu.ec</t>
  </si>
  <si>
    <t xml:space="preserve">admisiones04@uteg.edu.ec</t>
  </si>
  <si>
    <t xml:space="preserve">ventasposgrado02@uteg.edu.ec</t>
  </si>
  <si>
    <t xml:space="preserve">contactcenter03@uteg.edu.ec</t>
  </si>
  <si>
    <t xml:space="preserve">contactcenter04@uteg.edu.ec</t>
  </si>
  <si>
    <t xml:space="preserve">supervisorcolecturia@uteg.edu.ec</t>
  </si>
  <si>
    <t xml:space="preserve">rpvwbGDLI7ilrqY_FwySkKJ4jTnDh3Wb</t>
  </si>
  <si>
    <t xml:space="preserve">at0l/8F1Iql4VdQzARfFZzkxYzE4ODM3OWNmNTVkN2U5OThhODE4YjZjZjZmNDM4MjU0ZWVjYzE5NDFlZWUwOTg5YjU2MjdkNmNjMjczMjnTjulnuDx09CqSNXcAf3Ch6rKAlCnMls6WeVJdq5heXynGF5kJKIUGZrFLnMMGM18ujL4bkh3tGMd1zWbPbsSu</t>
  </si>
  <si>
    <t xml:space="preserve">aalcivar@uteg.edu.ec</t>
  </si>
  <si>
    <t xml:space="preserve">DI8IHwXsfNeFrNwdwI_cSwb_Gu7MmFf4</t>
  </si>
  <si>
    <t xml:space="preserve">uGiTkVrUkRBXTiO2ktA4WTcwMTI1OWI0MTM4YzYwYjBlNDAyODVmMDA2NmZhZjc0MWNmMmZjNGI2OTdjNzEwYWE2M2RjYmI3ZWYxYzQ1MTSui71RbleQi0pTbykQBgrrfDnwAgJkDbij0mICOqkZK1UGn9stLQKZt4TYXU/lQKW9PVWZ9DfiW5KOPHR67Zov</t>
  </si>
  <si>
    <t xml:space="preserve">secretariaonline@uteg.edu.ec</t>
  </si>
  <si>
    <t xml:space="preserve">Zso9HhfUjWAo4oTOqx3dx6bJkab3yOhp</t>
  </si>
  <si>
    <t xml:space="preserve">VXu9Ab+jhCp7EQLtSjtnPTcwZGM5MjVmODc5MmFlN2I3ZmQ3Nzk3NGNjOWMyZGVjN2NjYWM5OWM3OGZjMzIxNmFlYmVlY2QxMGVjNWNhOWIL04zbRKowoUHAejOfzVcXsbXouO37UTxuNnOeKuWgT+W3IvNSYiGC/l1ej3FB7z/DUzjQXD6p9VR7viiYqYX+</t>
  </si>
  <si>
    <t xml:space="preserve">colecturia@uteg.edu.ec</t>
  </si>
  <si>
    <t xml:space="preserve">5ZSDLiC_OFlbibkEQ7ILDbUULNJjYpOX</t>
  </si>
  <si>
    <t xml:space="preserve">EN/O1jrjQgSHZE6w+bd/nzI0MzJiYzFmZmMzNWMyNzRlMzIyZjdlZjdiMWJhYjJkNzkwMDYzNTAwZmFkMzljY2JiZGFmNWQ5MDI5MWI3Nzc1IMolYpiaYr9M2WC5m5c0JWGU5kQqWtB2gqoQ7gaGsJqiyn7F6x3hpOz5AUU0QrLmerh67ejvhUAAow9Pjefb</t>
  </si>
  <si>
    <t xml:space="preserve">colecturia01@uteg.edu.ec</t>
  </si>
  <si>
    <t xml:space="preserve">pRWccrUgeCz67WyS0mQdueiJ-IS0srp7</t>
  </si>
  <si>
    <t xml:space="preserve">w0PAJ+u+d4fO2HpOqED0BmU3YThmN2VlZjI1ZTllYTc4NjlmMWI2ZTA5YWNjMWM3OTY4MTU4NDYxMDFmODIzYTI1YjM5NWU4MDc2MzhmNGIjEY8YJ9gwgVZzXROp/LeNpW/tgmEfcXcdhtajtzC1cGQpxZocmoQKi0i9p/ifGkO4rd6RFIKucBvSKuXIBCjF</t>
  </si>
  <si>
    <t xml:space="preserve">administradorplataforma@uteg.edu.ec</t>
  </si>
  <si>
    <t xml:space="preserve">ahernandez@uteg.edu.ec</t>
  </si>
  <si>
    <t xml:space="preserve">xmosquera@uteg.edu.ec</t>
  </si>
  <si>
    <t xml:space="preserve">decanasemipresencial@uteg.edu.ec</t>
  </si>
  <si>
    <t xml:space="preserve">JedLwGzMjlfn9yc3NAc6rX1rDyvLYCD8</t>
  </si>
  <si>
    <t xml:space="preserve">LRH0azcb3M5qp4MvQe+gqzM5MWRlMjE4ZjRjNGQxYWYyODMwNzMxNTdhNmNlNTZjZGYwYWE0YTFjMjNlNTQ1NDI3YWE5ZjNjZmU1MzQ1ZDF6uiE3gFPIvlny2Bkv/aiCJMXTBiVhYK+pwS2qeMzrXkvHvLnDMvJWsIuURVmweBjbAklH2QNQJMntY/8k5gPl</t>
  </si>
  <si>
    <t xml:space="preserve">B2-uae3UPpKMkpAhFwTaGrX2T7LKtjjq</t>
  </si>
  <si>
    <t xml:space="preserve">4rT5e2PXvde3wh6WrysE+TJhMDMwNWI1YmNlMDU2N2VmM2JiYTU2ZDU5NTIwM2Y0MGQ2OTI0N2Y5NmQ1MTBiYmU4MGIyYzkzOWI2ODIzY2NLaRdwdHhN4wsnjGJBfa4huKR6t/88VjHUCK3I1WtatD8VGOoam36ylNK/efm1sWVI3vTGFeZjA+YcvYoQn+Q8</t>
  </si>
  <si>
    <t xml:space="preserve">5Xiqgcuk5QLqUC1dkzrcXtOojh1Bcsg3</t>
  </si>
  <si>
    <t xml:space="preserve">/rPdCpPvV2pWEZaTnxD/4zYzNTgzODVhMWNiZGNjYWU4NzQxYjVjMTRiMDNhZjJkNGE0Y2U3Y2ZiNDk0OTc1ZjQ0MzhlM2NkZGE4YWVjYTfdIvQX9DJSchT7vceTDzK+05+Dnma3Ls+cptxxht2+/uzD60/C9T7mqMX5nSW3eGoRi6GXVZ4OHfwlKV2QsqlT</t>
  </si>
  <si>
    <t xml:space="preserve">ZTlU-BRv-6WZP5CMJ76NwA1L_fHjmIuU</t>
  </si>
  <si>
    <t xml:space="preserve">PWB+tPsK+KS1/BNvmE8H2jQ4NTNkZjdjODI2OTZmMjE1ZGQ3NWQwZDYxODc4YTg1Yzk5ZTk4ODAyNWQzMGJhZmNiMDNiNGU4NDRhNTg4OGIMoxv056j/wbNVZt00ALYGFR+/5STcCzmdpccMwkRyb14aoz7iB4Zn9G0YBPHEUZY5z2A//bvM/pnRh+rhuncK</t>
  </si>
  <si>
    <t xml:space="preserve">VHeV06MBRosYRgVnptpg2eLlaJ-jCgJA</t>
  </si>
  <si>
    <t xml:space="preserve">6qN34f0OxkDnJibAfLV9oGZkNTgwMjYxYTRmNWVjYTVmNjIwMDI4NWM3MmU4ZjEwNjgxMDVlM2Y5NzI2MmY5ZTc1NGFkY2Y5YmRiN2Y0NGFMTJq8WuUDu0QmG5y2UinmS85GI18j32lwHTy7/FzRShVPBCNSIPQQECUExbam7EIMxKbCAInPPssNk47LOEUK</t>
  </si>
  <si>
    <t xml:space="preserve">mwny8IIF0cKvPHAUbNKvmCov0CExKKWZ</t>
  </si>
  <si>
    <t xml:space="preserve">qdiYU1nCvGlRMhI0kkILLjMxOGJhNjc3MGI3ZGQwNmE3NzExMzk4MjlhZjY3MWJiNTkxNmExYzc3NDAxNzg1Zjg0YTA2NDRlMmQ5YjZhNzDF7EjbhrqthEcqr1t8u+0aWsWan8otFvX3rXaCB0hIsqssZn7AGuPEwL+HuU/4k813ItBhnIGR/vunJ96QvzX5</t>
  </si>
  <si>
    <t xml:space="preserve">d0cYY3XIvqNvNJX7UYbnuAGsHhShGrcs</t>
  </si>
  <si>
    <t xml:space="preserve">MlYiBmObaNRC4rGnRpZXeDAwNDhlMjRhMzM3MTdlNjNmNzVjNWI1YjIyMmFiYjI5OTkyMjg3ODFiMzlkMzYyZWU5NTY4MjZlMDI3ZjFjZjFwHm5pNp1WKhXxcXKJPj6+fS5IkdQV8o7BlJ41D2d5kzkQSE8ag4sqi73bIsgPeexXuSc4IGJMgzxIRa6RxoVR</t>
  </si>
  <si>
    <t xml:space="preserve">pEVcpVqacS0S5xKwmi-Lua1pGkdy7Kzn</t>
  </si>
  <si>
    <t xml:space="preserve">485Ji5g0zFbdg23s90XVaTQ0MjZiOGEyZmUzNjAwNzA4YjhiZWFkY2RmNDhiZjZlYTA1MTRlYWMzZWY0NTBkYWYxN2IyMWEzNTA5NDA4N2X1nsCMgYgNE2VX9oY/xlxyyWV6B496vsD7vAEbIahsdXH3SaXgu2ASn6mYMWcNBMVuXxAOwOnxLUfC37KhqP4l</t>
  </si>
  <si>
    <t xml:space="preserve">9kVAIRD4cw8ZdYkY8W30Jxw_PiJEJOgL</t>
  </si>
  <si>
    <t xml:space="preserve">w8UyX6LEIsEXR1BO+S/UAjBiYTIxNzFlNDZhMjI0MzM0ODE3MmU4OGY4NWZmMzY3M2IzZTA3MjhiM2FmMWU5MWNkMTZmMTdmMWIzMWQwZTiC0U90ULhKeraoqkwT7Ycr3Zb0ycHunMSE7F9phyxc+huxGc2aqhHQbvDfAseY1j4/GaFRGh29Lv4maQRXFSKJ</t>
  </si>
  <si>
    <t xml:space="preserve">5ELaGE4n5kVUz3o6lrtWDeGjve4I611i</t>
  </si>
  <si>
    <t xml:space="preserve">Mn+SIJNsew3T9WGJbLg+CjVlNDNlOGUyMjE3Mzc3MTQ5ZjU3OWQ0MzkxOGE2NjRiYTZkMThiMzlhMTFhZmRkNzIzMTI3MGJjZTFmZmRiNTJEuS8i9BBl2FfPUxSBRF2g1wq2Fk4OnPak3XsBvAz12ubf2ShHCsjRCgxJyuSfVKLokXbksrigi2uoIamf4Mge</t>
  </si>
  <si>
    <t xml:space="preserve">4tpx30MAlVjz1RFYI_TsADegrrpcVOkD</t>
  </si>
  <si>
    <t xml:space="preserve">uWdqUJ66J/nQRlS40Wze/GQ4ZmNlYTM5ZDNlODY0YjQxMjQ5NjQ4YTlmYWJiMmNhNzA3N2FjMTNmYTNmMzM1ODMyYjYyZWQ2OTk2N2Q0MmV+JiVkWvPb7ZPc6X70JH7pze4y6qFwBSHw9nPZ/v7YCHf9WDoJy74KG//5+luoDsG4aVRcgKDQcQFQ5SL7Ml11</t>
  </si>
  <si>
    <t xml:space="preserve">AnUoPduUPbYrNiCVO_QJv-UyjZJEZA2L</t>
  </si>
  <si>
    <t xml:space="preserve">r31Wpd6xHZIH6ZtSB5HLWGRlYmQ4MjQyMmE5YmVhNGIwNTdmMGU2MWIyZTFlMjdjYzY5NzAyMzQzYWU0N2M3NWExYzlmNTdjNmVlNDY5NGMV8sE5/OZxG6rBm+8G0PBt0iuGhWBUxEBQWDIJDAjurzMwYSHD6+uE6mQEtcD7AYOsu04pZnn+JlMCkAALU6f7</t>
  </si>
  <si>
    <t xml:space="preserve">rmyVxO3vGIN8FA8bny4YwFzCZ__DO-rG</t>
  </si>
  <si>
    <t xml:space="preserve">7JNEsG1JW2MksYwkF3qA0GFkYTlkZjcxNjgwOTI0MjIzNWYyY2EwYTEzODM3MzZkMzYxZmY4MjU4NTg4NzNhM2ExYWU2NTczMjJkNGRiMjj1YMUlJJieRR9g9+4pdXFemKHs2GvSDrHZSe01sYVExHPyeteyUOyyBh+rYnY1dcHEF1ILf8WAP9sPmfwoDBwY</t>
  </si>
  <si>
    <t xml:space="preserve">8Zgc_0Gw_jj0pd76HpQc7qUR_4OEwBka</t>
  </si>
  <si>
    <t xml:space="preserve">kOZLIoQ2PV7hXIFov/5RzzAzYWUwZjA4MTcwMWIxNWEzZTQ0YzA3ZWEyYWM3MDI1YmQ1NTBjODU3OTRkMmFhMjMyOTNhNjM0NDY0MzEzNjnKukRj+jlnpe/OpZM/kyQ5i00HV7AZZYfpVGpRnb6P2UtlEgwFJvS/bu6vVZ8HvgiAAfH3hMxVT+m3aOhG8DZ9</t>
  </si>
  <si>
    <t xml:space="preserve">d2IUtRA4YDlq-Deo4oAm4dL2QswIiXuS</t>
  </si>
  <si>
    <t xml:space="preserve">VmpgDRaLwESARyK617XN+zhlNTY3ZTQ3NGM2MmYzOGMyMDYwMzFmOTQ0MjAwMWExMGQ0NzIwZDViZWI1YTFkZmM3MmU4MmMyODdhYWIzMjW3mSjTk1C0P8G6pf0B8coMW0wfaH5F7CFBYec7sJ/4VW4p+YW+dP6oPnAmMujSnbjqmIDVGY/VrQjtRqjWOS7/</t>
  </si>
  <si>
    <t xml:space="preserve">wfB-27OPaCQOzBcvJZM1VI12iYRS_jDg</t>
  </si>
  <si>
    <t xml:space="preserve">lbYfNlDpDc6mYlUrqmNkbTgyODczN2Y3NzE3ZjM1ZDM3Y2Y0NzJjODMyNTViMDE0YTFmZWI0NmJjOTFlZjU3MDc2ZWEzZTRhYTViOWZjN2arpZ1AKYyXl4SZK2Xp8sxi3hh9sENRnq8t+EpLjdODxPp7KR67BLqlGrO65uz1gWYxOBKlfH4SBoUeyBvk3Sqg</t>
  </si>
  <si>
    <t xml:space="preserve">EEJdqnWbg6UGZfAXwdZzgGZl37ozcEpn</t>
  </si>
  <si>
    <t xml:space="preserve">HAN9TNQExCr2UsoyHUOSWmQ4MjZiMDMzZjQzZTMxNzIwNzk3M2Y4NWYzMzkyOGY0NTFkNDczMDUxNjhjMTEwZThkY2ViYmE5OWI5NzMxZjPfoO3pNQUAOwbRyBViZQL40WPHqZdCUiXucUsgBs0zVA8E6TiQTk9rK9QbFyUUif7YxqzK1tXsOwrETmxBZVto</t>
  </si>
  <si>
    <t xml:space="preserve">8_3zjkFxQJBghv9y7ALcRg6BhIVF7sco</t>
  </si>
  <si>
    <t xml:space="preserve">rQg0rK5NpAVmIuxKSnoKQmZlZjNjMzljNTYxNDY3NDYxOGRhNzkzNTVmY2NhNGE0ZTE5ODJiYWEwMDBhMmIyNTIzNjFiMmJkMzUzZTU5NDO4f5l0NsWh3GTyRJj0DGDHSBRZgRT6sHRD+RrqD3rXuoTVl8/3UlqKIU89HfMmyrvgGhcsBj+bjWmK/n0XVpUX</t>
  </si>
  <si>
    <t xml:space="preserve">6P6c3jG4vRWdYZBc9wk5KwkGONe90i3v</t>
  </si>
  <si>
    <t xml:space="preserve">k8xPxBA83PC+Jh2UqkyFSmI1MWIzZjZmMmVkMWY0MjhhOGQ2ZDViMzMwOTRjMDA0OGI3NmZhMWZiODk2ZDBkNjY0OGZjODRhNzUyYWVjNjI9ZDHiEJwBtL0UNEoroUxGrPmWnaNBDoSORgWfP+rtur5N29KCjW0jF4cHbCFFpw5gYYcqYfpK2utCCgk0q4hS</t>
  </si>
  <si>
    <t xml:space="preserve">ebuHmOlk-zcPfWWrH_6njO3ZtvPoUtc1</t>
  </si>
  <si>
    <t xml:space="preserve">JMpeSSh+P+ca2JOVGjmEs2I0MGRkODUzMzYwMTFjNWVkMTMwMzkzNDZmZGY5MDMyYWQyMmE5YjhjM2Y4NDMwMWJkZTNmZjNjNDY5OWVhMDV0I0CEeK7FwCbFj0jsXuUWY8ksuX1ecPijsFnU1dqxZ6/teVdfG1tPPidIBky1DdpdoZ6HkNnzjs7Gy3lu+xYm</t>
  </si>
  <si>
    <t xml:space="preserve">vmTG6iCL3iSaeRp20lGZmGChRzaw7-XT</t>
  </si>
  <si>
    <t xml:space="preserve">Jtyu0UQDvHE0Dsm9V9eXnmMxOTEyNWE0NWE5YjQwZTk4NTJiOGIwODg1Y2Q5Y2M2MTc0YzM3MWNjZmE1MDM2MDY4MDllNWU5NTU1ZmExMjF9rVJ2864x8ZeRKdcFCf8TC41i9ZbOUdxfyV+VGmVjMJY3Zvz582Z/Hz3ilYP/CeRKlwR0XL9g4vGRy+LyamNx</t>
  </si>
  <si>
    <t xml:space="preserve">dU_oH5mlAkTQxO2tO_X9c_b4XOav0d6r</t>
  </si>
  <si>
    <t xml:space="preserve">dXv8YI3/3Jo1Y3wpWV+EazViNDViODFjNmEyZGIzZmU4OWM0Y2MxODhlODc0YjEyZDc1YTVlMDJlNDQ1MmE0NDA3YTk1MDMzOTA4ZjZiYWbHHqva7C8H47c61cyN3X3kDBRgMpqZbNlRoyb68Ov7Fo0lf76AdFLuN5xtqpAzNcYeG4L4T0Kmf5JfXdt6V4U0</t>
  </si>
  <si>
    <t xml:space="preserve">P-uskOhV2gF0iMOkhckxFv2RcaugYmDS</t>
  </si>
  <si>
    <t xml:space="preserve">NKgq4I8AcnpqAtdgSseL+TRlNzE5NjQ5Nzk2NDY0NTFiMTJlNzA0NGNkMjM0MWVlYjdjZWUxMGEzNDEyN2Q1MWIxNTJhZjQ3MGJmZWU3YzjnhfXJugXpLovQzCHabZInOHBEBw7KNHVOrGGHSYPjgQFLtCnCZaYfxgTNFuh7mEVDPiUgTOannvzw2MnQ4rvH</t>
  </si>
  <si>
    <t xml:space="preserve">2S7xNOzamsQbDo2Fxam92Rb5pmI4WrA4</t>
  </si>
  <si>
    <t xml:space="preserve">BlTNNkZQjvXlpUNPRqFbUjk3ZmM3MzY3MGVjOGM4Yzc5MGVhN2U5NTI5NGM3NWZmNWQwNjhjZDIyNTRkOTVlYjNmNjdlYWE3NzIwMTExYmPNqPn53iAtWUJ0LCYx/62l7dgxqqRLr7h57zZPgiW7CBewIJFOnxqLRUtYlnIW8vbQRpMMhxBfX6Cn93itlFAe</t>
  </si>
  <si>
    <t xml:space="preserve">gardebal@hotmail.com</t>
  </si>
  <si>
    <t xml:space="preserve">DgwEMpHDesIk6GV3-HYehdyisiSEe5lG</t>
  </si>
  <si>
    <t xml:space="preserve">ugtKXzSCr1hBjwsQMVR0J2NiNGVlNzZmYzFkZjMwMmU5N2FlZDQ0NzM3MDdhODBkZGE3OWIzNzJlOTBmODNmMWNmNzdkOTMzZGI5MGNhZWJ71cIoIJfo/jEUKPfXLEeJqkn0LJgGbstI/0eHaaT2tURXAvhY75YK0n7j1/jk7m1ovG/3HwsHn1hKMvnVHJIw</t>
  </si>
  <si>
    <t xml:space="preserve">8YoLbBjfhoXGoG_8jPQJTefj2blV36xp</t>
  </si>
  <si>
    <t xml:space="preserve">h10KeDNWE4ei3JxAC2wfCzg0MzBmZWU4MDYwM2EwNzAxODU1ZmI3NzRjMTU1MjBiNTc5YzIwNDRlOTczMjU0NjQwZTdjOTA5MDRiOGVhOTDzz4h+292O7r4+QQmsScDcMOqr3Z5Vs4KleLvidk9ahA5s0amjEv8IbtiO0Oy96PoXlMy38dLPgg/vu51BuCs8</t>
  </si>
  <si>
    <t xml:space="preserve">EllFetVYLjjyqc7akw-KoQSfpdg9mh3T</t>
  </si>
  <si>
    <t xml:space="preserve">h92wY3dAd3YmT8EyqtcFzmJmODI1ZGE3ZmYyNGRmOTRmNzIwNmI0YTI4M2M0OGNhMmJjNTM3NDNiNTE2M2M3YTYwNGJlZmU4YWYzYWQwYzmgbnU6Uwuv/JKtbQT7dLegW8K2MXTREBL3YrysTvqhN9E/JNKsDOfc+L+WDWLVjeuJ5g3iI/Lwv7M0wWuCwUV1</t>
  </si>
  <si>
    <t xml:space="preserve">toD60w4NCCeX72Jt0hsXFBXBLWIgYqTP</t>
  </si>
  <si>
    <t xml:space="preserve">1ZB9FQx17rAkxLxH42OzWzM3NjNhOGIxNjNiMDg2ZTMyMWU0ZmZjMTRlYmJjMDIwZDBjMDMzNjQ2NTYxNGMwMzg0MjkzOWYwNmNjYWU4ZGY1hKdvSb3C7vI8IAt8RSw5KcoZj1T7B6GEwx2g0ezpcy1KWMRTKHLK4w0ZT6e+HU9jAJqwJl77x9GgQ+UA8nDr</t>
  </si>
  <si>
    <t xml:space="preserve">AALLZI4cC4GNn0Yd7jNwpvBuKzX4gzpg</t>
  </si>
  <si>
    <t xml:space="preserve">#¿NOMBRE?</t>
  </si>
  <si>
    <t xml:space="preserve">jaXWX71CHSpmwJAFXccZw3Ilq2fjO9PW</t>
  </si>
  <si>
    <t xml:space="preserve">UI8mUipkgUKP4R8POQhewGU4OGY1YWQ0OGJjNjJjNzVlYjIwMDgxMzE5NzgzZTk0N2Y0ZWNjYTAyYmViMWU2ZWJkZjE5YWE2YjQ0ZWZhNGHcALwhHaip+HkN03Aqy/dEwYbfWFBQn3Zmc4oFfVGj+4DJU1qxyCsyOTjN01eKlzTuvUYhvHndGimiSEdX1K05</t>
  </si>
  <si>
    <t xml:space="preserve">um4VlVsctnKu_8c_8XtUcew1dTy0z0fw</t>
  </si>
  <si>
    <t xml:space="preserve">d+ZBAzgv9byjWYsfF232Vjc1ZjExZWE2M2E0MzNhM2U5YjFkYzY1YWNiMTExOTMwOGJhZDY3ODY5MWRlYTg3YWRhMDAyNjU2ZDM0OTRjMzSUdOYn4KA4sEFxjzuehH5+eZpQ+YYKzgE8sOAFgzBrSm5IJ5M37WOCq8DbWOdsMMck/uM2WC+CnfuTVmiVjjGP</t>
  </si>
  <si>
    <t xml:space="preserve">DTNdRlAljQ1QIviKel5PNT295rODZxBR</t>
  </si>
  <si>
    <t xml:space="preserve">bGk7fkuaFCHuyfyHYnRx1zQ5YTUzNmE2ZThkZGYxMjhjMmFjZDdhZTQ0ZDkxM2UwMmRmZGE0NDNmNDg0MTkwYTkyNzc2MzM0ZjA4MDNkYzjGJn2XkgQpLE+xArqmAycbSSgmd65X8F7z8DpaW9/fbPkjNgD2MHzok5IeegYkuO7C4JlLK15RoV4Jk627wR8N</t>
  </si>
  <si>
    <t xml:space="preserve">Gre0Qt-NfH2E3RqLyRUc4vHSoJnR3W3R</t>
  </si>
  <si>
    <t xml:space="preserve">6IxbO9i8N9ay9ljBr83dJjYwZTdiZWRiN2EzZWUwODVmOWViZmIzNGExYjJkZDY2MDNiZThjN2NlMDY2M2VmOTRjZjRkMTYyYjRiZTEzZDF5D8Vret/ZacLsT9w0+AmHX7TVljfZYKWLVws6PvdSsWYzcWoX1tpXe78r+jFCsYbZPnnNC92PXba5RNPrS8KM</t>
  </si>
  <si>
    <t xml:space="preserve">sgaKvZIX4-_-sl2Z0g9vl2vwomPSRwgC</t>
  </si>
  <si>
    <t xml:space="preserve">CMVhwaAVa1kcwV1Cupd25WE2ZjNlNmEyMDdjMjU1OTBhMThmYWU1ZDI2ODJlNDIzNDc3ODdjZGY0Y2UyNWQ2MDUyOWNjY2EzNTlkZTVhYTNMiOKRUrVoY+x82YRu3lzIRXHblf+Smepez/EtwApyspNFFfbbUCWNsB7Iu1dKY5YJEUqqEB7pr+mhAjcpWSne</t>
  </si>
  <si>
    <t xml:space="preserve">0h_EVAtkVgOe0vhaXtdpOWtvBzWyiGC_</t>
  </si>
  <si>
    <t xml:space="preserve">yifT0qjJLBfNpLFvR5hsuDM5MjU3ZGM4NDRmNTFiNDkzMjY5ZjcwMWU1ZDM0NWNlMTdhMDM1ZmM4YTQwZjVkZTRjNDAxOGNmNmY3MjUxZWTYJbEmAS4tkiQkNVoUGutBrLTgig1DH6jGmtCEViAkrqXAQUBpjanf7wvKeUoWxa0Yi/ljoI6fzDNWqqyy+F0X</t>
  </si>
  <si>
    <t xml:space="preserve">5-dDE2O5mVFov9vO1sTzpHqZRDfBjwAP</t>
  </si>
  <si>
    <t xml:space="preserve">gNPDYkD7xZkVhCvZC9LWPTAxNDcyYTllNmU0NjkwNzc1MzM3NDk3NzU0YzQyMWRkYTc3M2NmZGY3ZjI0MDJkZTE1MjBlZTI3NTI2YmMzMTW1wJeaoOjOU99GX6expddIJZV+AcqJY2oqU8JhXv4eAbNFEoYQtxXXoKyL7dajFqSJPtonkEcxMLzYUZPY2CJl</t>
  </si>
  <si>
    <t xml:space="preserve">NhHY5bEOQm8PM4JpQJfmf4Y5G10u8N5t</t>
  </si>
  <si>
    <t xml:space="preserve">0+Bwce9weiiSL3PaTdlynTIzYTZlNDg4OTQzNjIyMTFlZmE5ZGFhOTE1NWUyOTFmYzhhNGU5MWVkZDU1MmY2YWRiYzYzZGQ5MDIxM2QwNjf2PUHVqXOg9vwMdEDpSZM9H/uxsDc4xYAxL4NyA/XAH2f42fLEkCMrQ35alNXDRzSoHuohxc2te2p3Y6EFIpEv</t>
  </si>
  <si>
    <t xml:space="preserve">tTJ7_OsVEDv-W4vPjNHXdIduhsuPafIW</t>
  </si>
  <si>
    <t xml:space="preserve">OPXA59w6RIFr1IYDyDRNizJiODM4Y2MzMzAxNTE0MmZjODYxNWY4ZTAwMThkNzk0MTI4YWI5ODUwMjc2YjAxOGRlYWM4MDg4ODI2MWRiYjMN+TJWWB/r860ASnRIOmDFgQAyv/QU0MZPkTl5lvLITUm/dCl959UpVst1l5znNEmSTdNF6/uATxd+3wGarzDV</t>
  </si>
  <si>
    <t xml:space="preserve">LuFeHuwjxnfTSdRPJAP4Pf5LuRjUu885</t>
  </si>
  <si>
    <t xml:space="preserve">6Iv9Gz5sHugrhbGy3a+QNzE1OWEwNTk2ZDRhNzg1NGI1MzNmZmFmMjVhODYyZWVjYzZkNTY1NTU2ODg3ZWRiODQyZDcyZjEzNWI2NzY2NWSYHB7eirFaEF2XIz5fQ09FcJ7wHVE5V3ZzoZvDOmoJfjOujuHgKERcQFYIK4R+Osw7IrK8oO/OgigtA+PeFk2+</t>
  </si>
  <si>
    <t xml:space="preserve">dkcS98Ha_nMF4fmFjFUuY55yhMRpi0le</t>
  </si>
  <si>
    <t xml:space="preserve">rVFb5O2AU9m7ULzq+I89dTVhZGY4OWE2YmI3NTM1ZDY5MjdjOGI5Y2NiYmZiN2Q5YmYyMTRjZTQzMzhkMjgyNGFhN2YxMDc1ODE4ZWU5ZTPzW295aeVq2Br0uNRXjPbCyjlJlEsj/TCMNUeW3+on8HU7H+Jsvh2yqMZ1ad4pkqaeHO2gUfkIxwnFJecqMDX7</t>
  </si>
  <si>
    <t xml:space="preserve">guAvQRHERuF3Ttc89vCkLD5UoNUmSkrr</t>
  </si>
  <si>
    <t xml:space="preserve">y71rTrfvgLpBTKUVhgIhfTJkNDBiYmU0NDNiYTliYWYzYWEzY2VmNmRiZDc0ZjdlN2Y5MzRlYzBmMzk5NTAxYTRkMDI1Y2ViNjExYTA0OWWZxZ7SbyILMwPYjwD05V5JH29pq74Fzf0hVbzv3TPyT94wQqeg6ijq0zrI7aDsc7oJtEx8+Ebt+i8cV6uYGzyz</t>
  </si>
  <si>
    <t xml:space="preserve">ZTXiVdS3ct6TT7GFIZOFcOHnteNGDr8c</t>
  </si>
  <si>
    <t xml:space="preserve">GBlOFpLHthv7ChHJjvwfA2M3N2JkNGU3MzMwMWQ1N2JhMDc0Njk0ZmJmOTU2ZmJiOTczMDVjODI0NjUxOGQxZjVhYTY1OWJlYWM1MWU2ODTy7Pq8cCXgJwDSu7tBsOT2Qr8Q6gco8KVIrpniMADm7HfEsTAgOX6ycjvfOHlExBUyU+NxTlrZOYb6DRvv3x2F</t>
  </si>
  <si>
    <t xml:space="preserve">3V0QG4wlptNBVZE8tcEjANtZUWp0W_9i</t>
  </si>
  <si>
    <t xml:space="preserve">3bpuTWam4GZ3xWAJTsUzMGY2ZjdlNDZmMjEwMzY3ZWY5NTNmNDQ0MjUxM2E1ZjA0YzU3OTQwOGE4MzQ3ODRiNjk3NWQyOWE0MmIzZWMxNDJf9YqMc3qs7j9Q/r8szxBK0jvv4LucbtY8z4sy1h/ZMhlX2K3NMUb/9hDs50L5jeGT7v70rozzbwwVh89W8WaI</t>
  </si>
  <si>
    <t xml:space="preserve">9GlP8nqFBfXI0EQZxSu1DLVEfGViGR0c</t>
  </si>
  <si>
    <t xml:space="preserve">IV/awTqHN5F+wf3paE4mozc0OTMwZTI1YWUxMjc3NjVkODE1MTRhOWNjMDI2YjkxNmVhM2QwMDE4NDA1OWM0ODU1YTcyOWYzNmRhYWVjM2MpSi1Mg0TFTLC9vjItnToqokPvucv7XUneD3VMiJjq6dUan70X4qWdF7CI8GNTVpk3AYolEt9qhsuySqzfNCnA</t>
  </si>
  <si>
    <t xml:space="preserve">sI-qWx69QSGxjl1J3atw3FvDMB1F9aro</t>
  </si>
  <si>
    <t xml:space="preserve">wi+7gKGNcepWJ/ZH1l+df2IxMWI3ZDM0M2I5OTBhN2QzMWNkN2Y3MTg4OTNjMGJiNjczNmJiNWYxNTM0YmNjNWY0MzFlYWU0YjJkYjBiY2TlNovmMW9kfi1jsxn8hj4VeRJzmo07sEcfdskH2f0UBPp389aObopbjWKG7PoWexNj5A9aUY0bg7Va8MjiEPEd</t>
  </si>
  <si>
    <t xml:space="preserve">LvaIUSVMEUbRRDnnTLtIfb6YHwRCQ9QC</t>
  </si>
  <si>
    <t xml:space="preserve">tjO+ZHTEWO9rXfaBUdimpTE1NjkwZjFkMmUwMDMxM2U1MDhmNTA4NjY0NTI1NzU5YTYzNTVhYjg4NmZhZjBlZjhkYTNkYWRjODUxNzZjMmbEOV9kmxk6ll6C9UeiHfA/f+XfXFkr/RQxj05TIJ00AgygL9cIafg9JbDkgFQ74uEkACXbJNtAlL4Ze2rUkJbh</t>
  </si>
  <si>
    <t xml:space="preserve">pkT8nUfl1K4A62HM09uXarl9XiUASn3C</t>
  </si>
  <si>
    <t xml:space="preserve">sqLJ2EVTP8ENUcOewFCMDDUxMjA1YWZmMzZhNjdiNGE0YjYxYzUyNWRhNDU0MWUzZDNhYTczOWZlMjJhYzY4N2EyMDFhMzQ5ZjdiOTdlYjj5q4PAsPVqI+VJLhZU4HC+UZOYaBuQ5NVHiMl7ILakPUYuGPB2oZ66auBXn7ViphFacf6TSffc2guLEcUyLmfU</t>
  </si>
  <si>
    <t xml:space="preserve">zqF3_nEojXLGwRTLRriIXuaUwDCA34Cv</t>
  </si>
  <si>
    <t xml:space="preserve">NP+Jzhncxl+mnMfmFy7kvmMxYjAwODdlOTAyMmIzOTFkNzhjZGEyNDk1NTU0NzRkYWE3YWYxZTJjMTlhMTYzN2JjMjAyZGM4YTMzNmY1NTDiFnvnBdZc/nszHRy0Xd5VGk1H7RZpj5w85hVddhJaLdy5QHxQ6LMYC8B1oXh0FDeVIlOTGNE7Ho9+KoXPSZQb</t>
  </si>
  <si>
    <t xml:space="preserve">FvNK6RxfMKhYOAVdPveXadKkWNYSbLIy</t>
  </si>
  <si>
    <t xml:space="preserve">lo3WKSmHAQoVCMrZ43kqyDViNGE1ZTAzOTMzOTFiZTJkMWQ2MmRkMWJlMTA5Y2NjODE4MDllNjJiNTQ0ODA2OWFkM2NjYTQ0MDg5ZmU4MTDaCBkn4ppsCoVZA1xZgg1qRITemZSYgtARv127bDeWY6/FZvIHKUxZkNKnpBFU9kWnBk3AEgZuQAXG3/Ru9TTs</t>
  </si>
  <si>
    <t xml:space="preserve">puLZaLiP7f2TN4-qXovUQ_fay_7neaZq</t>
  </si>
  <si>
    <t xml:space="preserve">jr3uq2ml7tnBRNpSU4zkvmU0ZTE4YjY2MDI5NzI2MDE4NDc3YTEwYWE0MTk4NDhmZGIxOGE0ZjUyNjQ5ODBmMjgyM2ZhMWQzODFmNTZhNjMhSaPiEWy4shxnFBJgfDBeXo2L427sR7KL8kK0eOk4RTkavAUBSryaNKtCqvNFmc7WFy9USINDNzfsGT9wDhLH</t>
  </si>
  <si>
    <t xml:space="preserve">Eh6ncAfs9SVUizMFhWAkVJjDS3n1oaHE</t>
  </si>
  <si>
    <t xml:space="preserve">lKwipKjb8C/3CaIKpPyVwmI5ZmJlMDBjOTIwMzE3MjJiYmE4M2JhM2ViYzU4YjgyMGRlYWZhZTJjNmRkNDg1ZTFiMTViNzRiZmU0YjhiZjVT+LR2YDHbqsn1NKTnUgZ21TpOn+XiOLJxFAu6MO9PFSxvWPQghxLSqske+Tw2K4XX0M5BuxmR48wx3GKM82mb</t>
  </si>
  <si>
    <t xml:space="preserve">_THczZ4FyMTlbm6RrZ-FrSddaja6o5HX</t>
  </si>
  <si>
    <t xml:space="preserve">SwAdXFS6eAstScoB3q6HoTY0NzhiNzE3NjVkODRlOTExMTBiZGJhN2ZmYjk1ZTE5NTlmNzM5NGFmMTY0MDI1MDg1ZTc2OTZjYTJkNDYwZWM6xpSuVXEqmQ7e3JgJjOvIIOt6aP3tAjeYFPrP8xhcTehcqvn5AOhLub76jdoIFH58BG7K8v4NZLBOaNFXwbz1</t>
  </si>
  <si>
    <t xml:space="preserve">YMOZTW0j9iipxWykdrTu-QH2FlmGEsJ1</t>
  </si>
  <si>
    <t xml:space="preserve">uA5RU+Hn0VUVL8Yv7tg5BWNiMTVkZmI4YTI0NGNlOGZkOWExYjBjNGU1MmRjZTc2ZWQyMTg4NGZhOWU3NWVjNWQ1YzQ3ZDQ5YjliOTU4MjgAg5V/kRYuoqgo4Ee284u/1LZKZQei8yllJmqix7ZBrIlVtoeYn78JDlFykSxke+zsNKmPiJ5ntMqeyK9svNNC</t>
  </si>
  <si>
    <t xml:space="preserve">uVvNb6w7bLO4NHUlcRV80NQKOFI_-lU7</t>
  </si>
  <si>
    <t xml:space="preserve">PVBR8lFI2cHnMnuXPQfTfzk2Y2IxNTI0MmMzNDBkODg4NDU3YjlmNzkwNzk4NzZlZTQ3ZjczM2U4YmEwZDY4YjI0ZTNlYWQ4Mjc4OThjM2VssTfGKv+l45Bk3iTg2rHUDNvS+X8jNYB6lGAoDDJ4Xu/N4MZUMUMtntYH20vTAcvthNKdpZj/WwjvihnlxcBS</t>
  </si>
  <si>
    <t xml:space="preserve">e245sfASlh2kMYORM1IV--VtYjA7Z82E</t>
  </si>
  <si>
    <t xml:space="preserve">uSZb3dAGXL7o3UADXNZhRDA5ZGE4MjMwY2U1ZDY1MmMwMTBlZTRmOWZhNmVhZTkyZjE1NzViM2Y5MGIxZTZmMzY2MjM3ZGNjYmVkYWJkMzR0zNIxPkmucoV+vmHNFh8epgQd052ig0Sotr0ldr5l4hZyLEzSg9Bbjte+2+TNB2Ef1GIbfI76AfaItAsFXh7K</t>
  </si>
  <si>
    <t xml:space="preserve">RS_KeH34t9Jhi_PtkEeWVG-3csVYV8LI</t>
  </si>
  <si>
    <t xml:space="preserve">uCyna3z8xOztU02fD5bimDEyODI4NmMzYmUwYzU3YTNhMGExN2Q5NTFmODk2NGM3MjA2MjQxMDg5NDVmOGM0YjlmYWYxZTAzZjNmZmQ1ZDFBa0z79j/vcmRN5vZqRfrKesbz8tU1cHrKRW8T/PTnlDSxymiYDJHzoynLCgutAsImdbtNIP9UyisNbJJ53Yx6</t>
  </si>
  <si>
    <t xml:space="preserve">lU-1-OyZgjBPGL1xRmUPI2qjPalSOYrq</t>
  </si>
  <si>
    <t xml:space="preserve">U3Iq5rBlldwX4hDgBn4iDGUxZWQ4NDQzZDFjYmIyYWEwMzVjNjZjMDBlNGZjOGQwYjllMWM4ZGFhYjk1OWQ1ZTA1NWU5NWM3YWE5MzAyNDGi0X5IVlbgrIxQorn4oWBk21st1vfCM5jeGzBukLj+crAUVcI0F2FQpjy3KXhu8HV1MyaNX4M6aVSpHFJrUikl</t>
  </si>
  <si>
    <t xml:space="preserve">_V-OQyrcPxhKtBXAmA__DoRIoaHuCGB7</t>
  </si>
  <si>
    <t xml:space="preserve">AJEheuuK90dxOUVxEX2FVGE2NzQxMTAzMmUwMWZlMDJkNmI3OTc4ODhmNzYwNmIwYTY3MzMzZTI2MGY2ZDQxNDBjNjMxZDI3MjNlYjhhMzCoK7PVgvLpU5Q/1T/qr6YFD26ntojAq4mPbPeUxdn+l6EU8qKzElT7vlN8eR+6x0FHON7fqU751dsbH48PWJTc</t>
  </si>
  <si>
    <t xml:space="preserve">0WT78Yxplq7zMdls6YvALZwdxIAxhXdB</t>
  </si>
  <si>
    <t xml:space="preserve">jKV9b3rLAoPWuqL12IAHOGM5NWM3MWNiYjk5NTYzNjE2M2FiYjU4MzFjZTM3OGE4MjJjYTc3Njc2NmI3YTdhNzMyZmYyODgwODM2YmNhNGW3369crb1xoRUG99Az1NgNTMYLiep0mScujNPDxLCnAhn5A7Hc8VdkLQCt9PFCMPwQIdIe9oEa/1zibH91e7Is</t>
  </si>
  <si>
    <t xml:space="preserve">cWBM-IYRU3z1Eb-qNWU6eD5LpIevyLZV</t>
  </si>
  <si>
    <t xml:space="preserve">NCjJWcq7kitacjsJO7iYq2VhMDhhMGUxMGMyZGE3MzMyZTlkZDA1OTdiNGM2Y2YwMDMyMmI5OTNjYmViMTY2ZDNiYzg1NWVkMjQ2OWE4ODGXKM0Uddub4L8/WBqMQi9qWFjMSDRbhZSf6xVOfrbtQD0oILf/qs96oK1T+dohieOOrNsbyOWUJDiiPbVVUjgq</t>
  </si>
  <si>
    <t xml:space="preserve">RvU8zku1C8Dw-5ZqCpH7dsg77ru6WRmw</t>
  </si>
  <si>
    <t xml:space="preserve">4Uk5aSupbNIwMK5lbH3DKjI2YWZlZmMxMjRmNzkyZmFkZTk0MDZkYTkxOTg2NDcxN2QyYzU1YmIxZDVhZjY5YzY4MDRkYzVlNDk4Y2EwZDEU7GyD9cFWWbXxf9EqhpJuqV1MjM8NQCD9HgjcCxHZz+DeHrh1c3Q70s8oPeYmbmPANwWmZZHFfbODZg+zivZi</t>
  </si>
  <si>
    <t xml:space="preserve">dFnIB7Vwb7husCN2uHo6xZEFNyiBM9Wr</t>
  </si>
  <si>
    <t xml:space="preserve">rSjg0NRkArQ9FZKdjhgGb2RhYzBjMjk4NDQ5NzEwMGQyMjQzM2ViYzAxOWQyZmI0NzNmMzVkMGYwZDI1YTQzNmQxZWRiY2U2ZDBiN2Y1MmESudcME5P54IiTyRJBNDZtqAABqqQp0uQyMnkaSMnRLauLL5G8zjH3o0LgXYMjdDf0jeML++jYAlFO0UwpWlUm</t>
  </si>
  <si>
    <t xml:space="preserve">nmSt4ituchNCNl8QPEVdrhsqflIfm0SG</t>
  </si>
  <si>
    <t xml:space="preserve">liK/ujxj0icFB1H+FV80bGUyMTUyMGU5MTNjOGEzZWYzOTk1MzNiM2ZkYWI0ZmU5MjQwZWI5YmU0ZDJlNmIzMjJmZTdlNTM5OTBiNmFiYWGxpnhFNbLGq56S05GTWRwo67DcTZHSm5pYQCFEHyRRiGashAVfvdV9B+CTus9HLXChfKddJD/mMWPjkasQhgLP</t>
  </si>
  <si>
    <t xml:space="preserve">RhU73FMoSnYDPKs03C8b7mXwTpiqNkJg</t>
  </si>
  <si>
    <t xml:space="preserve">YTNK04rNeGT4aVGXAPe0rzEzZWNjZDA1N2JjZDViM2IyNTU1OWU3ODFmNzQ4MWQ2ZWU3ZGIwM2M2OWI4ZWFkZWQzZDU2YWNmYmUyMzhjNzP9g6/cn5JR+Q1MJqBc74ORU3dC0GAOexzM6aNKA5ecUO/3/FNi+SVutOnXNHfPqtEVg9jlYwFBriFMcbYi0yc6</t>
  </si>
  <si>
    <t xml:space="preserve">5ZklsZRayKgbXq2LV1X8X6kCdEIDG0nK</t>
  </si>
  <si>
    <t xml:space="preserve">MuT1JnCtLtszIF17Y1ehcmUxYTFmNmY0NDdiNzZkZGI2NTVjMWQ5MmZmOTMxZWNjNTBhNWM1OWJmZjZiMTUzMzM3ZDFjNjQzNzY0YTU0ZTDTBm7oL1i6rTsyypvxlr86Kz1gqSbSAVWuZNTLiAyvS4CyOuKq9XQ6HU87FZVrgqqfIQTVjyztx2/t+Bpgk5IX</t>
  </si>
  <si>
    <t xml:space="preserve">_coua4KON9HMOSoxVuDKBWM5ebAgnEpL</t>
  </si>
  <si>
    <t xml:space="preserve">iETXDej1vrP/wCXLQpDQ/TE3MDIzZGYwZmM2NzlmZDI0ZmE5YTc2YzY0NmU5YTc2YzZmM2Y4YWMwN2MyMTAzMTQwMTk4ODFlNDY3ZTU3Y2FOCQaXBOt/AYjkdZtvgghPrkeZkJrjPQeXbyn9XR6sWdC++W9/vguckmOX0dBmzvlpGKR/va/e+/k7pvCZOOZR</t>
  </si>
  <si>
    <t xml:space="preserve">aAM3idxyawbHgN8tpmRNjZt_B03BTAxW</t>
  </si>
  <si>
    <t xml:space="preserve">mLB7Fj+V5MnYbehAIADplWMzYWI4N2NmZTBkNzhmY2E1YzZlOTVlY2IwNDRiM2IwZjA2N2UyYjI4MTViZTgwMmQ1Njk0ZWI1MzAxOTc4NzAWzXoeYvntfspQGV2EqmeOiSIbXvLZSVFFcaxVaBXFinyBF4QrpCnCGnk0FwM+7TbyJ1iIrIY6RPqkt/hEm/WG</t>
  </si>
  <si>
    <t xml:space="preserve">LUDDTLbKgdVtJo6kL-41b44YAwsviwAV</t>
  </si>
  <si>
    <t xml:space="preserve">lJFTFnZDytZ3Mk/m3/ehezMxZWE1ZTkwNDQyMzdlY2Q4ZjJjZjNhMTMxNWNkZjA1ZTc5YTAwOTVkMzlmMTBiNmRhMDhhMDA5NTQxODk4NzdKcT832Cfrhx18n0PZx7MMGs8p+ysauSIp6FwJnY+PnJjqMcwg6EewdjJsdLXNVpbrI7EdTvszzsNKcd6luRMx</t>
  </si>
  <si>
    <t xml:space="preserve">Qwi4snmZWkjfXrUiQyeLFCZvff8d1a9x</t>
  </si>
  <si>
    <t xml:space="preserve">DUU8vksxtNRdyl6zi7LqGWE5ODA0ZGQwNTE1ZmZkMTY1ZDM1MTMyNDNiZTRlMDI0MzI3ZWIzZjc1NTRmYjE2ZDEwNWM0NDQxZjc2MjM2NmT5S6xPQy9Jp3EaP/2YgmAImyhL+lQ+lJpg4O+vLIiMhTZ+APx8dDJINGgzRGXJTpqA1Jhag9H9KY75me0r2roE</t>
  </si>
  <si>
    <t xml:space="preserve">hk3vXCPBtMOPz6e8Sb6DWL6qk_fL1y1W</t>
  </si>
  <si>
    <t xml:space="preserve">Hya+PIUlWTzo10RF2cJtoDk5ZjdjNGZjMzBjZDEzYTgwYjlhMDRiYmQ0YWE4Yzg0ZWJiZDgwODk3YmFlZDc2ZGEyYzIwMjk0MjkyMDZmOGWOPABYi4tvgEYDpyXRFixl2qHiuixhb1kdlWR5AbTmKvqcXjijGByWJnl6Hn93/MdWqDbYMtwTOMTKx4Zobg34</t>
  </si>
  <si>
    <t xml:space="preserve">KfhcgisXsJqtAo8p-nAnnrrn6GwFza6p</t>
  </si>
  <si>
    <t xml:space="preserve">v+vFBoP+vpIxV+ufvYEeXjI1ZjJiYTFkNmE1YzdiYTk3ZGZmNjFhNThkYzA0MDUzNjI0YTkwODQ3ODUxN2U4ZTIwOGMyOTZhYjg1YTM4ZDTAEVzMbv0TE/T893zEz6tTBc0lHDV2eqGTcMkpriyPbVRc3FXIroCQmuaJOfUrZFp3B5xeRR6s7qB5bTrZoU6Z</t>
  </si>
  <si>
    <t xml:space="preserve">RbhnL9tV6ATi_tmAGPB7QYDlPa5xwRe0</t>
  </si>
  <si>
    <t xml:space="preserve">2muSXZBRcfHj5JIrhouvLGYzMjA1NGQ0NDE5MGMwN2ViNjI4NmU4ZmNmMmU2OGEzOGVhMWUwMmRjYWIwYjA2YWExNjBjMzBhNzM0ZTZhYTdrygx18s9ouPQmSzpRaVL1NvnPcTM7dohESKTTOPXSl13QkQc/Uq5BJVgGgXV32Z4nw8WxRI1SFvhXE8BdlEaT</t>
  </si>
  <si>
    <t xml:space="preserve">GyWvC0mnJquygtBpns48Ny7JRc3G3HXv</t>
  </si>
  <si>
    <t xml:space="preserve">9DLOpnOHBH+8LOra+ipai2NkZTE5NjcxOTRiZWU3N2Q1NzUwMWY5MWE1ZTRjOGQzMjQ2NzFlMmE5MGYxOTA4YWUzM2JjN2YwOTczYTc0NzdcSsrZtnDb24wSLB1RkkBVxwyKwEQMKqLIiXevZp0aXbJiprxB9wJFtSEoV67mJ250ZvY5SqFOb4RjIv8IFJcH</t>
  </si>
  <si>
    <t xml:space="preserve">KQNEB_lnTPMmBAxenPujV_zEZq7RHGaJ</t>
  </si>
  <si>
    <t xml:space="preserve">8hafuigE9lvzS5H322k+YTcxYjgwZWRjYjYzYjg3MzllMDU5MDE5ZDZlMDc2ZGI5MjVhNWJiMGQ1MDgxNjY2Y2ExNmIyMmQwMzQxZDYyNGXkz2cBQ4iv0MXGUQJtgjVUXvL1xnO9OSIigAnms38o66NLmsbRsCM/AAZTQaysXlSC/KZpuJQV3LJlz6jRKJKG</t>
  </si>
  <si>
    <t xml:space="preserve">18p0fNlTBoaVTy8M3Dh8GlpEIrIqYMue</t>
  </si>
  <si>
    <t xml:space="preserve">KvKkcHHR1XVlcMYQW0Z0CzQwMDdjMjNjZjRiMGMzMDQ3MzYxOTQyZGNmNTU1MGRiNWY4ODQyODA1NDUxMTgzNGU2ZmM2YzExYzc1M2Y3NjRM55DQsDappjkEqkGqaja4wv9v4pm29u09rql1lmwKRO/jsOD2rIiR06J5teqei6ILRkWj7uOEvzpPvFLB2Iqo</t>
  </si>
  <si>
    <t xml:space="preserve">T9Ez0YRshjWpboOevdyAGSy5-8wpm4Q1</t>
  </si>
  <si>
    <t xml:space="preserve">zT04B76XDUMRxOyA4Z+7a2YwYzk1OTAxMmI0OGU5NmI0OGQ3YTg3MmZhOGU3YWVmMWI2ZDI4OWNjZmE5ZDg2MTA3NTIwMWQyODA1ZmU5NTA95S5o65mToNEsa30WijRwHtKcJnQKySTXP2YdSvY3fKg5dmNWGPeN44z1V6w6DarZNqNeqFtTa0IIKTdjYx7V</t>
  </si>
  <si>
    <t xml:space="preserve">5hBFH8ikEE2yCvLOrpMWtHVS_btz71vm</t>
  </si>
  <si>
    <t xml:space="preserve">Rf8N5jGHLSIwTsqRZ+W752U3N2EwNjU2ZDg2NDRmYjhhNGE1MTM0NjE0OWI4MmNmMDBiM2NjYmM0ODE1NDkyOTAwZDc4YTc4NGY1OTEzZWL5c0J/vCqfMQi5w5L/5virDOKhzv4Jbc3Ev80eHJ4DbmH52lGL1aUuIeNPxWSBGBkA0nEtmzvyK3sbXs/bUQzQ</t>
  </si>
  <si>
    <t xml:space="preserve">Dt4_0Jb9dEbC3NwSeIo22S8HsAftyu8A</t>
  </si>
  <si>
    <t xml:space="preserve">z1QXtNMxJ+6DgGHdjkEOdTk2NDYwY2M1ZDA3M2ZjY2Q5MGMwNjk4Mzc2NGVhMzJmNTRmYTE2MjBjNWIyZDYxYTYyNDYzMjc0NDVhNWE2OGOAU7hcp/9chIFJUSUKPaeytTH70KJhKBNIrG0Gy2Omo9AeyGMl+Cx6QMZWdIdORvriSo2LaIcOa99zJmanOhY3</t>
  </si>
  <si>
    <t xml:space="preserve">Wb76FewJ12c5N0AcbhUhd9eQ4g7sd9tt</t>
  </si>
  <si>
    <t xml:space="preserve">4cdul3FslpNVJN8MFFitLDY0YTliNGNjMDVlMDRjODhiODgwOWZkNGRiZjEyMGQ1MDU1ODZmMjdjZjBlNGU1Y2Y0Y2FiYWQ3MTZiOWUzMzTxCuMhUDjVPcY9mquNUTqkbG95lYAioG09MogeRMKOey1pOHBqDQNN1hDIiLpPID6TPrk9yRH/RblZ61Pe5m88</t>
  </si>
  <si>
    <t xml:space="preserve">mDNWrvunKTv8Qft3Drp8Aqctva_OldI2</t>
  </si>
  <si>
    <t xml:space="preserve">Hu7PePcxjenNYYeM67khJGZlNjBiYzQ3ZjVkZjA3MTA0M2ZlYzVmOWI4NWZlNjEwNzg3OWM2ODRkY2EwODdiN2JlNGJmYjMwNGRhODhiZDfKfGLNugRmDmV0n/qYZSNijnF9ZuJmUMrSD1HUoCXQGd+njaSi7xbya1nOVXNW/ek7vDG8HYHCMR6AY+yN4apA</t>
  </si>
  <si>
    <t xml:space="preserve">J5tzH3pP0J6iIxGS1qS501_jzeRbMEU0</t>
  </si>
  <si>
    <t xml:space="preserve">oQ8PpePbCGNERy1PoHxKADI1MTkzN2I1MGNjNTQxOGUzYmRhYzkwNzMxNDAwMDBiZThlOGFiNzI4NzkwMmIyMjZmYWYwNDNkNjEwNWE4ZTLQARfn2y+KS5ke5v7XQJ1Xv3C1unTjCWlSom03OQI6Hgt0vYV9oZeYMJogFn5/UqWIZaJIUebLN0BD11SyZew7</t>
  </si>
  <si>
    <t xml:space="preserve">n0ILowgs5431dfcMx_1Fa8zGicW-TOTe</t>
  </si>
  <si>
    <t xml:space="preserve">hp2QUvvziVq6sEclb14r7WM3YzY5MDM5NGI3NGUyNzYzNGUzODhhYTFiZWJlYTFiYTQ1N2E4YzI0MTdmZTJkZTczYzNjYWRkNWFjOWJjYzip3WR+NDeibEQD6CrxuvlXp+0q91GIolZrox094f5dBzrNLnQ78uzlJ4TvWTYAFeSzPISXjMlcoa1fzY5jpChd</t>
  </si>
  <si>
    <t xml:space="preserve">tGHshfcl2QA7CZNmqv-bW4DxTHXKYzvU</t>
  </si>
  <si>
    <t xml:space="preserve">hiIf+wqE8HA8YnBB4i/bh2FhMGJhZDI5ZjFlY2NlOTg4NDE5ZjkwZTMyYjJhYTI1MjkyMGQ3NDA0ODE5ZGI3N2MwYWFiMzcyMWRmMGFkN2Eqd7IyR51aAWRtiFyoo5yEL8U+X05lfciacctXZo7UfuMq2JIpaIfEpF+lb+iP7b+UU2E5abrhaQ4Q2B9QrgB7</t>
  </si>
  <si>
    <t xml:space="preserve">T2LfiJ6wj-x__L9QDe6vHXkYyE7CF5s9</t>
  </si>
  <si>
    <t xml:space="preserve">MO+RivxqVzVmLfYRHX6lNzQxNTNhODdlYWI4NGYzZWM2N2FlYzY5YmVlYTkxZjIyNGJkYTE3ZDdkNDM0MjI5ODYzZDA1M2Q4ZTBiYmVmNWX8rd2nsN2rMJ/0QlkPXgVXo4ipUPdb1pKkkkVGZ8aXOVEUqwYBDW/dS5W4xqNpXHFQ+hC90tb98ck9/czYhFMb</t>
  </si>
  <si>
    <t xml:space="preserve">pwNV7YyMVmpMeKjYzSI2d7Yjm0V0XSMR</t>
  </si>
  <si>
    <t xml:space="preserve">/9rE/uo/m8MElsJ5qj8nE2NiZDVkNDI5ZDhhMmE0MmQ5YjA0ODBjNDUwZjBmYWE3ZjIwNzJjZGM3NDBmMDlkYWFiMzkzYTc4YmEyMzlhZGNtelFHcLwUC2HmThl0UZI4bZ1S0CHXnXaVt0hhT6oipQAlhSxWlJnH0TxRZg/BeRmgg+agzEsKlDyWhrbjs4G5</t>
  </si>
  <si>
    <t xml:space="preserve">OEwkdC5unRp0xLp_JL823WX1MyrePoFc</t>
  </si>
  <si>
    <t xml:space="preserve">K/jxU5T2SsYNMrFknUntsDI5NWQ5NTQwOTJhMjYwZWFmMDQxNmM3MGNjZmE3MmViMjgzYzA4NzM2ZDZiNTgwZDE5ZjM3ZWI5NDA1MDU0NDZIP2KAAYXcbBbmhvCgB3X/qlQcnsfynCu59W3H1bnkF6j0su4sOH63CzHvJMPwJfaLNpbh1jyZhAlwNfcOBcTA</t>
  </si>
  <si>
    <t xml:space="preserve">vzxhsAAZmf6_gCzyz5MyM1QJDfRtUfz2</t>
  </si>
  <si>
    <t xml:space="preserve">7KnykUwxy+GKPmoLkA0uxzM4OWVmZWQ4Mjk3NDNiZTY2YjNmYjIwNmMyZWMxMDFjNjQ4NzkyODg2YmZmMWU2MmFlZWM3N2Y2Nzk5OTBiODVt9EKH+bToXZl0jUxdG/dtCmafODX1uR6vTqrdorvhNuEqxM1/WtnCeg6AE1JC4Qo69fI5bXxI3YF7vRmBpNHF</t>
  </si>
  <si>
    <t xml:space="preserve">hKcaB0Hf26gVPc7AnKUQDi-prtguLBJw</t>
  </si>
  <si>
    <t xml:space="preserve">0RTRQgbyPfb3xh6kUfbkX2JkMGMxYzFiYTdlNDA0MzQ1OGYxNzcxNzA5ZGRjNGRhNWU4MzlhNmJiZDNlMTc0NDEzOTk2ZWI0ZmRkNGJmMDhbq3yBIWmUioCaFS6wZZidSt2I2+5RDOVKX7FFsAClxdxRIYvCGXjnEijEwPmBRl02L1i748pDANtsjHWiJTj1</t>
  </si>
  <si>
    <t xml:space="preserve">4bpMU3qDg8er3BWeFt2aw4g419aBmgh8</t>
  </si>
  <si>
    <t xml:space="preserve">Vrw+G9qTxpYBmA3UaR1JjDU4Yjk3NDExNzJlOWVhYWVhYzkxNTNiZWNlMDMwMDYwNmM1NGQ1MGM3NDY5M2JjYWE5YmQ4NDViNjhlOGUyZmR47MYm8enDP9IQHPDPWsQBFggPHnHfeRbAIEW66ogixOrVK/Pp04mceHyKI+N9fslxdN2W5n6Um8S57eCORtz7</t>
  </si>
  <si>
    <t xml:space="preserve">KeXUwQzn_qaq1c46Grtjzsjp8tSn76Ps</t>
  </si>
  <si>
    <t xml:space="preserve">gycZ6SLNv+3xegEqlcR5PDg0NDRlMDQ2NGJlNzA0NDdlOTNlNmQ1NjExNzc2NmIxNjNhODE5M2EzNDAzZGIxYjlmM2UxMTFmOTEwM2QxYTgwzmgL8q8/5nINb8P5WiAQ3o+qVTAFCZy/xQAqXWl0SAdpcC40RcFpj6c8mjxFaQXmX+Hf3WnnT5qJZAy00JLZ</t>
  </si>
  <si>
    <t xml:space="preserve">ltk35uUPocxZ__Xh0UoePaz2g1VusAEh</t>
  </si>
  <si>
    <t xml:space="preserve">8bJBCCgXy6ITTRB/Vv/zRjExM2E2NjI4OGY4NDVlYzJhOGM2ZWViODc1N2RiNGNiNjM4YTg3OTJmNDI0Mzc4ODExMTcxMjUxZmViYjc5MzjXckG7dW7LSdmgoWKDtejX3SVC6DacZx0it7htNMXivGi/K0DgFdy1pKV1o+Sc0DdLeRKIIp4Dt3A4UyN2ly7v</t>
  </si>
  <si>
    <t xml:space="preserve">6By1IzkjvG22bcA_V-Yw9q-330zDGvQb</t>
  </si>
  <si>
    <t xml:space="preserve">ea4nnQVJODWpjWoxOM6EtGMyMjczOGY1ZTY5ODRhN2JmNjcyZjVmMGQ1MGIyZGZhNDI5YWY5MWMyOTY2MWVmYzJhYjU4YTAxMTEwMjkyMDIiioXUB2nDOf6C31aWq4+YWQ5ofyQnk+1PX10q8MA9Vw0c85bSsTMhtX6BjXcEyhy0rDwEa9sfdl7GpygaToah</t>
  </si>
  <si>
    <t xml:space="preserve">pftEGu2mM6iWSIGC1M9_tSVEPYc8iVVC</t>
  </si>
  <si>
    <t xml:space="preserve">adUrbIysBYdCPTmmAycmPDZjMjg3MWI5ZjgxNzgwMmUzMTU5NWQxNjFiNDE2YjQ0YWMxMGQ1MGExYzRmNjY5OGJhNTI4MmNjMjM5OWMyOTlQF9/8P94ZKieMRgmRPhumfi4XHA4xPD1DwA/4iTQWSHozYrSmV5HaMDG+2SZH5LV6u6qB9LspPAKWTzn4g4CK</t>
  </si>
  <si>
    <t xml:space="preserve">x6BMtte_ivMcUdqTCrb5gs28yxYUumko</t>
  </si>
  <si>
    <t xml:space="preserve">iLdafBsMDVLk3nlh+G59sWU4N2MzOTBhNjkwMjg3ZGVkYTA2MjFiNTliMjU4N2MzNTVmMTU3NDc0OTkxOTc0MjY1YzBmMmQzMmE1ODdkZDg6mh68OoX/DRNhUxRUbPwH5p+Ndl/a3SxLcTXQePm4jY1tQCrlAZMGA3JruADsEV0xT2sODtOi1gJSlR1bB/QQ</t>
  </si>
  <si>
    <t xml:space="preserve">3JmZFWMGLN95HJMnQ1XVaNuDUvgikxoO</t>
  </si>
  <si>
    <t xml:space="preserve">t5spDbyeNMAth8r5eYkRHWUwOGI3NjIzNTZhYzRhYWI0ZWVjOWZmZTJkYzVkMzJlOTQ4M2YyMjIwNDVkYjIxOWM1ODlhZDYwZjc5NjcwYzO1ilNzZjYhShikyBGxh5qM7lF4UMyfJl4sszorTmyX9MIuzeYsQVyxpWggo0D4fQxRJgTkbHC4fclNPgicjeWe</t>
  </si>
  <si>
    <t xml:space="preserve">UC6l2igNoJj6LKv-_jzwR634-LkfP3Eh</t>
  </si>
  <si>
    <t xml:space="preserve">idoc1QI93VElF8dgfYAm5jY0MGZmMmNhMTg1MGNhMTg5ZDBmMDA3OTNkMDBmMGVjNDcwNjk1ODQyOGM1NTI5ZDhiYzc2MGE2OWI3ZGRjNmS27u0fP3zscdXrN3bdUK5cFzefdeDgKU9SehBLXDKQj9f9Oqyovpyp2qfmSv3bTuC+WkwjMq/B9VL6KUd5HpSR</t>
  </si>
  <si>
    <t xml:space="preserve">yGuzwBuQQZklx6zXRRZGWrBV59njGQaE</t>
  </si>
  <si>
    <t xml:space="preserve">dn1vM1qEfPjRQ3HLMbb7ETgxZjE2ZTYwMjkwMDljZmFkOWM5NWRlYzIwYzI1NTYzNjllNGRkMDFjNWE5NjJhYjg0OWY0MWM5ZGY1MTQxZmaRRnBIET0HfnAtFucPCvjZWzFRypuKe2iQQf6RIXvNRQtpJ5OXsbLp2dWvCIrBlaA2PCmJkYiq6duDb60e19kU</t>
  </si>
  <si>
    <t xml:space="preserve">S6TpALukqeo_xc8nAbBC8gaRKnWh63h8</t>
  </si>
  <si>
    <t xml:space="preserve">F8E+7OVyn+YjjT6RA67szzY5MDM3ZGVjNTk3YTRkZDRhZDQ3OTQ4YTliMzFjZDhkMmE5MDlhZmNkZDI1NjIwODgxMTY1ZDBkZmIwYTJkM2Mkhy8YxJ1DussbyGyb78iVdLRekYQqFxAOSIEtUPKE48cvsKQodFm2F777luZ0diKB2fHsnUj9o3ebh8e3xXF5</t>
  </si>
  <si>
    <t xml:space="preserve">6RbWr__kZCNrS5uF5N2RsQ3B-AESvh-7</t>
  </si>
  <si>
    <t xml:space="preserve">7+6v300hdqeKBUeRjS8FNzhlOWY1OGQwZmZiMTIzYjY0YWEyNzg5NmYzZmEzMzM5YjgxMzI1NWM0YzljMWRlNGY2MTVjY2MzZmY5ZjMxM2XXJrnjfreHC4UvKd4A/9fDq2c+/dGNpZBJ9kw2+T35L1o9Rheoe9Yorv1mto78VBqWbfWrab7cBCSvBQ10WbQA</t>
  </si>
  <si>
    <t xml:space="preserve">Diego Gabriel Molina Romero</t>
  </si>
  <si>
    <t xml:space="preserve">FaguZHBnpI03-OL19ngPWt6vTW3WnmOJ</t>
  </si>
  <si>
    <t xml:space="preserve">VzY4ymnzw1FKp94buN/OeTE4NTg5NDg1YWYyMTRkNjkxZjA0YmYzZGZhYTMwNWMyN2MwMGVhNzg3NjcxNmM3N2JjNjczMzU1MWZhYjQzMzfPrCwGUUFUrGCXchcSd8+zHybTdqMuU3TI75GvHgjIkQtB6Dda1AdkAGAcy1hCsa+hk02/yas5eC198TKjd4qd</t>
  </si>
  <si>
    <t xml:space="preserve">xexAKaKhm7sdglYXNLSkCv2Mvi8a2Gy2</t>
  </si>
  <si>
    <t xml:space="preserve">8Vs/bfT+rjfwTWlHzNeabjNiNWM1MGNiYTE2MzVjNTZjY2EzMzlhM2VlNjQ5NjYxOTk3MmM1MjhlYzNmZjgyODBhNWZkN2Q0ODQwM2UzZWNvnxQedITrL88tsNUalYFCJnWjqwMkc5JvdBlgVsnQgF6Eee4qDihcL1TZfAyLkk3b8r8MOQ/uxG+uLqx7svpi</t>
  </si>
  <si>
    <t xml:space="preserve">HNkd8t91Tfpn0uk2Ga7VclcUksb0Ql8t</t>
  </si>
  <si>
    <t xml:space="preserve">L5lweZ8DtA++99xLsFzMVWQ5YmMwNzE3MmQzNzMwZWRiNTVlMWJmNDI2ZTRjYWNmMmYzZjIxNDg3NzZkZDU4OGU3Y2ViYTM0NzMyYTNlNDaR8WWzBl18DmqEwgySKFsJfIftrz8rx8i9rsGcswgGy5kzHD87xQ5M9JjOhm3YulXmXqYTfUEs4CX/2tv1LElc</t>
  </si>
  <si>
    <t xml:space="preserve">OiiGbgq1Wob_bTuJk-IJFjg9i7WMDTwH</t>
  </si>
  <si>
    <t xml:space="preserve">YfsHpPpH0gKf3zZUcBVMTzg4MTk4YTA2ZTA5OGQxYzYyNTczNTM1NGFlMjJlMGYwYTMxZTFiMDBhNjE2MzQxMzBmZDBhZTNjMGE2OGUwMzkIpK+8JdnOVU08lNE56mbCbi/m/8N+/iEIOX5loDbm+7Sr5ZqL34QP0DFpvNP+H0gZzPD+QwuCcEXxgaB13eIV</t>
  </si>
  <si>
    <t xml:space="preserve">M5fBxto30y6W3aIrahBl4ZnOt8o6LEDw</t>
  </si>
  <si>
    <t xml:space="preserve">lz/bSDIwxPUckFrfJtKARTI2YjRiYzNiNDUyZjNlZTVkZTU1ZDdjNGFiODMyNTUwNGE3YTdhNzBhMTUwZjVlMGE4M2EyMDdjYjZjNzMyM2b6JoTVwZjyHwZCOjtEwDI7zGS2pKf98brrtEk+iw45QUQje4rNEd6qWivcoSY0q5hzs8HvTlNWfy8+9U08Xsff</t>
  </si>
  <si>
    <t xml:space="preserve">MYunNXoCp71O_mJL6sQHEoz_NQfDJf6B</t>
  </si>
  <si>
    <t xml:space="preserve">xzLpn8noBL1dWfghZCGCLDhkYmE5NWM2NTVlZmIzNDhmMGUyMjUzODQ1MmJkN2UwZjI0YzBjNDhhZTM5NTFkNGVkMGY5MmExYzQ5OTg0MmKKRFg5rT4YeQlznd3gAZq3fX0usBe10GLEBY25Ja/EMyPkYCfsUur1DINQO0pACXxqFtQ8a3BxfSocSGaGkyPA</t>
  </si>
  <si>
    <t xml:space="preserve">SnRZfkN-zRzZOYxzs0_gd5C75Dhsm_tH</t>
  </si>
  <si>
    <t xml:space="preserve">LrkF423BnFhQ6Txy39bZnDgxOTg5MzE4MzRlNzVmZWJhMjUyNzRlOTUzMjAwNjkyOWVlNThmZDk4ODE2MWQ0NjU1NmQ4NjBjYzgyZDVhYTTEf+/ENSfX4xO6rmyrHQIQP6CkZYgWVcLiVh5zXgrlHCwyX3gwRGbo3hUcpx+R/4PGBuU1xcH9nOUZ0+t05SBK</t>
  </si>
  <si>
    <t xml:space="preserve">s3PxVluPyCH7LTltEgz9fV0zIplgCDuA</t>
  </si>
  <si>
    <t xml:space="preserve">5pGIBH3RiKFopbDmW1fRUzJiMmE4MjgxMmU5Njk0YTM2ZDgzMDJlYmRhM2EwN2IzN2FmNGZmMmJhZDg3ZTE4MTZiOGYxZmJkMTcwMDAwMjG/AuyJLqLoxDXc4HJ6YY7a4AWX7meDYzTE7PTf2KYFTeJoZ3RlFg0PO7r9wE9thfsspOQIQ3tSgAsxD/9wVlOH</t>
  </si>
  <si>
    <t xml:space="preserve">OM3WUIysksKLyh0UYA-wF0fXZZpfAzkH</t>
  </si>
  <si>
    <t xml:space="preserve">UJdI5PESGbtfUF+zNXiR2WI3MWM2NjA5MDM4YWFjZTlmMzkwMzMzNzdlZDY5MWE2ZGU3MzQ1YWJhZGExYmU4YTEwMTNmZDNlZjI2NDBiM2M+0z/qBsB746BlwSdBY31jKPXS4s4SuN49zRw2Riq5pHYpsq0qgkrIwUOnlUfg3HWRiLkvY76171/qlTpitoC7</t>
  </si>
  <si>
    <t xml:space="preserve">WiQMmtmiAUs5P4ApzvGO5WDVMwOGnPjB</t>
  </si>
  <si>
    <t xml:space="preserve">HPq55VQFEruubkKOJc9mAGU5MDZkMTJiOTNmY2Y5MmE3Yzc1YzRlMjk5YzEwNDc4NWRiYTc5MjYyYjI1YTQ0NjJkNDljNTA2ZDRkMWY0ZjT3fnniAq1YOLxPofsj//fFHzn9AuHZnGuelFWYxjO6RIJnmzd0UPE85DhRdXQx0qV1zPk08ls61Iy1PqTwsO55</t>
  </si>
  <si>
    <t xml:space="preserve">bWCNzVafxHX_NdL1ZNKEChAEfWgPM53-</t>
  </si>
  <si>
    <t xml:space="preserve">tZjzUnRjG42eFoJtov0ZtTg5NDBmMDg3MmY2Zjk4ZmI3OWQ5NGVlMWM0NDAzZTU4ODdkMjIzNDBlNTc3YTEzOWE4MzAxYmFlM2EyODY1YjnWLHYhAc0TzrP+z9cAbGiaH5X6COu+rYH8W4DzZFMmwZdEMupQd9bDdGz2Y6ZQjZGoeeAmrYRuwM/19RO3jAC6</t>
  </si>
  <si>
    <t xml:space="preserve">hrPnU3KZ8NKZT7VWh4XOimQ33U4_jpdU</t>
  </si>
  <si>
    <t xml:space="preserve">p4GkuqPLcoUm+GdWgWCdMDg3ZjZjMjJjOTc2NDliYzQwOThlMmQwY2FiOTY5ZTEyODcxYjU2NmRhNGRhZjJkMDE4MDMwMjJjZmZkMGNlZTJYsBJ325VqLx1oDfmAs8igMN6OH6zbOTRwIvH8Re3uezL9vf5aX2bMBq4JCmCn+aeitbmPxOdaal9/ALwoMZLq</t>
  </si>
  <si>
    <t xml:space="preserve">NrF_XEr3Wdf3CcY7LzIbi-gAsZdxuhXP</t>
  </si>
  <si>
    <t xml:space="preserve">7xrUCkx9yLlZwkAZsJrK1TA2MTRjMDhlNGM0MTU3YmE3NWRkNWNkZDQwNmY1MDFmNDNjYzMwNGMxZjZiMzRhMTFkN2UwMjlkMGY0NGRhYzEBq5xVfq3FgU7ZsTJd7+7zX0T2OLC1i1lSo1ANLo7pgCeWaeDkKR5Aqgs7FT/SIMDFCJ2ESq24RQyLWLzn+fxG</t>
  </si>
  <si>
    <t xml:space="preserve">Q09eF0Se-1l9-o-Kcr4dRBGTyHUu-W4T</t>
  </si>
  <si>
    <t xml:space="preserve">pRMrP2viJ4WIHm2nnVNfMzA0NzViNzJiMDRkNzJiZDhlMDAzMTVkMWFmNjU5ZTY0OGRkYzg5ZWRkZWEzZGMxNWNmYzJjMzUyNDA2ZmM3MjiNytAYx05tbgsYA5yWkLnQmEefnschv/w6NMXKpAF3oOyqhztNv3nolHj6JphOSl6WiRAZZPBHgGWHmoqD6zxk</t>
  </si>
  <si>
    <t xml:space="preserve">mGRTD2gbuFTUCdSvo8TkEsoqtUADiA_j</t>
  </si>
  <si>
    <t xml:space="preserve">b+EI/WORCzQbQAy3+Vtka2JhNjU1MmU5YWQwMjAyZTg0MWFiZDI1MmEzODQ4ZjMwOWI1ZjZmNTlkYjQ2NDZiNDdlNTRjZTZlMmE1NTcyZGEh257R87gKH5ig0abwI2BEAbT/HA/VJSOq4hdsCV5ooll9YuKu7ew+RdE7L0+L3f9zbDGwCqJXV0I9RFF/RE8b</t>
  </si>
  <si>
    <t xml:space="preserve">XLnMcBNdLEO_F0I5VbwQTszSyChCp88C</t>
  </si>
  <si>
    <t xml:space="preserve">L0qPoyFMChM7GM4iZQpKzGM0YzE5MjVkNjNhYjczNDQ1NTM2OWU2ZjFkOTUyYmM1MzFjYjQ1YTM2ODBjNzMxZjYwNjEwYmExYWJmYjcwOTEYRSo9k32HGL7hOKTng7rnbyuJuRFVrqH13zMAoFBSDsc+CPr/YqOqNDhjYSY/KEfJ/1yddkb5W1F3PKde2f+n</t>
  </si>
  <si>
    <t xml:space="preserve">xWklwMvxlvk9ijfh2PLlt4KV0z7E1zap</t>
  </si>
  <si>
    <t xml:space="preserve">nSDnOYpbFm8IcFHKv0xzeGI3MjlkZmY0ODM4NGFiNTNjY2Q5MDIyODYxYzRmYzgwMzQxNDY1YWE3OTU1NjU1MGQ1OTg5MTk5NTAwNjcyOWPomJc8hPDFQ6iekgrxxI6pLPxDYS8oHibNq6Ud4Lp5Q9+ksAWJxAKsVJyxtL0fe+ciooTndNWBy/JcaE52UPwC</t>
  </si>
  <si>
    <t xml:space="preserve">YRvyXvpNfWwJEhWbMvF4Q-kIVnNSFkX-</t>
  </si>
  <si>
    <t xml:space="preserve">Q9mpZgx4JoQi8Z9rqVUd0TA2NWJlM2ZlYmY3ZTJmZmM5NGI2MzQ2ZTdhOGM1MWQ3ZjU2ZThhNDhjZjFlYWU5YTE0Zjk5MGY2YWE3MDAxZDg1S62ixRWy/oH0uls+P8L+T8FNntIpLrhDef5asBdHu+aCeeIbPVfWHoFEjx3knrHCkw09zTl6wDeOfHqbgHaC</t>
  </si>
  <si>
    <t xml:space="preserve">hlzMAG3lPHtM_V15CuDcJudxU-ryxXcc</t>
  </si>
  <si>
    <t xml:space="preserve">siZuz8491vBIkF4tfIlrZTVmZWYwYTVlYTVjMGIxOGViNzJkMGE0ZmEyMmNmOGNkMWQ1NzE2ZWI4NmNlY2Y4Nzg5Y2U0ZmFlZmFiMDkyM2bJUeA8X+NOGcxEuICCVOJSsHUV7qjQrTM+A5E3MolsJnKurIur1RA1o6w9VbQPBr97RSeHIz9FbHCRfoJPadd6</t>
  </si>
  <si>
    <t xml:space="preserve">ww7hPaXpql0Nv-3QlWXn5758XixOjDO9</t>
  </si>
  <si>
    <t xml:space="preserve">IlnjvGHyUeo65vpYM9EsCjcxMDBhZGRmMzU3NGI4ZGY5M2QxY2M0ODM2MmUxZjU1ZjdkM2Q5ODk2MzVlNGM1YWY0NTgzMjM0NTg3ZWE3MmY+PMjNN2t1KCDDlT7D4tYEJPcUQeZlqxNBpKSC++Y6aP9Qc0WI567exhkOs4B9gCNS/04gthdXiOlMJo3DNp6E</t>
  </si>
  <si>
    <t xml:space="preserve">xeWJHXxkYd36bEl5lThLf1cNge2B5nRT</t>
  </si>
  <si>
    <t xml:space="preserve">sZ6Tqn3tQFe49R6Wjg208TMyMWEyYmNhODFiZGRjMzlkMmRkOTExMWIzZDI0ZTQ0ZWM2MjNmZTAwOWI2YTY4NmFjMzc1NzI4MWVlMzc2MWajoFCCYdQdw6jCRaLO75hEP67mgYbU2ksXPI5gK8GZyvBhsSih9IrPQeakKOmA0orRLFFTdtY+qQxO7N6DVS/p</t>
  </si>
  <si>
    <t xml:space="preserve">ATWSt39XhQaC3ZbompCD7DGWZL6AK4JR</t>
  </si>
  <si>
    <t xml:space="preserve">Hjp5xvtcocMXsbPa+Ub7tmYyNjQyNmRlYjBmMGQwNDA4MzVkN2NjOGZjZTNmZTEzMmJjMzA4YTMzMjA1YjJiZjM4ZjE5MzBhZGJlYTUwNDb3jcGqAEZYC8wm55wSa/lfewqxWwj2gLu1RDbtKtykczpT7xq4+cBbySvqqY1l+TaIjuZgBknELKcoHJDVrZDg</t>
  </si>
  <si>
    <t xml:space="preserve">oVrn_jx8ZR-Ga9WFEWubdolhmtcnXn4L</t>
  </si>
  <si>
    <t xml:space="preserve">VFgP2akaJCzhCcMiX+E92Dk1ZTlmNDEwODFhODJkYTQ1Zjk5ZjZkOGZhNDdhN2YwZjkxYTgzYjg3YzU3ZmUzZTZiOTk1NjBhZmRkMWYzOWE5xEAzcjfclYi/9PwjcIf2UqgQuxg0ecxcVSnBEfiz7MCl0dqjGZfzvbepPh5BRfvLTbx3WX3JhCil3b3Nfnt0</t>
  </si>
  <si>
    <t xml:space="preserve">s8TjgzI2geuNAaj5XQyj4OAYxyotO-5f</t>
  </si>
  <si>
    <t xml:space="preserve">cDvWMjkL/+Da8Vohxyb4eGRjNDZiNjI1NjkzYjRkMDIzYWM5NGVkZWZiOWZjYmIzMmVhZTFmMDhkZDk5YmQ5MmEzMTdiMzFkODY1OGVkMDQL70ADAnADtz7x9g5DQIUSLxJlDjo4mgFq2iXqYtt3fzazI4X7hhmNzLgoztZi2yzCM5ekU/WM1EZXx4LPKQgE</t>
  </si>
  <si>
    <t xml:space="preserve">qQN7HRLnkfYC3XK8dLyEo0EQjPG0dAn0</t>
  </si>
  <si>
    <t xml:space="preserve">c76qNSPpBcn41bcvJfYU9jE2YWRjNWE5NzUyYTQ3ODEzMzI5ZjI2NjNhNGUwYmFjOGExZDhlOThiMDYyM2FlOGQ2NWFmY2VkYmRjNGJkZTV+/NYanpfmMUHFyZiv4chScPoOMie5CBTok7d3tp+gQI9g9YGxzqjVhtl4uNdLnMocGAXOO2xJeWG1OlwuVGr7</t>
  </si>
  <si>
    <t xml:space="preserve">bnQZlF3zYkc2g4GdMB7sI7Zm0uZhRYsL</t>
  </si>
  <si>
    <t xml:space="preserve">Ua6qF8rVZ17/9rBvAZSWdzBlYTM2MjRkOGUwYmMwZTY1OGFiYjc1YTRhNGM5OWIwOWU3MDFkM2EwMDUxZDRkZjZjMDJiNjhkNGY4YzNkOTGfVRRWxTBVfwa8V0X3WwL+BXNNqxlHUeXAsooBhNIIqCHA44E+in/KC6qtG+YQfU8t3xARQB0XJl4Kmhdqw2Yv</t>
  </si>
  <si>
    <t xml:space="preserve">UJGKghb7q-tWvM_XpNhHhLnjXdWw62Rr</t>
  </si>
  <si>
    <t xml:space="preserve">GIn+6IWeEHzyHE6kd1HaEjVhMzY3ODE0MWM5YjQxZmYxYmNiMGY3NmEwOGY1NzQ2ODE4YmU3NzFlMWQ0YzhiM2U4ZTU4MjJkMTkyMTVhZTZSdRg+hJg4KEMSQN2ZTuFH14xy8+QfDZx0RLHtewvrbxwkPAXHMyM/2cdWEk63pqzOC+uNAqstyyyGYwYr7TM+</t>
  </si>
  <si>
    <t xml:space="preserve">ohpHlngLPqSeIMQtI8mg5WEcdoB3c7YG</t>
  </si>
  <si>
    <t xml:space="preserve">qRDRNpNf4nmBBPJgKUkliGIxODMxNjM2OGJhNjk4N2M0MGFkODdjYWIyODM0OTcxNjcyZmQzZWU3YjRkMzc1NzhjYTQzN2RlM2ZiZmMyNzYaiRQBlPU61Fui2GtpLe6+eZPHbT0tULxHbqdqt6Rj4Qt3S38LA95+GQrIaN7Cw49EEf+V6YqIrrBnHauP2k3h</t>
  </si>
  <si>
    <t xml:space="preserve">xU_vYdoFvCtvb4dplmOuU5L9GW3IeoQH</t>
  </si>
  <si>
    <t xml:space="preserve">gEvJicybacuwLexmSoANxDRlYTljYTA4NWU1ZDRjNjU1YmUxYTI1MWU0M2JiOWY2MzllNzRiZDdmZGZmMDM2MjE2NzFlN2ZmMTBiMGFlYjaY5xJPZghQ/BMVtUL4xzvpDr0PlLAS8/+cL3JKVx7Q0SDOL7nmemYG+alFPNASjLqGcBCvIZdQontCBYc3peP0</t>
  </si>
  <si>
    <t xml:space="preserve">lhzlV8tugpAOaLaz-RwnVHGLFRyGVd2s</t>
  </si>
  <si>
    <t xml:space="preserve">sW6w/o+31nigDnflHSTSXGEyNzI5M2Q5MzM1NDNkMjU3ZjA2ZGZmZmJlZDBmNWM3NWFlYWNkNjEzNDFmMmY4Y2M5NDU4Zjg5MGE4OTZjMDQ3hi7kMmTmr4d4O8pgJoKn/+gp215vFtaa6vXyhllSKYWsOsgLi2qJetH0R49GY73xfcBPIwsITfZpJW9MQQtz</t>
  </si>
  <si>
    <t xml:space="preserve">wGI7okSPXhww3HNopykRzG6rZ59YKbhW</t>
  </si>
  <si>
    <t xml:space="preserve">hgIsNdNDQ10J/wdlB4QBFzI1ZmVjYWY3MGQ1OWNkM2RjY2I5NDg3YzU2ZDg3MWRkZDhkMTRlYmRmOGI2ODE2NDMwM2M2ZmYzODU5YWRlOTcfOigcHkj/SN+UTcarqvb4VFtSuRqbj3XdB27Mos5ZiDmJUgRGxtlenrUkqnx+euscdwe593MGn4a9NzClkjNs</t>
  </si>
  <si>
    <t xml:space="preserve">j7R38wYcealQueodvFocFVP7UfyQVPuD</t>
  </si>
  <si>
    <t xml:space="preserve">wD7np8absnGgaf8GEBOn/mZhYTc3NDIwYTM0NWQ4OGFmM2FhYTllOWY1MzM3MDVlNGVkNWM3YzUzMTczZjg2MjViMTM1MDYyMzdkYTFhYTFKSoNjSuuZo3UBSuBDgDAJcxhwUDg8twZykh6DYteATBcm+/RV1jqJWT8QufUD8Ch6J8eVkpI4UbC61OH8to6s</t>
  </si>
  <si>
    <t xml:space="preserve">EZRPdp2Tp9x-0YJBTijSqbbFQ-W-tiEG</t>
  </si>
  <si>
    <t xml:space="preserve">0EjQ/qXERSP7SL2EtKUkMGMwZDI1MjJkZGQwZTUwMTBlZWI1NjE2ZWNjMTg4YTIwMzU1Njc0MzM1MzAwMTQ4NDVmNjFmNTFjY2UyZjI2ZDUan54bVm3uX7jJTBjcW35BZNorKThP0VuVBp0oq5jU/7wZ6l0d7TH/KJ5NKnH+T+AZNVhnlnqx7gXT6qnajUOz</t>
  </si>
  <si>
    <t xml:space="preserve">jrqCtP0YFgWXlOtVV6tlQgIl963AHtux</t>
  </si>
  <si>
    <t xml:space="preserve">LffelLa/iTR5SlzjEjKat2I4ZmQzZGIxYjMzNzJiZDg2ZGVhMjQ0ZjkyN2U0ZDcxZGEyYzlkMDg3MDA0YzI2ODAwNjU4Y2Y5ZWY2YzdlYWHdRa6B7jcUlaJIbEYUozyWQZNPdZENuruDLpvra/ouIfpRuDKdOVJkcL/LwA2ipYOKhntWr4uqKdeIJWNKN0/Y</t>
  </si>
  <si>
    <t xml:space="preserve">WfObFwLrzZMJo0y7bjp5MPGatsoFEsdM</t>
  </si>
  <si>
    <t xml:space="preserve">ezMqf0U3rMCqU8qfaLi9gWViYTk0NzJkZTYyNTBkOWQ5NzU4YjM4ZjU0ZDc5NzdlNmYyOGYxOTZiMDA1YmJkMjg5ODNhMzI5MjI4YWI5N2VXNt+xlEjKj57FrJFuUiodaL9RsHYPGLsyd7Kzg7jU5IBimiUhYpViKm8S/W1KOPwcuWAWgvMOLmXk4ucuNTH0</t>
  </si>
  <si>
    <t xml:space="preserve">i0R0IzrXfQe2GqVb6wlDmITZONzLzV9-</t>
  </si>
  <si>
    <t xml:space="preserve">j3DPFIZ1LIKvAUHBIJ9l+WRlYjhhNzFiMjc5NTAzNDIyODVlNWEwNDAxZGRkNTNiNjFkMDBhMDJiMDhhYTExMzk5NjZlMmI4ZDE5YTM2NmWI7Ff478RNaagOBpUz4cwdC8Fbz+zjtw7I35zkATftBE2UMMpe3YkUC3WQIfMGeutImjAXE20mmnepXBoomAoT</t>
  </si>
  <si>
    <t xml:space="preserve">31iJ0I506Ed19uIlyfwW5nxwZIVUXxjM</t>
  </si>
  <si>
    <t xml:space="preserve">cwI2eN7Kvd2XCdZ9RIMI/TNjYWEzZGFmNzI2ZDU3OGE1MThjZmUwYzY2YTRmNTVhODUwNWFlMjZjYmI5YWUxYmY5Y2RlMGVlMWJlY2M0ZDC7w7KwoCxGYXt4SlaCjP9E3sC0ZDrK7Zb4x44XzgtdiwVVkhtWiT05pghl17s/tgmNnlplCeTfxwhGBjC0uScZ</t>
  </si>
  <si>
    <t xml:space="preserve">BjAKhw3I5kyPBdFn7u470J6TJX3CmmwC</t>
  </si>
  <si>
    <t xml:space="preserve">S5cm3gIGKu+3jJGQwImWrGE1YzVhMTFmOThmNzQ5MTNmOTUzZTc2OWY5YzJkNzZhMTEwZTg1ZDhlMDA1M2QzMzMyY2JmZTc2MzljOTgwMzFhcJTrqdaCrOBbpCykZoJ1ssWRsxrFNW/hiZqXNIc49701ecg1tII+kLIe0GAfIsI/6Mey3Dk/ggf/e0X8kw7I</t>
  </si>
  <si>
    <t xml:space="preserve">4VuNPLZ1Mb9J8KDh08xvBkejyvbzgpib</t>
  </si>
  <si>
    <t xml:space="preserve">SAdmRjphE8eYPIMW5Vs8gDFhOTE3ZDA0ZTBhYWQwMzliYWQyM2JjMzE0YjU1YjdjZDc1MzI3NWVhZjE3OTM4NTg1ZThiZGQ5MDdhYjIzMDi0iqAE5NP8fikBDrVZWHkn/4efVZKruqo290ORwbSc2uQ3UNzW16KgxKR/XYEP2bQrn/nocPDbMmkj0CmstZVU</t>
  </si>
  <si>
    <t xml:space="preserve">XYfAHlGLNSVS1PRGB__5SAeKQI5EqxbA</t>
  </si>
  <si>
    <t xml:space="preserve">rAvGM5NSHb08hUXSGa95IDgxOGZkMmE1MTk4N2JhNTE1MWVmYTQ3NzlmZTk3Y2MxNThmZTlmY2JmYjI2MDVjYTNhNTkyYTY0MjU1ZmRiMzEESsWem/MHj/+u8W+NW+8ZnpSKH1o2YrUNDongWqAxWhR4Ymws2/OiGxrHVExQ86se9vM58BEaEH0OKAfE/Cmp</t>
  </si>
  <si>
    <t xml:space="preserve">gBSKsY7LCAZQjVKbLIjKTSuopp58Nuzq</t>
  </si>
  <si>
    <t xml:space="preserve">u6cJMlh8XG5Ze27fAxkoEzUyMjZmZDhlMmViOTUxYTU1Nzk2NTI4MmRlNDE3NjRjZjZiMmI4NzVlMzJmYjM5ZTVhYTNlOWQxNzY5YmI5NjERZv0dM70/KUIX8Bu6BHZAHBMz6eArybUJxDaThTwKsWxPe+2nis+tIzljeXJ0SSspfozTkjUP3r3TlASSFa+H</t>
  </si>
  <si>
    <t xml:space="preserve">wJBucsvR_aaWWOmGq9Q_FAbD97jRt0FB</t>
  </si>
  <si>
    <t xml:space="preserve">hQbSvTi8/dJohsCeGlrGNDg3OTNhYzY3ZjQ4YzkzOTJmZTA5NzA3Zjk4MTRlYTIwMTVhMmFhNzk4NWQ3MjgyMzU2ZWFlOWQxZDA5ZmE3OTIEIXbglFwSNvs4p/fZlPf6YK5Vkh9ljqWdd/ob0+r4rWIaeAPayAqouhQhH1Bd4dq+OEFcjfuGJm14OXZAJbNR</t>
  </si>
  <si>
    <t xml:space="preserve">uXl56if2AiMe2jkZ1ziBtMj-t2xvqPPP</t>
  </si>
  <si>
    <t xml:space="preserve">o5yCJdO+r45Lhg4T2KHL+jk0NmEzMWQ0NDQwYThlODcyZTk2NTYxNjBmNmUzZjczMzk2NjU4MGZlZTNjNTE4NDM1NDM2MDM2NzIzZTFiODPY/TVy8aN5ps8+ntvKOGECwHipsQAVnpave1IFFp/WGSRY+cyqF0ln5LmYwxREK71OqUVVgzKpNpJhHFbbxxf0</t>
  </si>
  <si>
    <t xml:space="preserve">CoyyqbJ7pC-x0mKr0WHfyondQQu9-yyK</t>
  </si>
  <si>
    <t xml:space="preserve">lsVW1lJhtGVU6be7BQrdpjllZDc1ZWY3YTdhZDgzM2ZhZGE1MjZjN2RhMmQyMTNkM2MzZmVlMDI0NGUzYjdjYjJjNTkzNmQ4ZTRjZmI1YzM9le5RTzXB1cq9vWtAt26yUqkdmjuUb/YmrNv2O6aLzfJ1WwqOkFoA3neYcrQ0gj5K8WweO2DdwRayTTqlhR64</t>
  </si>
  <si>
    <t xml:space="preserve">IpDQvtGT9z7yy6AsUWtALAao8P5APlBd</t>
  </si>
  <si>
    <t xml:space="preserve">YHrH7TBaTvYmf-o_-un4ND013HI5C4_v</t>
  </si>
  <si>
    <t xml:space="preserve">DsCvpeyoN6RKKD/kqOuHeWQzNzE5MWI4OTM0NTBiNTFjY2QzOTFmZTllY2JlMjI0NzY0ZDYwMzFlNDg0MjNkYjU5M2QwMTg5MTZiY2JjZmTo3SUoq4UHhZmB4KGDuAHWs2X9EGifXVdscYMBVnl9izKyO21uWx5PKho3Ed+MsQCFKbfFkioe0Zg5We7qB9EW</t>
  </si>
  <si>
    <t xml:space="preserve">Y25U2K0PE2zXUeSIOOWXD02igcDkoPyK</t>
  </si>
  <si>
    <t xml:space="preserve">DUwRInu3bWDS//83JYxdMjlhN2ZlYjBiMjNkNTk2OGUzYzBkYjkxNTFjYTNkMzZiMGMyYmFlMDc3OTVkMmQ1ZjVhMDg1OGNjNTFmNTliNGERDfZm971HqPs1pFNvKWhSJiiHgUA3AIgs6MCUFMP9uWcNHWXtF9aDi2hj2ZE7YZ+sebRe1q1KIVFQpjW2wXXj</t>
  </si>
  <si>
    <t xml:space="preserve">V_v20OeD41cGX1ZiehK35lIU74-FvySv</t>
  </si>
  <si>
    <t xml:space="preserve">o3+LZ1YJgf9g/tXkHClAgDUwMmI3ZWUyYjhjOGRlMDA1YzQ1YWI5YmU0MDJjYTBhYzM2MmQyZTMxY2U5MzM5ZjIzNDQ2YjhhMDBlM2ExZTOB3dmTAF+cgtrLkrzZYM/RIImfcKa5zXZKPHq8mHYcQBHR+zrD/mAh63x4Ym7jw615BDWmDyX6LAGs3j3YKDaK</t>
  </si>
  <si>
    <t xml:space="preserve">opOKLYWOwrraEuQPtkWZiGTVSSF3_hbh</t>
  </si>
  <si>
    <t xml:space="preserve">BUstUbgOh2Dl1syRycKWAjg4MTNkZjU1MWQxODIwMzI2ODg0ZjJhNGM1YzVlNDQwMDkwNDdlMjE1ZDU0NmY5OWExMzFkMzQ0N2QzNjJlNWNDCr6LBsnDyoZzBjvxSszRH50TddqATzJW60vMfOhjZ/T/prl8YjKImoNcpZD/P+L7omB7+fl9S4BrunqpC7A7</t>
  </si>
  <si>
    <t xml:space="preserve">v-3UMKu-TMB1J84dp8ciM9Fof7bdMfQb</t>
  </si>
  <si>
    <t xml:space="preserve">1l+QGWnseQpa/oCRIcLtozk5MGJjNjJmNDcyNjEzMzQwZjEwOGI1ZmUwMWY3N2Q1ZDM4OWM2OTU5MWQ0YmNkZTY0MjYzYjI0OTc3MTM3OWUkvGOU3mZMcAEjnMZ3m54QZ6fU6gpWJmApMo11h18NuObW3mMFD5gqB1/+O9B9pshedsQ/qNKUUUe9Ok5LggUs</t>
  </si>
  <si>
    <t xml:space="preserve">aUJ00YGCGpuL47m3kJnp77BRpoChCW7E</t>
  </si>
  <si>
    <t xml:space="preserve">UTOFz3nGo3u9ooJjB8ewKzg3NDFjYjBhODkyMWI3MWU0NTUxNDM5MjU0N2E4ZTY5YjVlOTczZjk2YTY4OWI5ZmQ5MzdjNmZhYjkwM2QzNDi1gRAmRwazGjOECD3kBXIQChrleSH2U6PS+RexwromaAt1We/jHZ5f+Z3Rt+qIgccKZkbZ6iQVyZNCwrE0dknr</t>
  </si>
  <si>
    <t xml:space="preserve">ybyu-7C3iVQ1YxSekFiA6ZCpTPUnn7eC</t>
  </si>
  <si>
    <t xml:space="preserve">qg4NWtoCG3mQVfC8o+vSrTg2ZjcyOWZhM2JlZDVlMWNjMjczYjg4ZjM0ZWI5YTVhNGEyZTUwZjIzOTdjOTRlMzYxMTQ3NjI0YmNkM2E4MTIMn0uWh5aJBLVP61kfePJ+JI5isMoynDypGfspsD/osL2+Upf1EIqtdZ0P72iIG6wJMYpVa/agTE/PMgX7J7M3</t>
  </si>
  <si>
    <t xml:space="preserve">c2ZgoHe7t31eMWKjUkJRKM23uuWQXloa</t>
  </si>
  <si>
    <t xml:space="preserve">7WZbZxqeSas8jMKYSxnh9DFlMTc2NzlkZWYwZGU2MGVkNzFmODZjNzBiNDNjOGY5YTg3MzJiY2Q4ZTY2ZDRlZjFhYTNkYmYzYTFjNTM4ZjP0bXCsie9OjD+uV1FqddiqDicmpzpKrLzZwoawKE0wOzhAQxUlP5F4iNhBfqcZCfYn+WxSvUlf0F68htY47hNu</t>
  </si>
  <si>
    <t xml:space="preserve">W3y2xUgYH1x7LN7LBiepP3NsriusaQaw</t>
  </si>
  <si>
    <t xml:space="preserve">Wyu43M4lE2oBazsxHXNBHGZmYzhmYmNmYWY0YjAxYWMzYWE5MjI1ZjJjYjc2MmJhMzQ1MDZlNDFjOTBlNGI5M2Y0NzMzM2Q1YzJmOGFiYjcPGKAze3IgGq1kImOBu4Ih1hveRnQoalHzFDIPaqPbtilBg+fYLZAsrWXxWw45yjM/JjDM8Zln/m1h/EoZbUtC</t>
  </si>
  <si>
    <t xml:space="preserve">E7KBqWn5FKb3qSA-I_dJhSwF5bXq2VBY</t>
  </si>
  <si>
    <t xml:space="preserve">Qw7iP6EXcD1gC+cu1nFkMDI2NmQxMWE3OTRjYzdmNWQ0NzU0NzJmMzQ4YzYwZTY0MmUyMDQ1NGU5NWE1MWM0ZTNjNmIzMTQzZTJlNDU3NTj1tT8fjNwC49CWN6WH0CeLZBjd1WAb8OCLcajQhp8Ctun8jBtCilvGSuXmnFDfdYrGfpd81jOOo9FEms9Brf3o</t>
  </si>
  <si>
    <t xml:space="preserve">Nz0fUUHtVyf0kFZy96NfRtiPnhefCDC7</t>
  </si>
  <si>
    <t xml:space="preserve">PDLsUJ60pdIiSjlDOIrviTM1YmZmZGZhNWU4MjliODk1NjAyYzZjYTE0NGMzNWYyZmZkNjllYWEzZGZmMTMxMDI0NmFlNjE5NzFiMmJjM2XKmugSjaPPHp1LsGr2nF/CsjT76jBd5hmd2phu5aoi/yGDxEu0V0dwhAES3ax+15vWlLIV2rgvMxEQmc7GS3uw</t>
  </si>
  <si>
    <t xml:space="preserve">IONp5MqU9iuPiyY6HXf93kBMDvm0j3mN</t>
  </si>
  <si>
    <t xml:space="preserve">iQ9WHvL6KotDqe0NqDD0M2M5MzlkNWU3MWFmNzE4Zjg0ZmI4NTE2ZWJkNWFmYTk2YTZkZTdhNmRkNzdkN2E1MWM1OWQ0ZDZiN2VmMGVkMmUaYH4UdyZ8nZzbhGf3B6PhlJFNX/0kKinlL4YSqPYGkGvzJfdnnrDNHra//agbPebWikhnc2mPgqI9T6jvk+T1</t>
  </si>
  <si>
    <t xml:space="preserve">Al1AHkcfRr-zT9aLhaoy6rizSBay98JL</t>
  </si>
  <si>
    <t xml:space="preserve">shrv9kTerF3wIzKyCX+dETUyMmUwNDI2ODU4M2U5YzdjOWI4YmUwMjM0NmZhYjcxYzZjYWNkMGE2NTlmZTBlODY3Y2ZkYTRlYmVmNGJjODk6s4NHMkimLPvyDdG2Fg3hVghjznYqPj8Eyt/LAF69+FsNvrxAH1hP6MPCfcKSKlcBiuuu0mds6lBYiCWoIWjO</t>
  </si>
  <si>
    <t xml:space="preserve">xp9zpQTUNBmA2qKJyxGT0q6StsNX3-lP</t>
  </si>
  <si>
    <t xml:space="preserve">c2LO+Neza5J5Gn6Ff8qa8GYzZjM3NmViN2ZiYWI0MWQ5M2QwZjQ4ZmRhMmE2M2UyMmEyZmQ1ZTI2MzlmOThhNzExYjc5MjJmMTU3ZDA4OWR5a6QZ2feRXDZP/xT6gmVLfnAGBhYy4MTiY7ADaZCCrU9ve08lXXD3EqXrhzyWTtPo9sSRl8uV6FTwJNh5zi7E</t>
  </si>
  <si>
    <t xml:space="preserve">u6gjn4kqBePoUXaek5-NpsYjORDuwWGw</t>
  </si>
  <si>
    <t xml:space="preserve">d7gd65y35g1ZwThQfKrLL2E2NzJiMzJjOWViZDc0ZWFlN2JlMjUxYTc2ZThiNDg5NjAyZGE1MWZkM2IxNGYzZTFmM2FjMDhmOWVmZTQxNzbF9WEdpPKe0YyTGxs7NmwEL+NwzM3D1VAmtcrwlWKLaI0MfA7JKJqbwldrngSBVhQvJU13XIlg4SuNCDBDE/EP</t>
  </si>
  <si>
    <t xml:space="preserve">YVOU5VBB3PUYyvaYPP1Y0IMloaGxR7_6</t>
  </si>
  <si>
    <t xml:space="preserve">GKf+S4HcO46MeOyVjPyHeGIxOWRlMTZhNzE3MTAzMmEwMWRmYzAxZjMxY2RiMzdlNzJkZjEzMWQyNjMyMGY4ZjBiMDk0OGViNGIyYjAzMGal+V7kbeB3XkB3xVNj/QfIbZOeJrZ1hg12nrX26wxUEzVMvYwEkmY9lBj0UcEvusbrmfqRmU7Js78V4EeMH64U</t>
  </si>
  <si>
    <t xml:space="preserve">Qkf8ofw-3InIKg6ztC216szMR5V8oe6B</t>
  </si>
  <si>
    <t xml:space="preserve">q9iBzZok0iH/KqBnfX22t2UzZWVjZDFjZTg4MWZhZWJhNDUxNDVhZDk2NzRiNWViMjQ4NTBjMzc4NjBlZmJkNDljOGU5YzJjOThlYmVlYTZeaA4bBmHR/MqAFdJMxEMRvC3zdBq/yJ1zUUWJuYQAxaqH51D6AYQS3/8Lb1+F4V1tLwoRKqPrkr2ZUz86BVx8</t>
  </si>
  <si>
    <t xml:space="preserve">zg_mkXATqo9A7FF5HasrDOo9hxzj3vd5</t>
  </si>
  <si>
    <t xml:space="preserve">faxKsd7WZCILfhnWnEzjkzg4YzJkZjJjMjE2YzAyNjNjYjhmYWNhMDI4NjRlODk2Zjk0OTk3ZmNhZWVjMGI4NTI3YjM2NTNhYThjY2QxMmHkzWf9q7nl2oFIKSW1OvVJqXGCq5DrEKxeQaAHB5b2O+dhrm0I4tr79O3HZo3aqyNZ4t0ZvosO2jPwl3l8VmW1</t>
  </si>
  <si>
    <t xml:space="preserve">A-DY9-yY4m8rYZuLKEV2iz-j5w8SeoJ7</t>
  </si>
  <si>
    <t xml:space="preserve">hv5G23doborRiFiyszTA1jAzZjAwNTU3NGI5ZjM3YmQ5Yjc1YmU1NTdjNjU3MjgzNzZhNzU3ZGY2MTA5MzBiNzljYTMyM2YyNDMyNjFhMWJXh8YWEZGJAO8gRPzCHf4qFgQKZ2aVDuLYDCJ4sbV/eSQzo4wtdqAbnMQOL6RJuIg7Y/ro7hs8CKCNasMwVRE4</t>
  </si>
  <si>
    <t xml:space="preserve">-21DNb024mS6bNph4NxsVvQY4wC0UD8f</t>
  </si>
  <si>
    <t xml:space="preserve">QuNvrpOF7317LCV2qYcNSzdjODdhNjA5MzQ3ZWFlMDU0MmEzZWEzZGNmZmVjNmE4YWQ1ZmU1MzgxMmY4ZTNlYWYzNDkyM2ExZTgzOTgyNGaZAl0qhUoSYvHE3R7Z9a/WIJNUwveiNflSWq2EbORKc1Zp4ti7RSGGTri5ZU5NQr5dgkATV179OhWzFm6cW0ig</t>
  </si>
  <si>
    <t xml:space="preserve">wLtYOmR4tLOIg602DX04KD0pJV5Hy-rK</t>
  </si>
  <si>
    <t xml:space="preserve">d9qljgIAmBEoYgdRbE7zzGQyMWRkMjMyMTRjMTJhZGQ2YjdmNjBjYjg4YTQzOTcxYmMzZGIyZmZhYjA1OGNjYzBkNzA2YWNmNzYxNzI2MzDwZ074ZXEntzWwK6fK3d6sZqGfhHJVPsC+28AezgPu/mGGH91DMmYrsOFfVH/WfWHFFX1x8I5VeQDZIjfutx4A</t>
  </si>
  <si>
    <t xml:space="preserve">Yeferson.economist@gmail.com</t>
  </si>
  <si>
    <t xml:space="preserve">-M35G3uaaXnZUr2U6vdrEgTkFVcoq-_P</t>
  </si>
  <si>
    <t xml:space="preserve">KIzFwBpPUVXlNCUFu6b+5WUyYTZiMGI4OWUxN2JlMWMzMmZjMzI1N2JhN2I3MTkzODBhZTNjMmNmYTRiNzU5YjlhZmI0MzQ5YjFjMjJiZDW3u5bggF9hz4rcolb4VG5sz8oJj3XSVo6SzwwZN3HCT1GqrMN1GVFMH1XN7Xzw2F8nKyZ10QH8GT6qwanqH3AJ</t>
  </si>
  <si>
    <t xml:space="preserve">michelfonsecaantequera@gmail.com</t>
  </si>
  <si>
    <t xml:space="preserve">doriscastillogiusti@gmail.com</t>
  </si>
  <si>
    <t xml:space="preserve">XBP4VmTas-7FENzY6KTjWpYmC_pn4yAx</t>
  </si>
  <si>
    <t xml:space="preserve">y26FA0mdJaNAEx5JpjlMcDI0NjRkMWQyZTQyZWMwOWYzMWQ1ZTA5NTQ1ZTdjNGFiYjg5YjFlNWI2MWMwYzhmZGNlYTA0YjQxMjY1Y2U3NzatvlEtBfGdAggBvGU+wJL0VIbkZS03ejwc2+mmT4P3avIH5bYBHvftgOpMxAFrNkhq8sBTwC3imi7sh1P9B3nf</t>
  </si>
  <si>
    <t xml:space="preserve">IBBeUK2RKYb-5hDYOzNQwFHnC2w5qq_Z</t>
  </si>
  <si>
    <t xml:space="preserve">bU6mpDjJ/jgTMMah2P7ZGWMyZWIxNzliYmVlNDk3M2Q1ZDg5ZmU2MGE4NjQyNTZlZDUzMWI3ZTdmMWVjOGU2NGRlNGFiODFmODg3OGRjNzJU5YNqjVGct9qkKqMPEVYjQEj1BT6s6V0Ncs/jjfERXvX1Qh/pchTy9WWEUo0Xq8T4AbPUlN6WxQP/adyUUOfu</t>
  </si>
  <si>
    <t xml:space="preserve">chuchoperez@yahoo.com</t>
  </si>
  <si>
    <t xml:space="preserve">mpmJS1@gmail.com</t>
  </si>
  <si>
    <t xml:space="preserve">b3X62Q7zVcq_07t5RM5suTTzJNyEqqfh</t>
  </si>
  <si>
    <t xml:space="preserve">7JaYnY8PrNWyysfUyYHpGmIxYTMzNWUxZmUxOGFiMzI0NjM2NWI3OTVkNGQ3MzkzODQ3OGU5ZTJkNDE5MTY0ZTQ0NTgxZjJiNDdkMjI2NDHUA01wlpJ00wGKETR//rFJrD7zLEl9mOAKeeysLot4VP3phAZn80CBSS0hf1FbLR1Z4rcKaQKtB/2apmGWd3I8</t>
  </si>
  <si>
    <t xml:space="preserve">2mx8W25wZdVqFNCtn1fm_8yybF3pfjWM</t>
  </si>
  <si>
    <t xml:space="preserve">CtGM7z3SegcZLILGJox4kTM4YzJkODBhZjdhZWE5NDQ0ZDI5ZDg4OTU4MjIyZDM4MmRhYTE5MTNhNWRlNDgyNTc2ODU3OTgyM2U2MDZjNjVdPEfyIqsDD882rPFvFvcXOQoTeDRGg7FXooErfh+ei0GvlCJR7wTyUoRZwmTw8hlMsFkMjECGLp/+w4hE1M7P</t>
  </si>
  <si>
    <t xml:space="preserve">2mqUtC7XZcIba0XwtS5St2IEIBMzxqpf</t>
  </si>
  <si>
    <t xml:space="preserve">7bNA4RlJKRD9+He7MdPAdzcwY2QwMTM3MTdlZDI0ZDNiOGM3YjM1NTljM2Y1YjhjNTRlNGU4MDI0MTBmZjA1NjI2YjQ1YmM1ZTlmZWIxZjmE/kTW5MhtdrBzAoWkIKVEyUzWUb0SFSN9HtNsqr8eGiu2+o2Wq3K2W9BDPJX66hpLwwR12EmX2+JKW6lGqyQo</t>
  </si>
  <si>
    <t xml:space="preserve">VFq_0ehOzi9Fy27o0B5E1H2PA4gJATcW</t>
  </si>
  <si>
    <t xml:space="preserve">Y1dFjhlW73C2ieBd5Foh7Dg5ZGEyZjgwN2U4MmJhYTdjOGI4Mjk3NTU3YWUxN2JiYWYyMzNjNDQwM2U4MjA1ZDAzNjg2ODBkYjE5OTcyYjNEvwf2ljsOJvFWhCZ+pNk3i4bPY+PZGznZVcgUm58Dj/+NRwV3J+bbbkILQ8mQbsxh8Zw8W3SWuKBfs8QKmAeo</t>
  </si>
  <si>
    <t xml:space="preserve">WJMmWkTRpAADjv9R-ni0ZB8CpQUw9xph</t>
  </si>
  <si>
    <t xml:space="preserve">JkjIGx9KPKK4UWdagAlChjEzOGQxYTdjMGYxNjExZTkxOTRjYjZjNDUwZTE1N2ZhNjYzNTQxOTkxYzE5YzlhMGIyNzg3ZDcwYjFjYjVlMzLclXZ+Bz7prZ62tIB/loIZ93RF3YhktRJA16iBsxVXjHPLS97teKAw+Rrrcs2eYsSFiNF2zExjPII3eSoYYnS+</t>
  </si>
  <si>
    <t xml:space="preserve">T8iyzqvtlyBhY-8MGCUkR36toEJqmtSH</t>
  </si>
  <si>
    <t xml:space="preserve">IZzoA+ZsuVy/SknmSYZPYDU2MjAyZDZjOGMwMzM0NDAzMDAxMWZiZGFiNmYzYTc0MDNkZTkzMzU4MjhmMmZlODk5ZDFkZTFmMThjNDBkNmJxUxE+bOup0jTSDLoo8b94tNOItDW0qpWEpgZMC0FzsOhbsme01wiuSvs26cVuoSNMJcdiPKBRL+DidQBURI9f</t>
  </si>
  <si>
    <t xml:space="preserve">Robertoydler11@gmail.com</t>
  </si>
  <si>
    <t xml:space="preserve">Z1HSBghkJ1xS2EHSgFzBiVJjw1I1e-0p</t>
  </si>
  <si>
    <t xml:space="preserve">GJz1PZp/NEnDD5hgbCG/QTJkMzMzOWFhNzdlY2FhZjg1NDJmYTY3MDYzZWRkYWU4MzYzOGI5N2U5MzRlODRmNmQyYzA5ZDUwODg0ODBhOWYeTIj5cY0QRbZ/eulTXfOE+k0/Xf/hBdkwfKh1NKPMVPyZ/LqMI0i3Sb0nEs/6ye6sq0L9tdkfTjD/IbFW/Fix</t>
  </si>
  <si>
    <t xml:space="preserve">zYiISuiaueBa4ILAJISj-a5IgvYQIMm8</t>
  </si>
  <si>
    <t xml:space="preserve">lQkYd0GxcpxKhK93GB95STg1YjUyYjlhZTczZWU5ZGFjMTMxNzhlMTE1NWZhNmNmYWFmM2Y0OThlMjQwZTkxNDMxYWQ4MTY5ZjAwMTA3ZTDA7YUouETjOBOyADsL6Tiod37d7kW9kINqTvCLh4wnmSd4BHPPb39FvlqCrcgyJ2wa+tIxOUGvVhn2Q0B5HOAg</t>
  </si>
  <si>
    <t xml:space="preserve">Ah665yBu07q_y13J5GFAsG2pqGdaELzF</t>
  </si>
  <si>
    <t xml:space="preserve">sS+bmPGr+zKKKaiTSwdl3WNlMTVhNjYzMWY1NWU0MjM2NDE3NDIyODNkMjg4OTVlY2YwNjM0MjljYWIzY2YzZDg0ZjBkNzM2NTJlNWJiNzZMOLdTo7jqudBKUYrkePyLVyC3cPRQpxU8kqbYdZx+WuXZ4wqWPkA5GULohMc4tBYAzLFnG3pxghgPIXUjiUaa</t>
  </si>
  <si>
    <t xml:space="preserve">QGJhYG63D-aRyz5RnsLCmze2OAI_Hvji</t>
  </si>
  <si>
    <t xml:space="preserve">meCgi4RW+t9enNIMNHt/VGVkNjA1NzdkNTRlYTliZTM3MzdjYjJkNThiNjg5MDU4NzA4NGFkZGJjZmFiZDMxNmM4NTA3NmNlYTFmZmRlMmOD0FeeU9Q/jkmJ0t7pt4VTTXPbZEtGnc79nyuh6vtjd3U+6pFWOzgVfplogCmyQqCAxB620uJBptpEsTQbOcRr</t>
  </si>
  <si>
    <t xml:space="preserve">3NfCo2Ksa3XaTKMQag_tqGDE1L0MovwK</t>
  </si>
  <si>
    <t xml:space="preserve">SnOJ/u/VPh2FrBipVNfu2TZjOWE2NmI5Mjk4MDVmNjc1ZDhkZDMwOTY2NDZjNjJhNmFlZjkwMDZmMGE0ODQ1MDUxYTViM2MyMzZlMTUxNGYoun3E1U8wByCcIB0wMdiROEuBAuJs/W3SxAumRGuGHlzbtaSQ5C9dKvKmAXZ8XIGcaQsGg4hAD491jmarXwJa</t>
  </si>
  <si>
    <t xml:space="preserve">_4iCPa0gEBQAIwmkg3z0-TQAvr5a1AFO</t>
  </si>
  <si>
    <t xml:space="preserve">WU2Jr4j8Tq0ssptVemlJ3jM3OWRjZWI4ZjM3OWRkYWUyZDUyMjYyYjVkZmJlNDNkYjYyZWYzNDRlOWY4YmZiOTMyMmRmMDFhMjUyMDM3ZjbRA7SHZbPKEoniYSsp5G7t3OIz4qRZa+N8ZjqNTnxBKk8vh9I/05XONFt57a6vl9OibAEuZadO3Hi9BqJuOZnR</t>
  </si>
  <si>
    <t xml:space="preserve">HHg1_Je-DCH4uHuOKlylINLqURqNvPxv</t>
  </si>
  <si>
    <t xml:space="preserve">rbn2+ByFrf9Es3zw0+skdTc4ODUyMzU1YTczYTZlNWQ4MGFjMTEyYTJhOGVlMmIzNjFhMjIyNzUzNmZhZDZkYWE3MzE1ZWZlMmFjYjE3ODWf2qkS7noZqubWcWychA+0ySZtb3Rx4Q1XaQlHdjptURh1Q9KV/BnxDHnmhXsqXggeT+tus2C4b3tmiSgUZk2X</t>
  </si>
  <si>
    <t xml:space="preserve">EBThUR7fvhEIu47lLdmGfvl5UnfViEWZ</t>
  </si>
  <si>
    <t xml:space="preserve">/EwGdw2hJ3q1ZItYm+Xr0zkzMDM1MjQ1MmVhN2E5NGI4ODkwY2UyODI4YWY5YTdhNjVjMmU0NDcwYWZhMzc2YTY1ZTU4OTRkMWYwZDBjYzbFIDvTxqJjWNuD9zVcgzksD0piJRW25G9kXRKML83QPXwkWIotuwiPmGJINMvrZ53lVcmujE1L9MRPkC7cEEJa</t>
  </si>
  <si>
    <t xml:space="preserve">-DU43kGCXpzUUq8O_con5czUW-6e7pZz</t>
  </si>
  <si>
    <t xml:space="preserve">OxXfKrXIQB+d3CtsUjJQCGQxMjkyZjhjNjRiNDE5NDlmMzllZTQyMzEzZjJiYjdjMjc5MzE0N2M5ZGQzODYyNWUyYjg1MGYxZmE4NmUxNzBseFoxbtLqBZfMzuAIV6Rn+JkwbSO9AsRDe7wvhGIO+KEMKCmh4kjpEeU6eSVnV0IIDxLT5NRzZgFXiexPUxni</t>
  </si>
  <si>
    <t xml:space="preserve">Zs90ew9zvlerKvlBPlHgBo_5GsRfbtBH</t>
  </si>
  <si>
    <t xml:space="preserve">RoFL7Z9JWaDdN/DSKNXhqmMwNWM4Y2IxMDFhNmU5NjFiYWZmNTJjNjRkZjI1MjUxMmYxMmNiODk4Y2VkZTEzMmJjOTNlNjBmZjZjMjFjZjao26D+na5Ny7AGdiFGAPaXy/IS8AWYQd4xNr9iOH8sVQoi4m2jg30eJb+b4kDj8N7RUZi9I3agYInnuSez4ol/</t>
  </si>
  <si>
    <t xml:space="preserve">PMLFqAeA3TjsRNVHHkSrEzMwZDI4OTVlNjU1YzBjMTgxNzQ2NWM3YTQ3NTk1MjcwZWMzZjYxYThlMGFlZjgyZGQ3YzA5MjM1ZWFjMTY3MWXB0IJRlKOw/a2OCww0lEq+NsDMShqFj8ufvXsVXRlIqUwkv6yvkFcw0Y9+adGlvMMfTI/GXubd9+VqnfYSfdjld</t>
  </si>
  <si>
    <t xml:space="preserve">ugep_id</t>
  </si>
  <si>
    <t xml:space="preserve">grol_id</t>
  </si>
  <si>
    <t xml:space="preserve">ugep_estado</t>
  </si>
  <si>
    <t xml:space="preserve">ugep_fecha_creacion</t>
  </si>
  <si>
    <t xml:space="preserve">ugep_fecha_modificacion</t>
  </si>
  <si>
    <t xml:space="preserve">ugep_estado_logico</t>
  </si>
  <si>
    <t xml:space="preserve">upas_id</t>
  </si>
  <si>
    <t xml:space="preserve">upas_token</t>
  </si>
  <si>
    <t xml:space="preserve">upas_remote_ip_inactivo</t>
  </si>
  <si>
    <t xml:space="preserve">upas_remote_ip_activo</t>
  </si>
  <si>
    <t xml:space="preserve">upas_link</t>
  </si>
  <si>
    <t xml:space="preserve">upas_fecha_inicio</t>
  </si>
  <si>
    <t xml:space="preserve">upas_fecha_fin</t>
  </si>
  <si>
    <t xml:space="preserve">upas_estado_activo</t>
  </si>
  <si>
    <t xml:space="preserve">upas_fecha_creacion</t>
  </si>
  <si>
    <t xml:space="preserve">upas_fecha_modificacion</t>
  </si>
  <si>
    <t xml:space="preserve">upas_estado_logico</t>
  </si>
  <si>
    <t xml:space="preserve">190.152.39.58</t>
  </si>
  <si>
    <t xml:space="preserve">https://www.uteg.edu.ec/asgard/site/updatepass?wg=ucwQyvIR81cMe9YQYhcdc1NQ2n4EoB4</t>
  </si>
  <si>
    <t xml:space="preserve">201.218.21.42</t>
  </si>
  <si>
    <t xml:space="preserve">https://www.uteg.edu.ec/asgard/site/updatepass?wg=Y4TwEt0IRYovdfkWtUKtOGdqrBYoA72H</t>
  </si>
  <si>
    <t xml:space="preserve">oetn_id</t>
  </si>
  <si>
    <t xml:space="preserve">oetn_nombre</t>
  </si>
  <si>
    <t xml:space="preserve">oetn_estado</t>
  </si>
  <si>
    <t xml:space="preserve">oetn_fecha_creacion</t>
  </si>
  <si>
    <t xml:space="preserve">oetn_fecha_modificacion</t>
  </si>
  <si>
    <t xml:space="preserve">oetn_estado_logico</t>
  </si>
  <si>
    <t xml:space="preserve">HASTA EL 14 DE AGOSTO 2018 13:20 NO HABIA DATA EN ESTA TABLA</t>
  </si>
  <si>
    <t xml:space="preserve">pcon_id viejo</t>
  </si>
  <si>
    <t xml:space="preserve">pcon_id</t>
  </si>
  <si>
    <t xml:space="preserve">pcon_nombre</t>
  </si>
  <si>
    <t xml:space="preserve">tpar_id</t>
  </si>
  <si>
    <t xml:space="preserve">pcon_direccion</t>
  </si>
  <si>
    <t xml:space="preserve">pcon_telefono</t>
  </si>
  <si>
    <t xml:space="preserve">pcon_celular</t>
  </si>
  <si>
    <t xml:space="preserve">pcon_estado</t>
  </si>
  <si>
    <t xml:space="preserve">pcon_fecha_creacion</t>
  </si>
  <si>
    <t xml:space="preserve">pcon_fecha_modificacion</t>
  </si>
  <si>
    <t xml:space="preserve">pcon_estado_logico</t>
  </si>
  <si>
    <t xml:space="preserve">Jessica Maricela Arana Cuzme</t>
  </si>
  <si>
    <t xml:space="preserve">0988087978</t>
  </si>
  <si>
    <t xml:space="preserve">Efigenia Aura Martinez Cantos</t>
  </si>
  <si>
    <t xml:space="preserve">Jorge Carrera Y Rio Pastaza</t>
  </si>
  <si>
    <t xml:space="preserve">0990832062</t>
  </si>
  <si>
    <t xml:space="preserve">Barbara Sanchez</t>
  </si>
  <si>
    <t xml:space="preserve">0988132273</t>
  </si>
  <si>
    <t xml:space="preserve">pint_id viejo</t>
  </si>
  <si>
    <t xml:space="preserve">pint_id</t>
  </si>
  <si>
    <t xml:space="preserve">pint_estado_preinteresado</t>
  </si>
  <si>
    <t xml:space="preserve">pint_estado</t>
  </si>
  <si>
    <t xml:space="preserve">pint_fecha_creacion</t>
  </si>
  <si>
    <t xml:space="preserve">pint_fecha_modificacion</t>
  </si>
  <si>
    <t xml:space="preserve">pint_estado_logico</t>
  </si>
  <si>
    <t xml:space="preserve">int_id viejo</t>
  </si>
  <si>
    <t xml:space="preserve">int_usuario_ingreso viejo</t>
  </si>
  <si>
    <t xml:space="preserve">int_usuario_modifica viejo</t>
  </si>
  <si>
    <t xml:space="preserve">int_id</t>
  </si>
  <si>
    <t xml:space="preserve">int_estado_interesado</t>
  </si>
  <si>
    <t xml:space="preserve">int_usuario_ingreso</t>
  </si>
  <si>
    <t xml:space="preserve">int_usuario_modifica</t>
  </si>
  <si>
    <t xml:space="preserve">int_estado</t>
  </si>
  <si>
    <t xml:space="preserve">int_fecha_creacion</t>
  </si>
  <si>
    <t xml:space="preserve">int_fecha_modificacion</t>
  </si>
  <si>
    <t xml:space="preserve">int_estado_logico</t>
  </si>
  <si>
    <t xml:space="preserve">int_id_viejo</t>
  </si>
  <si>
    <t xml:space="preserve">int_id_nuevo</t>
  </si>
  <si>
    <t xml:space="preserve">asp_id</t>
  </si>
  <si>
    <t xml:space="preserve">asp_estado_aspirante</t>
  </si>
  <si>
    <t xml:space="preserve">asp_estado</t>
  </si>
  <si>
    <t xml:space="preserve">asp_fecha_creacion</t>
  </si>
  <si>
    <t xml:space="preserve">asp_fecha_modificacion</t>
  </si>
  <si>
    <t xml:space="preserve">asp_estado_logico</t>
  </si>
  <si>
    <t xml:space="preserve">pint_nuevo</t>
  </si>
  <si>
    <t xml:space="preserve">int_nuevo</t>
  </si>
  <si>
    <t xml:space="preserve">ieje_id</t>
  </si>
  <si>
    <t xml:space="preserve">ieje_usuario</t>
  </si>
  <si>
    <t xml:space="preserve">ieje_estado_asignacion</t>
  </si>
  <si>
    <t xml:space="preserve">ieje_estado</t>
  </si>
  <si>
    <t xml:space="preserve">ieje_fecha_creacion</t>
  </si>
  <si>
    <t xml:space="preserve">ieje_fecha_modificacion</t>
  </si>
  <si>
    <t xml:space="preserve">ieje_estado_logico</t>
  </si>
  <si>
    <t xml:space="preserve">idis_id viejo</t>
  </si>
  <si>
    <t xml:space="preserve">idis_id</t>
  </si>
  <si>
    <t xml:space="preserve">tdis_id</t>
  </si>
  <si>
    <t xml:space="preserve">idis_discapacidad</t>
  </si>
  <si>
    <t xml:space="preserve">idis_porcentaje</t>
  </si>
  <si>
    <t xml:space="preserve">idis_archivo</t>
  </si>
  <si>
    <t xml:space="preserve">idis_estado</t>
  </si>
  <si>
    <t xml:space="preserve">idis_fecha_creacion</t>
  </si>
  <si>
    <t xml:space="preserve">idis_fecha_modificacion</t>
  </si>
  <si>
    <t xml:space="preserve">idis_estado_logico</t>
  </si>
  <si>
    <t xml:space="preserve">/uploads/ficha/41/enf_discapacidad_per_41.pdf</t>
  </si>
  <si>
    <t xml:space="preserve">iaca_id viejo</t>
  </si>
  <si>
    <t xml:space="preserve">iaca_id</t>
  </si>
  <si>
    <t xml:space="preserve">pai_id</t>
  </si>
  <si>
    <t xml:space="preserve">pro_id</t>
  </si>
  <si>
    <t xml:space="preserve">can_id</t>
  </si>
  <si>
    <t xml:space="preserve">tiac_id</t>
  </si>
  <si>
    <t xml:space="preserve">tnes_id</t>
  </si>
  <si>
    <t xml:space="preserve">iaca_institucion</t>
  </si>
  <si>
    <t xml:space="preserve">iaca_titulo</t>
  </si>
  <si>
    <t xml:space="preserve">iaca_anio_grado</t>
  </si>
  <si>
    <t xml:space="preserve">iaca_estado</t>
  </si>
  <si>
    <t xml:space="preserve">iaca_fecha_creacion</t>
  </si>
  <si>
    <t xml:space="preserve">iaca_fecha_modificacion</t>
  </si>
  <si>
    <t xml:space="preserve">iaca_estado_logico</t>
  </si>
  <si>
    <t xml:space="preserve">Colegio Francisco De Orellana</t>
  </si>
  <si>
    <t xml:space="preserve">Contador Bachiller</t>
  </si>
  <si>
    <t xml:space="preserve">Universidad De Guayaquil</t>
  </si>
  <si>
    <t xml:space="preserve">No Terminado Economista</t>
  </si>
  <si>
    <t xml:space="preserve">Centro Educativo Bilingue Interamericano</t>
  </si>
  <si>
    <t xml:space="preserve">Bachiller Ciencias Sociales</t>
  </si>
  <si>
    <t xml:space="preserve">Unidad Educativa Provincia De Cotopaxi</t>
  </si>
  <si>
    <t xml:space="preserve">Bachiller En Ciencias Fisicas Y Matematicas</t>
  </si>
  <si>
    <t xml:space="preserve">Unidad Educativa Gran BretaÑa</t>
  </si>
  <si>
    <t xml:space="preserve">Bachiller En Ciencias</t>
  </si>
  <si>
    <t xml:space="preserve">Tecnico Ecuador</t>
  </si>
  <si>
    <t xml:space="preserve">Tecnico Mecanico Industrial</t>
  </si>
  <si>
    <t xml:space="preserve">Santa Mariana De Jesus</t>
  </si>
  <si>
    <t xml:space="preserve">Ciencies Generales</t>
  </si>
  <si>
    <t xml:space="preserve">Unidad Educativa Salesiana San Jose</t>
  </si>
  <si>
    <t xml:space="preserve">Colegio Dr Jorge Carrera Andrade</t>
  </si>
  <si>
    <t xml:space="preserve">Colegio Fiscal Catalina Cadena Miranda</t>
  </si>
  <si>
    <t xml:space="preserve">Comercio Y Administracion</t>
  </si>
  <si>
    <t xml:space="preserve">Otto Arosemena Gomez</t>
  </si>
  <si>
    <t xml:space="preserve">Bachiller En Contabilidad Y AdministraciÓn</t>
  </si>
  <si>
    <t xml:space="preserve">Colegio Mixto Particular Cayetano Tarruell</t>
  </si>
  <si>
    <t xml:space="preserve">Contador Bachiller En Ciencias De Comercio Y Administracion</t>
  </si>
  <si>
    <t xml:space="preserve">Colegio 28 De Mayo</t>
  </si>
  <si>
    <t xml:space="preserve">Tecnico En Administracion Y Comercializacion</t>
  </si>
  <si>
    <t xml:space="preserve">Miguel Moreno OrdoÑez</t>
  </si>
  <si>
    <t xml:space="preserve">Contabilidad</t>
  </si>
  <si>
    <t xml:space="preserve">Universidad De Cuenca</t>
  </si>
  <si>
    <t xml:space="preserve">Economia</t>
  </si>
  <si>
    <t xml:space="preserve">Colegio Charles Darwin</t>
  </si>
  <si>
    <t xml:space="preserve">Bachiller Contable</t>
  </si>
  <si>
    <t xml:space="preserve">Coleguio Tiwinza</t>
  </si>
  <si>
    <t xml:space="preserve">Ciencia Sociales</t>
  </si>
  <si>
    <t xml:space="preserve">Colegio General Eloy Alfaro</t>
  </si>
  <si>
    <t xml:space="preserve">Bachiller</t>
  </si>
  <si>
    <t xml:space="preserve">Secundaria</t>
  </si>
  <si>
    <t xml:space="preserve">Colegio De Bachillerato Dr Jose Ochoa Leon</t>
  </si>
  <si>
    <t xml:space="preserve">Ontador Bachiller En Ciencias Comercio Y Administraion</t>
  </si>
  <si>
    <t xml:space="preserve">Unidad Educativa Juan Xxiii</t>
  </si>
  <si>
    <t xml:space="preserve">Quimico Biologo</t>
  </si>
  <si>
    <t xml:space="preserve">Nelson Torres</t>
  </si>
  <si>
    <t xml:space="preserve">Cayetano Tarruell</t>
  </si>
  <si>
    <t xml:space="preserve">Contador Bachiller En Ciencias De Comercio Y Admistracion</t>
  </si>
  <si>
    <t xml:space="preserve">Ecomundo Babahoyo</t>
  </si>
  <si>
    <t xml:space="preserve">Bachiller En AdministraciÓn</t>
  </si>
  <si>
    <t xml:space="preserve">Colegio Particular Camilo Ponse Enriquez</t>
  </si>
  <si>
    <t xml:space="preserve">Unidad Educativa Particular Los Andes</t>
  </si>
  <si>
    <t xml:space="preserve">Bachiller En Ciencias Sociales</t>
  </si>
  <si>
    <t xml:space="preserve">Ascario Paz</t>
  </si>
  <si>
    <t xml:space="preserve">Bachiller En InformÁtica</t>
  </si>
  <si>
    <t xml:space="preserve">Instituto Stella Maris</t>
  </si>
  <si>
    <t xml:space="preserve">TecnologÍa ProgramaciÓn En Sistemas</t>
  </si>
  <si>
    <t xml:space="preserve">Escuela Superior Politecnica</t>
  </si>
  <si>
    <t xml:space="preserve">Tecnologo Mecanico</t>
  </si>
  <si>
    <t xml:space="preserve">Colegio Fae</t>
  </si>
  <si>
    <t xml:space="preserve">Fisico Matematico</t>
  </si>
  <si>
    <t xml:space="preserve">Colegio Marcel Laniado De Wind</t>
  </si>
  <si>
    <t xml:space="preserve">Ciencias</t>
  </si>
  <si>
    <t xml:space="preserve">Unidad Educativa Salesiana Cardenal Spellman</t>
  </si>
  <si>
    <t xml:space="preserve">Colegio De Bachillerato Ocho De Noviembre</t>
  </si>
  <si>
    <t xml:space="preserve">Colegio San Carlos</t>
  </si>
  <si>
    <t xml:space="preserve">Colegio Particular Politecnico</t>
  </si>
  <si>
    <t xml:space="preserve">Ciencias Experimentales</t>
  </si>
  <si>
    <t xml:space="preserve">Colegio Particular Naciones Unidas</t>
  </si>
  <si>
    <t xml:space="preserve">Colegio Carmen Mora De Encalada</t>
  </si>
  <si>
    <t xml:space="preserve">Ciencias Sociales</t>
  </si>
  <si>
    <t xml:space="preserve">Colegio Vida Nueva</t>
  </si>
  <si>
    <t xml:space="preserve">Escuela Superior Politecnica Del Litoral</t>
  </si>
  <si>
    <t xml:space="preserve">Ingeniero En Petroleo</t>
  </si>
  <si>
    <t xml:space="preserve">Colegio Naval B</t>
  </si>
  <si>
    <t xml:space="preserve">Comercio Y AdministraciÓn</t>
  </si>
  <si>
    <t xml:space="preserve">Borja 1</t>
  </si>
  <si>
    <t xml:space="preserve">Instituto Tecnolocico Superior Saraguro</t>
  </si>
  <si>
    <t xml:space="preserve">Vida Nueva Liceo Bilingue</t>
  </si>
  <si>
    <t xml:space="preserve">Bachiller En Fisico Matematico</t>
  </si>
  <si>
    <t xml:space="preserve">Colegio Nacional 26 De Noviembre</t>
  </si>
  <si>
    <t xml:space="preserve">Ciencias Quimicas</t>
  </si>
  <si>
    <t xml:space="preserve">Universidad Tecnica Particular De Loja</t>
  </si>
  <si>
    <t xml:space="preserve">Si</t>
  </si>
  <si>
    <t xml:space="preserve">Unidad Educativa Quince De Agosto</t>
  </si>
  <si>
    <t xml:space="preserve">Adminiatracion En Sistemas Imformaticos</t>
  </si>
  <si>
    <t xml:space="preserve">Instituto TÉcnico JesÚs Obrero</t>
  </si>
  <si>
    <t xml:space="preserve">AdministraciÓn MenciÓn Procesamiento De Datos</t>
  </si>
  <si>
    <t xml:space="preserve">Unidad Educativa Procer Jose De Antepara</t>
  </si>
  <si>
    <t xml:space="preserve">Colegio Fiscomisional RÍo Cenepa</t>
  </si>
  <si>
    <t xml:space="preserve">Bachiller TÉcnico En Agropecuaria</t>
  </si>
  <si>
    <t xml:space="preserve">Colegio Partucular La Dolorosa</t>
  </si>
  <si>
    <t xml:space="preserve">Contadiora Bachiller En Ciencias De Comercio Y Administracion</t>
  </si>
  <si>
    <t xml:space="preserve">Hrno Angel Pastrana</t>
  </si>
  <si>
    <t xml:space="preserve">Industria De La Confeccion</t>
  </si>
  <si>
    <t xml:space="preserve">Guillermo Rohde Arosemena</t>
  </si>
  <si>
    <t xml:space="preserve">Administracion De Sistemas</t>
  </si>
  <si>
    <t xml:space="preserve">Amarilis Fuentes Alcivar</t>
  </si>
  <si>
    <t xml:space="preserve">Tecnico En Comercio Y AdministraciÓn</t>
  </si>
  <si>
    <t xml:space="preserve">Colegio Aleman Humboldt</t>
  </si>
  <si>
    <t xml:space="preserve">Colegio Tecnico Particular En Comer Y Administracion Doce De Febrero</t>
  </si>
  <si>
    <t xml:space="preserve">Unidad Educativa Miraflores</t>
  </si>
  <si>
    <t xml:space="preserve">Quimico Biologico</t>
  </si>
  <si>
    <t xml:space="preserve">Colegio Tecnico Humanistico Experimental Quito</t>
  </si>
  <si>
    <t xml:space="preserve">Unidad Eduactiva Casi Del Sabel</t>
  </si>
  <si>
    <t xml:space="preserve">Primaria</t>
  </si>
  <si>
    <t xml:space="preserve">Basica</t>
  </si>
  <si>
    <t xml:space="preserve">Bachillerato</t>
  </si>
  <si>
    <t xml:space="preserve">Unidad Educativa Liceo Italiano</t>
  </si>
  <si>
    <t xml:space="preserve">Bachiller En Ciencias Quimico Biologicas</t>
  </si>
  <si>
    <t xml:space="preserve">Liceo Cristiano De Guayaquil</t>
  </si>
  <si>
    <t xml:space="preserve">Tecnico En Comercio Y Administracion</t>
  </si>
  <si>
    <t xml:space="preserve">Emigdio Esparza</t>
  </si>
  <si>
    <t xml:space="preserve">Utb</t>
  </si>
  <si>
    <t xml:space="preserve">Veintiocho De Mayo</t>
  </si>
  <si>
    <t xml:space="preserve">Secretariado Administrativo Bilingue</t>
  </si>
  <si>
    <t xml:space="preserve">Mercadotecnia Y Publicidad</t>
  </si>
  <si>
    <t xml:space="preserve">Rey David</t>
  </si>
  <si>
    <t xml:space="preserve">Informatica</t>
  </si>
  <si>
    <t xml:space="preserve">Arcadio Soto Santana</t>
  </si>
  <si>
    <t xml:space="preserve">Dolores Sucre</t>
  </si>
  <si>
    <t xml:space="preserve">Colegio TÉcnico Industrial 19 De Septiembre</t>
  </si>
  <si>
    <t xml:space="preserve">Bachiller En Electricidad</t>
  </si>
  <si>
    <t xml:space="preserve">Unidad Educativa Adventista Del Pacifico</t>
  </si>
  <si>
    <t xml:space="preserve">Bachiller FÍsico MatemÁtico</t>
  </si>
  <si>
    <t xml:space="preserve">Dgiovanni Bosco</t>
  </si>
  <si>
    <t xml:space="preserve">Ciencia Unificado</t>
  </si>
  <si>
    <t xml:space="preserve">Colegio Fiscal Naranjal</t>
  </si>
  <si>
    <t xml:space="preserve">Servicios De Administracion De Sistemas</t>
  </si>
  <si>
    <t xml:space="preserve">Centro Educativo Miraflores</t>
  </si>
  <si>
    <t xml:space="preserve">Colegio Nacional De SeÑoritas Sara Serrano De MaridueÑa</t>
  </si>
  <si>
    <t xml:space="preserve">Bachiller En Ciencias Administrativas Contabilidad</t>
  </si>
  <si>
    <t xml:space="preserve">Ismael Perez PazmiÑo</t>
  </si>
  <si>
    <t xml:space="preserve">Carrera Sanchez Bruno</t>
  </si>
  <si>
    <t xml:space="preserve">Paul Rivet</t>
  </si>
  <si>
    <t xml:space="preserve">Unidad Educativa Liceo Maharishi</t>
  </si>
  <si>
    <t xml:space="preserve">Bachiller En Computacion</t>
  </si>
  <si>
    <t xml:space="preserve">Colegio Nacional Alejo Lascano</t>
  </si>
  <si>
    <t xml:space="preserve">Aurora Estrada De Ramirez</t>
  </si>
  <si>
    <t xml:space="preserve">Ciencias Informaticas</t>
  </si>
  <si>
    <t xml:space="preserve">Universidad Agraria Del Ecuador</t>
  </si>
  <si>
    <t xml:space="preserve">Tnte Hugo Ortiz Garces</t>
  </si>
  <si>
    <t xml:space="preserve">Bachiller En Quimico Biologo</t>
  </si>
  <si>
    <t xml:space="preserve">Colegio Speedwriting</t>
  </si>
  <si>
    <t xml:space="preserve">Uesfa</t>
  </si>
  <si>
    <t xml:space="preserve">Ecomundo Centro De Estudios</t>
  </si>
  <si>
    <t xml:space="preserve">Ue John F Kennedy</t>
  </si>
  <si>
    <t xml:space="preserve">Col Aurora Estrada De Ramirez</t>
  </si>
  <si>
    <t xml:space="preserve">Unidad Educativa San Francisco De Asis</t>
  </si>
  <si>
    <t xml:space="preserve">Bachiller Ciencias</t>
  </si>
  <si>
    <t xml:space="preserve">Colegio Provincia De Tungurahua</t>
  </si>
  <si>
    <t xml:space="preserve">Aplicaciones Informaticas</t>
  </si>
  <si>
    <t xml:space="preserve">Colegio Dr Miguel Martinez Serrano</t>
  </si>
  <si>
    <t xml:space="preserve">Anai</t>
  </si>
  <si>
    <t xml:space="preserve">Bachiller En Administracion De Sistemas</t>
  </si>
  <si>
    <t xml:space="preserve">San Agustin</t>
  </si>
  <si>
    <t xml:space="preserve">RepÚblica Del Ecuador</t>
  </si>
  <si>
    <t xml:space="preserve">Secretariado Bilingue</t>
  </si>
  <si>
    <t xml:space="preserve">Republica De Francia</t>
  </si>
  <si>
    <t xml:space="preserve">Ciencias Informatica</t>
  </si>
  <si>
    <t xml:space="preserve">Unidad Educativa Tecnica Particular Redemptio</t>
  </si>
  <si>
    <t xml:space="preserve">Eugenio Espejo</t>
  </si>
  <si>
    <t xml:space="preserve">Colegio Fiscal Replica Aguirre Abad</t>
  </si>
  <si>
    <t xml:space="preserve">Unificado</t>
  </si>
  <si>
    <t xml:space="preserve">Instituto Tecnologico Huaquillas</t>
  </si>
  <si>
    <t xml:space="preserve">Une</t>
  </si>
  <si>
    <t xml:space="preserve">Colegio Particular Federico Gonzalez Suarez</t>
  </si>
  <si>
    <t xml:space="preserve">Veinticinco De Agosto</t>
  </si>
  <si>
    <t xml:space="preserve">Ciencias De Comercio Y Administracion</t>
  </si>
  <si>
    <t xml:space="preserve">Instituto TecnolÓgico Superior Megacompu</t>
  </si>
  <si>
    <t xml:space="preserve">Tecnologo En Contabilidad Y Auditoria</t>
  </si>
  <si>
    <t xml:space="preserve">Unidad Educativa 10 De Agosto</t>
  </si>
  <si>
    <t xml:space="preserve">Bachiller Sisteamas Informaticos</t>
  </si>
  <si>
    <t xml:space="preserve">Unidad Educativa La Asuncion</t>
  </si>
  <si>
    <t xml:space="preserve">TÉcnico De Servicios Especializacion InformaciÓn Y ComercializaciÓn TurÍstica</t>
  </si>
  <si>
    <t xml:space="preserve">Unidad Educativa Salinas Innova</t>
  </si>
  <si>
    <t xml:space="preserve">Bachiller Quibio</t>
  </si>
  <si>
    <t xml:space="preserve">Irfeyal</t>
  </si>
  <si>
    <t xml:space="preserve">Jose Joaquin Pino Icaza</t>
  </si>
  <si>
    <t xml:space="preserve">Bachiller En Comercio Y Administración Especialidad Informática</t>
  </si>
  <si>
    <t xml:space="preserve">Colegio Nueve De Octubre</t>
  </si>
  <si>
    <t xml:space="preserve">Bachiller En Comercio Y Administracion</t>
  </si>
  <si>
    <t xml:space="preserve">Jean Piaget</t>
  </si>
  <si>
    <t xml:space="preserve">Unidad Educativa Presidente Jose Luis Tamayo</t>
  </si>
  <si>
    <t xml:space="preserve">Bachiller Polivalente Contabilidad Y Administracion</t>
  </si>
  <si>
    <t xml:space="preserve">Carlos Saud Saud</t>
  </si>
  <si>
    <t xml:space="preserve">Bachiller Tecnico En Comercio Y Administracion</t>
  </si>
  <si>
    <t xml:space="preserve">Colegio Naval Provincia De Los Rios</t>
  </si>
  <si>
    <t xml:space="preserve">Quibio</t>
  </si>
  <si>
    <t xml:space="preserve">Unidasd Educativa Cumanda</t>
  </si>
  <si>
    <t xml:space="preserve">Colegio Nacional Alejo Jascano</t>
  </si>
  <si>
    <t xml:space="preserve">Colegio Ciudad De Cuenca</t>
  </si>
  <si>
    <t xml:space="preserve">Bachiller En Ciencias Basicas</t>
  </si>
  <si>
    <t xml:space="preserve">Unidad Educativa Lousiana</t>
  </si>
  <si>
    <t xml:space="preserve">Bachiller En Ciencias Quimicas Biologicas</t>
  </si>
  <si>
    <t xml:space="preserve">Centro Educativo Naval Provincia De Los Rios</t>
  </si>
  <si>
    <t xml:space="preserve">Quimico Biologicas</t>
  </si>
  <si>
    <t xml:space="preserve">Academia Naval Almirante Illingworth</t>
  </si>
  <si>
    <t xml:space="preserve">Teodoro Gomez</t>
  </si>
  <si>
    <t xml:space="preserve">No</t>
  </si>
  <si>
    <t xml:space="preserve">Teodoro Alvarado Olea</t>
  </si>
  <si>
    <t xml:space="preserve">Unidad Educativa Particular Jefferson Salinas</t>
  </si>
  <si>
    <t xml:space="preserve">Its Ati Ii Pillahuaso</t>
  </si>
  <si>
    <t xml:space="preserve">Unidad Educativa Fiscal 28 De Mayo</t>
  </si>
  <si>
    <t xml:space="preserve">Vicente Anda Aguirre</t>
  </si>
  <si>
    <t xml:space="preserve">Sociales</t>
  </si>
  <si>
    <t xml:space="preserve">Colegio Amarilis Fuentes Alcivar</t>
  </si>
  <si>
    <t xml:space="preserve">Emilio Estrada Carmona</t>
  </si>
  <si>
    <t xml:space="preserve">Colegio Nacional Mixto Las Delicias</t>
  </si>
  <si>
    <t xml:space="preserve">Instituto 24 De Mayo</t>
  </si>
  <si>
    <t xml:space="preserve">Tecnico Secretariado Ejecutivo</t>
  </si>
  <si>
    <t xml:space="preserve">Unidad Educativa Otavalo</t>
  </si>
  <si>
    <t xml:space="preserve">Bachiller En Informatica</t>
  </si>
  <si>
    <t xml:space="preserve">Aplazado</t>
  </si>
  <si>
    <t xml:space="preserve">Amarilis Fuente</t>
  </si>
  <si>
    <t xml:space="preserve">Contador Bachiller En Ciencas De Comercio Y Administracion</t>
  </si>
  <si>
    <t xml:space="preserve">Capsg</t>
  </si>
  <si>
    <t xml:space="preserve">Instituto Tecnico Superior Guayaquil</t>
  </si>
  <si>
    <t xml:space="preserve">Tecnico En DiseÑo Grafico</t>
  </si>
  <si>
    <t xml:space="preserve">Liceo Aeronautico Fae 2</t>
  </si>
  <si>
    <t xml:space="preserve">Republica Del Ecuador</t>
  </si>
  <si>
    <t xml:space="preserve">Provincia Del Pichincha</t>
  </si>
  <si>
    <t xml:space="preserve">Adventista Del Ecuador</t>
  </si>
  <si>
    <t xml:space="preserve">Tecnico Oas</t>
  </si>
  <si>
    <t xml:space="preserve">Tnte Hugo Ortiz</t>
  </si>
  <si>
    <t xml:space="preserve">Ciencias Generales</t>
  </si>
  <si>
    <t xml:space="preserve">Escuela De Formacion De Soldados</t>
  </si>
  <si>
    <t xml:space="preserve">Tecnologo En Ciencias Militares</t>
  </si>
  <si>
    <t xml:space="preserve">TecnolÓgico Provincia De Tungurahua</t>
  </si>
  <si>
    <t xml:space="preserve">Bachiller En Ciencias Contable Y AdministraciÓn</t>
  </si>
  <si>
    <t xml:space="preserve">Dante Allighieri</t>
  </si>
  <si>
    <t xml:space="preserve">Ignacio Hernandez</t>
  </si>
  <si>
    <t xml:space="preserve">Tecnico En Hoteleria</t>
  </si>
  <si>
    <t xml:space="preserve">Luis Bonini Pino</t>
  </si>
  <si>
    <t xml:space="preserve">Contadora</t>
  </si>
  <si>
    <t xml:space="preserve">Colegio Laico Olmedo</t>
  </si>
  <si>
    <t xml:space="preserve">De Servicio D Contabilidad</t>
  </si>
  <si>
    <t xml:space="preserve">Provincia De Chimborazo</t>
  </si>
  <si>
    <t xml:space="preserve">Bachiller Tecnico Industrial</t>
  </si>
  <si>
    <t xml:space="preserve">Instituto TÉcnico Superior Provincia D Tungurahua</t>
  </si>
  <si>
    <t xml:space="preserve">Ciencias Y Administracion</t>
  </si>
  <si>
    <t xml:space="preserve">Colegio Particular Mixto Pedro Carbo</t>
  </si>
  <si>
    <t xml:space="preserve">Institu Coello</t>
  </si>
  <si>
    <t xml:space="preserve">Guillermo OrdoÑez Gomez</t>
  </si>
  <si>
    <t xml:space="preserve">Ernesto Gonzalez MuÑoz</t>
  </si>
  <si>
    <t xml:space="preserve">Colegio Ángel Polibio ChÁvez</t>
  </si>
  <si>
    <t xml:space="preserve">Secretariado EspaÑol</t>
  </si>
  <si>
    <t xml:space="preserve">Colegio Nacional Galapagos</t>
  </si>
  <si>
    <t xml:space="preserve">Dr Francisco Campos Rivadeneira</t>
  </si>
  <si>
    <t xml:space="preserve">Bachiller En Contabilidad</t>
  </si>
  <si>
    <t xml:space="preserve">Colegio Particular Mixto Hermano Miguel</t>
  </si>
  <si>
    <t xml:space="preserve">Colegio Fiscal Jose Maria Velasco Ibarra</t>
  </si>
  <si>
    <t xml:space="preserve">Colegio Jaime Roldos Aguilera</t>
  </si>
  <si>
    <t xml:space="preserve">Tecnico Electricista</t>
  </si>
  <si>
    <t xml:space="preserve">Colegio Fiscal Experimental Eloy Alfaro</t>
  </si>
  <si>
    <t xml:space="preserve">Bachiller En Ciencias Contables</t>
  </si>
  <si>
    <t xml:space="preserve">Colegio Maria Mazarello</t>
  </si>
  <si>
    <t xml:space="preserve">Ciencias Contables</t>
  </si>
  <si>
    <t xml:space="preserve">Unidad Educativa Rubira</t>
  </si>
  <si>
    <t xml:space="preserve">American School</t>
  </si>
  <si>
    <t xml:space="preserve">Colegio Juan Montalvo</t>
  </si>
  <si>
    <t xml:space="preserve">Remigio Geo Gomez Guerrero</t>
  </si>
  <si>
    <t xml:space="preserve">Instituto Hispano America</t>
  </si>
  <si>
    <t xml:space="preserve">Bachiller En Comercio Y Adminsitracion Especialidad Secretariado</t>
  </si>
  <si>
    <t xml:space="preserve">Universidad Tecnica De Ambato</t>
  </si>
  <si>
    <t xml:space="preserve">Egresada De Administracion Publica</t>
  </si>
  <si>
    <t xml:space="preserve">Colegio Padre Marcos Benetazzo</t>
  </si>
  <si>
    <t xml:space="preserve">Tecnico En Mecanica Automotriz</t>
  </si>
  <si>
    <t xml:space="preserve">Colegio Nacional Eloy Alfaro</t>
  </si>
  <si>
    <t xml:space="preserve">Unidad Educativa Santo Domingo</t>
  </si>
  <si>
    <t xml:space="preserve">Tecnologico Vicente Leon</t>
  </si>
  <si>
    <t xml:space="preserve">Tecnologo</t>
  </si>
  <si>
    <t xml:space="preserve">Unidad Educativa Biblica Cristiana</t>
  </si>
  <si>
    <t xml:space="preserve">Bachiller Fisico Matematico</t>
  </si>
  <si>
    <t xml:space="preserve">Ismael ProaÑo Andrade</t>
  </si>
  <si>
    <t xml:space="preserve">Electricidad</t>
  </si>
  <si>
    <t xml:space="preserve">Uen Luis Ezpelosin</t>
  </si>
  <si>
    <t xml:space="preserve">Universidad Catolica Santa Rosa</t>
  </si>
  <si>
    <t xml:space="preserve">Licenciatura En ComunicaciÓn Social</t>
  </si>
  <si>
    <t xml:space="preserve">Colegio Profesora Angela Pineda Altamirano</t>
  </si>
  <si>
    <t xml:space="preserve">Liceo Manuel Emilio Rodriguez Echeverria</t>
  </si>
  <si>
    <t xml:space="preserve">Bachiller En Educacion Media</t>
  </si>
  <si>
    <t xml:space="preserve">Colegio San Vicente De PaÚl</t>
  </si>
  <si>
    <t xml:space="preserve">Colegio Nacional El Carmen</t>
  </si>
  <si>
    <t xml:space="preserve">Unidad Educativa Colegio Nuestra SeÑora De La Concordia</t>
  </si>
  <si>
    <t xml:space="preserve">Ue MonseÑor Francisco De Ibarra Y Herrera</t>
  </si>
  <si>
    <t xml:space="preserve">Unidad Educativa Nacional Profesor Pastor Cortez Vasquez</t>
  </si>
  <si>
    <t xml:space="preserve">Juan Ceferino Castillo</t>
  </si>
  <si>
    <t xml:space="preserve">Ifosep</t>
  </si>
  <si>
    <t xml:space="preserve">Tecnico En Ciencias Policiales Y Criminalisticas</t>
  </si>
  <si>
    <t xml:space="preserve">Colegio Tecnico Atacames</t>
  </si>
  <si>
    <t xml:space="preserve">Auxiliar Contable</t>
  </si>
  <si>
    <t xml:space="preserve">Liceo Bolivariano Dr Fernado Garmendia Yepe</t>
  </si>
  <si>
    <t xml:space="preserve">Fe Y AlegrÍa 33</t>
  </si>
  <si>
    <t xml:space="preserve">Nivel De EducaciÓn Secundaria</t>
  </si>
  <si>
    <t xml:space="preserve">Instituto De Emprendedores Usil</t>
  </si>
  <si>
    <t xml:space="preserve">Estudios De EducaciÓn Superior TecnolÓgica</t>
  </si>
  <si>
    <t xml:space="preserve">Escuela TÉcnica Popular MarÍa Auxiliadora</t>
  </si>
  <si>
    <t xml:space="preserve">TÉcnico Medio En Comercio Y Servicios Administrativos MenciÓn AdministraciÓn Financiera</t>
  </si>
  <si>
    <t xml:space="preserve">Universidad CatÓlica AndrÉs Bello</t>
  </si>
  <si>
    <t xml:space="preserve">Licenciada En AdministraciÓn De Empresas</t>
  </si>
  <si>
    <t xml:space="preserve">Unidad Educativa Colegio San Vicente De PaÚl</t>
  </si>
  <si>
    <t xml:space="preserve">Instituto Nacional De Ilobasco</t>
  </si>
  <si>
    <t xml:space="preserve">Bachiller General</t>
  </si>
  <si>
    <t xml:space="preserve">Liceo Nacional Eduardo Blanco</t>
  </si>
  <si>
    <t xml:space="preserve">Aa 6501243</t>
  </si>
  <si>
    <t xml:space="preserve">Universidad De El Salvador</t>
  </si>
  <si>
    <t xml:space="preserve">Licenciada En Mercadeo</t>
  </si>
  <si>
    <t xml:space="preserve">Normal Superior Maria Auxiliadora Girardot</t>
  </si>
  <si>
    <t xml:space="preserve">Instituto Rincon De Ciencias</t>
  </si>
  <si>
    <t xml:space="preserve">Bachiller Comercial</t>
  </si>
  <si>
    <t xml:space="preserve">San Vicente De PaÚl</t>
  </si>
  <si>
    <t xml:space="preserve">Bachiiler</t>
  </si>
  <si>
    <t xml:space="preserve">Colegio Britanico</t>
  </si>
  <si>
    <t xml:space="preserve">Madre Edmilia De San Jose</t>
  </si>
  <si>
    <t xml:space="preserve">De Cesto Grado</t>
  </si>
  <si>
    <t xml:space="preserve">America Fernandez De Leoni</t>
  </si>
  <si>
    <t xml:space="preserve">Bachiller En Ciencia</t>
  </si>
  <si>
    <t xml:space="preserve">Universidad Fermin Toro</t>
  </si>
  <si>
    <t xml:space="preserve">Licenciatura En Comunicacion Social</t>
  </si>
  <si>
    <t xml:space="preserve">Liceo Bolivariano Boca De Pozo</t>
  </si>
  <si>
    <t xml:space="preserve">Uen America Fernandez De Leoni</t>
  </si>
  <si>
    <t xml:space="preserve">Liceo Bolivariano Doctor Fernando Garmendia Yepez</t>
  </si>
  <si>
    <t xml:space="preserve">Liceo Bolivariano Doctor Fernando Garmendia YÉpez</t>
  </si>
  <si>
    <t xml:space="preserve">Colegio Cardenall Spellman</t>
  </si>
  <si>
    <t xml:space="preserve">Bachiller En Fisico Matematicas</t>
  </si>
  <si>
    <t xml:space="preserve">Uetg</t>
  </si>
  <si>
    <t xml:space="preserve">Tec Marketing</t>
  </si>
  <si>
    <t xml:space="preserve">Liceo Bolivariano Eduardo Blanco</t>
  </si>
  <si>
    <t xml:space="preserve">Ingeniero En Mantenimiento Mecanico</t>
  </si>
  <si>
    <t xml:space="preserve">FundaciÓn Las Golondrinas</t>
  </si>
  <si>
    <t xml:space="preserve">Formarte</t>
  </si>
  <si>
    <t xml:space="preserve">Tecnico Auxiliar En Administracion De Empresas</t>
  </si>
  <si>
    <t xml:space="preserve">Escuela Normal Superior</t>
  </si>
  <si>
    <t xml:space="preserve">Bachiller En Ciencias Naturales</t>
  </si>
  <si>
    <t xml:space="preserve">Fray Elias Maria Sendra</t>
  </si>
  <si>
    <t xml:space="preserve">Colegio San Vicente De Paul</t>
  </si>
  <si>
    <t xml:space="preserve">Escuela De Artes Y Letras</t>
  </si>
  <si>
    <t xml:space="preserve">Profesional En Publicidad</t>
  </si>
  <si>
    <t xml:space="preserve">Colegio Latino</t>
  </si>
  <si>
    <t xml:space="preserve">Bachiller Academico</t>
  </si>
  <si>
    <t xml:space="preserve">El Instituto Nacional De Estudios Tecnicos Intec</t>
  </si>
  <si>
    <t xml:space="preserve">Jose Maria Velasco Ibarra</t>
  </si>
  <si>
    <t xml:space="preserve">Polivalente En Contabilidad Y Administración</t>
  </si>
  <si>
    <t xml:space="preserve">Fernando Garmendi Yepez</t>
  </si>
  <si>
    <t xml:space="preserve">Unidad Educativa Colegio San Vicente De Paul</t>
  </si>
  <si>
    <t xml:space="preserve">EducaciÓn Media General En Ciencias</t>
  </si>
  <si>
    <t xml:space="preserve">Instituto Privado Dean Funes</t>
  </si>
  <si>
    <t xml:space="preserve">Bachiller En Informatica Aplicada</t>
  </si>
  <si>
    <t xml:space="preserve">Unc</t>
  </si>
  <si>
    <t xml:space="preserve">Lic En ComuniciÓn Social</t>
  </si>
  <si>
    <t xml:space="preserve">U E Colegio Enmanuel</t>
  </si>
  <si>
    <t xml:space="preserve">Estudios De Nivel Medio Aprobados</t>
  </si>
  <si>
    <t xml:space="preserve">Colegio Aplicacion</t>
  </si>
  <si>
    <t xml:space="preserve">JosÉ MarÍa DomÍnguez E</t>
  </si>
  <si>
    <t xml:space="preserve">Colegio Sos Hermann Gmeiner</t>
  </si>
  <si>
    <t xml:space="preserve">Bachilerato</t>
  </si>
  <si>
    <t xml:space="preserve">Universidad Nacional Autonoma De Nicaragua</t>
  </si>
  <si>
    <t xml:space="preserve">Licenciatura</t>
  </si>
  <si>
    <t xml:space="preserve">Institucion Educativa Nechi</t>
  </si>
  <si>
    <t xml:space="preserve">Unidad Educativa La Concordia</t>
  </si>
  <si>
    <t xml:space="preserve">Universidad Estatal De Milagro</t>
  </si>
  <si>
    <t xml:space="preserve">Ingeniero Comercial</t>
  </si>
  <si>
    <t xml:space="preserve">Nicolas Infante Diaz</t>
  </si>
  <si>
    <t xml:space="preserve">Abogado</t>
  </si>
  <si>
    <t xml:space="preserve">Universidad De Tarragona</t>
  </si>
  <si>
    <t xml:space="preserve">Master En Administracion Y Derecho Publico</t>
  </si>
  <si>
    <t xml:space="preserve">ienf_id viejo</t>
  </si>
  <si>
    <t xml:space="preserve">ienf_id</t>
  </si>
  <si>
    <t xml:space="preserve">ienf_enfermedad</t>
  </si>
  <si>
    <t xml:space="preserve">ienf_tipoenfermedad</t>
  </si>
  <si>
    <t xml:space="preserve">ienf_archivo</t>
  </si>
  <si>
    <t xml:space="preserve">ienf_estado</t>
  </si>
  <si>
    <t xml:space="preserve">ienf_fecha_creacion</t>
  </si>
  <si>
    <t xml:space="preserve">ienf_fecha_modificacion</t>
  </si>
  <si>
    <t xml:space="preserve">ienf_estado_logico</t>
  </si>
  <si>
    <t xml:space="preserve">ifam_id viejo</t>
  </si>
  <si>
    <t xml:space="preserve">ifam_id</t>
  </si>
  <si>
    <t xml:space="preserve">nins_padre</t>
  </si>
  <si>
    <t xml:space="preserve">nins_madre</t>
  </si>
  <si>
    <t xml:space="preserve">ifam_miembro</t>
  </si>
  <si>
    <t xml:space="preserve">ifam_salario</t>
  </si>
  <si>
    <t xml:space="preserve">ifam_estado</t>
  </si>
  <si>
    <t xml:space="preserve">ifam_fecha_creacion</t>
  </si>
  <si>
    <t xml:space="preserve">ifam_fecha_modificacion</t>
  </si>
  <si>
    <t xml:space="preserve">ifam_estado_logico</t>
  </si>
  <si>
    <t xml:space="preserve">rcap_id viejo</t>
  </si>
  <si>
    <t xml:space="preserve">rcap_id</t>
  </si>
  <si>
    <t xml:space="preserve">nint_id</t>
  </si>
  <si>
    <t xml:space="preserve">ming_id</t>
  </si>
  <si>
    <t xml:space="preserve">car_id</t>
  </si>
  <si>
    <t xml:space="preserve">mpub_id</t>
  </si>
  <si>
    <t xml:space="preserve">rcap_fecha_ingreso</t>
  </si>
  <si>
    <t xml:space="preserve">rcap_estado</t>
  </si>
  <si>
    <t xml:space="preserve">rcap_fecha_creacion</t>
  </si>
  <si>
    <t xml:space="preserve">rcap_fecha_modificacion</t>
  </si>
  <si>
    <t xml:space="preserve">rcap_estado_logico</t>
  </si>
  <si>
    <t xml:space="preserve">sins_id_nuevo</t>
  </si>
  <si>
    <t xml:space="preserve">sins_id_viejo</t>
  </si>
  <si>
    <t xml:space="preserve">sdoc_id</t>
  </si>
  <si>
    <t xml:space="preserve">sins_id</t>
  </si>
  <si>
    <t xml:space="preserve">dadj_id</t>
  </si>
  <si>
    <t xml:space="preserve">sdoc_archivo</t>
  </si>
  <si>
    <t xml:space="preserve">sdoc_estado</t>
  </si>
  <si>
    <t xml:space="preserve">sdoc_fecha_creacion</t>
  </si>
  <si>
    <t xml:space="preserve">sdoc_fecha_modificacion</t>
  </si>
  <si>
    <t xml:space="preserve">sdoc_estado_logico</t>
  </si>
  <si>
    <t xml:space="preserve">/uploads/solicitudinscripcion/30/doc_dni_per_26.png</t>
  </si>
  <si>
    <t xml:space="preserve">/uploads/solicitudinscripcion/30/doc_foto_per_26.png</t>
  </si>
  <si>
    <t xml:space="preserve">/uploads/solicitudinscripcion/30/doc_certvota_per_26.png</t>
  </si>
  <si>
    <t xml:space="preserve">/uploads/solicitudinscripcion/30/doc_titulo_per_31.jpg</t>
  </si>
  <si>
    <t xml:space="preserve">/uploads/solicitudinscripcion/31/doc_dni_per_31.pdf</t>
  </si>
  <si>
    <t xml:space="preserve">/uploads/solicitudinscripcion/31/doc_foto_per_31.jpg</t>
  </si>
  <si>
    <t xml:space="preserve">/uploads/solicitudinscripcion/31/doc_certvota_per_31.pdf</t>
  </si>
  <si>
    <t xml:space="preserve">/uploads/solicitudinscripcion/31/doc_titulo_per_31.pdf</t>
  </si>
  <si>
    <t xml:space="preserve">/uploads/solicitudinscripcion/32/doc_dni_per_32.pdf</t>
  </si>
  <si>
    <t xml:space="preserve">/uploads/solicitudinscripcion/32/doc_foto_per_32.jpg</t>
  </si>
  <si>
    <t xml:space="preserve">/uploads/solicitudinscripcion/32/doc_certvota_per_32.jpg</t>
  </si>
  <si>
    <t xml:space="preserve">/uploads/solicitudinscripcion/32/doc_titulo_per_32.pdf</t>
  </si>
  <si>
    <t xml:space="preserve">/uploads/solicitudinscripcion/33/doc_dni_per_33.pdf</t>
  </si>
  <si>
    <t xml:space="preserve">/uploads/solicitudinscripcion/33/doc_foto_per_33.jpg</t>
  </si>
  <si>
    <t xml:space="preserve">/uploads/solicitudinscripcion/33/doc_certvota_per_33.jpg</t>
  </si>
  <si>
    <t xml:space="preserve">/uploads/solicitudinscripcion/33/doc_titulo_per_33.pdf</t>
  </si>
  <si>
    <t xml:space="preserve">/uploads/solicitudinscripcion/34/doc_dni_per_34.pdf</t>
  </si>
  <si>
    <t xml:space="preserve">/uploads/solicitudinscripcion/34/doc_foto_per_34.pdf</t>
  </si>
  <si>
    <t xml:space="preserve">/uploads/solicitudinscripcion/34/doc_certvota_per_34.pdf</t>
  </si>
  <si>
    <t xml:space="preserve">/uploads/solicitudinscripcion/34/doc_titulo_per_34.pdf</t>
  </si>
  <si>
    <t xml:space="preserve">/uploads/solicitudinscripcion/35/doc_dni_per_35.pdf</t>
  </si>
  <si>
    <t xml:space="preserve">/uploads/solicitudinscripcion/35/doc_foto_per_35.jpg</t>
  </si>
  <si>
    <t xml:space="preserve">/uploads/solicitudinscripcion/35/doc_certvota_per_35.pdf</t>
  </si>
  <si>
    <t xml:space="preserve">/uploads/solicitudinscripcion/35/doc_titulo_per_35.jpg</t>
  </si>
  <si>
    <t xml:space="preserve">/uploads/solicitudinscripcion/36/doc_titulo_per_36.pdf</t>
  </si>
  <si>
    <t xml:space="preserve">/uploads/solicitudinscripcion/36/doc_dni_per_36.pdf</t>
  </si>
  <si>
    <t xml:space="preserve">/uploads/solicitudinscripcion/36/doc_foto_per_36.jpg</t>
  </si>
  <si>
    <t xml:space="preserve">/uploads/solicitudinscripcion/36/doc_certvota_per_36.pdf</t>
  </si>
  <si>
    <t xml:space="preserve">/uploads/solicitudinscripcion/37/doc_titulo_per_67.pdf</t>
  </si>
  <si>
    <t xml:space="preserve">/uploads/solicitudinscripcion/37/doc_dni_per_37.pdf</t>
  </si>
  <si>
    <t xml:space="preserve">/uploads/solicitudinscripcion/37/doc_foto_per_37.png</t>
  </si>
  <si>
    <t xml:space="preserve">/uploads/solicitudinscripcion/37/doc_certvota_per_37.pdf</t>
  </si>
  <si>
    <t xml:space="preserve">/uploads/solicitudinscripcion/38/doc_titulo_per_38.pdf</t>
  </si>
  <si>
    <t xml:space="preserve">/uploads/solicitudinscripcion/38/doc_dni_per_38.pdf</t>
  </si>
  <si>
    <t xml:space="preserve">/uploads/solicitudinscripcion/38/doc_foto_per_38.pdf</t>
  </si>
  <si>
    <t xml:space="preserve">/uploads/solicitudinscripcion/38/doc_certvota_per_38.pdf</t>
  </si>
  <si>
    <t xml:space="preserve">/uploads/solicitudinscripcion/43/doc_titulo_per_43.pdf</t>
  </si>
  <si>
    <t xml:space="preserve">/uploads/solicitudinscripcion/43/doc_dni_per_43.jpg</t>
  </si>
  <si>
    <t xml:space="preserve">/uploads/solicitudinscripcion/43/doc_foto_per_43.jpg</t>
  </si>
  <si>
    <t xml:space="preserve">/uploads/solicitudinscripcion/43/doc_certvota_per_43.pdf</t>
  </si>
  <si>
    <t xml:space="preserve">/uploads/solicitudinscripcion/45/doc_titulo_per_45.pdf</t>
  </si>
  <si>
    <t xml:space="preserve">/uploads/solicitudinscripcion/45/doc_dni_per_45.pdf</t>
  </si>
  <si>
    <t xml:space="preserve">/uploads/solicitudinscripcion/45/doc_foto_per_45.jpg</t>
  </si>
  <si>
    <t xml:space="preserve">/uploads/solicitudinscripcion/45/doc_certvota_per_45.pdf</t>
  </si>
  <si>
    <t xml:space="preserve">/uploads/solicitudinscripcion/40/doc_titulo_per_40.pdf</t>
  </si>
  <si>
    <t xml:space="preserve">/uploads/solicitudinscripcion/40/doc_dni_per_40.jpg</t>
  </si>
  <si>
    <t xml:space="preserve">/uploads/solicitudinscripcion/40/doc_foto_per_40.docx</t>
  </si>
  <si>
    <t xml:space="preserve">/uploads/solicitudinscripcion/40/doc_certvota_per_40.pdf</t>
  </si>
  <si>
    <t xml:space="preserve">/uploads/solicitudinscripcion/44/doc_titulo_per_44.jpg</t>
  </si>
  <si>
    <t xml:space="preserve">/uploads/solicitudinscripcion/44/doc_dni_per_44.pdf</t>
  </si>
  <si>
    <t xml:space="preserve">/uploads/solicitudinscripcion/44/doc_foto_per_44.jpg</t>
  </si>
  <si>
    <t xml:space="preserve">/uploads/solicitudinscripcion/44/doc_certvota_per_44.jpg</t>
  </si>
  <si>
    <t xml:space="preserve">/uploads/solicitudinscripcion/46/doc_titulo_per_46.pdf</t>
  </si>
  <si>
    <t xml:space="preserve">/uploads/solicitudinscripcion/46/doc_dni_per_46.pdf</t>
  </si>
  <si>
    <t xml:space="preserve">/uploads/solicitudinscripcion/46/doc_foto_per_46.pdf</t>
  </si>
  <si>
    <t xml:space="preserve">/uploads/solicitudinscripcion/46/doc_certvota_per_46.pdf</t>
  </si>
  <si>
    <t xml:space="preserve">/uploads/solicitudinscripcion/41/doc_titulo_per_41.pdf</t>
  </si>
  <si>
    <t xml:space="preserve">/uploads/solicitudinscripcion/41/doc_dni_per_41.pdf</t>
  </si>
  <si>
    <t xml:space="preserve">/uploads/solicitudinscripcion/41/doc_foto_per_41.pdf</t>
  </si>
  <si>
    <t xml:space="preserve">/uploads/solicitudinscripcion/41/doc_certvota_per_41.jpg</t>
  </si>
  <si>
    <t xml:space="preserve">/uploads/solicitudinscripcion/48/doc_titulo_per_48.pdf</t>
  </si>
  <si>
    <t xml:space="preserve">/uploads/solicitudinscripcion/48/doc_dni_per_48.pdf</t>
  </si>
  <si>
    <t xml:space="preserve">/uploads/solicitudinscripcion/48/doc_foto_per_48.jpg</t>
  </si>
  <si>
    <t xml:space="preserve">/uploads/solicitudinscripcion/48/doc_certvota_per_48.pdf</t>
  </si>
  <si>
    <t xml:space="preserve">/uploads/solicitudinscripcion/47/doc_titulo_per_47.jpg</t>
  </si>
  <si>
    <t xml:space="preserve">/uploads/solicitudinscripcion/47/doc_dni_per_47.jpg</t>
  </si>
  <si>
    <t xml:space="preserve">/uploads/solicitudinscripcion/47/doc_foto_per_47.jpg</t>
  </si>
  <si>
    <t xml:space="preserve">/uploads/solicitudinscripcion/47/doc_certvota_per_47.jpg</t>
  </si>
  <si>
    <t xml:space="preserve">/uploads/solicitudinscripcion/49/doc_titulo_per_49.pdf</t>
  </si>
  <si>
    <t xml:space="preserve">/uploads/solicitudinscripcion/49/doc_dni_per_49.pdf</t>
  </si>
  <si>
    <t xml:space="preserve">/uploads/solicitudinscripcion/49/doc_foto_per_49.pdf</t>
  </si>
  <si>
    <t xml:space="preserve">/uploads/solicitudinscripcion/49/doc_certvota_per_49.pdf</t>
  </si>
  <si>
    <t xml:space="preserve">/uploads/solicitudinscripcion/42/doc_titulo_per_42.pdf</t>
  </si>
  <si>
    <t xml:space="preserve">/uploads/solicitudinscripcion/42/doc_dni_per_42.pdf</t>
  </si>
  <si>
    <t xml:space="preserve">/uploads/solicitudinscripcion/42/doc_foto_per_42.pdf</t>
  </si>
  <si>
    <t xml:space="preserve">/uploads/solicitudinscripcion/42/doc_certvota_per_42.pdf</t>
  </si>
  <si>
    <t xml:space="preserve">/uploads/solicitudinscripcion/50/doc_titulo_per_50.pdf</t>
  </si>
  <si>
    <t xml:space="preserve">/uploads/solicitudinscripcion/50/doc_dni_per_50.pdf</t>
  </si>
  <si>
    <t xml:space="preserve">/uploads/solicitudinscripcion/50/doc_foto_per_50.pdf</t>
  </si>
  <si>
    <t xml:space="preserve">/uploads/solicitudinscripcion/50/doc_certvota_per_50.pdf</t>
  </si>
  <si>
    <t xml:space="preserve">/uploads/solicitudinscripcion/51/doc_titulo_per_51.pdf</t>
  </si>
  <si>
    <t xml:space="preserve">/uploads/solicitudinscripcion/51/doc_dni_per_51.pdf</t>
  </si>
  <si>
    <t xml:space="preserve">/uploads/solicitudinscripcion/51/doc_foto_per_51.pdf</t>
  </si>
  <si>
    <t xml:space="preserve">/uploads/solicitudinscripcion/51/doc_certvota_per_51.pdf</t>
  </si>
  <si>
    <t xml:space="preserve">/uploads/solicitudinscripcion/52/doc_titulo_per_52.pdf</t>
  </si>
  <si>
    <t xml:space="preserve">/uploads/solicitudinscripcion/52/doc_dni_per_52.pdf</t>
  </si>
  <si>
    <t xml:space="preserve">/uploads/solicitudinscripcion/52/doc_foto_per_52.pdf</t>
  </si>
  <si>
    <t xml:space="preserve">/uploads/solicitudinscripcion/52/doc_certvota_per_52.pdf</t>
  </si>
  <si>
    <t xml:space="preserve">/uploads/solicitudinscripcion/53/doc_titulo_per_53.pdf</t>
  </si>
  <si>
    <t xml:space="preserve">/uploads/solicitudinscripcion/53/doc_dni_per_53.pdf</t>
  </si>
  <si>
    <t xml:space="preserve">/uploads/solicitudinscripcion/53/doc_foto_per_53.jpg</t>
  </si>
  <si>
    <t xml:space="preserve">/uploads/solicitudinscripcion/53/doc_certvota_per_53.pdf</t>
  </si>
  <si>
    <t xml:space="preserve">/uploads/solicitudinscripcion/54/doc_titulo_per_54.pdf</t>
  </si>
  <si>
    <t xml:space="preserve">/uploads/solicitudinscripcion/54/doc_dni_per_54.pdf</t>
  </si>
  <si>
    <t xml:space="preserve">/uploads/solicitudinscripcion/54/doc_foto_per_54.jpg</t>
  </si>
  <si>
    <t xml:space="preserve">/uploads/solicitudinscripcion/54/doc_certvota_per_54.pdf</t>
  </si>
  <si>
    <t xml:space="preserve">/uploads/solicitudinscripcion/56/doc_titulo_per_56.pdf</t>
  </si>
  <si>
    <t xml:space="preserve">/uploads/solicitudinscripcion/56/doc_dni_per_56.pdf</t>
  </si>
  <si>
    <t xml:space="preserve">/uploads/solicitudinscripcion/56/doc_foto_per_56.pdf</t>
  </si>
  <si>
    <t xml:space="preserve">/uploads/solicitudinscripcion/56/doc_certvota_per_56.pdf</t>
  </si>
  <si>
    <t xml:space="preserve">/uploads/solicitudinscripcion/57/doc_titulo_per_57.jpg</t>
  </si>
  <si>
    <t xml:space="preserve">/uploads/solicitudinscripcion/57/doc_dni_per_57.pdf</t>
  </si>
  <si>
    <t xml:space="preserve">/uploads/solicitudinscripcion/57/doc_foto_per_57.jpg</t>
  </si>
  <si>
    <t xml:space="preserve">/uploads/solicitudinscripcion/57/doc_certvota_per_57.pdf</t>
  </si>
  <si>
    <t xml:space="preserve">/uploads/solicitudinscripcion/55/doc_titulo_per_55.pdf</t>
  </si>
  <si>
    <t xml:space="preserve">/uploads/solicitudinscripcion/55/doc_dni_per_55.pdf</t>
  </si>
  <si>
    <t xml:space="preserve">/uploads/solicitudinscripcion/55/doc_foto_per_55.jpg</t>
  </si>
  <si>
    <t xml:space="preserve">/uploads/solicitudinscripcion/55/doc_certvota_per_55.pdf</t>
  </si>
  <si>
    <t xml:space="preserve">/uploads/solicitudinscripcion/58/doc_titulo_per_58.pdf</t>
  </si>
  <si>
    <t xml:space="preserve">/uploads/solicitudinscripcion/58/doc_dni_per_58.png</t>
  </si>
  <si>
    <t xml:space="preserve">/uploads/solicitudinscripcion/58/doc_foto_per_58.png</t>
  </si>
  <si>
    <t xml:space="preserve">/uploads/solicitudinscripcion/58/doc_certvota_per_58.png</t>
  </si>
  <si>
    <t xml:space="preserve">/uploads/solicitudinscripcion/60/doc_titulo_per_60.pdf</t>
  </si>
  <si>
    <t xml:space="preserve">/uploads/solicitudinscripcion/60/doc_dni_per_60.pdf</t>
  </si>
  <si>
    <t xml:space="preserve">/uploads/solicitudinscripcion/60/doc_foto_per_60.jpg</t>
  </si>
  <si>
    <t xml:space="preserve">/uploads/solicitudinscripcion/60/doc_certvota_per_60.pdf</t>
  </si>
  <si>
    <t xml:space="preserve">/uploads/solicitudinscripcion/61/doc_titulo_per_61.jpg</t>
  </si>
  <si>
    <t xml:space="preserve">/uploads/solicitudinscripcion/61/doc_dni_per_61.pdf</t>
  </si>
  <si>
    <t xml:space="preserve">/uploads/solicitudinscripcion/61/doc_foto_per_61.jpg</t>
  </si>
  <si>
    <t xml:space="preserve">/uploads/solicitudinscripcion/61/doc_certvota_per_61.jpg</t>
  </si>
  <si>
    <t xml:space="preserve">/uploads/solicitudinscripcion/62/doc_titulo_per_62.pdf</t>
  </si>
  <si>
    <t xml:space="preserve">/uploads/solicitudinscripcion/62/doc_dni_per_62.pdf</t>
  </si>
  <si>
    <t xml:space="preserve">/uploads/solicitudinscripcion/62/doc_foto_per_62.pdf</t>
  </si>
  <si>
    <t xml:space="preserve">/uploads/solicitudinscripcion/62/doc_certvota_per_62.pdf</t>
  </si>
  <si>
    <t xml:space="preserve">/uploads/solicitudinscripcion/63/doc_titulo_per_63.jpeg</t>
  </si>
  <si>
    <t xml:space="preserve">/uploads/solicitudinscripcion/63/doc_dni_per_63.jpeg</t>
  </si>
  <si>
    <t xml:space="preserve">/uploads/solicitudinscripcion/63/doc_foto_per_63.jpeg</t>
  </si>
  <si>
    <t xml:space="preserve">/uploads/solicitudinscripcion/63/doc_certvota_per_63.jpeg</t>
  </si>
  <si>
    <t xml:space="preserve">/uploads/solicitudinscripcion/64/doc_titulo_per_64.jpg</t>
  </si>
  <si>
    <t xml:space="preserve">/uploads/solicitudinscripcion/64/doc_dni_per_64.jpeg</t>
  </si>
  <si>
    <t xml:space="preserve">/uploads/solicitudinscripcion/64/doc_foto_per_64.png</t>
  </si>
  <si>
    <t xml:space="preserve">/uploads/solicitudinscripcion/64/doc_certvota_per_64.jpeg</t>
  </si>
  <si>
    <t xml:space="preserve">/uploads/solicitudinscripcion/65/doc_titulo_per_65.pdf</t>
  </si>
  <si>
    <t xml:space="preserve">/uploads/solicitudinscripcion/65/doc_dni_per_65.pdf</t>
  </si>
  <si>
    <t xml:space="preserve">/uploads/solicitudinscripcion/65/doc_foto_per_65.jpg</t>
  </si>
  <si>
    <t xml:space="preserve">/uploads/solicitudinscripcion/65/doc_certvota_per_65.pdf</t>
  </si>
  <si>
    <t xml:space="preserve">/uploads/solicitudinscripcion/66/doc_titulo_per_66.pdf</t>
  </si>
  <si>
    <t xml:space="preserve">/uploads/solicitudinscripcion/66/doc_dni_per_66.pdf</t>
  </si>
  <si>
    <t xml:space="preserve">/uploads/solicitudinscripcion/66/doc_foto_per_66.jpg</t>
  </si>
  <si>
    <t xml:space="preserve">/uploads/solicitudinscripcion/66/doc_certvota_per_66.pdf</t>
  </si>
  <si>
    <t xml:space="preserve">/uploads/solicitudinscripcion/39/doc_titulo_per_39.jpg</t>
  </si>
  <si>
    <t xml:space="preserve">/uploads/solicitudinscripcion/39/doc_dni_per_39.png</t>
  </si>
  <si>
    <t xml:space="preserve">/uploads/solicitudinscripcion/39/doc_foto_per_39.png</t>
  </si>
  <si>
    <t xml:space="preserve">/uploads/solicitudinscripcion/39/doc_certvota_per_39.jpg</t>
  </si>
  <si>
    <t xml:space="preserve">/uploads/solicitudinscripcion/67/doc_titulo_per_67.pdf</t>
  </si>
  <si>
    <t xml:space="preserve">/uploads/solicitudinscripcion/67/doc_dni_per_67.jpg</t>
  </si>
  <si>
    <t xml:space="preserve">/uploads/solicitudinscripcion/67/doc_foto_per_67.pdf</t>
  </si>
  <si>
    <t xml:space="preserve">/uploads/solicitudinscripcion/67/doc_certvota_per_67.jpg</t>
  </si>
  <si>
    <t xml:space="preserve">/uploads/solicitudinscripcion/68/doc_titulo_per_68.jpeg</t>
  </si>
  <si>
    <t xml:space="preserve">/uploads/solicitudinscripcion/68/doc_dni_per_68.jpeg</t>
  </si>
  <si>
    <t xml:space="preserve">/uploads/solicitudinscripcion/68/doc_foto_per_68.jpeg</t>
  </si>
  <si>
    <t xml:space="preserve">/uploads/solicitudinscripcion/68/doc_certvota_per_68.jpeg</t>
  </si>
  <si>
    <t xml:space="preserve">/uploads/solicitudinscripcion/69/doc_titulo_per_69.pdf</t>
  </si>
  <si>
    <t xml:space="preserve">/uploads/solicitudinscripcion/69/doc_dni_per_69.pdf</t>
  </si>
  <si>
    <t xml:space="preserve">/uploads/solicitudinscripcion/69/doc_foto_per_69.jpeg</t>
  </si>
  <si>
    <t xml:space="preserve">/uploads/solicitudinscripcion/69/doc_certvota_per_69.pdf</t>
  </si>
  <si>
    <t xml:space="preserve">/uploads/solicitudinscripcion/70/doc_titulo_per_70.pdf</t>
  </si>
  <si>
    <t xml:space="preserve">/uploads/solicitudinscripcion/70/doc_dni_per_70.pdf</t>
  </si>
  <si>
    <t xml:space="preserve">/uploads/solicitudinscripcion/70/doc_foto_per_70.jpg</t>
  </si>
  <si>
    <t xml:space="preserve">/uploads/solicitudinscripcion/70/doc_certvota_per_70.pdf</t>
  </si>
  <si>
    <t xml:space="preserve">/uploads/solicitudinscripcion/71/doc_titulo_per_71.pdf</t>
  </si>
  <si>
    <t xml:space="preserve">/uploads/solicitudinscripcion/71/doc_dni_per_71.pdf</t>
  </si>
  <si>
    <t xml:space="preserve">/uploads/solicitudinscripcion/71/doc_foto_per_71.jpg</t>
  </si>
  <si>
    <t xml:space="preserve">/uploads/solicitudinscripcion/71/doc_certvota_per_71.pdf</t>
  </si>
  <si>
    <t xml:space="preserve">/uploads/solicitudinscripcion/72/doc_titulo_per_72.png</t>
  </si>
  <si>
    <t xml:space="preserve">/uploads/solicitudinscripcion/72/doc_dni_per_72.png</t>
  </si>
  <si>
    <t xml:space="preserve">/uploads/solicitudinscripcion/72/doc_foto_per_72.jpg</t>
  </si>
  <si>
    <t xml:space="preserve">/uploads/solicitudinscripcion/72/doc_certvota_per_72.jpg</t>
  </si>
  <si>
    <t xml:space="preserve">/uploads/solicitudinscripcion/73/doc_titulo_per_73.jpg</t>
  </si>
  <si>
    <t xml:space="preserve">/uploads/solicitudinscripcion/73/doc_dni_per_73.pdf</t>
  </si>
  <si>
    <t xml:space="preserve">/uploads/solicitudinscripcion/73/doc_foto_per_73.jpg</t>
  </si>
  <si>
    <t xml:space="preserve">/uploads/solicitudinscripcion/76/doc_titulo_per_76.pdf</t>
  </si>
  <si>
    <t xml:space="preserve">/uploads/solicitudinscripcion/76/doc_dni_per_76.pdf</t>
  </si>
  <si>
    <t xml:space="preserve">/uploads/solicitudinscripcion/76/doc_foto_per_76.pdf</t>
  </si>
  <si>
    <t xml:space="preserve">/uploads/solicitudinscripcion/76/doc_certvota_per_76.pdf</t>
  </si>
  <si>
    <t xml:space="preserve">/uploads/solicitudinscripcion/77/doc_titulo_per_77.pdf</t>
  </si>
  <si>
    <t xml:space="preserve">/uploads/solicitudinscripcion/77/doc_dni_per_77.pdf</t>
  </si>
  <si>
    <t xml:space="preserve">/uploads/solicitudinscripcion/77/doc_foto_per_77.pdf</t>
  </si>
  <si>
    <t xml:space="preserve">/uploads/solicitudinscripcion/77/doc_certvota_per_77.pdf</t>
  </si>
  <si>
    <t xml:space="preserve">/uploads/solicitudinscripcion/78/doc_titulo_per_78.pdf</t>
  </si>
  <si>
    <t xml:space="preserve">/uploads/solicitudinscripcion/78/doc_dni_per_78.pdf</t>
  </si>
  <si>
    <t xml:space="preserve">/uploads/solicitudinscripcion/78/doc_foto_per_78.jpeg</t>
  </si>
  <si>
    <t xml:space="preserve">/uploads/solicitudinscripcion/78/doc_certvota_per_78.pdf</t>
  </si>
  <si>
    <t xml:space="preserve">/uploads/solicitudinscripcion/75/doc_titulo_per_75.jpg</t>
  </si>
  <si>
    <t xml:space="preserve">/uploads/solicitudinscripcion/75/doc_dni_per_75.pdf</t>
  </si>
  <si>
    <t xml:space="preserve">/uploads/solicitudinscripcion/75/doc_foto_per_75.jpg</t>
  </si>
  <si>
    <t xml:space="preserve">/uploads/solicitudinscripcion/75/doc_certvota_per_75.jpg</t>
  </si>
  <si>
    <t xml:space="preserve">/uploads/solicitudinscripcion/80/doc_titulo_per_80.pdf</t>
  </si>
  <si>
    <t xml:space="preserve">/uploads/solicitudinscripcion/80/doc_dni_per_80.pdf</t>
  </si>
  <si>
    <t xml:space="preserve">/uploads/solicitudinscripcion/80/doc_foto_per_80.jpg</t>
  </si>
  <si>
    <t xml:space="preserve">/uploads/solicitudinscripcion/80/doc_certvota_per_80.pdf</t>
  </si>
  <si>
    <t xml:space="preserve">/uploads/solicitudinscripcion/81/doc_titulo_per_81.pdf</t>
  </si>
  <si>
    <t xml:space="preserve">/uploads/solicitudinscripcion/81/doc_dni_per_81.pdf</t>
  </si>
  <si>
    <t xml:space="preserve">/uploads/solicitudinscripcion/81/doc_foto_per_81.pdf</t>
  </si>
  <si>
    <t xml:space="preserve">/uploads/solicitudinscripcion/81/doc_certvota_per_81.pdf</t>
  </si>
  <si>
    <t xml:space="preserve">/uploads/solicitudinscripcion/79/doc_titulo_per_79.pdf</t>
  </si>
  <si>
    <t xml:space="preserve">/uploads/solicitudinscripcion/79/doc_dni_per_79.pdf</t>
  </si>
  <si>
    <t xml:space="preserve">/uploads/solicitudinscripcion/79/doc_foto_per_79.pdf</t>
  </si>
  <si>
    <t xml:space="preserve">/uploads/solicitudinscripcion/79/doc_certvota_per_79.pdf</t>
  </si>
  <si>
    <t xml:space="preserve">/uploads/solicitudinscripcion/83/doc_titulo_per_83.pdf</t>
  </si>
  <si>
    <t xml:space="preserve">/uploads/solicitudinscripcion/83/doc_dni_per_83.pdf</t>
  </si>
  <si>
    <t xml:space="preserve">/uploads/solicitudinscripcion/83/doc_foto_per_83.pdf</t>
  </si>
  <si>
    <t xml:space="preserve">/uploads/solicitudinscripcion/83/doc_certvota_per_83.pdf</t>
  </si>
  <si>
    <t xml:space="preserve">/uploads/solicitudinscripcion/82/doc_titulo_per_82.pdf</t>
  </si>
  <si>
    <t xml:space="preserve">/uploads/solicitudinscripcion/82/doc_dni_per_82.pdf</t>
  </si>
  <si>
    <t xml:space="preserve">/uploads/solicitudinscripcion/82/doc_foto_per_82.pdf</t>
  </si>
  <si>
    <t xml:space="preserve">/uploads/solicitudinscripcion/82/doc_certvota_per_82.pdf</t>
  </si>
  <si>
    <t xml:space="preserve">/uploads/solicitudinscripcion/84/doc_titulo_per_84.pdf</t>
  </si>
  <si>
    <t xml:space="preserve">/uploads/solicitudinscripcion/84/doc_dni_per_84.pdf</t>
  </si>
  <si>
    <t xml:space="preserve">/uploads/solicitudinscripcion/84/doc_foto_per_84.pdf</t>
  </si>
  <si>
    <t xml:space="preserve">/uploads/solicitudinscripcion/84/doc_certvota_per_84.pdf</t>
  </si>
  <si>
    <t xml:space="preserve">/uploads/solicitudinscripcion/85/doc_titulo_per_85.jpg</t>
  </si>
  <si>
    <t xml:space="preserve">/uploads/solicitudinscripcion/85/doc_dni_per_85.jpg</t>
  </si>
  <si>
    <t xml:space="preserve">/uploads/solicitudinscripcion/85/doc_foto_per_85.jpg</t>
  </si>
  <si>
    <t xml:space="preserve">/uploads/solicitudinscripcion/85/doc_certvota_per_85.jpg</t>
  </si>
  <si>
    <t xml:space="preserve">/uploads/solicitudinscripcion/87/doc_titulo_per_87.jpg</t>
  </si>
  <si>
    <t xml:space="preserve">/uploads/solicitudinscripcion/87/doc_dni_per_87.jpg</t>
  </si>
  <si>
    <t xml:space="preserve">/uploads/solicitudinscripcion/87/doc_foto_per_87.jpg</t>
  </si>
  <si>
    <t xml:space="preserve">/uploads/solicitudinscripcion/87/doc_certvota_per_87.jpg</t>
  </si>
  <si>
    <t xml:space="preserve">/uploads/solicitudinscripcion/88/doc_titulo_per_88.pdf</t>
  </si>
  <si>
    <t xml:space="preserve">/uploads/solicitudinscripcion/88/doc_dni_per_88.pdf</t>
  </si>
  <si>
    <t xml:space="preserve">/uploads/solicitudinscripcion/88/doc_foto_per_88.pdf</t>
  </si>
  <si>
    <t xml:space="preserve">/uploads/solicitudinscripcion/88/doc_certvota_per_88.pdf</t>
  </si>
  <si>
    <t xml:space="preserve">/uploads/solicitudinscripcion/89/doc_titulo_per_89.pdf</t>
  </si>
  <si>
    <t xml:space="preserve">/uploads/solicitudinscripcion/89/doc_dni_per_89.pdf</t>
  </si>
  <si>
    <t xml:space="preserve">/uploads/solicitudinscripcion/89/doc_foto_per_89.jpg</t>
  </si>
  <si>
    <t xml:space="preserve">/uploads/solicitudinscripcion/89/doc_certvota_per_89.pdf</t>
  </si>
  <si>
    <t xml:space="preserve">/uploads/solicitudinscripcion/90/doc_titulo_per_90.pdf</t>
  </si>
  <si>
    <t xml:space="preserve">/uploads/solicitudinscripcion/90/doc_dni_per_90.pdf</t>
  </si>
  <si>
    <t xml:space="preserve">/uploads/solicitudinscripcion/90/doc_foto_per_90.jpg</t>
  </si>
  <si>
    <t xml:space="preserve">/uploads/solicitudinscripcion/90/doc_certvota_per_90.pdf</t>
  </si>
  <si>
    <t xml:space="preserve">/uploads/solicitudinscripcion/86/doc_titulo_per_86.pdf</t>
  </si>
  <si>
    <t xml:space="preserve">/uploads/solicitudinscripcion/86/doc_dni_per_86.pdf</t>
  </si>
  <si>
    <t xml:space="preserve">/uploads/solicitudinscripcion/86/doc_foto_per_86.pdf</t>
  </si>
  <si>
    <t xml:space="preserve">/uploads/solicitudinscripcion/86/doc_certvota_per_86.pdf</t>
  </si>
  <si>
    <t xml:space="preserve">/uploads/solicitudinscripcion/91/doc_titulo_per_91.pdf</t>
  </si>
  <si>
    <t xml:space="preserve">/uploads/solicitudinscripcion/91/doc_dni_per_91.pdf</t>
  </si>
  <si>
    <t xml:space="preserve">/uploads/solicitudinscripcion/91/doc_foto_per_91.pdf</t>
  </si>
  <si>
    <t xml:space="preserve">/uploads/solicitudinscripcion/91/doc_certvota_per_91.pdf</t>
  </si>
  <si>
    <t xml:space="preserve">/uploads/solicitudinscripcion/92/doc_titulo_per_92.pdf</t>
  </si>
  <si>
    <t xml:space="preserve">/uploads/solicitudinscripcion/92/doc_dni_per_92.pdf</t>
  </si>
  <si>
    <t xml:space="preserve">/uploads/solicitudinscripcion/92/doc_foto_per_92.jpg</t>
  </si>
  <si>
    <t xml:space="preserve">/uploads/solicitudinscripcion/92/doc_certvota_per_92.pdf</t>
  </si>
  <si>
    <t xml:space="preserve">/uploads/solicitudinscripcion/93/doc_titulo_per_93.jpeg</t>
  </si>
  <si>
    <t xml:space="preserve">/uploads/solicitudinscripcion/93/doc_dni_per_93.png</t>
  </si>
  <si>
    <t xml:space="preserve">/uploads/solicitudinscripcion/93/doc_foto_per_93.jpeg</t>
  </si>
  <si>
    <t xml:space="preserve">/uploads/solicitudinscripcion/93/doc_certvota_per_93.png</t>
  </si>
  <si>
    <t xml:space="preserve">/uploads/solicitudinscripcion/94/doc_titulo_per_94.jpg</t>
  </si>
  <si>
    <t xml:space="preserve">/uploads/solicitudinscripcion/94/doc_dni_per_94.jpg</t>
  </si>
  <si>
    <t xml:space="preserve">/uploads/solicitudinscripcion/94/doc_foto_per_94.jpg</t>
  </si>
  <si>
    <t xml:space="preserve">/uploads/solicitudinscripcion/94/doc_certvota_per_94.jpg</t>
  </si>
  <si>
    <t xml:space="preserve">/uploads/solicitudinscripcion/95/doc_titulo_per_95.pdf</t>
  </si>
  <si>
    <t xml:space="preserve">/uploads/solicitudinscripcion/95/doc_dni_per_95.pdf</t>
  </si>
  <si>
    <t xml:space="preserve">/uploads/solicitudinscripcion/95/doc_foto_per_95.pdf</t>
  </si>
  <si>
    <t xml:space="preserve">/uploads/solicitudinscripcion/95/doc_certvota_per_95.pdf</t>
  </si>
  <si>
    <t xml:space="preserve">/uploads/solicitudinscripcion/96/doc_titulo_per_96.pdf</t>
  </si>
  <si>
    <t xml:space="preserve">/uploads/solicitudinscripcion/96/doc_dni_per_96.pdf</t>
  </si>
  <si>
    <t xml:space="preserve">/uploads/solicitudinscripcion/96/doc_foto_per_96.pdf</t>
  </si>
  <si>
    <t xml:space="preserve">/uploads/solicitudinscripcion/96/doc_certvota_per_96.pdf</t>
  </si>
  <si>
    <t xml:space="preserve">/uploads/solicitudinscripcion/97/doc_titulo_per_97.jpg</t>
  </si>
  <si>
    <t xml:space="preserve">/uploads/solicitudinscripcion/97/doc_dni_per_97.jpg</t>
  </si>
  <si>
    <t xml:space="preserve">/uploads/solicitudinscripcion/97/doc_foto_per_97.jpg</t>
  </si>
  <si>
    <t xml:space="preserve">/uploads/solicitudinscripcion/97/doc_certvota_per_97.jpg</t>
  </si>
  <si>
    <t xml:space="preserve">/uploads/solicitudinscripcion/99/doc_titulo_per_99.pdf</t>
  </si>
  <si>
    <t xml:space="preserve">/uploads/solicitudinscripcion/99/doc_dni_per_99.pdf</t>
  </si>
  <si>
    <t xml:space="preserve">/uploads/solicitudinscripcion/99/doc_foto_per_99.jpg</t>
  </si>
  <si>
    <t xml:space="preserve">/uploads/solicitudinscripcion/99/doc_certvota_per_99.pdf</t>
  </si>
  <si>
    <t xml:space="preserve">/uploads/solicitudinscripcion/100/doc_titulo_per_100.pdf</t>
  </si>
  <si>
    <t xml:space="preserve">/uploads/solicitudinscripcion/100/doc_dni_per_100.pdf</t>
  </si>
  <si>
    <t xml:space="preserve">/uploads/solicitudinscripcion/100/doc_foto_per_100.pdf</t>
  </si>
  <si>
    <t xml:space="preserve">/uploads/solicitudinscripcion/100/doc_certvota_per_100.pdf</t>
  </si>
  <si>
    <t xml:space="preserve">/uploads/solicitudinscripcion/101/doc_dni_per_101.pdf</t>
  </si>
  <si>
    <t xml:space="preserve">/uploads/solicitudinscripcion/101/doc_foto_per_101.pdf</t>
  </si>
  <si>
    <t xml:space="preserve">/uploads/solicitudinscripcion/101/doc_certvota_per_101.pdf</t>
  </si>
  <si>
    <t xml:space="preserve">/uploads/solicitudinscripcion/98/doc_titulo_per_98.pdf</t>
  </si>
  <si>
    <t xml:space="preserve">/uploads/solicitudinscripcion/98/doc_dni_per_98.pdf</t>
  </si>
  <si>
    <t xml:space="preserve">/uploads/solicitudinscripcion/98/doc_foto_per_98.pdf</t>
  </si>
  <si>
    <t xml:space="preserve">/uploads/solicitudinscripcion/98/doc_certvota_per_98.pdf</t>
  </si>
  <si>
    <t xml:space="preserve">/uploads/solicitudinscripcion/102/doc_titulo_per_102.jpg</t>
  </si>
  <si>
    <t xml:space="preserve">/uploads/solicitudinscripcion/102/doc_dni_per_102.pdf</t>
  </si>
  <si>
    <t xml:space="preserve">/uploads/solicitudinscripcion/102/doc_foto_per_102.jpg</t>
  </si>
  <si>
    <t xml:space="preserve">/uploads/solicitudinscripcion/102/doc_certvota_per_102.pdf</t>
  </si>
  <si>
    <t xml:space="preserve">/uploads/solicitudinscripcion/103/doc_titulo_per_103.jpg</t>
  </si>
  <si>
    <t xml:space="preserve">/uploads/solicitudinscripcion/103/doc_dni_per_103.pdf</t>
  </si>
  <si>
    <t xml:space="preserve">/uploads/solicitudinscripcion/103/doc_foto_per_103.jpg</t>
  </si>
  <si>
    <t xml:space="preserve">/uploads/solicitudinscripcion/103/doc_certvota_per_103.pdf</t>
  </si>
  <si>
    <t xml:space="preserve">/uploads/solicitudinscripcion/104/doc_titulo_per_104.pdf</t>
  </si>
  <si>
    <t xml:space="preserve">/uploads/solicitudinscripcion/104/doc_dni_per_104.pdf</t>
  </si>
  <si>
    <t xml:space="preserve">/uploads/solicitudinscripcion/104/doc_foto_per_104.pdf</t>
  </si>
  <si>
    <t xml:space="preserve">/uploads/solicitudinscripcion/104/doc_certvota_per_104.pdf</t>
  </si>
  <si>
    <t xml:space="preserve">/uploads/solicitudinscripcion/105/doc_titulo_per_105.pdf</t>
  </si>
  <si>
    <t xml:space="preserve">/uploads/solicitudinscripcion/105/doc_dni_per_105.pdf</t>
  </si>
  <si>
    <t xml:space="preserve">/uploads/solicitudinscripcion/105/doc_foto_per_105.pdf</t>
  </si>
  <si>
    <t xml:space="preserve">/uploads/solicitudinscripcion/105/doc_certvota_per_105.pdf</t>
  </si>
  <si>
    <t xml:space="preserve">/uploads/solicitudinscripcion/106/doc_titulo_per_106.pdf</t>
  </si>
  <si>
    <t xml:space="preserve">/uploads/solicitudinscripcion/106/doc_dni_per_106.pdf</t>
  </si>
  <si>
    <t xml:space="preserve">/uploads/solicitudinscripcion/106/doc_foto_per_106.pdf</t>
  </si>
  <si>
    <t xml:space="preserve">/uploads/solicitudinscripcion/106/doc_certvota_per_106.pdf</t>
  </si>
  <si>
    <t xml:space="preserve">/uploads/solicitudinscripcion/107/doc_titulo_per_107.jpg</t>
  </si>
  <si>
    <t xml:space="preserve">/uploads/solicitudinscripcion/107/doc_dni_per_107.jpg</t>
  </si>
  <si>
    <t xml:space="preserve">/uploads/solicitudinscripcion/107/doc_foto_per_107.jpg</t>
  </si>
  <si>
    <t xml:space="preserve">/uploads/solicitudinscripcion/107/doc_certvota_per_107.jpg</t>
  </si>
  <si>
    <t xml:space="preserve">/uploads/solicitudinscripcion/108/doc_titulo_per_108.pdf</t>
  </si>
  <si>
    <t xml:space="preserve">/uploads/solicitudinscripcion/108/doc_dni_per_108.pdf</t>
  </si>
  <si>
    <t xml:space="preserve">/uploads/solicitudinscripcion/108/doc_foto_per_108.jpg</t>
  </si>
  <si>
    <t xml:space="preserve">/uploads/solicitudinscripcion/108/doc_certvota_per_108.pdf</t>
  </si>
  <si>
    <t xml:space="preserve">/uploads/solicitudinscripcion/109/doc_titulo_per_109.pdf</t>
  </si>
  <si>
    <t xml:space="preserve">/uploads/solicitudinscripcion/109/doc_dni_per_109.pdf</t>
  </si>
  <si>
    <t xml:space="preserve">/uploads/solicitudinscripcion/109/doc_foto_per_109.pdf</t>
  </si>
  <si>
    <t xml:space="preserve">/uploads/solicitudinscripcion/109/doc_certvota_per_109.pdf</t>
  </si>
  <si>
    <t xml:space="preserve">/uploads/solicitudinscripcion/110/doc_titulo_per_110.jpg</t>
  </si>
  <si>
    <t xml:space="preserve">/uploads/solicitudinscripcion/110/doc_dni_per_110.jpg</t>
  </si>
  <si>
    <t xml:space="preserve">/uploads/solicitudinscripcion/110/doc_foto_per_110.jpg</t>
  </si>
  <si>
    <t xml:space="preserve">/uploads/solicitudinscripcion/110/doc_certvota_per_110.jpg</t>
  </si>
  <si>
    <t xml:space="preserve">/uploads/solicitudinscripcion/111/doc_titulo_per_111.pdf</t>
  </si>
  <si>
    <t xml:space="preserve">/uploads/solicitudinscripcion/111/doc_dni_per_111.jpg</t>
  </si>
  <si>
    <t xml:space="preserve">/uploads/solicitudinscripcion/111/doc_foto_per_111.jpg</t>
  </si>
  <si>
    <t xml:space="preserve">/uploads/solicitudinscripcion/111/doc_certvota_per_111.jpg</t>
  </si>
  <si>
    <t xml:space="preserve">/uploads/solicitudinscripcion/112/doc_titulo_per_112.jpg</t>
  </si>
  <si>
    <t xml:space="preserve">/uploads/solicitudinscripcion/112/doc_dni_per_112.pdf</t>
  </si>
  <si>
    <t xml:space="preserve">/uploads/solicitudinscripcion/112/doc_foto_per_112.jpeg</t>
  </si>
  <si>
    <t xml:space="preserve">/uploads/solicitudinscripcion/112/doc_certvota_per_112.jpg</t>
  </si>
  <si>
    <t xml:space="preserve">/uploads/solicitudinscripcion/114/doc_titulo_per_114.pdf</t>
  </si>
  <si>
    <t xml:space="preserve">/uploads/solicitudinscripcion/114/doc_dni_per_114.pdf</t>
  </si>
  <si>
    <t xml:space="preserve">/uploads/solicitudinscripcion/114/doc_foto_per_114.pdf</t>
  </si>
  <si>
    <t xml:space="preserve">/uploads/solicitudinscripcion/114/doc_certvota_per_114.pdf</t>
  </si>
  <si>
    <t xml:space="preserve">/uploads/solicitudinscripcion/115/doc_titulo_per_115.jpg</t>
  </si>
  <si>
    <t xml:space="preserve">/uploads/solicitudinscripcion/115/doc_dni_per_115.jpg</t>
  </si>
  <si>
    <t xml:space="preserve">/uploads/solicitudinscripcion/115/doc_foto_per_115.jpg</t>
  </si>
  <si>
    <t xml:space="preserve">/uploads/solicitudinscripcion/115/doc_certvota_per_115.jpg</t>
  </si>
  <si>
    <t xml:space="preserve">/uploads/solicitudinscripcion/117/doc_titulo_per_117.jpg</t>
  </si>
  <si>
    <t xml:space="preserve">/uploads/solicitudinscripcion/117/doc_dni_per_117.pdf</t>
  </si>
  <si>
    <t xml:space="preserve">/uploads/solicitudinscripcion/117/doc_foto_per_117.jpg</t>
  </si>
  <si>
    <t xml:space="preserve">/uploads/solicitudinscripcion/117/doc_certvota_per_117.jpg</t>
  </si>
  <si>
    <t xml:space="preserve">/uploads/solicitudinscripcion/118/doc_titulo_per_118.pdf</t>
  </si>
  <si>
    <t xml:space="preserve">/uploads/solicitudinscripcion/118/doc_dni_per_118.pdf</t>
  </si>
  <si>
    <t xml:space="preserve">/uploads/solicitudinscripcion/118/doc_foto_per_118.jpg</t>
  </si>
  <si>
    <t xml:space="preserve">/uploads/solicitudinscripcion/118/doc_certvota_per_118.pdf</t>
  </si>
  <si>
    <t xml:space="preserve">/uploads/solicitudinscripcion/119/doc_titulo_per_119.pdf</t>
  </si>
  <si>
    <t xml:space="preserve">/uploads/solicitudinscripcion/119/doc_dni_per_119.pdf</t>
  </si>
  <si>
    <t xml:space="preserve">/uploads/solicitudinscripcion/119/doc_foto_per_119.pdf</t>
  </si>
  <si>
    <t xml:space="preserve">/uploads/solicitudinscripcion/119/doc_certvota_per_119.pdf</t>
  </si>
  <si>
    <t xml:space="preserve">/uploads/solicitudinscripcion/120/doc_titulo_per_120.pdf</t>
  </si>
  <si>
    <t xml:space="preserve">/uploads/solicitudinscripcion/120/doc_dni_per_120.pdf</t>
  </si>
  <si>
    <t xml:space="preserve">/uploads/solicitudinscripcion/120/doc_foto_per_120.pdf</t>
  </si>
  <si>
    <t xml:space="preserve">/uploads/solicitudinscripcion/120/doc_certvota_per_120.pdf</t>
  </si>
  <si>
    <t xml:space="preserve">/uploads/solicitudinscripcion/121/doc_titulo_per_121.jpg</t>
  </si>
  <si>
    <t xml:space="preserve">/uploads/solicitudinscripcion/121/doc_dni_per_121.jpg</t>
  </si>
  <si>
    <t xml:space="preserve">/uploads/solicitudinscripcion/121/doc_foto_per_121.jpg</t>
  </si>
  <si>
    <t xml:space="preserve">/uploads/solicitudinscripcion/121/doc_certvota_per_121.jpg</t>
  </si>
  <si>
    <t xml:space="preserve">/uploads/solicitudinscripcion/122/doc_titulo_per_122.jpg</t>
  </si>
  <si>
    <t xml:space="preserve">/uploads/solicitudinscripcion/122/doc_dni_per_122.png</t>
  </si>
  <si>
    <t xml:space="preserve">/uploads/solicitudinscripcion/122/doc_foto_per_122.jpg</t>
  </si>
  <si>
    <t xml:space="preserve">/uploads/solicitudinscripcion/122/doc_certvota_per_122.jpg</t>
  </si>
  <si>
    <t xml:space="preserve">/uploads/solicitudinscripcion/124/doc_titulo_per_124.pdf</t>
  </si>
  <si>
    <t xml:space="preserve">/uploads/solicitudinscripcion/124/doc_dni_per_124.pdf</t>
  </si>
  <si>
    <t xml:space="preserve">/uploads/solicitudinscripcion/124/doc_foto_per_124.jpg</t>
  </si>
  <si>
    <t xml:space="preserve">/uploads/solicitudinscripcion/124/doc_certvota_per_124.pdf</t>
  </si>
  <si>
    <t xml:space="preserve">/uploads/solicitudinscripcion/125/doc_titulo_per_125.pdf</t>
  </si>
  <si>
    <t xml:space="preserve">/uploads/solicitudinscripcion/125/doc_dni_per_125.jpg</t>
  </si>
  <si>
    <t xml:space="preserve">/uploads/solicitudinscripcion/125/doc_foto_per_125.jpg</t>
  </si>
  <si>
    <t xml:space="preserve">/uploads/solicitudinscripcion/125/doc_certvota_per_125.jpg</t>
  </si>
  <si>
    <t xml:space="preserve">/uploads/solicitudinscripcion/116/doc_titulo_per_116.pdf</t>
  </si>
  <si>
    <t xml:space="preserve">/uploads/solicitudinscripcion/116/doc_dni_per_116.pdf</t>
  </si>
  <si>
    <t xml:space="preserve">/uploads/solicitudinscripcion/116/doc_foto_per_116.pdf</t>
  </si>
  <si>
    <t xml:space="preserve">/uploads/solicitudinscripcion/116/doc_certvota_per_116.pdf</t>
  </si>
  <si>
    <t xml:space="preserve">/uploads/solicitudinscripcion/126/doc_titulo_per_126.pdf</t>
  </si>
  <si>
    <t xml:space="preserve">/uploads/solicitudinscripcion/126/doc_dni_per_126.pdf</t>
  </si>
  <si>
    <t xml:space="preserve">/uploads/solicitudinscripcion/126/doc_foto_per_126.pdf</t>
  </si>
  <si>
    <t xml:space="preserve">/uploads/solicitudinscripcion/126/doc_certvota_per_126.pdf</t>
  </si>
  <si>
    <t xml:space="preserve">/uploads/solicitudinscripcion/128/doc_titulo_per_128.jpg</t>
  </si>
  <si>
    <t xml:space="preserve">/uploads/solicitudinscripcion/128/doc_dni_per_128.jpg</t>
  </si>
  <si>
    <t xml:space="preserve">/uploads/solicitudinscripcion/128/doc_foto_per_128.jpg</t>
  </si>
  <si>
    <t xml:space="preserve">/uploads/solicitudinscripcion/128/doc_certvota_per_128.jpg</t>
  </si>
  <si>
    <t xml:space="preserve">/uploads/solicitudinscripcion/113/doc_titulo_per_113.pdf</t>
  </si>
  <si>
    <t xml:space="preserve">/uploads/solicitudinscripcion/113/doc_dni_per_113.pdf</t>
  </si>
  <si>
    <t xml:space="preserve">/uploads/solicitudinscripcion/113/doc_foto_per_113.jpg</t>
  </si>
  <si>
    <t xml:space="preserve">/uploads/solicitudinscripcion/113/doc_certvota_per_113.pdf</t>
  </si>
  <si>
    <t xml:space="preserve">/uploads/solicitudinscripcion/134/doc_titulo_per_134.pdf</t>
  </si>
  <si>
    <t xml:space="preserve">/uploads/solicitudinscripcion/134/doc_dni_per_134.pdf</t>
  </si>
  <si>
    <t xml:space="preserve">/uploads/solicitudinscripcion/134/doc_foto_per_134.jpg</t>
  </si>
  <si>
    <t xml:space="preserve">/uploads/solicitudinscripcion/134/doc_certvota_per_134.pdf</t>
  </si>
  <si>
    <t xml:space="preserve">/uploads/solicitudinscripcion/127/doc_titulo_per_127.pdf</t>
  </si>
  <si>
    <t xml:space="preserve">/uploads/solicitudinscripcion/127/doc_dni_per_127.pdf</t>
  </si>
  <si>
    <t xml:space="preserve">/uploads/solicitudinscripcion/127/doc_foto_per_127.pdf</t>
  </si>
  <si>
    <t xml:space="preserve">/uploads/solicitudinscripcion/127/doc_certvota_per_127.pdf</t>
  </si>
  <si>
    <t xml:space="preserve">/uploads/solicitudinscripcion/131/doc_titulo_per_131.pdf</t>
  </si>
  <si>
    <t xml:space="preserve">/uploads/solicitudinscripcion/131/doc_dni_per_131.pdf</t>
  </si>
  <si>
    <t xml:space="preserve">/uploads/solicitudinscripcion/131/doc_foto_per_131.pdf</t>
  </si>
  <si>
    <t xml:space="preserve">/uploads/solicitudinscripcion/131/doc_certvota_per_131.pdf</t>
  </si>
  <si>
    <t xml:space="preserve">/uploads/solicitudinscripcion/135/doc_titulo_per_135.jpg</t>
  </si>
  <si>
    <t xml:space="preserve">/uploads/solicitudinscripcion/135/doc_dni_per_135.pdf</t>
  </si>
  <si>
    <t xml:space="preserve">/uploads/solicitudinscripcion/135/doc_foto_per_135.jpg</t>
  </si>
  <si>
    <t xml:space="preserve">/uploads/solicitudinscripcion/135/doc_certvota_per_135.pdf</t>
  </si>
  <si>
    <t xml:space="preserve">/uploads/solicitudinscripcion/129/doc_titulo_per_129.pdf</t>
  </si>
  <si>
    <t xml:space="preserve">/uploads/solicitudinscripcion/129/doc_dni_per_129.pdf</t>
  </si>
  <si>
    <t xml:space="preserve">/uploads/solicitudinscripcion/129/doc_foto_per_129.pdf</t>
  </si>
  <si>
    <t xml:space="preserve">/uploads/solicitudinscripcion/129/doc_certvota_per_129.pdf</t>
  </si>
  <si>
    <t xml:space="preserve">/uploads/solicitudinscripcion/136/doc_titulo_per_136.jpg</t>
  </si>
  <si>
    <t xml:space="preserve">/uploads/solicitudinscripcion/136/doc_dni_per_136.jpg</t>
  </si>
  <si>
    <t xml:space="preserve">/uploads/solicitudinscripcion/136/doc_foto_per_136.jpg</t>
  </si>
  <si>
    <t xml:space="preserve">/uploads/solicitudinscripcion/136/doc_certvota_per_136.jpg</t>
  </si>
  <si>
    <t xml:space="preserve">/uploads/solicitudinscripcion/130/doc_titulo_per_130.pdf</t>
  </si>
  <si>
    <t xml:space="preserve">/uploads/solicitudinscripcion/130/doc_dni_per_130.pdf</t>
  </si>
  <si>
    <t xml:space="preserve">/uploads/solicitudinscripcion/130/doc_foto_per_130.pdf</t>
  </si>
  <si>
    <t xml:space="preserve">/uploads/solicitudinscripcion/130/doc_certvota_per_130.pdf</t>
  </si>
  <si>
    <t xml:space="preserve">/uploads/solicitudinscripcion/123/doc_titulo_per_123.pdf</t>
  </si>
  <si>
    <t xml:space="preserve">/uploads/solicitudinscripcion/123/doc_dni_per_123.pdf</t>
  </si>
  <si>
    <t xml:space="preserve">/uploads/solicitudinscripcion/123/doc_foto_per_123.jpg</t>
  </si>
  <si>
    <t xml:space="preserve">/uploads/solicitudinscripcion/123/doc_certvota_per_123.jpg</t>
  </si>
  <si>
    <t xml:space="preserve">/uploads/solicitudinscripcion/138/doc_titulo_per_138.pdf</t>
  </si>
  <si>
    <t xml:space="preserve">/uploads/solicitudinscripcion/138/doc_dni_per_138.pdf</t>
  </si>
  <si>
    <t xml:space="preserve">/uploads/solicitudinscripcion/138/doc_foto_per_138.pdf</t>
  </si>
  <si>
    <t xml:space="preserve">/uploads/solicitudinscripcion/138/doc_certvota_per_138.pdf</t>
  </si>
  <si>
    <t xml:space="preserve">/uploads/solicitudinscripcion/132/doc_titulo_per_132.pdf</t>
  </si>
  <si>
    <t xml:space="preserve">/uploads/solicitudinscripcion/132/doc_dni_per_132.jpg</t>
  </si>
  <si>
    <t xml:space="preserve">/uploads/solicitudinscripcion/132/doc_foto_per_132.jpg</t>
  </si>
  <si>
    <t xml:space="preserve">/uploads/solicitudinscripcion/132/doc_certvota_per_132.jpg</t>
  </si>
  <si>
    <t xml:space="preserve">/uploads/solicitudinscripcion/140/doc_titulo_per_140.jpg</t>
  </si>
  <si>
    <t xml:space="preserve">/uploads/solicitudinscripcion/140/doc_dni_per_140.jpg</t>
  </si>
  <si>
    <t xml:space="preserve">/uploads/solicitudinscripcion/140/doc_foto_per_140.jpg</t>
  </si>
  <si>
    <t xml:space="preserve">/uploads/solicitudinscripcion/140/doc_certvota_per_140.jpg</t>
  </si>
  <si>
    <t xml:space="preserve">/uploads/solicitudinscripcion/141/doc_titulo_per_141.pdf</t>
  </si>
  <si>
    <t xml:space="preserve">/uploads/solicitudinscripcion/141/doc_dni_per_141.pdf</t>
  </si>
  <si>
    <t xml:space="preserve">/uploads/solicitudinscripcion/141/doc_foto_per_141.png</t>
  </si>
  <si>
    <t xml:space="preserve">/uploads/solicitudinscripcion/141/doc_certvota_per_141.pdf</t>
  </si>
  <si>
    <t xml:space="preserve">/uploads/solicitudinscripcion/139/doc_titulo_per_139.pdf</t>
  </si>
  <si>
    <t xml:space="preserve">/uploads/solicitudinscripcion/139/doc_dni_per_139.pdf</t>
  </si>
  <si>
    <t xml:space="preserve">/uploads/solicitudinscripcion/139/doc_foto_per_139.pdf</t>
  </si>
  <si>
    <t xml:space="preserve">/uploads/solicitudinscripcion/139/doc_certvota_per_139.pdf</t>
  </si>
  <si>
    <t xml:space="preserve">/uploads/solicitudinscripcion/143/doc_titulo_per_143.pdf</t>
  </si>
  <si>
    <t xml:space="preserve">/uploads/solicitudinscripcion/143/doc_dni_per_143.pdf</t>
  </si>
  <si>
    <t xml:space="preserve">/uploads/solicitudinscripcion/143/doc_foto_per_143.pdf</t>
  </si>
  <si>
    <t xml:space="preserve">/uploads/solicitudinscripcion/143/doc_certvota_per_143.pdf</t>
  </si>
  <si>
    <t xml:space="preserve">/uploads/solicitudinscripcion/144/doc_titulo_per_144.pdf</t>
  </si>
  <si>
    <t xml:space="preserve">/uploads/solicitudinscripcion/144/doc_dni_per_144.pdf</t>
  </si>
  <si>
    <t xml:space="preserve">/uploads/solicitudinscripcion/144/doc_foto_per_144.pdf</t>
  </si>
  <si>
    <t xml:space="preserve">/uploads/solicitudinscripcion/144/doc_certvota_per_144.pdf</t>
  </si>
  <si>
    <t xml:space="preserve">/uploads/solicitudinscripcion/133/doc_titulo_per_133.pdf</t>
  </si>
  <si>
    <t xml:space="preserve">/uploads/solicitudinscripcion/133/doc_dni_per_133.pdf</t>
  </si>
  <si>
    <t xml:space="preserve">/uploads/solicitudinscripcion/133/doc_foto_per_133.jpeg</t>
  </si>
  <si>
    <t xml:space="preserve">/uploads/solicitudinscripcion/133/doc_certvota_per_133.pdf</t>
  </si>
  <si>
    <t xml:space="preserve">/uploads/solicitudinscripcion/142/doc_titulo_per_142.pdf</t>
  </si>
  <si>
    <t xml:space="preserve">/uploads/solicitudinscripcion/142/doc_dni_per_142.pdf</t>
  </si>
  <si>
    <t xml:space="preserve">/uploads/solicitudinscripcion/142/doc_foto_per_142.pdf</t>
  </si>
  <si>
    <t xml:space="preserve">/uploads/solicitudinscripcion/142/doc_certvota_per_142.pdf</t>
  </si>
  <si>
    <t xml:space="preserve">/uploads/solicitudinscripcion/145/doc_titulo_per_145.pdf</t>
  </si>
  <si>
    <t xml:space="preserve">/uploads/solicitudinscripcion/145/doc_dni_per_145.pdf</t>
  </si>
  <si>
    <t xml:space="preserve">/uploads/solicitudinscripcion/145/doc_foto_per_145.jpg</t>
  </si>
  <si>
    <t xml:space="preserve">/uploads/solicitudinscripcion/145/doc_certvota_per_145.pdf</t>
  </si>
  <si>
    <t xml:space="preserve">/uploads/solicitudinscripcion/137/doc_titulo_per_137.pdf</t>
  </si>
  <si>
    <t xml:space="preserve">/uploads/solicitudinscripcion/137/doc_dni_per_137.pdf</t>
  </si>
  <si>
    <t xml:space="preserve">/uploads/solicitudinscripcion/137/doc_foto_per_137.jpg</t>
  </si>
  <si>
    <t xml:space="preserve">/uploads/solicitudinscripcion/137/doc_certvota_per_137.pdf</t>
  </si>
  <si>
    <t xml:space="preserve">/uploads/solicitudinscripcion/146/doc_titulo_per_146.pdf</t>
  </si>
  <si>
    <t xml:space="preserve">/uploads/solicitudinscripcion/146/doc_dni_per_146.pdf</t>
  </si>
  <si>
    <t xml:space="preserve">/uploads/solicitudinscripcion/146/doc_foto_per_146.jpg</t>
  </si>
  <si>
    <t xml:space="preserve">/uploads/solicitudinscripcion/146/doc_certvota_per_146.pdf</t>
  </si>
  <si>
    <t xml:space="preserve">/uploads/solicitudinscripcion/148/doc_titulo_per_148.pdf</t>
  </si>
  <si>
    <t xml:space="preserve">/uploads/solicitudinscripcion/148/doc_dni_per_148.pdf</t>
  </si>
  <si>
    <t xml:space="preserve">/uploads/solicitudinscripcion/148/doc_foto_per_148.pdf</t>
  </si>
  <si>
    <t xml:space="preserve">/uploads/solicitudinscripcion/148/doc_certvota_per_148.pdf</t>
  </si>
  <si>
    <t xml:space="preserve">/uploads/solicitudinscripcion/149/doc_titulo_per_149.pdf</t>
  </si>
  <si>
    <t xml:space="preserve">/uploads/solicitudinscripcion/149/doc_dni_per_149.pdf</t>
  </si>
  <si>
    <t xml:space="preserve">/uploads/solicitudinscripcion/149/doc_foto_per_149.pdf</t>
  </si>
  <si>
    <t xml:space="preserve">/uploads/solicitudinscripcion/149/doc_certvota_per_149.pdf</t>
  </si>
  <si>
    <t xml:space="preserve">/uploads/solicitudinscripcion/147/doc_titulo_per_147.pdf</t>
  </si>
  <si>
    <t xml:space="preserve">/uploads/solicitudinscripcion/147/doc_dni_per_147.pdf</t>
  </si>
  <si>
    <t xml:space="preserve">/uploads/solicitudinscripcion/147/doc_foto_per_147.pdf</t>
  </si>
  <si>
    <t xml:space="preserve">/uploads/solicitudinscripcion/147/doc_certvota_per_147.pdf</t>
  </si>
  <si>
    <t xml:space="preserve">/uploads/solicitudinscripcion/150/doc_titulo_per_150.pdf</t>
  </si>
  <si>
    <t xml:space="preserve">/uploads/solicitudinscripcion/150/doc_dni_per_150.pdf</t>
  </si>
  <si>
    <t xml:space="preserve">/uploads/solicitudinscripcion/150/doc_foto_per_150.jpg</t>
  </si>
  <si>
    <t xml:space="preserve">/uploads/solicitudinscripcion/150/doc_certvota_per_150.pdf</t>
  </si>
  <si>
    <t xml:space="preserve">/uploads/solicitudinscripcion/151/doc_titulo_per_151.pdf</t>
  </si>
  <si>
    <t xml:space="preserve">/uploads/solicitudinscripcion/151/doc_dni_per_151.pdf</t>
  </si>
  <si>
    <t xml:space="preserve">/uploads/solicitudinscripcion/151/doc_foto_per_151.jpg</t>
  </si>
  <si>
    <t xml:space="preserve">/uploads/solicitudinscripcion/74/doc_titulo_per_74.pdf</t>
  </si>
  <si>
    <t xml:space="preserve">/uploads/solicitudinscripcion/74/doc_dni_per_74.pdf</t>
  </si>
  <si>
    <t xml:space="preserve">/uploads/solicitudinscripcion/74/doc_foto_per_74.jpg</t>
  </si>
  <si>
    <t xml:space="preserve">/uploads/solicitudinscripcion/74/doc_certvota_per_74.pdf</t>
  </si>
  <si>
    <t xml:space="preserve">/uploads/solicitudinscripcion/152/doc_titulo_per_152.pdf</t>
  </si>
  <si>
    <t xml:space="preserve">/uploads/solicitudinscripcion/152/doc_dni_per_152.pdf</t>
  </si>
  <si>
    <t xml:space="preserve">/uploads/solicitudinscripcion/152/doc_foto_per_152.pdf</t>
  </si>
  <si>
    <t xml:space="preserve">/uploads/solicitudinscripcion/152/doc_certvota_per_152.pdf</t>
  </si>
  <si>
    <t xml:space="preserve">/uploads/solicitudinscripcion/153/doc_titulo_per_153.pdf</t>
  </si>
  <si>
    <t xml:space="preserve">/uploads/solicitudinscripcion/152/doc_dni_per_153.pdf</t>
  </si>
  <si>
    <t xml:space="preserve">/uploads/solicitudinscripcion/153/doc_foto_per_153.pdf</t>
  </si>
  <si>
    <t xml:space="preserve">/uploads/solicitudinscripcion/153/doc_certvota_per_153.pdf</t>
  </si>
  <si>
    <t xml:space="preserve">/uploads/solicitudinscripcion/154/doc_titulo_per_154.pdf</t>
  </si>
  <si>
    <t xml:space="preserve">/uploads/solicitudinscripcion/154/doc_dni_per_154.pdf</t>
  </si>
  <si>
    <t xml:space="preserve">/uploads/solicitudinscripcion/154/doc_foto_per_154.pdf</t>
  </si>
  <si>
    <t xml:space="preserve">/uploads/solicitudinscripcion/154/doc_certvota_per_154.pdf</t>
  </si>
  <si>
    <t xml:space="preserve">/uploads/solicitudinscripcion/155/doc_titulo_per_155.pdf</t>
  </si>
  <si>
    <t xml:space="preserve">/uploads/solicitudinscripcion/155/doc_dni_per_155.pdf</t>
  </si>
  <si>
    <t xml:space="preserve">/uploads/solicitudinscripcion/155/doc_foto_per_155.jpg</t>
  </si>
  <si>
    <t xml:space="preserve">/uploads/solicitudinscripcion/155/doc_certvota_per_155.pdf</t>
  </si>
  <si>
    <t xml:space="preserve">/uploads/solicitudinscripcion/156/doc_titulo_per_156.pdf</t>
  </si>
  <si>
    <t xml:space="preserve">/uploads/solicitudinscripcion/156/doc_dni_per_156.pdf</t>
  </si>
  <si>
    <t xml:space="preserve">/uploads/solicitudinscripcion/156/doc_foto_per_156.pdf</t>
  </si>
  <si>
    <t xml:space="preserve">/uploads/solicitudinscripcion/156/doc_certvota_per_156.pdf</t>
  </si>
  <si>
    <t xml:space="preserve">/uploads/solicitudinscripcion/158/doc_titulo_per_158.pdf</t>
  </si>
  <si>
    <t xml:space="preserve">/uploads/solicitudinscripcion/158/doc_dni_per_158.pdf</t>
  </si>
  <si>
    <t xml:space="preserve">/uploads/solicitudinscripcion/158/doc_foto_per_158.jpg</t>
  </si>
  <si>
    <t xml:space="preserve">/uploads/solicitudinscripcion/159/doc_titulo_per_159.pdf</t>
  </si>
  <si>
    <t xml:space="preserve">/uploads/solicitudinscripcion/159/doc_dni_per_159.pdf</t>
  </si>
  <si>
    <t xml:space="preserve">/uploads/solicitudinscripcion/159/doc_foto_per_159.pdf</t>
  </si>
  <si>
    <t xml:space="preserve">/uploads/solicitudinscripcion/159/doc_certvota_per_159.pdf</t>
  </si>
  <si>
    <t xml:space="preserve">/uploads/solicitudinscripcion/160/doc_titulo_per_160.pdf</t>
  </si>
  <si>
    <t xml:space="preserve">/uploads/solicitudinscripcion/160/doc_dni_per_160.pdf</t>
  </si>
  <si>
    <t xml:space="preserve">/uploads/solicitudinscripcion/160/doc_foto_per_160.pdf</t>
  </si>
  <si>
    <t xml:space="preserve">/uploads/solicitudinscripcion/161/doc_titulo_per_161.pdf</t>
  </si>
  <si>
    <t xml:space="preserve">/uploads/solicitudinscripcion/161/doc_dni_per_161.pdf</t>
  </si>
  <si>
    <t xml:space="preserve">/uploads/solicitudinscripcion/161/doc_foto_per_161.pdf</t>
  </si>
  <si>
    <t xml:space="preserve">/uploads/solicitudinscripcion/163/doc_titulo_per_163.jpg</t>
  </si>
  <si>
    <t xml:space="preserve">/uploads/solicitudinscripcion/163/doc_dni_per_163.jpg</t>
  </si>
  <si>
    <t xml:space="preserve">/uploads/solicitudinscripcion/163/doc_foto_per_163.jpg</t>
  </si>
  <si>
    <t xml:space="preserve">/uploads/solicitudinscripcion/164/doc_titulo_per_164.jpeg</t>
  </si>
  <si>
    <t xml:space="preserve">/uploads/solicitudinscripcion/164/doc_dni_per_164.pdf</t>
  </si>
  <si>
    <t xml:space="preserve">/uploads/solicitudinscripcion/164/doc_foto_per_164.png</t>
  </si>
  <si>
    <t xml:space="preserve">/uploads/solicitudinscripcion/165/doc_titulo_per_165.pdf</t>
  </si>
  <si>
    <t xml:space="preserve">/uploads/solicitudinscripcion/165/doc_dni_per_165.pdf</t>
  </si>
  <si>
    <t xml:space="preserve">/uploads/solicitudinscripcion/165/doc_foto_per_165.png</t>
  </si>
  <si>
    <t xml:space="preserve">/uploads/solicitudinscripcion/165/doc_certvota_per_165.pdf</t>
  </si>
  <si>
    <t xml:space="preserve">/uploads/solicitudinscripcion/167/doc_titulo_per_167.pdf</t>
  </si>
  <si>
    <t xml:space="preserve">/uploads/solicitudinscripcion/167/doc_dni_per_167.pdf</t>
  </si>
  <si>
    <t xml:space="preserve">/uploads/solicitudinscripcion/167/doc_foto_per_167.jpg</t>
  </si>
  <si>
    <t xml:space="preserve">/uploads/solicitudinscripcion/168/doc_titulo_per_168.pdf</t>
  </si>
  <si>
    <t xml:space="preserve">/uploads/solicitudinscripcion/168/doc_dni_per_168.pdf</t>
  </si>
  <si>
    <t xml:space="preserve">/uploads/solicitudinscripcion/168/doc_foto_per_168.jpg</t>
  </si>
  <si>
    <t xml:space="preserve">/uploads/solicitudinscripcion/169/doc_titulo_per_169.pdf</t>
  </si>
  <si>
    <t xml:space="preserve">/uploads/solicitudinscripcion/169/doc_dni_per_169.pdf</t>
  </si>
  <si>
    <t xml:space="preserve">/uploads/solicitudinscripcion/169/doc_foto_per_169.jpg</t>
  </si>
  <si>
    <t xml:space="preserve">/uploads/solicitudinscripcion/170/doc_titulo_per_170.pdf</t>
  </si>
  <si>
    <t xml:space="preserve">/uploads/solicitudinscripcion/170/doc_dni_per_170.pdf</t>
  </si>
  <si>
    <t xml:space="preserve">/uploads/solicitudinscripcion/170/doc_foto_per_170.jpg</t>
  </si>
  <si>
    <t xml:space="preserve">/uploads/solicitudinscripcion/170/doc_certvota_per_170.pdf</t>
  </si>
  <si>
    <t xml:space="preserve">/uploads/solicitudinscripcion/172/doc_titulo_per_172.pdf</t>
  </si>
  <si>
    <t xml:space="preserve">/uploads/solicitudinscripcion/172/doc_dni_per_172.pdf</t>
  </si>
  <si>
    <t xml:space="preserve">/uploads/solicitudinscripcion/172/doc_foto_per_172.jpg</t>
  </si>
  <si>
    <t xml:space="preserve">/uploads/solicitudinscripcion/173/doc_titulo_per_173.pdf</t>
  </si>
  <si>
    <t xml:space="preserve">/uploads/solicitudinscripcion/173/doc_dni_per_173.pdf</t>
  </si>
  <si>
    <t xml:space="preserve">/uploads/solicitudinscripcion/173/doc_foto_per_173.jpg</t>
  </si>
  <si>
    <t xml:space="preserve">/uploads/solicitudinscripcion/173/doc_certvota_per_173.pdf</t>
  </si>
  <si>
    <t xml:space="preserve">/uploads/solicitudinscripcion/174/doc_titulo_per_174.jpg</t>
  </si>
  <si>
    <t xml:space="preserve">/uploads/solicitudinscripcion/174/doc_dni_per_174.jpeg</t>
  </si>
  <si>
    <t xml:space="preserve">/uploads/solicitudinscripcion/174/doc_foto_per_174.jpeg</t>
  </si>
  <si>
    <t xml:space="preserve">/uploads/solicitudinscripcion/175/doc_titulo_per_175.jpeg</t>
  </si>
  <si>
    <t xml:space="preserve">/uploads/solicitudinscripcion/175/doc_dni_per_175.jpeg</t>
  </si>
  <si>
    <t xml:space="preserve">/uploads/solicitudinscripcion/175/doc_foto_per_175.jpg</t>
  </si>
  <si>
    <t xml:space="preserve">/uploads/solicitudinscripcion/166/doc_titulo_per_166.pdf</t>
  </si>
  <si>
    <t xml:space="preserve">/uploads/solicitudinscripcion/166/doc_dni_per_166.pdf</t>
  </si>
  <si>
    <t xml:space="preserve">/uploads/solicitudinscripcion/166/doc_foto_per_166.png</t>
  </si>
  <si>
    <t xml:space="preserve">/uploads/solicitudinscripcion/176/doc_titulo_per_176.jpeg</t>
  </si>
  <si>
    <t xml:space="preserve">/uploads/solicitudinscripcion/176/doc_dni_per_176.jpeg</t>
  </si>
  <si>
    <t xml:space="preserve">/uploads/solicitudinscripcion/176/doc_foto_per_176.jpeg</t>
  </si>
  <si>
    <t xml:space="preserve">/uploads/solicitudinscripcion/177/doc_titulo_per_177.pdf</t>
  </si>
  <si>
    <t xml:space="preserve">/uploads/solicitudinscripcion/177/doc_dni_per_177.pdf</t>
  </si>
  <si>
    <t xml:space="preserve">/uploads/solicitudinscripcion/177/doc_foto_per_177.jpg</t>
  </si>
  <si>
    <t xml:space="preserve">/uploads/solicitudinscripcion/177/doc_certvota_per_177.pdf</t>
  </si>
  <si>
    <t xml:space="preserve">/uploads/solicitudinscripcion/178/doc_titulo_per_178.pdf</t>
  </si>
  <si>
    <t xml:space="preserve">/uploads/solicitudinscripcion/178/doc_dni_per_178.pdf</t>
  </si>
  <si>
    <t xml:space="preserve">/uploads/solicitudinscripcion/178/doc_foto_per_178.jpg</t>
  </si>
  <si>
    <t xml:space="preserve">/uploads/solicitudinscripcion/179/doc_titulo_per_179.jpeg</t>
  </si>
  <si>
    <t xml:space="preserve">/uploads/solicitudinscripcion/179/doc_dni_per_179.jpeg</t>
  </si>
  <si>
    <t xml:space="preserve">/uploads/solicitudinscripcion/179/doc_foto_per_179.jpeg</t>
  </si>
  <si>
    <t xml:space="preserve">/uploads/solicitudinscripcion/180/doc_titulo_per_180.jpg</t>
  </si>
  <si>
    <t xml:space="preserve">/uploads/solicitudinscripcion/180/doc_dni_per_180.jpg</t>
  </si>
  <si>
    <t xml:space="preserve">/uploads/solicitudinscripcion/180/doc_foto_per_180.jpeg</t>
  </si>
  <si>
    <t xml:space="preserve">/uploads/solicitudinscripcion/180/doc_certvota_per_180.jpg</t>
  </si>
  <si>
    <t xml:space="preserve">/uploads/solicitudinscripcion/181/doc_titulo_per_181.jpeg</t>
  </si>
  <si>
    <t xml:space="preserve">/uploads/solicitudinscripcion/181/doc_dni_per_181.jpeg</t>
  </si>
  <si>
    <t xml:space="preserve">/uploads/solicitudinscripcion/181/doc_foto_per_181.jpeg</t>
  </si>
  <si>
    <t xml:space="preserve">/uploads/solicitudinscripcion/162/doc_titulo_per_162.jpg</t>
  </si>
  <si>
    <t xml:space="preserve">/uploads/solicitudinscripcion/162/doc_dni_per_162.pdf</t>
  </si>
  <si>
    <t xml:space="preserve">/uploads/solicitudinscripcion/162/doc_foto_per_162.jpeg</t>
  </si>
  <si>
    <t xml:space="preserve">/uploads/solicitudinscripcion/182/doc_titulo_per_182.jpg</t>
  </si>
  <si>
    <t xml:space="preserve">/uploads/solicitudinscripcion/182/doc_dni_per_182.jpeg</t>
  </si>
  <si>
    <t xml:space="preserve">/uploads/solicitudinscripcion/182/doc_foto_per_182.jpg</t>
  </si>
  <si>
    <t xml:space="preserve">/uploads/solicitudinscripcion/183/doc_titulo_per_183.jpeg</t>
  </si>
  <si>
    <t xml:space="preserve">/uploads/solicitudinscripcion/183/doc_dni_per_183.jpeg</t>
  </si>
  <si>
    <t xml:space="preserve">/uploads/solicitudinscripcion/183/doc_foto_per_183.jpeg</t>
  </si>
  <si>
    <t xml:space="preserve">/uploads/solicitudinscripcion/184/doc_titulo_per_184.jpeg</t>
  </si>
  <si>
    <t xml:space="preserve">/uploads/solicitudinscripcion/184/doc_dni_per_184.jpeg</t>
  </si>
  <si>
    <t xml:space="preserve">/uploads/solicitudinscripcion/184/doc_foto_per_184.jpg</t>
  </si>
  <si>
    <t xml:space="preserve">/uploads/solicitudinscripcion/185/doc_titulo_per_185.pdf</t>
  </si>
  <si>
    <t xml:space="preserve">/uploads/solicitudinscripcion/185/doc_dni_per_185.pdf</t>
  </si>
  <si>
    <t xml:space="preserve">/uploads/solicitudinscripcion/185/doc_foto_per_185.jpg</t>
  </si>
  <si>
    <t xml:space="preserve">/uploads/solicitudinscripcion/185/doc_certvota_per_185.pdf</t>
  </si>
  <si>
    <t xml:space="preserve">/uploads/solicitudinscripcion/171/doc_titulo_per_171.pdf</t>
  </si>
  <si>
    <t xml:space="preserve">/uploads/solicitudinscripcion/171/doc_dni_per_171.jpeg</t>
  </si>
  <si>
    <t xml:space="preserve">/uploads/solicitudinscripcion/171/doc_foto_per_171.jpg</t>
  </si>
  <si>
    <t xml:space="preserve">/uploads/solicitudinscripcion/186/doc_titulo_per_186.pdf</t>
  </si>
  <si>
    <t xml:space="preserve">/uploads/solicitudinscripcion/186/doc_dni_per_186.pdf</t>
  </si>
  <si>
    <t xml:space="preserve">/uploads/solicitudinscripcion/186/doc_foto_per_186.jpeg</t>
  </si>
  <si>
    <t xml:space="preserve">/uploads/solicitudinscripcion/187/doc_titulo_per_187.pdf</t>
  </si>
  <si>
    <t xml:space="preserve">/uploads/solicitudinscripcion/187/doc_dni_per_187.pdf</t>
  </si>
  <si>
    <t xml:space="preserve">/uploads/solicitudinscripcion/187/doc_foto_per_187.jpg</t>
  </si>
  <si>
    <t xml:space="preserve">/uploads/solicitudinscripcion/187/doc_certvota_per_187.pdf</t>
  </si>
  <si>
    <t xml:space="preserve">/uploads/solicitudinscripcion/188/doc_titulo_per_188.pdf</t>
  </si>
  <si>
    <t xml:space="preserve">/uploads/solicitudinscripcion/188/doc_dni_per_188.pdf</t>
  </si>
  <si>
    <t xml:space="preserve">/uploads/solicitudinscripcion/188/doc_foto_per_188.jpg</t>
  </si>
  <si>
    <t xml:space="preserve">/uploads/solicitudinscripcion/188/doc_certvota_per_188.pdf</t>
  </si>
  <si>
    <t xml:space="preserve">/uploads/solicitudinscripcion/157/doc_titulo_per_157.pdf</t>
  </si>
  <si>
    <t xml:space="preserve">/uploads/solicitudinscripcion/157/doc_dni_per_157.pdf</t>
  </si>
  <si>
    <t xml:space="preserve">/uploads/solicitudinscripcion/157/doc_foto_per_157.jpeg</t>
  </si>
  <si>
    <t xml:space="preserve">/uploads/solicitudinscripcion/189/doc_titulo_per_189.pdf</t>
  </si>
  <si>
    <t xml:space="preserve">/uploads/solicitudinscripcion/189/doc_dni_per_189.pdf</t>
  </si>
  <si>
    <t xml:space="preserve">/uploads/solicitudinscripcion/189/doc_foto_per_189.pdf</t>
  </si>
  <si>
    <t xml:space="preserve">/uploads/solicitudinscripcion/189/doc_certvota_per_189.pdf</t>
  </si>
  <si>
    <t xml:space="preserve">/uploads/solicitudinscripcion/190/doc_titulo_per_190.jpg</t>
  </si>
  <si>
    <t xml:space="preserve">/uploads/solicitudinscripcion/190/doc_dni_per_190.pdf</t>
  </si>
  <si>
    <t xml:space="preserve">/uploads/solicitudinscripcion/190/doc_foto_per_190.jpeg</t>
  </si>
  <si>
    <t xml:space="preserve">/uploads/solicitudinscripcion/191/doc_titulo_per_191.pdf</t>
  </si>
  <si>
    <t xml:space="preserve">/uploads/solicitudinscripcion/191/doc_dni_per_191.jpeg</t>
  </si>
  <si>
    <t xml:space="preserve">/uploads/solicitudinscripcion/191/doc_foto_per_191.jpeg</t>
  </si>
  <si>
    <t xml:space="preserve">/uploads/solicitudinscripcion/192/doc_titulo_per_192.png</t>
  </si>
  <si>
    <t xml:space="preserve">/uploads/solicitudinscripcion/192/doc_dni_per_192.png</t>
  </si>
  <si>
    <t xml:space="preserve">/uploads/solicitudinscripcion/192/doc_foto_per_192.jpeg</t>
  </si>
  <si>
    <t xml:space="preserve">/uploads/solicitudinscripcion/193/doc_titulo_per_193.jpeg</t>
  </si>
  <si>
    <t xml:space="preserve">/uploads/solicitudinscripcion/193/doc_dni_per_193.jpeg</t>
  </si>
  <si>
    <t xml:space="preserve">/uploads/solicitudinscripcion/193/doc_foto_per_193.jpeg</t>
  </si>
  <si>
    <t xml:space="preserve">/uploads/solicitudinscripcion/194/doc_titulo_per_194.jpg</t>
  </si>
  <si>
    <t xml:space="preserve">/uploads/solicitudinscripcion/194/doc_dni_per_194.pdf</t>
  </si>
  <si>
    <t xml:space="preserve">/uploads/solicitudinscripcion/194/doc_foto_per_194.png</t>
  </si>
  <si>
    <t xml:space="preserve">/uploads/solicitudinscripcion/232/doc_titulo_per_232.pdf</t>
  </si>
  <si>
    <t xml:space="preserve">/uploads/solicitudinscripcion/232/doc_dni_per_232.pdf</t>
  </si>
  <si>
    <t xml:space="preserve">/uploads/solicitudinscripcion/232/doc_foto_per_232.jpeg</t>
  </si>
  <si>
    <t xml:space="preserve">/uploads/solicitudinscripcion/233/doc_titulo_per_233.jpg</t>
  </si>
  <si>
    <t xml:space="preserve">/uploads/solicitudinscripcion/233/doc_dni_per_233.jpg</t>
  </si>
  <si>
    <t xml:space="preserve">/uploads/solicitudinscripcion/233/doc_foto_per_233.jpg</t>
  </si>
  <si>
    <t xml:space="preserve">/uploads/solicitudinscripcion/233/doc_certvota_per_233.jpg</t>
  </si>
  <si>
    <t xml:space="preserve">/uploads/solicitudinscripcion/209/doc_titulo_per_209.pdf</t>
  </si>
  <si>
    <t xml:space="preserve">/uploads/solicitudinscripcion/209/doc_dni_per_209.pdf</t>
  </si>
  <si>
    <t xml:space="preserve">/uploads/solicitudinscripcion/209/doc_foto_per_209.pdf</t>
  </si>
  <si>
    <t xml:space="preserve">/uploads/solicitudinscripcion/229/doc_titulo_per_229.pdf</t>
  </si>
  <si>
    <t xml:space="preserve">/uploads/solicitudinscripcion/229/doc_dni_per_229.pdf</t>
  </si>
  <si>
    <t xml:space="preserve">/uploads/solicitudinscripcion/229/doc_foto_per_229.pdf</t>
  </si>
  <si>
    <t xml:space="preserve">/uploads/solicitudinscripcion/229/doc_beca_per_229.pdf</t>
  </si>
  <si>
    <t xml:space="preserve">/uploads/solicitudinscripcion/226/doc_titulo_per_226.pdf</t>
  </si>
  <si>
    <t xml:space="preserve">/uploads/solicitudinscripcion/226/doc_dni_per_226.pdf</t>
  </si>
  <si>
    <t xml:space="preserve">/uploads/solicitudinscripcion/226/doc_foto_per_226.jpg</t>
  </si>
  <si>
    <t xml:space="preserve">/uploads/solicitudinscripcion/226/doc_beca_per_226.pdf</t>
  </si>
  <si>
    <t xml:space="preserve">/uploads/solicitudinscripcion/216/doc_titulo_per_216.jpg</t>
  </si>
  <si>
    <t xml:space="preserve">/uploads/solicitudinscripcion/216/doc_dni_per_216.jpg</t>
  </si>
  <si>
    <t xml:space="preserve">/uploads/solicitudinscripcion/216/doc_foto_per_216.png</t>
  </si>
  <si>
    <t xml:space="preserve">/uploads/solicitudinscripcion/216/doc_beca_per_216.pdf</t>
  </si>
  <si>
    <t xml:space="preserve">/uploads/solicitudinscripcion/235/doc_titulo_per_235.jpg</t>
  </si>
  <si>
    <t xml:space="preserve">/uploads/solicitudinscripcion/235/doc_dni_per_235.jpg</t>
  </si>
  <si>
    <t xml:space="preserve">/uploads/solicitudinscripcion/235/doc_foto_per_235.jpeg</t>
  </si>
  <si>
    <t xml:space="preserve">/uploads/solicitudinscripcion/206/doc_titulo_per_206.pdf</t>
  </si>
  <si>
    <t xml:space="preserve">/uploads/solicitudinscripcion/206/doc_dni_per_206.pdf</t>
  </si>
  <si>
    <t xml:space="preserve">/uploads/solicitudinscripcion/206/doc_foto_per_206.pdf</t>
  </si>
  <si>
    <t xml:space="preserve">/uploads/solicitudinscripcion/206/doc_beca_per_206.pdf</t>
  </si>
  <si>
    <t xml:space="preserve">/uploads/solicitudinscripcion/231/doc_titulo_per_231.pdf</t>
  </si>
  <si>
    <t xml:space="preserve">/uploads/solicitudinscripcion/231/doc_dni_per_231.pdf</t>
  </si>
  <si>
    <t xml:space="preserve">/uploads/solicitudinscripcion/231/doc_foto_per_231.jpg</t>
  </si>
  <si>
    <t xml:space="preserve">/uploads/solicitudinscripcion/231/doc_beca_per_231.pdf</t>
  </si>
  <si>
    <t xml:space="preserve">/uploads/solicitudinscripcion/197/doc_titulo_per_197.pdf</t>
  </si>
  <si>
    <t xml:space="preserve">/uploads/solicitudinscripcion/197/doc_dni_per_197.jpg</t>
  </si>
  <si>
    <t xml:space="preserve">/uploads/solicitudinscripcion/197/doc_foto_per_197.jpg</t>
  </si>
  <si>
    <t xml:space="preserve">/uploads/solicitudinscripcion/197/doc_beca_per_197.pdf</t>
  </si>
  <si>
    <t xml:space="preserve">/uploads/solicitudinscripcion/202/doc_titulo_per_202.pdf</t>
  </si>
  <si>
    <t xml:space="preserve">/uploads/solicitudinscripcion/202/doc_dni_per_202.pdf</t>
  </si>
  <si>
    <t xml:space="preserve">/uploads/solicitudinscripcion/202/doc_foto_per_202.pdf</t>
  </si>
  <si>
    <t xml:space="preserve">/uploads/solicitudinscripcion/202/doc_beca_per_202.pdf</t>
  </si>
  <si>
    <t xml:space="preserve">/uploads/solicitudinscripcion/234/doc_titulo_per_234.png</t>
  </si>
  <si>
    <t xml:space="preserve">/uploads/solicitudinscripcion/234/doc_dni_per_234.png</t>
  </si>
  <si>
    <t xml:space="preserve">/uploads/solicitudinscripcion/234/doc_foto_per_234.png</t>
  </si>
  <si>
    <t xml:space="preserve">/uploads/solicitudinscripcion/199/doc_titulo_per_199.pdf</t>
  </si>
  <si>
    <t xml:space="preserve">/uploads/solicitudinscripcion/199/doc_dni_per_199.pdf</t>
  </si>
  <si>
    <t xml:space="preserve">/uploads/solicitudinscripcion/199/doc_foto_per_199.jpg</t>
  </si>
  <si>
    <t xml:space="preserve">/uploads/solicitudinscripcion/199/doc_beca_per_199.pdf</t>
  </si>
  <si>
    <t xml:space="preserve">/uploads/solicitudinscripcion/230/doc_titulo_per_230.pdf</t>
  </si>
  <si>
    <t xml:space="preserve">/uploads/solicitudinscripcion/230/doc_dni_per_230.pdf</t>
  </si>
  <si>
    <t xml:space="preserve">/uploads/solicitudinscripcion/230/doc_foto_per_230.jpg</t>
  </si>
  <si>
    <t xml:space="preserve">/uploads/solicitudinscripcion/230/doc_beca_per_230.pdf</t>
  </si>
  <si>
    <t xml:space="preserve">/uploads/solicitudinscripcion/224/doc_titulo_per_224.pdf</t>
  </si>
  <si>
    <t xml:space="preserve">/uploads/solicitudinscripcion/224/doc_dni_per_224.pdf</t>
  </si>
  <si>
    <t xml:space="preserve">/uploads/solicitudinscripcion/224/doc_foto_per_224.jpg</t>
  </si>
  <si>
    <t xml:space="preserve">/uploads/solicitudinscripcion/224/doc_beca_per_224.pdf</t>
  </si>
  <si>
    <t xml:space="preserve">/uploads/solicitudinscripcion/211/doc_titulo_per_211.jpg</t>
  </si>
  <si>
    <t xml:space="preserve">/uploads/solicitudinscripcion/211/doc_dni_per_211.jpg</t>
  </si>
  <si>
    <t xml:space="preserve">/uploads/solicitudinscripcion/211/doc_foto_per_211.jpg</t>
  </si>
  <si>
    <t xml:space="preserve">/uploads/solicitudinscripcion/211/doc_beca_per_211.pdf</t>
  </si>
  <si>
    <t xml:space="preserve">/uploads/solicitudinscripcion/228/doc_titulo_per_228.pdf</t>
  </si>
  <si>
    <t xml:space="preserve">/uploads/solicitudinscripcion/228/doc_dni_per_228.jpg</t>
  </si>
  <si>
    <t xml:space="preserve">/uploads/solicitudinscripcion/228/doc_foto_per_228.jpg</t>
  </si>
  <si>
    <t xml:space="preserve">/uploads/solicitudinscripcion/228/doc_beca_per_228.pdf</t>
  </si>
  <si>
    <t xml:space="preserve">/uploads/solicitudinscripcion/198/doc_titulo_per_198.pdf</t>
  </si>
  <si>
    <t xml:space="preserve">/uploads/solicitudinscripcion/198/doc_dni_per_198.jpg</t>
  </si>
  <si>
    <t xml:space="preserve">/uploads/solicitudinscripcion/198/doc_foto_per_198.jpg</t>
  </si>
  <si>
    <t xml:space="preserve">/uploads/solicitudinscripcion/198/doc_beca_per_198.jpg</t>
  </si>
  <si>
    <t xml:space="preserve">/uploads/solicitudinscripcion/225/doc_titulo_per_225.pdf</t>
  </si>
  <si>
    <t xml:space="preserve">/uploads/solicitudinscripcion/225/doc_dni_per_225.pdf</t>
  </si>
  <si>
    <t xml:space="preserve">/uploads/solicitudinscripcion/225/doc_foto_per_225.pdf</t>
  </si>
  <si>
    <t xml:space="preserve">/uploads/solicitudinscripcion/225/doc_beca_per_225.pdf</t>
  </si>
  <si>
    <t xml:space="preserve">/uploads/solicitudinscripcion/59/doc_titulo_per_59.jpeg</t>
  </si>
  <si>
    <t xml:space="preserve">/uploads/solicitudinscripcion/59/doc_dni_per_59.png</t>
  </si>
  <si>
    <t xml:space="preserve">/uploads/solicitudinscripcion/59/doc_foto_per_59.jpg</t>
  </si>
  <si>
    <t xml:space="preserve">/uploads/solicitudinscripcion/212/doc_titulo_per_212.pdf</t>
  </si>
  <si>
    <t xml:space="preserve">/uploads/solicitudinscripcion/212/doc_dni_per_212.pdf</t>
  </si>
  <si>
    <t xml:space="preserve">/uploads/solicitudinscripcion/212/doc_foto_per_212.pdf</t>
  </si>
  <si>
    <t xml:space="preserve">/uploads/solicitudinscripcion/212/doc_beca_per_212.pdf</t>
  </si>
  <si>
    <t xml:space="preserve">/uploads/solicitudinscripcion/227/doc_titulo_per_227.pdf</t>
  </si>
  <si>
    <t xml:space="preserve">/uploads/solicitudinscripcion/227/doc_dni_per_227.pdf</t>
  </si>
  <si>
    <t xml:space="preserve">/uploads/solicitudinscripcion/227/doc_foto_per_227.jpg</t>
  </si>
  <si>
    <t xml:space="preserve">/uploads/solicitudinscripcion/227/doc_beca_per_227.pdf</t>
  </si>
  <si>
    <t xml:space="preserve">/uploads/solicitudinscripcion/207/doc_titulo_per_207.jpg</t>
  </si>
  <si>
    <t xml:space="preserve">/uploads/solicitudinscripcion/207/doc_dni_per_207.jpg</t>
  </si>
  <si>
    <t xml:space="preserve">/uploads/solicitudinscripcion/207/doc_foto_per_207.jpg</t>
  </si>
  <si>
    <t xml:space="preserve">/uploads/solicitudinscripcion/207/doc_beca_per_207.pdf</t>
  </si>
  <si>
    <t xml:space="preserve">/uploads/solicitudinscripcion/217/doc_titulo_per_217.jpg</t>
  </si>
  <si>
    <t xml:space="preserve">/uploads/solicitudinscripcion/217/doc_dni_per_217.jpg</t>
  </si>
  <si>
    <t xml:space="preserve">/uploads/solicitudinscripcion/217/doc_foto_per_217.jpg</t>
  </si>
  <si>
    <t xml:space="preserve">/uploads/solicitudinscripcion/217/doc_beca_per_217.pdf</t>
  </si>
  <si>
    <t xml:space="preserve">/uploads/solicitudinscripcion/236/doc_titulo_per_236.pdf</t>
  </si>
  <si>
    <t xml:space="preserve">/uploads/solicitudinscripcion/236/doc_dni_per_236.jpg</t>
  </si>
  <si>
    <t xml:space="preserve">/uploads/solicitudinscripcion/236/doc_foto_per_236.pdf</t>
  </si>
  <si>
    <t xml:space="preserve">/uploads/solicitudinscripcion/236/doc_beca_per_236.pdf</t>
  </si>
  <si>
    <t xml:space="preserve">/uploads/solicitudinscripcion/200/doc_titulo_per_200.jpg</t>
  </si>
  <si>
    <t xml:space="preserve">/uploads/solicitudinscripcion/200/doc_dni_per_200.jpg</t>
  </si>
  <si>
    <t xml:space="preserve">/uploads/solicitudinscripcion/200/doc_foto_per_200.jpg</t>
  </si>
  <si>
    <t xml:space="preserve">/uploads/solicitudinscripcion/200/doc_beca_per_200.pdf</t>
  </si>
  <si>
    <t xml:space="preserve">/uploads/solicitudinscripcion/203/doc_titulo_per_203.jpg</t>
  </si>
  <si>
    <t xml:space="preserve">/uploads/solicitudinscripcion/203/doc_dni_per_203.pdf</t>
  </si>
  <si>
    <t xml:space="preserve">/uploads/solicitudinscripcion/203/doc_foto_per_203.jpg</t>
  </si>
  <si>
    <t xml:space="preserve">/uploads/solicitudinscripcion/203/doc_beca_per_203.pdf</t>
  </si>
  <si>
    <t xml:space="preserve">/uploads/solicitudinscripcion/237/doc_titulo_per_237.pdf</t>
  </si>
  <si>
    <t xml:space="preserve">/uploads/solicitudinscripcion/237/doc_dni_per_237.jpg</t>
  </si>
  <si>
    <t xml:space="preserve">/uploads/solicitudinscripcion/237/doc_foto_per_237.jpeg</t>
  </si>
  <si>
    <t xml:space="preserve">/uploads/solicitudinscripcion/196/doc_titulo_per_196.jpg</t>
  </si>
  <si>
    <t xml:space="preserve">/uploads/solicitudinscripcion/196/doc_dni_per_196.png</t>
  </si>
  <si>
    <t xml:space="preserve">/uploads/solicitudinscripcion/196/doc_foto_per_196.png</t>
  </si>
  <si>
    <t xml:space="preserve">/uploads/solicitudinscripcion/196/doc_beca_per_196.pdf</t>
  </si>
  <si>
    <t xml:space="preserve">/uploads/solicitudinscripcion/221/doc_titulo_per_221.pdf</t>
  </si>
  <si>
    <t xml:space="preserve">/uploads/solicitudinscripcion/221/doc_dni_per_221.pdf</t>
  </si>
  <si>
    <t xml:space="preserve">/uploads/solicitudinscripcion/221/doc_foto_per_221.jpg</t>
  </si>
  <si>
    <t xml:space="preserve">/uploads/solicitudinscripcion/221/doc_beca_per_221.pdf</t>
  </si>
  <si>
    <t xml:space="preserve">/uploads/solicitudinscripcion/218/doc_titulo_per_218.jpg</t>
  </si>
  <si>
    <t xml:space="preserve">/uploads/solicitudinscripcion/218/doc_dni_per_218.jpeg</t>
  </si>
  <si>
    <t xml:space="preserve">/uploads/solicitudinscripcion/218/doc_foto_per_218.jpeg</t>
  </si>
  <si>
    <t xml:space="preserve">/uploads/solicitudinscripcion/218/doc_beca_per_218.pdf</t>
  </si>
  <si>
    <t xml:space="preserve">/uploads/solicitudinscripcion/195/doc_titulo_per_195.jpeg</t>
  </si>
  <si>
    <t xml:space="preserve">/uploads/solicitudinscripcion/195/doc_dni_per_195.jpeg</t>
  </si>
  <si>
    <t xml:space="preserve">/uploads/solicitudinscripcion/195/doc_foto_per_195.jpeg</t>
  </si>
  <si>
    <t xml:space="preserve">/uploads/solicitudinscripcion/195/doc_beca_per_195.pdf</t>
  </si>
  <si>
    <t xml:space="preserve">/uploads/solicitudinscripcion/210/doc_titulo_per_210.jpg</t>
  </si>
  <si>
    <t xml:space="preserve">/uploads/solicitudinscripcion/210/doc_dni_per_210.jpg</t>
  </si>
  <si>
    <t xml:space="preserve">/uploads/solicitudinscripcion/210/doc_foto_per_210.jpg</t>
  </si>
  <si>
    <t xml:space="preserve">/uploads/solicitudinscripcion/210/doc_beca_per_210.jpg</t>
  </si>
  <si>
    <t xml:space="preserve">/uploads/solicitudinscripcion/223/doc_titulo_per_223.pdf</t>
  </si>
  <si>
    <t xml:space="preserve">/uploads/solicitudinscripcion/223/doc_dni_per_223.pdf</t>
  </si>
  <si>
    <t xml:space="preserve">/uploads/solicitudinscripcion/223/doc_foto_per_223.jpg</t>
  </si>
  <si>
    <t xml:space="preserve">/uploads/solicitudinscripcion/223/doc_beca_per_223.pdf</t>
  </si>
  <si>
    <t xml:space="preserve">/uploads/solicitudinscripcion/220/doc_titulo_per_220.pdf</t>
  </si>
  <si>
    <t xml:space="preserve">/uploads/solicitudinscripcion/220/doc_dni_per_220.jpg</t>
  </si>
  <si>
    <t xml:space="preserve">/uploads/solicitudinscripcion/220/doc_foto_per_220.jpg</t>
  </si>
  <si>
    <t xml:space="preserve">/uploads/solicitudinscripcion/220/doc_beca_per_220.pdf</t>
  </si>
  <si>
    <t xml:space="preserve">/uploads/solicitudinscripcion/238/doc_titulo_per_238.jpeg</t>
  </si>
  <si>
    <t xml:space="preserve">/uploads/solicitudinscripcion/238/doc_dni_per_238.jpeg</t>
  </si>
  <si>
    <t xml:space="preserve">/uploads/solicitudinscripcion/238/doc_foto_per_238.jpeg</t>
  </si>
  <si>
    <t xml:space="preserve">/uploads/solicitudinscripcion/205/doc_titulo_per_205.pdf</t>
  </si>
  <si>
    <t xml:space="preserve">/uploads/solicitudinscripcion/205/doc_dni_per_205.pdf</t>
  </si>
  <si>
    <t xml:space="preserve">/uploads/solicitudinscripcion/205/doc_foto_per_205.pdf</t>
  </si>
  <si>
    <t xml:space="preserve">/uploads/solicitudinscripcion/205/doc_beca_per_205.pdf</t>
  </si>
  <si>
    <t xml:space="preserve">/uploads/solicitudinscripcion/201/doc_titulo_per_201.jpg</t>
  </si>
  <si>
    <t xml:space="preserve">/uploads/solicitudinscripcion/201/doc_dni_per_201.jpg</t>
  </si>
  <si>
    <t xml:space="preserve">/uploads/solicitudinscripcion/201/doc_foto_per_201.jpg</t>
  </si>
  <si>
    <t xml:space="preserve">/uploads/solicitudinscripcion/201/doc_beca_per_201.jpg</t>
  </si>
  <si>
    <t xml:space="preserve">/uploads/solicitudinscripcion/214/doc_titulo_per_214.pdf</t>
  </si>
  <si>
    <t xml:space="preserve">/uploads/solicitudinscripcion/214/doc_dni_per_214.jpg</t>
  </si>
  <si>
    <t xml:space="preserve">/uploads/solicitudinscripcion/214/doc_foto_per_214.jpg</t>
  </si>
  <si>
    <t xml:space="preserve">/uploads/solicitudinscripcion/214/doc_beca_per_214.pdf</t>
  </si>
  <si>
    <t xml:space="preserve">/uploads/solicitudinscripcion/215/doc_titulo_per_215.pdf</t>
  </si>
  <si>
    <t xml:space="preserve">/uploads/solicitudinscripcion/215/doc_dni_per_215.pdf</t>
  </si>
  <si>
    <t xml:space="preserve">/uploads/solicitudinscripcion/215/doc_foto_per_215.jpeg</t>
  </si>
  <si>
    <t xml:space="preserve">/uploads/solicitudinscripcion/215/doc_beca_per_215.pdf</t>
  </si>
  <si>
    <t xml:space="preserve">/uploads/solicitudinscripcion/219/doc_titulo_per_219.pdf</t>
  </si>
  <si>
    <t xml:space="preserve">/uploads/solicitudinscripcion/219/doc_dni_per_219.jpeg</t>
  </si>
  <si>
    <t xml:space="preserve">/uploads/solicitudinscripcion/219/doc_foto_per_219.jpeg</t>
  </si>
  <si>
    <t xml:space="preserve">/uploads/solicitudinscripcion/219/doc_beca_per_219.pdf</t>
  </si>
  <si>
    <t xml:space="preserve">/uploads/solicitudinscripcion/204/doc_titulo_per_204.jpg</t>
  </si>
  <si>
    <t xml:space="preserve">/uploads/solicitudinscripcion/204/doc_dni_per_204.jpg</t>
  </si>
  <si>
    <t xml:space="preserve">/uploads/solicitudinscripcion/204/doc_foto_per_204.jpg</t>
  </si>
  <si>
    <t xml:space="preserve">/uploads/solicitudinscripcion/204/doc_beca_per_204.pdf</t>
  </si>
  <si>
    <t xml:space="preserve">/uploads/solicitudinscripcion/208/doc_titulo_per_208.jpeg</t>
  </si>
  <si>
    <t xml:space="preserve">/uploads/solicitudinscripcion/208/doc_dni_per_208.jpeg</t>
  </si>
  <si>
    <t xml:space="preserve">/uploads/solicitudinscripcion/208/doc_foto_per_208.jpeg</t>
  </si>
  <si>
    <t xml:space="preserve">/uploads/solicitudinscripcion/208/doc_beca_per_208.pdf</t>
  </si>
  <si>
    <t xml:space="preserve">/uploads/solicitudinscripcion/239/doc_titulo_per_239.jpeg</t>
  </si>
  <si>
    <t xml:space="preserve">/uploads/solicitudinscripcion/239/doc_dni_per_239.pdf</t>
  </si>
  <si>
    <t xml:space="preserve">/uploads/solicitudinscripcion/239/doc_foto_per_239.png</t>
  </si>
  <si>
    <t xml:space="preserve">/uploads/solicitudinscripcion/239/doc_beca_per_239.pdf</t>
  </si>
  <si>
    <t xml:space="preserve">/uploads/solicitudinscripcion/222/doc_titulo_per_222.jpg</t>
  </si>
  <si>
    <t xml:space="preserve">/uploads/solicitudinscripcion/222/doc_dni_per_222.jpeg</t>
  </si>
  <si>
    <t xml:space="preserve">/uploads/solicitudinscripcion/222/doc_foto_per_222.jpeg</t>
  </si>
  <si>
    <t xml:space="preserve">/uploads/solicitudinscripcion/222/doc_beca_per_222.jpeg</t>
  </si>
  <si>
    <t xml:space="preserve">/uploads/solicitudinscripcion/240/doc_titulo_per_240.jpeg</t>
  </si>
  <si>
    <t xml:space="preserve">/uploads/solicitudinscripcion/240/doc_dni_per_240.pdf</t>
  </si>
  <si>
    <t xml:space="preserve">/uploads/solicitudinscripcion/240/doc_foto_per_240.jpeg</t>
  </si>
  <si>
    <t xml:space="preserve">/uploads/solicitudinscripcion/240/doc_certvota_per_240.jpeg</t>
  </si>
  <si>
    <t xml:space="preserve">/uploads/solicitudinscripcion/213/doc_titulo_per_213.pdf</t>
  </si>
  <si>
    <t xml:space="preserve">/uploads/solicitudinscripcion/213/doc_dni_per_213.pdf</t>
  </si>
  <si>
    <t xml:space="preserve">/uploads/solicitudinscripcion/213/doc_foto_per_213.jpg</t>
  </si>
  <si>
    <t xml:space="preserve">/uploads/solicitudinscripcion/213/doc_beca_per_213.pdf</t>
  </si>
  <si>
    <t xml:space="preserve">/uploads/solicitudinscripcion/241/doc_titulo_per_241.pdf</t>
  </si>
  <si>
    <t xml:space="preserve">/uploads/solicitudinscripcion/241/doc_dni_per_241.pdf</t>
  </si>
  <si>
    <t xml:space="preserve">/uploads/solicitudinscripcion/241/doc_foto_per_241.jpg</t>
  </si>
  <si>
    <t xml:space="preserve">/uploads/solicitudinscripcion/241/doc_certvota_per_241.pdf</t>
  </si>
  <si>
    <t xml:space="preserve">/uploads/solicitudinscripcion/242/doc_titulo_per_242.pdf</t>
  </si>
  <si>
    <t xml:space="preserve">/uploads/solicitudinscripcion/242/doc_dni_per_242.pdf</t>
  </si>
  <si>
    <t xml:space="preserve">/uploads/solicitudinscripcion/242/doc_foto_per_242.jpg</t>
  </si>
  <si>
    <t xml:space="preserve">/uploads/solicitudinscripcion/242/doc_certvota_per_242.pdf</t>
  </si>
  <si>
    <t xml:space="preserve">opag_usu_ingreso viejo</t>
  </si>
  <si>
    <t xml:space="preserve">usuarioIngreso viejo</t>
  </si>
  <si>
    <t xml:space="preserve">opag_usu_modifica viejo</t>
  </si>
  <si>
    <t xml:space="preserve">usuarioModifica viejo</t>
  </si>
  <si>
    <t xml:space="preserve">sins_id viejo</t>
  </si>
  <si>
    <t xml:space="preserve">opag_id viejo</t>
  </si>
  <si>
    <t xml:space="preserve">opag_id</t>
  </si>
  <si>
    <t xml:space="preserve">sgen_id</t>
  </si>
  <si>
    <t xml:space="preserve">com_id</t>
  </si>
  <si>
    <t xml:space="preserve">opag_subtotal</t>
  </si>
  <si>
    <t xml:space="preserve">opag_iva</t>
  </si>
  <si>
    <t xml:space="preserve">opag_total</t>
  </si>
  <si>
    <t xml:space="preserve">opag_valor_pagado</t>
  </si>
  <si>
    <t xml:space="preserve">opag_fecha_generacion</t>
  </si>
  <si>
    <t xml:space="preserve">opag_estado_pago</t>
  </si>
  <si>
    <t xml:space="preserve">opag_fecha_pago_total</t>
  </si>
  <si>
    <t xml:space="preserve">opag_observacion</t>
  </si>
  <si>
    <t xml:space="preserve">opag_usu_ingreso</t>
  </si>
  <si>
    <t xml:space="preserve">opag_usu_modifica</t>
  </si>
  <si>
    <t xml:space="preserve">opag_estado</t>
  </si>
  <si>
    <t xml:space="preserve">opag_fecha_creacion</t>
  </si>
  <si>
    <t xml:space="preserve">opag_fecha_modificacion</t>
  </si>
  <si>
    <t xml:space="preserve">opag_estado_logico</t>
  </si>
  <si>
    <t xml:space="preserve">S</t>
  </si>
  <si>
    <t xml:space="preserve">sins_usuario_preaprueba viejo</t>
  </si>
  <si>
    <t xml:space="preserve">usuarioPreAprueba viejo</t>
  </si>
  <si>
    <t xml:space="preserve">sins_usuario_aprueba viejo</t>
  </si>
  <si>
    <t xml:space="preserve">usuarioAprueba</t>
  </si>
  <si>
    <t xml:space="preserve">mod_id</t>
  </si>
  <si>
    <t xml:space="preserve">rsin_id</t>
  </si>
  <si>
    <t xml:space="preserve">num_solicitud</t>
  </si>
  <si>
    <t xml:space="preserve">sins_fecha_solicitud</t>
  </si>
  <si>
    <t xml:space="preserve">sins_fecha_preaprobacion</t>
  </si>
  <si>
    <t xml:space="preserve">sins_fecha_aprobacion</t>
  </si>
  <si>
    <t xml:space="preserve">sins_fecha_reprobacion</t>
  </si>
  <si>
    <t xml:space="preserve">sins_fecha_prenoprobacion</t>
  </si>
  <si>
    <t xml:space="preserve">sins_preobservacion</t>
  </si>
  <si>
    <t xml:space="preserve">sins_observacion</t>
  </si>
  <si>
    <t xml:space="preserve">sins_beca</t>
  </si>
  <si>
    <t xml:space="preserve">sins_usuario_preaprueba</t>
  </si>
  <si>
    <t xml:space="preserve">sins_usuario_aprueba</t>
  </si>
  <si>
    <t xml:space="preserve">sins_estado</t>
  </si>
  <si>
    <t xml:space="preserve">sins_fecha_creacion</t>
  </si>
  <si>
    <t xml:space="preserve">sins_fecha_modificacion</t>
  </si>
  <si>
    <t xml:space="preserve">sins_estado_logico</t>
  </si>
  <si>
    <t xml:space="preserve">srec_id</t>
  </si>
  <si>
    <t xml:space="preserve">con_id</t>
  </si>
  <si>
    <t xml:space="preserve">srec_etapa</t>
  </si>
  <si>
    <t xml:space="preserve">srec_observacion</t>
  </si>
  <si>
    <t xml:space="preserve">srec_estado</t>
  </si>
  <si>
    <t xml:space="preserve">srec_fecha_creacion</t>
  </si>
  <si>
    <t xml:space="preserve">srec_fecha_modificacion</t>
  </si>
  <si>
    <t xml:space="preserve">srec_estado_logico</t>
  </si>
  <si>
    <t xml:space="preserve">NO SE SUBE NINGUNA INFORMACIÒN PORQUE SE ESTA CONSIDERANDO LAS SOLICITUDES APROBADAS.</t>
  </si>
  <si>
    <t xml:space="preserve">icpr_usuario_transaccion viejo</t>
  </si>
  <si>
    <t xml:space="preserve">usuarioTransaccion</t>
  </si>
  <si>
    <t xml:space="preserve">icpr_imagen viejo</t>
  </si>
  <si>
    <t xml:space="preserve">icpr_id viejo</t>
  </si>
  <si>
    <t xml:space="preserve">icpr_id</t>
  </si>
  <si>
    <t xml:space="preserve">fpag_id</t>
  </si>
  <si>
    <t xml:space="preserve">icpr_valor</t>
  </si>
  <si>
    <t xml:space="preserve">icpr_valor_pagado</t>
  </si>
  <si>
    <t xml:space="preserve">icpr_fecha_registro</t>
  </si>
  <si>
    <t xml:space="preserve">icpr_fecha_pago</t>
  </si>
  <si>
    <t xml:space="preserve">icpr_imagen</t>
  </si>
  <si>
    <t xml:space="preserve">icpr_observacion</t>
  </si>
  <si>
    <t xml:space="preserve">icpr_revisado</t>
  </si>
  <si>
    <t xml:space="preserve">icpr_resultado</t>
  </si>
  <si>
    <t xml:space="preserve">icpr_num_transaccion</t>
  </si>
  <si>
    <t xml:space="preserve">icpr_fecha_transaccion</t>
  </si>
  <si>
    <t xml:space="preserve">icpr_usuario_transaccion</t>
  </si>
  <si>
    <t xml:space="preserve">icpr_estado</t>
  </si>
  <si>
    <t xml:space="preserve">icpr_fecha_creacion</t>
  </si>
  <si>
    <t xml:space="preserve">icpr_fecha_modificacion</t>
  </si>
  <si>
    <t xml:space="preserve">icpr_estado_logico</t>
  </si>
  <si>
    <t xml:space="preserve">pago_26-2017-10-06 19:17:26.pdf</t>
  </si>
  <si>
    <t xml:space="preserve">RE</t>
  </si>
  <si>
    <t xml:space="preserve">AP</t>
  </si>
  <si>
    <t xml:space="preserve">1612507768</t>
  </si>
  <si>
    <t xml:space="preserve">139491</t>
  </si>
  <si>
    <t xml:space="preserve">1086223140</t>
  </si>
  <si>
    <t xml:space="preserve">139655</t>
  </si>
  <si>
    <t xml:space="preserve">1371940</t>
  </si>
  <si>
    <t xml:space="preserve">pago_63-2017-10-16 16:53:55.pdf</t>
  </si>
  <si>
    <t xml:space="preserve">013753</t>
  </si>
  <si>
    <t xml:space="preserve">pago_67-2017-10-17 12:37:25.pdf</t>
  </si>
  <si>
    <t xml:space="preserve">1</t>
  </si>
  <si>
    <t xml:space="preserve">pago_68-2017-10-18 15:10:42.pdf</t>
  </si>
  <si>
    <t xml:space="preserve">14454140</t>
  </si>
  <si>
    <t xml:space="preserve">pago_106-2017-10-31 13:50:47.jpg</t>
  </si>
  <si>
    <t xml:space="preserve">5386624</t>
  </si>
  <si>
    <t xml:space="preserve">pago_104-2017-11-9 10:37:55.png</t>
  </si>
  <si>
    <t xml:space="preserve">2498237</t>
  </si>
  <si>
    <t xml:space="preserve">pago_95-2017-11-11 11:10:42.pdf</t>
  </si>
  <si>
    <t xml:space="preserve">014258</t>
  </si>
  <si>
    <t xml:space="preserve">pago_149-2017-11-13 14:42:35.pdf</t>
  </si>
  <si>
    <t xml:space="preserve">13966213</t>
  </si>
  <si>
    <t xml:space="preserve">pago_135-2017-11-13 16:26:13.pdf</t>
  </si>
  <si>
    <t xml:space="preserve">14072252</t>
  </si>
  <si>
    <t xml:space="preserve">pago_144-2017-11-17 19:14:03.pdf</t>
  </si>
  <si>
    <t xml:space="preserve">2100078117</t>
  </si>
  <si>
    <t xml:space="preserve">pago_156-2017-11-19 12:08:38.pdf</t>
  </si>
  <si>
    <t xml:space="preserve">0030490129</t>
  </si>
  <si>
    <t xml:space="preserve">pago_130-2017-11-28 15:05:48.jpg</t>
  </si>
  <si>
    <t xml:space="preserve">31705250</t>
  </si>
  <si>
    <t xml:space="preserve">141107</t>
  </si>
  <si>
    <t xml:space="preserve">pago_162-2017-11-28 19:23:47.pdf</t>
  </si>
  <si>
    <t xml:space="preserve">016275642</t>
  </si>
  <si>
    <t xml:space="preserve">140419</t>
  </si>
  <si>
    <t xml:space="preserve">140403</t>
  </si>
  <si>
    <t xml:space="preserve">140932</t>
  </si>
  <si>
    <t xml:space="preserve">pago_36-2017-11-29 12:44:33.jpg</t>
  </si>
  <si>
    <t xml:space="preserve">4334161</t>
  </si>
  <si>
    <t xml:space="preserve">pago_203-2018-01-08 07:35:47.jpg</t>
  </si>
  <si>
    <t xml:space="preserve">7654775</t>
  </si>
  <si>
    <t xml:space="preserve">pago_197-2018-01-9 11:04:21.pdf</t>
  </si>
  <si>
    <t xml:space="preserve">20180109554116231</t>
  </si>
  <si>
    <t xml:space="preserve">pago_160-2018-01-09 15:56:17.jpg</t>
  </si>
  <si>
    <t xml:space="preserve">7084615</t>
  </si>
  <si>
    <t xml:space="preserve">pago_214-2018-01-12 10:26:25.pdf</t>
  </si>
  <si>
    <t xml:space="preserve">0</t>
  </si>
  <si>
    <t xml:space="preserve">pago_205-2018-01-12 17:55:50.pdf</t>
  </si>
  <si>
    <t xml:space="preserve">6854327</t>
  </si>
  <si>
    <t xml:space="preserve">pago_226-2018-01-18 19:15:30.jpg</t>
  </si>
  <si>
    <t xml:space="preserve">271586282</t>
  </si>
  <si>
    <t xml:space="preserve">pago_221-2018-01-19 15:41:38.jpg</t>
  </si>
  <si>
    <t xml:space="preserve">070291</t>
  </si>
  <si>
    <t xml:space="preserve">pago_85-2018-01-22 17:12:46.png</t>
  </si>
  <si>
    <t xml:space="preserve">016344714</t>
  </si>
  <si>
    <t xml:space="preserve">pago_230-2018-01-28 19:23:20.jpg</t>
  </si>
  <si>
    <t xml:space="preserve">6139460</t>
  </si>
  <si>
    <t xml:space="preserve">pago_233-2018-02-01 17:08:15.jpg</t>
  </si>
  <si>
    <t xml:space="preserve">6483137</t>
  </si>
  <si>
    <t xml:space="preserve">pago_237-2018-02-02 12:58:25.pdf</t>
  </si>
  <si>
    <t xml:space="preserve">13682829</t>
  </si>
  <si>
    <t xml:space="preserve">pago_261-2018-02-15 17:28:10.jpg</t>
  </si>
  <si>
    <t xml:space="preserve">7547276</t>
  </si>
  <si>
    <t xml:space="preserve">057134</t>
  </si>
  <si>
    <t xml:space="preserve">pago_240-2018-02-18 11:02:11.pdf</t>
  </si>
  <si>
    <t xml:space="preserve">009662</t>
  </si>
  <si>
    <t xml:space="preserve">pago_271-2018-02-19 10:29:47.jpg</t>
  </si>
  <si>
    <t xml:space="preserve">9503689</t>
  </si>
  <si>
    <t xml:space="preserve">pago_244-2018-02-19 10:54:46.jpg</t>
  </si>
  <si>
    <t xml:space="preserve">007835492</t>
  </si>
  <si>
    <t xml:space="preserve">pago_224-2018-02-19 16:16:15.jpg</t>
  </si>
  <si>
    <t xml:space="preserve">15013202</t>
  </si>
  <si>
    <t xml:space="preserve">pago_274-2018-02-20 14:16:24.jpeg</t>
  </si>
  <si>
    <t xml:space="preserve">1830841</t>
  </si>
  <si>
    <t xml:space="preserve">pago_266-2018-02-20 10:43:24.jpg</t>
  </si>
  <si>
    <t xml:space="preserve">18313486</t>
  </si>
  <si>
    <t xml:space="preserve">pago_258-2018-02-20 12:25:17.jpg</t>
  </si>
  <si>
    <t xml:space="preserve">6854720</t>
  </si>
  <si>
    <t xml:space="preserve">pago_276-2018-02-20 13:18:28.jpg</t>
  </si>
  <si>
    <t xml:space="preserve">032559</t>
  </si>
  <si>
    <t xml:space="preserve">2843</t>
  </si>
  <si>
    <t xml:space="preserve">pago_283-2018-02-24 9:22:37.pdf</t>
  </si>
  <si>
    <t xml:space="preserve">0090</t>
  </si>
  <si>
    <t xml:space="preserve">749908</t>
  </si>
  <si>
    <t xml:space="preserve">pago_296-2018-03-02 12:51:06.pdf</t>
  </si>
  <si>
    <t xml:space="preserve">28538562</t>
  </si>
  <si>
    <t xml:space="preserve">pago_275-2018-03-05 10:35:00.pdf</t>
  </si>
  <si>
    <t xml:space="preserve">010594529</t>
  </si>
  <si>
    <t xml:space="preserve">pago_302-2018-03-05 18:02:9.pdf</t>
  </si>
  <si>
    <t xml:space="preserve">0065419763</t>
  </si>
  <si>
    <t xml:space="preserve">pago_308-2018-03-08 22:17:53.pdf</t>
  </si>
  <si>
    <t xml:space="preserve">000012157</t>
  </si>
  <si>
    <t xml:space="preserve">pago_312-2018-03-9 15:15:10.png</t>
  </si>
  <si>
    <t xml:space="preserve">10278305</t>
  </si>
  <si>
    <t xml:space="preserve">pago_313-2018-03-10 13:29:54.pdf</t>
  </si>
  <si>
    <t xml:space="preserve">6809848</t>
  </si>
  <si>
    <t xml:space="preserve">pago_305-2018-03-10 16:34:58.pdf</t>
  </si>
  <si>
    <t xml:space="preserve">28499447</t>
  </si>
  <si>
    <t xml:space="preserve">pago_311-2018-03-12 12:01:39.pdf</t>
  </si>
  <si>
    <t xml:space="preserve">7645890</t>
  </si>
  <si>
    <t xml:space="preserve">pago_304-2018-03-12 14:08:07.pdf</t>
  </si>
  <si>
    <t xml:space="preserve">02006131650</t>
  </si>
  <si>
    <t xml:space="preserve">145993</t>
  </si>
  <si>
    <t xml:space="preserve">pago_320-2018-03-15 17:13:27.pdf</t>
  </si>
  <si>
    <t xml:space="preserve">009699251</t>
  </si>
  <si>
    <t xml:space="preserve">pago_322-2018-03-15 17:48:13.jpg</t>
  </si>
  <si>
    <t xml:space="preserve">0925002222</t>
  </si>
  <si>
    <t xml:space="preserve">pago_319-2018-03-15 18:27:18.pdf</t>
  </si>
  <si>
    <t xml:space="preserve">1503201801099216491300120010020000124790001277715</t>
  </si>
  <si>
    <t xml:space="preserve">pago_327-2018-03-16 18:14:57.pdf</t>
  </si>
  <si>
    <t xml:space="preserve">11084308</t>
  </si>
  <si>
    <t xml:space="preserve">pago_329-2018-03-16 19:58:01.pdf</t>
  </si>
  <si>
    <t xml:space="preserve">146475</t>
  </si>
  <si>
    <t xml:space="preserve">pago_334-2018-03-17 10:06:57.pdf</t>
  </si>
  <si>
    <t xml:space="preserve">013732</t>
  </si>
  <si>
    <t xml:space="preserve">pago_340-2018-03-17 10:30:00.jpg</t>
  </si>
  <si>
    <t xml:space="preserve">pago_335-2018-03-19 14:23:37.jpg</t>
  </si>
  <si>
    <t xml:space="preserve">12661832</t>
  </si>
  <si>
    <t xml:space="preserve">146606</t>
  </si>
  <si>
    <t xml:space="preserve">146695</t>
  </si>
  <si>
    <t xml:space="preserve">146702</t>
  </si>
  <si>
    <t xml:space="preserve">146703</t>
  </si>
  <si>
    <t xml:space="preserve">pago_318-2018-03-19 19:08:37.png</t>
  </si>
  <si>
    <t xml:space="preserve">210000006825904</t>
  </si>
  <si>
    <t xml:space="preserve">146714</t>
  </si>
  <si>
    <t xml:space="preserve">pago_357-2018-03-21 14:15:56.jpg</t>
  </si>
  <si>
    <t xml:space="preserve">003871</t>
  </si>
  <si>
    <t xml:space="preserve">146748</t>
  </si>
  <si>
    <t xml:space="preserve">pago_358-2018-03-22 10:54:06.pdf</t>
  </si>
  <si>
    <t xml:space="preserve">010052681</t>
  </si>
  <si>
    <t xml:space="preserve">pago_359-2018-03-22 18:34:07.jpg</t>
  </si>
  <si>
    <t xml:space="preserve">9197060</t>
  </si>
  <si>
    <t xml:space="preserve">146439</t>
  </si>
  <si>
    <t xml:space="preserve">pago_369-2018-03-29 16:58:38.jpg</t>
  </si>
  <si>
    <t xml:space="preserve">10135907</t>
  </si>
  <si>
    <t xml:space="preserve">pago_379-2018-04-02 18:05:29.jpg</t>
  </si>
  <si>
    <t xml:space="preserve">20180402541536920</t>
  </si>
  <si>
    <t xml:space="preserve">pago_389-2018-04-06 10:29:54.pdf</t>
  </si>
  <si>
    <t xml:space="preserve">002254743</t>
  </si>
  <si>
    <t xml:space="preserve">147710</t>
  </si>
  <si>
    <t xml:space="preserve">147723</t>
  </si>
  <si>
    <t xml:space="preserve">82431</t>
  </si>
  <si>
    <t xml:space="preserve">82446</t>
  </si>
  <si>
    <t xml:space="preserve">82447</t>
  </si>
  <si>
    <t xml:space="preserve">82448</t>
  </si>
  <si>
    <t xml:space="preserve">82440</t>
  </si>
  <si>
    <t xml:space="preserve">82449</t>
  </si>
  <si>
    <t xml:space="preserve">pago_417-2018-04-11 10:10:49.pdf</t>
  </si>
  <si>
    <t xml:space="preserve">011432164</t>
  </si>
  <si>
    <t xml:space="preserve">pago_420-2018-04-11 14:06:58.jpeg</t>
  </si>
  <si>
    <t xml:space="preserve">5150178</t>
  </si>
  <si>
    <t xml:space="preserve">pago_409-2018-04-11 15:04:04.jpg</t>
  </si>
  <si>
    <t xml:space="preserve">006633069</t>
  </si>
  <si>
    <t xml:space="preserve">111</t>
  </si>
  <si>
    <t xml:space="preserve">pago_418-2018-04-12 13:36:20.pdf</t>
  </si>
  <si>
    <t xml:space="preserve">638050</t>
  </si>
  <si>
    <t xml:space="preserve">pago_394-2018-04-12 16:40:58.pdf</t>
  </si>
  <si>
    <t xml:space="preserve">005254042</t>
  </si>
  <si>
    <t xml:space="preserve">pago_373-2018-04-12 20:21:56.pdf</t>
  </si>
  <si>
    <t xml:space="preserve">5472163</t>
  </si>
  <si>
    <t xml:space="preserve">pago_412-2018-04-12 23:06:20.jpg</t>
  </si>
  <si>
    <t xml:space="preserve">6966234</t>
  </si>
  <si>
    <t xml:space="preserve">pago_388-2018-04-13 12:55:48.pdf</t>
  </si>
  <si>
    <t xml:space="preserve">063796</t>
  </si>
  <si>
    <t xml:space="preserve">pago_422-2018-04-13 15:54:20.pdf</t>
  </si>
  <si>
    <t xml:space="preserve">4755721</t>
  </si>
  <si>
    <t xml:space="preserve">148009</t>
  </si>
  <si>
    <t xml:space="preserve">pago_433-2018-04-13 20:16:53.pdf</t>
  </si>
  <si>
    <t xml:space="preserve">0198079106</t>
  </si>
  <si>
    <t xml:space="preserve">1442018</t>
  </si>
  <si>
    <t xml:space="preserve">pago_315-2018-04-16 10:24:25.jpg</t>
  </si>
  <si>
    <t xml:space="preserve">148077</t>
  </si>
  <si>
    <t xml:space="preserve">26992</t>
  </si>
  <si>
    <t xml:space="preserve">82542</t>
  </si>
  <si>
    <t xml:space="preserve">pago_427-2018-04-16 14:41:37.jpg</t>
  </si>
  <si>
    <t xml:space="preserve">12378541</t>
  </si>
  <si>
    <t xml:space="preserve">pago_437-2018-04-17 9:57:23.jpg</t>
  </si>
  <si>
    <t xml:space="preserve">022305</t>
  </si>
  <si>
    <t xml:space="preserve">pago_317-2018-04-17 15:07:05.png</t>
  </si>
  <si>
    <t xml:space="preserve">20180417575973051</t>
  </si>
  <si>
    <t xml:space="preserve">pago_421-2018-04-17 14:59:31.pdf</t>
  </si>
  <si>
    <t xml:space="preserve">5950</t>
  </si>
  <si>
    <t xml:space="preserve">148210</t>
  </si>
  <si>
    <t xml:space="preserve">pago_365-2018-04-17 16:20:34.jpg</t>
  </si>
  <si>
    <t xml:space="preserve">010494</t>
  </si>
  <si>
    <t xml:space="preserve">148283</t>
  </si>
  <si>
    <t xml:space="preserve">pago_441-2018-04-18 10:25:34.png</t>
  </si>
  <si>
    <t xml:space="preserve">30105067</t>
  </si>
  <si>
    <t xml:space="preserve">632864</t>
  </si>
  <si>
    <t xml:space="preserve">148357</t>
  </si>
  <si>
    <t xml:space="preserve">pago_442-2018-04-19 16:39:28.pdf</t>
  </si>
  <si>
    <t xml:space="preserve">6100</t>
  </si>
  <si>
    <t xml:space="preserve">148524</t>
  </si>
  <si>
    <t xml:space="preserve">140952</t>
  </si>
  <si>
    <t xml:space="preserve">81508</t>
  </si>
  <si>
    <t xml:space="preserve">pago_466-2018-04-30 15:11:11.jpg</t>
  </si>
  <si>
    <t xml:space="preserve">040816</t>
  </si>
  <si>
    <t xml:space="preserve">pago_478-2018-05-04 17:06:49.pdf</t>
  </si>
  <si>
    <t xml:space="preserve">551533595609</t>
  </si>
  <si>
    <t xml:space="preserve">148817</t>
  </si>
  <si>
    <t xml:space="preserve">pago_168-2018-05-08 13:37:04.jpg</t>
  </si>
  <si>
    <t xml:space="preserve">2740781</t>
  </si>
  <si>
    <t xml:space="preserve">123</t>
  </si>
  <si>
    <t xml:space="preserve">pago_102-2018-05-10 18:18:21.png</t>
  </si>
  <si>
    <t xml:space="preserve">253918020900</t>
  </si>
  <si>
    <t xml:space="preserve">149688</t>
  </si>
  <si>
    <t xml:space="preserve">pago_471-2018-05-11 10:53:57.pdf</t>
  </si>
  <si>
    <t xml:space="preserve">1809483018</t>
  </si>
  <si>
    <t xml:space="preserve">1111</t>
  </si>
  <si>
    <t xml:space="preserve">pago_456-2018-05-15 12:35:58.pdf</t>
  </si>
  <si>
    <t xml:space="preserve">pago_486-2018-05-16 13:52:36.pdf</t>
  </si>
  <si>
    <t xml:space="preserve">3040</t>
  </si>
  <si>
    <t xml:space="preserve">pago_459-2018-05-16 18:03:02.jpg</t>
  </si>
  <si>
    <t xml:space="preserve">7727046</t>
  </si>
  <si>
    <t xml:space="preserve">pago_487-2018-05-17 12:08:12.pdf</t>
  </si>
  <si>
    <t xml:space="preserve">2533989</t>
  </si>
  <si>
    <t xml:space="preserve">pago_482-2018-05-28 10:18:55.pdf</t>
  </si>
  <si>
    <t xml:space="preserve">5625130</t>
  </si>
  <si>
    <t xml:space="preserve">150259</t>
  </si>
  <si>
    <t xml:space="preserve">pago_521-2018-05-31 15:51:56.jpeg</t>
  </si>
  <si>
    <t xml:space="preserve">0190559321</t>
  </si>
  <si>
    <t xml:space="preserve">pago_518-2018-05-31 17:04:59.jpeg</t>
  </si>
  <si>
    <t xml:space="preserve">6787945</t>
  </si>
  <si>
    <t xml:space="preserve">pago_499-2018-06-01 10:34:46.jpeg</t>
  </si>
  <si>
    <t xml:space="preserve">031377</t>
  </si>
  <si>
    <t xml:space="preserve">pago_526-2018-06-04 12:32:08.jpeg</t>
  </si>
  <si>
    <t xml:space="preserve">150647</t>
  </si>
  <si>
    <t xml:space="preserve">pago_503-2018-06-04 12:48:21.jpeg</t>
  </si>
  <si>
    <t xml:space="preserve">4357760100</t>
  </si>
  <si>
    <t xml:space="preserve">pago_525-2018-06-04 13:41:02.jpeg</t>
  </si>
  <si>
    <t xml:space="preserve">24370</t>
  </si>
  <si>
    <t xml:space="preserve">150313</t>
  </si>
  <si>
    <t xml:space="preserve">150685</t>
  </si>
  <si>
    <t xml:space="preserve">pago_513-2018-06-07 12:29:10.jpeg</t>
  </si>
  <si>
    <t xml:space="preserve">15259307</t>
  </si>
  <si>
    <t xml:space="preserve">pago_523-2018-06-07 12:51:11.jpeg</t>
  </si>
  <si>
    <t xml:space="preserve">4045219</t>
  </si>
  <si>
    <t xml:space="preserve">pago_512-2018-06-07 16:19:51.pdf</t>
  </si>
  <si>
    <t xml:space="preserve">01</t>
  </si>
  <si>
    <t xml:space="preserve">pago_529-2018-06-07 17:12:58.jpeg</t>
  </si>
  <si>
    <t xml:space="preserve">8944771</t>
  </si>
  <si>
    <t xml:space="preserve">pago_532-2018-06-08 13:16:55.jpeg</t>
  </si>
  <si>
    <t xml:space="preserve">0070</t>
  </si>
  <si>
    <t xml:space="preserve">pago_537-2018-06-08 18:02:40.pdf</t>
  </si>
  <si>
    <t xml:space="preserve">00002999859</t>
  </si>
  <si>
    <t xml:space="preserve">pago_485-2018-06-9 12:58:14.jpeg</t>
  </si>
  <si>
    <t xml:space="preserve">051606</t>
  </si>
  <si>
    <t xml:space="preserve">pago_541-2018-06-11 17:04:33.jpeg</t>
  </si>
  <si>
    <t xml:space="preserve">463551</t>
  </si>
  <si>
    <t xml:space="preserve">pago_542-2018-06-12 14:55:52.jpg</t>
  </si>
  <si>
    <t xml:space="preserve">5545508</t>
  </si>
  <si>
    <t xml:space="preserve">pago_262-2018-06-12 16:32:50.jpeg</t>
  </si>
  <si>
    <t xml:space="preserve">7851906</t>
  </si>
  <si>
    <t xml:space="preserve">pago_539-2018-06-16 11:22:34.jpeg</t>
  </si>
  <si>
    <t xml:space="preserve">3353420</t>
  </si>
  <si>
    <t xml:space="preserve">pago_552-2018-06-21 13:17:42.jpeg</t>
  </si>
  <si>
    <t xml:space="preserve">7521318</t>
  </si>
  <si>
    <t xml:space="preserve">pago_519-2018-06-26 19:21:45.jpeg</t>
  </si>
  <si>
    <t xml:space="preserve">7429</t>
  </si>
  <si>
    <t xml:space="preserve">pago_566-2018-06-27 14:14:58.pdf</t>
  </si>
  <si>
    <t xml:space="preserve">006085535</t>
  </si>
  <si>
    <t xml:space="preserve">pago_562-2018-06-28 13:25:56.jpeg</t>
  </si>
  <si>
    <t xml:space="preserve">28062018</t>
  </si>
  <si>
    <t xml:space="preserve">pago_473-2018-06-30 12:06:52.jpeg</t>
  </si>
  <si>
    <t xml:space="preserve">1451097</t>
  </si>
  <si>
    <t xml:space="preserve">pago_549-2018-07-04 10:40:00.jpeg</t>
  </si>
  <si>
    <t xml:space="preserve">2708373</t>
  </si>
  <si>
    <t xml:space="preserve">pago_581-2018-07-10 17:34:28.jpeg</t>
  </si>
  <si>
    <t xml:space="preserve">9547452</t>
  </si>
  <si>
    <t xml:space="preserve">152485</t>
  </si>
  <si>
    <t xml:space="preserve">pago_586-2018-07-14 14:21:31.jpeg</t>
  </si>
  <si>
    <t xml:space="preserve">8246977</t>
  </si>
  <si>
    <t xml:space="preserve">pago_640-2018-07-14 14:55:23.png</t>
  </si>
  <si>
    <t xml:space="preserve">0019458355</t>
  </si>
  <si>
    <t xml:space="preserve">pago_567-2018-07-15 15:13:07.jpeg</t>
  </si>
  <si>
    <t xml:space="preserve">6328918</t>
  </si>
  <si>
    <t xml:space="preserve">pago_641-2018-07-16 19:05:19.jpg</t>
  </si>
  <si>
    <t xml:space="preserve">4916018</t>
  </si>
  <si>
    <t xml:space="preserve">pago_585-2018-07-17 13:13:54.jpg</t>
  </si>
  <si>
    <t xml:space="preserve">4120931</t>
  </si>
  <si>
    <t xml:space="preserve">pago_646-2018-07-17 15:08:12.jpeg</t>
  </si>
  <si>
    <t xml:space="preserve">11961231</t>
  </si>
  <si>
    <t xml:space="preserve">pago_645-2018-07-17 15:46:55.jpeg</t>
  </si>
  <si>
    <t xml:space="preserve">7137941</t>
  </si>
  <si>
    <t xml:space="preserve">pago_200-2018-07-19 17:27:54.jpeg</t>
  </si>
  <si>
    <t xml:space="preserve">8733608</t>
  </si>
  <si>
    <t xml:space="preserve">152730</t>
  </si>
  <si>
    <t xml:space="preserve">pago_655-2018-07-23 9:29:35.jpeg</t>
  </si>
  <si>
    <t xml:space="preserve">2767580</t>
  </si>
  <si>
    <t xml:space="preserve">pago_660-2018-07-25 16:07:19.jpg</t>
  </si>
  <si>
    <t xml:space="preserve">15731312</t>
  </si>
  <si>
    <t xml:space="preserve">pago_587-2018-07-30 13:53:14.png</t>
  </si>
  <si>
    <t xml:space="preserve">014523701</t>
  </si>
  <si>
    <t xml:space="preserve">pago_576-2018-08-06 16:48:13.png</t>
  </si>
  <si>
    <t xml:space="preserve">153535</t>
  </si>
  <si>
    <t xml:space="preserve">pago_681-2018-08-06 17:37:23.png</t>
  </si>
  <si>
    <t xml:space="preserve">153405</t>
  </si>
  <si>
    <t xml:space="preserve">pago_692-2018-08-11 13:49:35.jpg</t>
  </si>
  <si>
    <t xml:space="preserve">121138</t>
  </si>
  <si>
    <t xml:space="preserve">pago_668-2018-08-13 14:23:02.jpg</t>
  </si>
  <si>
    <t xml:space="preserve">153699</t>
  </si>
  <si>
    <t xml:space="preserve">dpag_usu_ingreso viejo</t>
  </si>
  <si>
    <t xml:space="preserve">dpag_usu_modifica viejo</t>
  </si>
  <si>
    <t xml:space="preserve">dpag_id viejo</t>
  </si>
  <si>
    <t xml:space="preserve">dpag_id</t>
  </si>
  <si>
    <t xml:space="preserve">dpag_subtotal</t>
  </si>
  <si>
    <t xml:space="preserve">dpag_iva</t>
  </si>
  <si>
    <t xml:space="preserve">dpag_total</t>
  </si>
  <si>
    <t xml:space="preserve">dpag_fecha_ini_vigencia</t>
  </si>
  <si>
    <t xml:space="preserve">dpag_fecha_fin_vigencia</t>
  </si>
  <si>
    <t xml:space="preserve">dpag_estado_pago</t>
  </si>
  <si>
    <t xml:space="preserve">dpag_usu_ingreso</t>
  </si>
  <si>
    <t xml:space="preserve">dpag_usu_modifica</t>
  </si>
  <si>
    <t xml:space="preserve">dpag_estado</t>
  </si>
  <si>
    <t xml:space="preserve">dpag_fecha_creacion</t>
  </si>
  <si>
    <t xml:space="preserve">dpag_fecha_modificacion</t>
  </si>
  <si>
    <t xml:space="preserve">dpag_estado_logico</t>
  </si>
  <si>
    <t xml:space="preserve">rpag_usuario_transaccion viejo</t>
  </si>
  <si>
    <t xml:space="preserve">usuario viejo</t>
  </si>
  <si>
    <t xml:space="preserve">rpag_imagen vieja</t>
  </si>
  <si>
    <t xml:space="preserve">rpag_id viejo</t>
  </si>
  <si>
    <t xml:space="preserve">rpag_id</t>
  </si>
  <si>
    <t xml:space="preserve">rpag_valor</t>
  </si>
  <si>
    <t xml:space="preserve">rpag_fecha_pago</t>
  </si>
  <si>
    <t xml:space="preserve">rpag_imagen</t>
  </si>
  <si>
    <t xml:space="preserve">rpag_observacion</t>
  </si>
  <si>
    <t xml:space="preserve">rpag_revisado</t>
  </si>
  <si>
    <t xml:space="preserve">rpag_resultado</t>
  </si>
  <si>
    <t xml:space="preserve">rpag_num_transaccion</t>
  </si>
  <si>
    <t xml:space="preserve">rpag_fecha_transaccion</t>
  </si>
  <si>
    <t xml:space="preserve">rpag_usuario_transaccion</t>
  </si>
  <si>
    <t xml:space="preserve">rpag_codigo_autorizacion</t>
  </si>
  <si>
    <t xml:space="preserve">rpag_estado</t>
  </si>
  <si>
    <t xml:space="preserve">rpag_fecha_creacion</t>
  </si>
  <si>
    <t xml:space="preserve">rpag_fecha_modificacion</t>
  </si>
  <si>
    <t xml:space="preserve">rpag_estado_logico</t>
  </si>
  <si>
    <t xml:space="preserve">acur_usuario_asignacion viejo</t>
  </si>
  <si>
    <t xml:space="preserve">asp_id viejo</t>
  </si>
  <si>
    <t xml:space="preserve">acur_id viejo</t>
  </si>
  <si>
    <t xml:space="preserve">acur_id</t>
  </si>
  <si>
    <t xml:space="preserve">cur_id</t>
  </si>
  <si>
    <t xml:space="preserve">acur_fecha_asignacion</t>
  </si>
  <si>
    <t xml:space="preserve">acur_usuario_asignacion</t>
  </si>
  <si>
    <t xml:space="preserve">acur_usuario_modificacion</t>
  </si>
  <si>
    <t xml:space="preserve">acur_estado</t>
  </si>
  <si>
    <t xml:space="preserve">acur_fecha_creacion</t>
  </si>
  <si>
    <t xml:space="preserve">acur_fecha_modificacion</t>
  </si>
  <si>
    <t xml:space="preserve">acur_estado_logico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</si>
</sst>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\ H:MM"/>
    <numFmt numFmtId="167" formatCode="YYYY\-MM\-DD"/>
    <numFmt numFmtId="168" formatCode="D/M/YY\ H:MM"/>
    <numFmt numFmtId="169" formatCode="D&quot; De &quot;MMMM"/>
    <numFmt numFmtId="170" formatCode="YYYY\-MM\-DD\ H:MM:SS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name val="Times New Roman"/>
      <family val="0"/>
      <charset val="1"/>
    </font>
    <font>
      <sz val="11"/>
      <color rgb="FFFF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CE181E"/>
      <name val="Cambria"/>
      <family val="0"/>
      <charset val="1"/>
    </font>
    <font>
      <b val="true"/>
      <sz val="11"/>
      <color rgb="FFED1C24"/>
      <name val="Times New Roman"/>
      <family val="0"/>
      <charset val="1"/>
    </font>
    <font>
      <b val="true"/>
      <sz val="11"/>
      <color rgb="FFED1C24"/>
      <name val="Cambria"/>
      <family val="0"/>
      <charset val="1"/>
    </font>
    <font>
      <b val="true"/>
      <sz val="11"/>
      <name val="Times New Roman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uteg.edu.ec/asgard/site/updatepass?wg=ucwQyvIR81cMe9YQYhcdc1NQ2n4EoB4" TargetMode="External"/><Relationship Id="rId2" Type="http://schemas.openxmlformats.org/officeDocument/2006/relationships/hyperlink" Target="https://www.uteg.edu.ec/asgard/site/updatepass?wg=Y4TwEt0IRYovdfkWtUKtOGdqrBYoA72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9" activeCellId="0" sqref="G9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34.13"/>
    <col collapsed="false" customWidth="true" hidden="false" outlineLevel="0" max="4" min="4" style="0" width="14.43"/>
    <col collapsed="false" customWidth="true" hidden="false" outlineLevel="0" max="5" min="5" style="0" width="18.43"/>
    <col collapsed="false" customWidth="true" hidden="false" outlineLevel="0" max="6" min="6" style="0" width="20.99"/>
    <col collapsed="false" customWidth="true" hidden="false" outlineLevel="0" max="7" min="7" style="0" width="14.43"/>
    <col collapsed="false" customWidth="true" hidden="false" outlineLevel="0" max="8" min="8" style="0" width="19.86"/>
    <col collapsed="false" customWidth="true" hidden="false" outlineLevel="0" max="21" min="9" style="0" width="14.43"/>
    <col collapsed="false" customWidth="true" hidden="false" outlineLevel="0" max="22" min="22" style="0" width="35.71"/>
    <col collapsed="false" customWidth="true" hidden="false" outlineLevel="0" max="23" min="23" style="0" width="33.29"/>
    <col collapsed="false" customWidth="true" hidden="false" outlineLevel="0" max="1025" min="2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customFormat="false" ht="15.75" hidden="false" customHeight="false" outlineLevel="0" collapsed="false">
      <c r="A2" s="4" t="n">
        <v>1</v>
      </c>
      <c r="B2" s="4" t="n">
        <v>1</v>
      </c>
      <c r="C2" s="5" t="s">
        <v>45</v>
      </c>
      <c r="D2" s="4" t="n">
        <v>1</v>
      </c>
      <c r="E2" s="6" t="s">
        <v>46</v>
      </c>
      <c r="F2" s="6"/>
      <c r="G2" s="6" t="s">
        <v>47</v>
      </c>
      <c r="H2" s="6"/>
      <c r="I2" s="7" t="s">
        <v>48</v>
      </c>
      <c r="J2" s="7" t="s">
        <v>49</v>
      </c>
      <c r="K2" s="7" t="s">
        <v>49</v>
      </c>
      <c r="L2" s="4" t="n">
        <v>1</v>
      </c>
      <c r="M2" s="4" t="n">
        <v>1</v>
      </c>
      <c r="N2" s="6" t="s">
        <v>50</v>
      </c>
      <c r="O2" s="6" t="s">
        <v>49</v>
      </c>
      <c r="P2" s="4" t="n">
        <v>57</v>
      </c>
      <c r="Q2" s="4" t="n">
        <v>10</v>
      </c>
      <c r="R2" s="4" t="n">
        <v>87</v>
      </c>
      <c r="S2" s="6" t="s">
        <v>49</v>
      </c>
      <c r="T2" s="6" t="s">
        <v>49</v>
      </c>
      <c r="U2" s="7" t="s">
        <v>49</v>
      </c>
      <c r="V2" s="6" t="s">
        <v>49</v>
      </c>
      <c r="W2" s="6" t="s">
        <v>49</v>
      </c>
      <c r="X2" s="4" t="n">
        <v>7</v>
      </c>
      <c r="Y2" s="6" t="s">
        <v>49</v>
      </c>
      <c r="Z2" s="6" t="s">
        <v>49</v>
      </c>
      <c r="AA2" s="6" t="s">
        <v>49</v>
      </c>
      <c r="AB2" s="6" t="s">
        <v>49</v>
      </c>
      <c r="AC2" s="6" t="s">
        <v>49</v>
      </c>
      <c r="AD2" s="6" t="s">
        <v>49</v>
      </c>
      <c r="AE2" s="6" t="s">
        <v>49</v>
      </c>
      <c r="AF2" s="4" t="n">
        <v>57</v>
      </c>
      <c r="AG2" s="4" t="n">
        <v>10</v>
      </c>
      <c r="AH2" s="4" t="n">
        <v>87</v>
      </c>
      <c r="AI2" s="6" t="s">
        <v>49</v>
      </c>
      <c r="AJ2" s="6" t="s">
        <v>49</v>
      </c>
      <c r="AK2" s="6" t="s">
        <v>49</v>
      </c>
      <c r="AL2" s="6" t="s">
        <v>49</v>
      </c>
      <c r="AM2" s="4" t="n">
        <v>57</v>
      </c>
      <c r="AN2" s="4" t="n">
        <v>10</v>
      </c>
      <c r="AO2" s="4" t="n">
        <v>87</v>
      </c>
      <c r="AP2" s="4" t="n">
        <v>1</v>
      </c>
      <c r="AQ2" s="8" t="n">
        <v>42818.2852314815</v>
      </c>
      <c r="AR2" s="6" t="s">
        <v>49</v>
      </c>
      <c r="AS2" s="4" t="n">
        <v>1</v>
      </c>
    </row>
    <row r="3" customFormat="false" ht="15.75" hidden="false" customHeight="false" outlineLevel="0" collapsed="false">
      <c r="A3" s="4" t="n">
        <v>3</v>
      </c>
      <c r="B3" s="4" t="n">
        <v>2</v>
      </c>
      <c r="C3" s="5" t="s">
        <v>51</v>
      </c>
      <c r="D3" s="4" t="n">
        <v>2</v>
      </c>
      <c r="E3" s="6" t="s">
        <v>52</v>
      </c>
      <c r="F3" s="6" t="s">
        <v>53</v>
      </c>
      <c r="G3" s="6" t="s">
        <v>54</v>
      </c>
      <c r="H3" s="6" t="s">
        <v>55</v>
      </c>
      <c r="I3" s="7" t="s">
        <v>56</v>
      </c>
      <c r="J3" s="7" t="s">
        <v>49</v>
      </c>
      <c r="K3" s="7" t="s">
        <v>49</v>
      </c>
      <c r="L3" s="4" t="n">
        <v>1</v>
      </c>
      <c r="M3" s="4" t="n">
        <v>1</v>
      </c>
      <c r="N3" s="6" t="s">
        <v>57</v>
      </c>
      <c r="O3" s="6" t="s">
        <v>49</v>
      </c>
      <c r="P3" s="4" t="n">
        <v>57</v>
      </c>
      <c r="Q3" s="4" t="n">
        <v>10</v>
      </c>
      <c r="R3" s="4" t="n">
        <v>87</v>
      </c>
      <c r="S3" s="6" t="s">
        <v>49</v>
      </c>
      <c r="T3" s="6" t="s">
        <v>49</v>
      </c>
      <c r="U3" s="7" t="s">
        <v>49</v>
      </c>
      <c r="V3" s="6" t="s">
        <v>49</v>
      </c>
      <c r="W3" s="6" t="s">
        <v>49</v>
      </c>
      <c r="X3" s="4" t="n">
        <v>7</v>
      </c>
      <c r="Y3" s="6" t="s">
        <v>49</v>
      </c>
      <c r="Z3" s="6" t="s">
        <v>49</v>
      </c>
      <c r="AA3" s="6" t="s">
        <v>49</v>
      </c>
      <c r="AB3" s="6" t="s">
        <v>49</v>
      </c>
      <c r="AC3" s="6" t="s">
        <v>49</v>
      </c>
      <c r="AD3" s="6" t="s">
        <v>49</v>
      </c>
      <c r="AE3" s="6" t="s">
        <v>49</v>
      </c>
      <c r="AF3" s="4" t="n">
        <v>57</v>
      </c>
      <c r="AG3" s="4" t="n">
        <v>10</v>
      </c>
      <c r="AH3" s="4" t="n">
        <v>87</v>
      </c>
      <c r="AI3" s="6" t="s">
        <v>49</v>
      </c>
      <c r="AJ3" s="6" t="s">
        <v>49</v>
      </c>
      <c r="AK3" s="6" t="s">
        <v>49</v>
      </c>
      <c r="AL3" s="6" t="s">
        <v>49</v>
      </c>
      <c r="AM3" s="4" t="n">
        <v>57</v>
      </c>
      <c r="AN3" s="4" t="n">
        <v>10</v>
      </c>
      <c r="AO3" s="4" t="n">
        <v>87</v>
      </c>
      <c r="AP3" s="4" t="n">
        <v>1</v>
      </c>
      <c r="AQ3" s="8" t="n">
        <v>42818.2852314815</v>
      </c>
      <c r="AR3" s="6" t="s">
        <v>49</v>
      </c>
      <c r="AS3" s="4" t="n">
        <v>1</v>
      </c>
    </row>
    <row r="4" customFormat="false" ht="15.75" hidden="false" customHeight="false" outlineLevel="0" collapsed="false">
      <c r="A4" s="4" t="n">
        <v>4</v>
      </c>
      <c r="B4" s="4" t="n">
        <v>3</v>
      </c>
      <c r="C4" s="5" t="s">
        <v>58</v>
      </c>
      <c r="D4" s="4" t="n">
        <v>3</v>
      </c>
      <c r="E4" s="6" t="s">
        <v>59</v>
      </c>
      <c r="F4" s="6" t="s">
        <v>60</v>
      </c>
      <c r="G4" s="6" t="s">
        <v>61</v>
      </c>
      <c r="H4" s="6" t="s">
        <v>62</v>
      </c>
      <c r="I4" s="7" t="s">
        <v>63</v>
      </c>
      <c r="J4" s="7" t="s">
        <v>49</v>
      </c>
      <c r="K4" s="7" t="s">
        <v>49</v>
      </c>
      <c r="L4" s="4" t="n">
        <v>1</v>
      </c>
      <c r="M4" s="4" t="n">
        <v>1</v>
      </c>
      <c r="N4" s="6" t="s">
        <v>50</v>
      </c>
      <c r="O4" s="6" t="s">
        <v>49</v>
      </c>
      <c r="P4" s="4" t="n">
        <v>57</v>
      </c>
      <c r="Q4" s="4" t="n">
        <v>10</v>
      </c>
      <c r="R4" s="4" t="n">
        <v>87</v>
      </c>
      <c r="S4" s="6" t="s">
        <v>49</v>
      </c>
      <c r="T4" s="6" t="s">
        <v>49</v>
      </c>
      <c r="U4" s="7" t="s">
        <v>49</v>
      </c>
      <c r="V4" s="6" t="s">
        <v>49</v>
      </c>
      <c r="W4" s="6" t="s">
        <v>49</v>
      </c>
      <c r="X4" s="4" t="n">
        <v>7</v>
      </c>
      <c r="Y4" s="6" t="s">
        <v>49</v>
      </c>
      <c r="Z4" s="6" t="s">
        <v>49</v>
      </c>
      <c r="AA4" s="6" t="s">
        <v>49</v>
      </c>
      <c r="AB4" s="6" t="s">
        <v>49</v>
      </c>
      <c r="AC4" s="6" t="s">
        <v>49</v>
      </c>
      <c r="AD4" s="6" t="s">
        <v>49</v>
      </c>
      <c r="AE4" s="6" t="s">
        <v>49</v>
      </c>
      <c r="AF4" s="4" t="n">
        <v>57</v>
      </c>
      <c r="AG4" s="4" t="n">
        <v>10</v>
      </c>
      <c r="AH4" s="4" t="n">
        <v>87</v>
      </c>
      <c r="AI4" s="6" t="s">
        <v>49</v>
      </c>
      <c r="AJ4" s="6" t="s">
        <v>49</v>
      </c>
      <c r="AK4" s="6" t="s">
        <v>49</v>
      </c>
      <c r="AL4" s="6" t="s">
        <v>49</v>
      </c>
      <c r="AM4" s="4" t="n">
        <v>57</v>
      </c>
      <c r="AN4" s="4" t="n">
        <v>10</v>
      </c>
      <c r="AO4" s="4" t="n">
        <v>87</v>
      </c>
      <c r="AP4" s="4" t="n">
        <v>1</v>
      </c>
      <c r="AQ4" s="8" t="n">
        <v>42818.2852314815</v>
      </c>
      <c r="AR4" s="6" t="s">
        <v>49</v>
      </c>
      <c r="AS4" s="4" t="n">
        <v>1</v>
      </c>
    </row>
    <row r="5" customFormat="false" ht="15.75" hidden="false" customHeight="false" outlineLevel="0" collapsed="false">
      <c r="A5" s="4" t="n">
        <v>5</v>
      </c>
      <c r="B5" s="4" t="n">
        <v>4</v>
      </c>
      <c r="C5" s="5" t="s">
        <v>64</v>
      </c>
      <c r="D5" s="4" t="n">
        <v>4</v>
      </c>
      <c r="E5" s="6" t="s">
        <v>65</v>
      </c>
      <c r="F5" s="6" t="s">
        <v>66</v>
      </c>
      <c r="G5" s="6" t="s">
        <v>67</v>
      </c>
      <c r="H5" s="6" t="s">
        <v>68</v>
      </c>
      <c r="I5" s="7" t="s">
        <v>69</v>
      </c>
      <c r="J5" s="7" t="s">
        <v>49</v>
      </c>
      <c r="K5" s="7" t="s">
        <v>49</v>
      </c>
      <c r="L5" s="4" t="n">
        <v>1</v>
      </c>
      <c r="M5" s="4" t="n">
        <v>1</v>
      </c>
      <c r="N5" s="6" t="s">
        <v>57</v>
      </c>
      <c r="O5" s="6" t="s">
        <v>49</v>
      </c>
      <c r="P5" s="4" t="n">
        <v>57</v>
      </c>
      <c r="Q5" s="4" t="n">
        <v>10</v>
      </c>
      <c r="R5" s="4" t="n">
        <v>87</v>
      </c>
      <c r="S5" s="6" t="s">
        <v>49</v>
      </c>
      <c r="T5" s="6" t="s">
        <v>49</v>
      </c>
      <c r="U5" s="7" t="s">
        <v>49</v>
      </c>
      <c r="V5" s="6" t="s">
        <v>49</v>
      </c>
      <c r="W5" s="6" t="s">
        <v>49</v>
      </c>
      <c r="X5" s="4" t="n">
        <v>7</v>
      </c>
      <c r="Y5" s="6" t="s">
        <v>49</v>
      </c>
      <c r="Z5" s="6" t="s">
        <v>49</v>
      </c>
      <c r="AA5" s="6" t="s">
        <v>49</v>
      </c>
      <c r="AB5" s="6" t="s">
        <v>49</v>
      </c>
      <c r="AC5" s="6" t="s">
        <v>49</v>
      </c>
      <c r="AD5" s="6" t="s">
        <v>49</v>
      </c>
      <c r="AE5" s="6" t="s">
        <v>49</v>
      </c>
      <c r="AF5" s="4" t="n">
        <v>57</v>
      </c>
      <c r="AG5" s="4" t="n">
        <v>10</v>
      </c>
      <c r="AH5" s="4" t="n">
        <v>87</v>
      </c>
      <c r="AI5" s="6" t="s">
        <v>49</v>
      </c>
      <c r="AJ5" s="6" t="s">
        <v>49</v>
      </c>
      <c r="AK5" s="6" t="s">
        <v>49</v>
      </c>
      <c r="AL5" s="6" t="s">
        <v>49</v>
      </c>
      <c r="AM5" s="4" t="n">
        <v>57</v>
      </c>
      <c r="AN5" s="4" t="n">
        <v>10</v>
      </c>
      <c r="AO5" s="4" t="n">
        <v>87</v>
      </c>
      <c r="AP5" s="4" t="n">
        <v>1</v>
      </c>
      <c r="AQ5" s="8" t="n">
        <v>42818.2852314815</v>
      </c>
      <c r="AR5" s="6" t="s">
        <v>49</v>
      </c>
      <c r="AS5" s="4" t="n">
        <v>1</v>
      </c>
    </row>
    <row r="6" customFormat="false" ht="15.75" hidden="false" customHeight="false" outlineLevel="0" collapsed="false">
      <c r="A6" s="4" t="n">
        <v>12</v>
      </c>
      <c r="B6" s="4" t="n">
        <v>5</v>
      </c>
      <c r="C6" s="5" t="s">
        <v>70</v>
      </c>
      <c r="D6" s="4" t="n">
        <v>5</v>
      </c>
      <c r="E6" s="6" t="s">
        <v>71</v>
      </c>
      <c r="F6" s="6" t="s">
        <v>72</v>
      </c>
      <c r="G6" s="6" t="s">
        <v>73</v>
      </c>
      <c r="H6" s="6" t="s">
        <v>74</v>
      </c>
      <c r="I6" s="7" t="s">
        <v>75</v>
      </c>
      <c r="J6" s="7" t="s">
        <v>49</v>
      </c>
      <c r="K6" s="7" t="s">
        <v>49</v>
      </c>
      <c r="L6" s="4" t="n">
        <v>1</v>
      </c>
      <c r="M6" s="4" t="n">
        <v>1</v>
      </c>
      <c r="N6" s="6" t="s">
        <v>57</v>
      </c>
      <c r="O6" s="6" t="s">
        <v>76</v>
      </c>
      <c r="P6" s="4" t="n">
        <v>57</v>
      </c>
      <c r="Q6" s="4" t="n">
        <v>10</v>
      </c>
      <c r="R6" s="4" t="n">
        <v>87</v>
      </c>
      <c r="S6" s="4" t="n">
        <v>0</v>
      </c>
      <c r="T6" s="9" t="n">
        <v>30927</v>
      </c>
      <c r="U6" s="7" t="s">
        <v>77</v>
      </c>
      <c r="V6" s="6" t="s">
        <v>78</v>
      </c>
      <c r="W6" s="6" t="s">
        <v>79</v>
      </c>
      <c r="X6" s="4" t="n">
        <v>5</v>
      </c>
      <c r="Y6" s="6" t="s">
        <v>80</v>
      </c>
      <c r="Z6" s="6" t="s">
        <v>81</v>
      </c>
      <c r="AA6" s="6" t="s">
        <v>82</v>
      </c>
      <c r="AB6" s="4" t="n">
        <v>2</v>
      </c>
      <c r="AC6" s="6" t="s">
        <v>83</v>
      </c>
      <c r="AD6" s="4" t="n">
        <v>6027452</v>
      </c>
      <c r="AE6" s="6" t="s">
        <v>49</v>
      </c>
      <c r="AF6" s="4" t="n">
        <v>57</v>
      </c>
      <c r="AG6" s="4" t="n">
        <v>10</v>
      </c>
      <c r="AH6" s="4" t="n">
        <v>87</v>
      </c>
      <c r="AI6" s="6" t="s">
        <v>49</v>
      </c>
      <c r="AJ6" s="6" t="s">
        <v>49</v>
      </c>
      <c r="AK6" s="6" t="s">
        <v>49</v>
      </c>
      <c r="AL6" s="6" t="s">
        <v>49</v>
      </c>
      <c r="AM6" s="4" t="n">
        <v>57</v>
      </c>
      <c r="AN6" s="4" t="n">
        <v>10</v>
      </c>
      <c r="AO6" s="4" t="n">
        <v>87</v>
      </c>
      <c r="AP6" s="4" t="n">
        <v>1</v>
      </c>
      <c r="AQ6" s="8" t="n">
        <v>42818.2852314815</v>
      </c>
      <c r="AR6" s="8" t="n">
        <v>43173.8331018519</v>
      </c>
      <c r="AS6" s="4" t="n">
        <v>1</v>
      </c>
    </row>
    <row r="7" customFormat="false" ht="15.75" hidden="false" customHeight="false" outlineLevel="0" collapsed="false">
      <c r="A7" s="4" t="n">
        <v>492</v>
      </c>
      <c r="B7" s="4" t="n">
        <v>6</v>
      </c>
      <c r="C7" s="5" t="s">
        <v>84</v>
      </c>
      <c r="D7" s="4" t="n">
        <v>6</v>
      </c>
      <c r="E7" s="6" t="s">
        <v>85</v>
      </c>
      <c r="F7" s="6"/>
      <c r="G7" s="4" t="n">
        <v>5</v>
      </c>
      <c r="H7" s="6"/>
      <c r="I7" s="7" t="s">
        <v>86</v>
      </c>
      <c r="J7" s="7" t="s">
        <v>49</v>
      </c>
      <c r="K7" s="7" t="s">
        <v>49</v>
      </c>
      <c r="L7" s="4" t="n">
        <v>1</v>
      </c>
      <c r="M7" s="4" t="n">
        <v>1</v>
      </c>
      <c r="N7" s="6" t="s">
        <v>50</v>
      </c>
      <c r="O7" s="6" t="s">
        <v>49</v>
      </c>
      <c r="P7" s="4" t="n">
        <v>57</v>
      </c>
      <c r="Q7" s="4" t="n">
        <v>10</v>
      </c>
      <c r="R7" s="4" t="n">
        <v>87</v>
      </c>
      <c r="S7" s="6" t="s">
        <v>49</v>
      </c>
      <c r="T7" s="6" t="s">
        <v>49</v>
      </c>
      <c r="U7" s="7" t="s">
        <v>49</v>
      </c>
      <c r="V7" s="6" t="s">
        <v>49</v>
      </c>
      <c r="W7" s="6" t="s">
        <v>49</v>
      </c>
      <c r="X7" s="4" t="n">
        <v>7</v>
      </c>
      <c r="Y7" s="6" t="s">
        <v>49</v>
      </c>
      <c r="Z7" s="6" t="s">
        <v>49</v>
      </c>
      <c r="AA7" s="6" t="s">
        <v>49</v>
      </c>
      <c r="AB7" s="6" t="s">
        <v>49</v>
      </c>
      <c r="AC7" s="6" t="s">
        <v>49</v>
      </c>
      <c r="AD7" s="6" t="s">
        <v>49</v>
      </c>
      <c r="AE7" s="6" t="s">
        <v>49</v>
      </c>
      <c r="AF7" s="4" t="n">
        <v>57</v>
      </c>
      <c r="AG7" s="4" t="n">
        <v>10</v>
      </c>
      <c r="AH7" s="4" t="n">
        <v>87</v>
      </c>
      <c r="AI7" s="6" t="s">
        <v>49</v>
      </c>
      <c r="AJ7" s="6" t="s">
        <v>49</v>
      </c>
      <c r="AK7" s="6" t="s">
        <v>49</v>
      </c>
      <c r="AL7" s="6" t="s">
        <v>49</v>
      </c>
      <c r="AM7" s="4" t="n">
        <v>57</v>
      </c>
      <c r="AN7" s="4" t="n">
        <v>10</v>
      </c>
      <c r="AO7" s="4" t="n">
        <v>87</v>
      </c>
      <c r="AP7" s="4" t="n">
        <v>1</v>
      </c>
      <c r="AQ7" s="8" t="n">
        <v>43237.7604166667</v>
      </c>
      <c r="AR7" s="6" t="s">
        <v>49</v>
      </c>
      <c r="AS7" s="4" t="n">
        <v>1</v>
      </c>
    </row>
    <row r="8" customFormat="false" ht="15.75" hidden="false" customHeight="false" outlineLevel="0" collapsed="false">
      <c r="A8" s="4" t="n">
        <v>493</v>
      </c>
      <c r="B8" s="4" t="n">
        <v>7</v>
      </c>
      <c r="C8" s="5" t="s">
        <v>87</v>
      </c>
      <c r="D8" s="4" t="n">
        <v>7</v>
      </c>
      <c r="E8" s="6" t="s">
        <v>85</v>
      </c>
      <c r="F8" s="6"/>
      <c r="G8" s="4" t="n">
        <v>6</v>
      </c>
      <c r="H8" s="6"/>
      <c r="I8" s="7" t="s">
        <v>88</v>
      </c>
      <c r="J8" s="7" t="s">
        <v>49</v>
      </c>
      <c r="K8" s="7" t="s">
        <v>49</v>
      </c>
      <c r="L8" s="4" t="n">
        <v>1</v>
      </c>
      <c r="M8" s="4" t="n">
        <v>1</v>
      </c>
      <c r="N8" s="6" t="s">
        <v>50</v>
      </c>
      <c r="O8" s="6" t="s">
        <v>49</v>
      </c>
      <c r="P8" s="4" t="n">
        <v>57</v>
      </c>
      <c r="Q8" s="4" t="n">
        <v>10</v>
      </c>
      <c r="R8" s="4" t="n">
        <v>87</v>
      </c>
      <c r="S8" s="6" t="s">
        <v>49</v>
      </c>
      <c r="T8" s="6" t="s">
        <v>49</v>
      </c>
      <c r="U8" s="7" t="s">
        <v>49</v>
      </c>
      <c r="V8" s="6" t="s">
        <v>49</v>
      </c>
      <c r="W8" s="6" t="s">
        <v>49</v>
      </c>
      <c r="X8" s="4" t="n">
        <v>7</v>
      </c>
      <c r="Y8" s="6" t="s">
        <v>49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49</v>
      </c>
      <c r="AE8" s="6" t="s">
        <v>49</v>
      </c>
      <c r="AF8" s="4" t="n">
        <v>57</v>
      </c>
      <c r="AG8" s="4" t="n">
        <v>10</v>
      </c>
      <c r="AH8" s="4" t="n">
        <v>87</v>
      </c>
      <c r="AI8" s="6" t="s">
        <v>49</v>
      </c>
      <c r="AJ8" s="6" t="s">
        <v>49</v>
      </c>
      <c r="AK8" s="6" t="s">
        <v>49</v>
      </c>
      <c r="AL8" s="6" t="s">
        <v>49</v>
      </c>
      <c r="AM8" s="4" t="n">
        <v>57</v>
      </c>
      <c r="AN8" s="4" t="n">
        <v>10</v>
      </c>
      <c r="AO8" s="4" t="n">
        <v>87</v>
      </c>
      <c r="AP8" s="4" t="n">
        <v>1</v>
      </c>
      <c r="AQ8" s="8" t="n">
        <v>43237.7604166667</v>
      </c>
      <c r="AR8" s="6" t="s">
        <v>49</v>
      </c>
      <c r="AS8" s="4" t="n">
        <v>1</v>
      </c>
    </row>
    <row r="9" customFormat="false" ht="15.75" hidden="false" customHeight="false" outlineLevel="0" collapsed="false">
      <c r="A9" s="4" t="n">
        <v>494</v>
      </c>
      <c r="B9" s="4" t="n">
        <v>8</v>
      </c>
      <c r="C9" s="5" t="s">
        <v>89</v>
      </c>
      <c r="D9" s="4" t="n">
        <v>8</v>
      </c>
      <c r="E9" s="6" t="s">
        <v>90</v>
      </c>
      <c r="F9" s="6"/>
      <c r="G9" s="6" t="s">
        <v>91</v>
      </c>
      <c r="H9" s="6"/>
      <c r="I9" s="7" t="s">
        <v>92</v>
      </c>
      <c r="J9" s="7" t="s">
        <v>49</v>
      </c>
      <c r="K9" s="7" t="s">
        <v>49</v>
      </c>
      <c r="L9" s="4" t="n">
        <v>1</v>
      </c>
      <c r="M9" s="4" t="n">
        <v>1</v>
      </c>
      <c r="N9" s="6" t="s">
        <v>50</v>
      </c>
      <c r="O9" s="6" t="s">
        <v>49</v>
      </c>
      <c r="P9" s="4" t="n">
        <v>57</v>
      </c>
      <c r="Q9" s="4" t="n">
        <v>10</v>
      </c>
      <c r="R9" s="4" t="n">
        <v>87</v>
      </c>
      <c r="S9" s="6" t="s">
        <v>49</v>
      </c>
      <c r="T9" s="6" t="s">
        <v>49</v>
      </c>
      <c r="U9" s="7" t="s">
        <v>49</v>
      </c>
      <c r="V9" s="6" t="s">
        <v>49</v>
      </c>
      <c r="W9" s="6" t="s">
        <v>49</v>
      </c>
      <c r="X9" s="4" t="n">
        <v>7</v>
      </c>
      <c r="Y9" s="6" t="s">
        <v>49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49</v>
      </c>
      <c r="AE9" s="6" t="s">
        <v>49</v>
      </c>
      <c r="AF9" s="4" t="n">
        <v>57</v>
      </c>
      <c r="AG9" s="4" t="n">
        <v>10</v>
      </c>
      <c r="AH9" s="4" t="n">
        <v>87</v>
      </c>
      <c r="AI9" s="6" t="s">
        <v>49</v>
      </c>
      <c r="AJ9" s="6" t="s">
        <v>49</v>
      </c>
      <c r="AK9" s="6" t="s">
        <v>49</v>
      </c>
      <c r="AL9" s="6" t="s">
        <v>49</v>
      </c>
      <c r="AM9" s="4" t="n">
        <v>57</v>
      </c>
      <c r="AN9" s="4" t="n">
        <v>10</v>
      </c>
      <c r="AO9" s="4" t="n">
        <v>87</v>
      </c>
      <c r="AP9" s="4" t="n">
        <v>1</v>
      </c>
      <c r="AQ9" s="8" t="n">
        <v>43237.7604166667</v>
      </c>
      <c r="AR9" s="6" t="s">
        <v>49</v>
      </c>
      <c r="AS9" s="4" t="n">
        <v>1</v>
      </c>
    </row>
    <row r="10" customFormat="false" ht="15.75" hidden="false" customHeight="false" outlineLevel="0" collapsed="false">
      <c r="A10" s="4" t="n">
        <v>496</v>
      </c>
      <c r="B10" s="4" t="n">
        <v>9</v>
      </c>
      <c r="C10" s="5" t="s">
        <v>93</v>
      </c>
      <c r="D10" s="4" t="n">
        <v>9</v>
      </c>
      <c r="E10" s="6" t="s">
        <v>94</v>
      </c>
      <c r="F10" s="6"/>
      <c r="G10" s="6" t="s">
        <v>95</v>
      </c>
      <c r="H10" s="6"/>
      <c r="I10" s="7" t="s">
        <v>96</v>
      </c>
      <c r="J10" s="7" t="s">
        <v>49</v>
      </c>
      <c r="K10" s="7" t="s">
        <v>49</v>
      </c>
      <c r="L10" s="4" t="n">
        <v>1</v>
      </c>
      <c r="M10" s="4" t="n">
        <v>1</v>
      </c>
      <c r="N10" s="6" t="s">
        <v>50</v>
      </c>
      <c r="O10" s="6" t="s">
        <v>49</v>
      </c>
      <c r="P10" s="4" t="n">
        <v>57</v>
      </c>
      <c r="Q10" s="4" t="n">
        <v>10</v>
      </c>
      <c r="R10" s="4" t="n">
        <v>87</v>
      </c>
      <c r="S10" s="6" t="s">
        <v>49</v>
      </c>
      <c r="T10" s="6" t="s">
        <v>49</v>
      </c>
      <c r="U10" s="7" t="s">
        <v>49</v>
      </c>
      <c r="V10" s="6" t="s">
        <v>49</v>
      </c>
      <c r="W10" s="6" t="s">
        <v>49</v>
      </c>
      <c r="X10" s="4" t="n">
        <v>7</v>
      </c>
      <c r="Y10" s="6" t="s">
        <v>49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49</v>
      </c>
      <c r="AE10" s="6" t="s">
        <v>49</v>
      </c>
      <c r="AF10" s="4" t="n">
        <v>57</v>
      </c>
      <c r="AG10" s="4" t="n">
        <v>10</v>
      </c>
      <c r="AH10" s="4" t="n">
        <v>87</v>
      </c>
      <c r="AI10" s="6" t="s">
        <v>49</v>
      </c>
      <c r="AJ10" s="6" t="s">
        <v>49</v>
      </c>
      <c r="AK10" s="6" t="s">
        <v>49</v>
      </c>
      <c r="AL10" s="6" t="s">
        <v>49</v>
      </c>
      <c r="AM10" s="4" t="n">
        <v>57</v>
      </c>
      <c r="AN10" s="4" t="n">
        <v>10</v>
      </c>
      <c r="AO10" s="4" t="n">
        <v>87</v>
      </c>
      <c r="AP10" s="4" t="n">
        <v>1</v>
      </c>
      <c r="AQ10" s="8" t="n">
        <v>43237.7604166667</v>
      </c>
      <c r="AR10" s="6" t="s">
        <v>49</v>
      </c>
      <c r="AS10" s="4" t="n">
        <v>1</v>
      </c>
    </row>
    <row r="11" customFormat="false" ht="15.75" hidden="false" customHeight="false" outlineLevel="0" collapsed="false">
      <c r="A11" s="4" t="n">
        <v>14</v>
      </c>
      <c r="B11" s="4" t="n">
        <v>10</v>
      </c>
      <c r="C11" s="5" t="s">
        <v>97</v>
      </c>
      <c r="D11" s="4" t="n">
        <v>10</v>
      </c>
      <c r="E11" s="6" t="s">
        <v>98</v>
      </c>
      <c r="F11" s="6" t="s">
        <v>99</v>
      </c>
      <c r="G11" s="6" t="s">
        <v>100</v>
      </c>
      <c r="H11" s="6" t="s">
        <v>101</v>
      </c>
      <c r="I11" s="7" t="s">
        <v>102</v>
      </c>
      <c r="J11" s="7" t="s">
        <v>49</v>
      </c>
      <c r="K11" s="7" t="s">
        <v>49</v>
      </c>
      <c r="L11" s="4" t="n">
        <v>1</v>
      </c>
      <c r="M11" s="4" t="n">
        <v>1</v>
      </c>
      <c r="N11" s="6" t="s">
        <v>57</v>
      </c>
      <c r="O11" s="6" t="s">
        <v>49</v>
      </c>
      <c r="P11" s="4" t="n">
        <v>57</v>
      </c>
      <c r="Q11" s="4" t="n">
        <v>10</v>
      </c>
      <c r="R11" s="4" t="n">
        <v>87</v>
      </c>
      <c r="S11" s="6" t="s">
        <v>49</v>
      </c>
      <c r="T11" s="6" t="s">
        <v>49</v>
      </c>
      <c r="U11" s="7" t="s">
        <v>49</v>
      </c>
      <c r="V11" s="6" t="s">
        <v>49</v>
      </c>
      <c r="W11" s="6" t="s">
        <v>49</v>
      </c>
      <c r="X11" s="4" t="n">
        <v>7</v>
      </c>
      <c r="Y11" s="6" t="s">
        <v>49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49</v>
      </c>
      <c r="AE11" s="6" t="s">
        <v>49</v>
      </c>
      <c r="AF11" s="4" t="n">
        <v>57</v>
      </c>
      <c r="AG11" s="4" t="n">
        <v>10</v>
      </c>
      <c r="AH11" s="4" t="n">
        <v>87</v>
      </c>
      <c r="AI11" s="6" t="s">
        <v>49</v>
      </c>
      <c r="AJ11" s="6" t="s">
        <v>49</v>
      </c>
      <c r="AK11" s="6" t="s">
        <v>49</v>
      </c>
      <c r="AL11" s="6" t="s">
        <v>49</v>
      </c>
      <c r="AM11" s="4" t="n">
        <v>57</v>
      </c>
      <c r="AN11" s="4" t="n">
        <v>10</v>
      </c>
      <c r="AO11" s="4" t="n">
        <v>87</v>
      </c>
      <c r="AP11" s="4" t="n">
        <v>1</v>
      </c>
      <c r="AQ11" s="8" t="n">
        <v>42818.2852314815</v>
      </c>
      <c r="AR11" s="6" t="s">
        <v>49</v>
      </c>
      <c r="AS11" s="4" t="n">
        <v>1</v>
      </c>
    </row>
    <row r="12" customFormat="false" ht="15.75" hidden="false" customHeight="false" outlineLevel="0" collapsed="false">
      <c r="A12" s="4" t="n">
        <v>18</v>
      </c>
      <c r="B12" s="4" t="n">
        <v>11</v>
      </c>
      <c r="C12" s="5" t="s">
        <v>103</v>
      </c>
      <c r="D12" s="4" t="n">
        <v>11</v>
      </c>
      <c r="E12" s="6" t="s">
        <v>104</v>
      </c>
      <c r="F12" s="6" t="s">
        <v>49</v>
      </c>
      <c r="G12" s="6" t="s">
        <v>105</v>
      </c>
      <c r="H12" s="6" t="s">
        <v>49</v>
      </c>
      <c r="I12" s="7" t="s">
        <v>106</v>
      </c>
      <c r="J12" s="7" t="s">
        <v>49</v>
      </c>
      <c r="K12" s="7" t="s">
        <v>49</v>
      </c>
      <c r="L12" s="4" t="n">
        <v>1</v>
      </c>
      <c r="M12" s="4" t="n">
        <v>1</v>
      </c>
      <c r="N12" s="6" t="s">
        <v>50</v>
      </c>
      <c r="O12" s="6" t="s">
        <v>49</v>
      </c>
      <c r="P12" s="4" t="n">
        <v>57</v>
      </c>
      <c r="Q12" s="4" t="n">
        <v>10</v>
      </c>
      <c r="R12" s="4" t="n">
        <v>87</v>
      </c>
      <c r="S12" s="6" t="s">
        <v>49</v>
      </c>
      <c r="T12" s="6" t="s">
        <v>49</v>
      </c>
      <c r="U12" s="7" t="s">
        <v>49</v>
      </c>
      <c r="V12" s="6" t="s">
        <v>49</v>
      </c>
      <c r="W12" s="6" t="s">
        <v>49</v>
      </c>
      <c r="X12" s="4" t="n">
        <v>7</v>
      </c>
      <c r="Y12" s="6" t="s">
        <v>49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49</v>
      </c>
      <c r="AE12" s="6" t="s">
        <v>49</v>
      </c>
      <c r="AF12" s="4" t="n">
        <v>57</v>
      </c>
      <c r="AG12" s="4" t="n">
        <v>10</v>
      </c>
      <c r="AH12" s="4" t="n">
        <v>87</v>
      </c>
      <c r="AI12" s="6" t="s">
        <v>49</v>
      </c>
      <c r="AJ12" s="6" t="s">
        <v>49</v>
      </c>
      <c r="AK12" s="6" t="s">
        <v>49</v>
      </c>
      <c r="AL12" s="6" t="s">
        <v>49</v>
      </c>
      <c r="AM12" s="4" t="n">
        <v>57</v>
      </c>
      <c r="AN12" s="4" t="n">
        <v>10</v>
      </c>
      <c r="AO12" s="4" t="n">
        <v>87</v>
      </c>
      <c r="AP12" s="4" t="n">
        <v>1</v>
      </c>
      <c r="AQ12" s="8" t="n">
        <v>42818.2852314815</v>
      </c>
      <c r="AR12" s="6" t="s">
        <v>49</v>
      </c>
      <c r="AS12" s="4" t="n">
        <v>1</v>
      </c>
    </row>
    <row r="13" customFormat="false" ht="15.75" hidden="false" customHeight="false" outlineLevel="0" collapsed="false">
      <c r="A13" s="4" t="n">
        <v>248</v>
      </c>
      <c r="B13" s="4" t="n">
        <v>12</v>
      </c>
      <c r="C13" s="5" t="s">
        <v>107</v>
      </c>
      <c r="D13" s="4" t="n">
        <v>12</v>
      </c>
      <c r="E13" s="6" t="s">
        <v>104</v>
      </c>
      <c r="F13" s="6" t="s">
        <v>49</v>
      </c>
      <c r="G13" s="6" t="s">
        <v>108</v>
      </c>
      <c r="H13" s="6" t="s">
        <v>49</v>
      </c>
      <c r="I13" s="7" t="s">
        <v>109</v>
      </c>
      <c r="J13" s="7" t="s">
        <v>49</v>
      </c>
      <c r="K13" s="7" t="s">
        <v>49</v>
      </c>
      <c r="L13" s="4" t="n">
        <v>4</v>
      </c>
      <c r="M13" s="4" t="n">
        <v>1</v>
      </c>
      <c r="N13" s="6" t="s">
        <v>50</v>
      </c>
      <c r="O13" s="6" t="s">
        <v>110</v>
      </c>
      <c r="P13" s="4" t="n">
        <v>57</v>
      </c>
      <c r="Q13" s="4" t="n">
        <v>10</v>
      </c>
      <c r="R13" s="4" t="n">
        <v>87</v>
      </c>
      <c r="S13" s="4" t="n">
        <v>0</v>
      </c>
      <c r="T13" s="9" t="n">
        <v>33285</v>
      </c>
      <c r="U13" s="7" t="s">
        <v>111</v>
      </c>
      <c r="V13" s="6" t="s">
        <v>112</v>
      </c>
      <c r="W13" s="6" t="s">
        <v>113</v>
      </c>
      <c r="X13" s="4" t="n">
        <v>7</v>
      </c>
      <c r="Y13" s="6" t="s">
        <v>114</v>
      </c>
      <c r="Z13" s="6" t="s">
        <v>115</v>
      </c>
      <c r="AA13" s="6" t="s">
        <v>116</v>
      </c>
      <c r="AB13" s="4" t="n">
        <v>1804</v>
      </c>
      <c r="AC13" s="6" t="s">
        <v>117</v>
      </c>
      <c r="AD13" s="4" t="n">
        <v>3870735</v>
      </c>
      <c r="AE13" s="6" t="s">
        <v>49</v>
      </c>
      <c r="AF13" s="4" t="n">
        <v>57</v>
      </c>
      <c r="AG13" s="4" t="n">
        <v>10</v>
      </c>
      <c r="AH13" s="4" t="n">
        <v>87</v>
      </c>
      <c r="AI13" s="6" t="s">
        <v>49</v>
      </c>
      <c r="AJ13" s="6" t="s">
        <v>49</v>
      </c>
      <c r="AK13" s="6" t="s">
        <v>49</v>
      </c>
      <c r="AL13" s="6" t="s">
        <v>49</v>
      </c>
      <c r="AM13" s="4" t="n">
        <v>57</v>
      </c>
      <c r="AN13" s="4" t="n">
        <v>10</v>
      </c>
      <c r="AO13" s="4" t="n">
        <v>87</v>
      </c>
      <c r="AP13" s="4" t="n">
        <v>1</v>
      </c>
      <c r="AQ13" s="8" t="n">
        <v>43130.653287037</v>
      </c>
      <c r="AR13" s="8" t="n">
        <v>43131.8246875</v>
      </c>
      <c r="AS13" s="4" t="n">
        <v>1</v>
      </c>
    </row>
    <row r="14" customFormat="false" ht="15.75" hidden="false" customHeight="false" outlineLevel="0" collapsed="false">
      <c r="A14" s="4" t="n">
        <v>488</v>
      </c>
      <c r="B14" s="4" t="n">
        <v>13</v>
      </c>
      <c r="C14" s="5" t="s">
        <v>118</v>
      </c>
      <c r="D14" s="4" t="n">
        <v>13</v>
      </c>
      <c r="E14" s="6" t="s">
        <v>85</v>
      </c>
      <c r="F14" s="6"/>
      <c r="G14" s="4" t="n">
        <v>1</v>
      </c>
      <c r="H14" s="6"/>
      <c r="I14" s="7" t="s">
        <v>119</v>
      </c>
      <c r="J14" s="7" t="s">
        <v>49</v>
      </c>
      <c r="K14" s="7" t="s">
        <v>49</v>
      </c>
      <c r="L14" s="4" t="n">
        <v>1</v>
      </c>
      <c r="M14" s="4" t="n">
        <v>1</v>
      </c>
      <c r="N14" s="6" t="s">
        <v>50</v>
      </c>
      <c r="O14" s="6" t="s">
        <v>49</v>
      </c>
      <c r="P14" s="4" t="n">
        <v>57</v>
      </c>
      <c r="Q14" s="4" t="n">
        <v>10</v>
      </c>
      <c r="R14" s="4" t="n">
        <v>87</v>
      </c>
      <c r="S14" s="6" t="s">
        <v>49</v>
      </c>
      <c r="T14" s="6" t="s">
        <v>49</v>
      </c>
      <c r="U14" s="7" t="s">
        <v>49</v>
      </c>
      <c r="V14" s="6" t="s">
        <v>49</v>
      </c>
      <c r="W14" s="6" t="s">
        <v>49</v>
      </c>
      <c r="X14" s="4" t="n">
        <v>7</v>
      </c>
      <c r="Y14" s="6" t="s">
        <v>49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49</v>
      </c>
      <c r="AE14" s="6" t="s">
        <v>49</v>
      </c>
      <c r="AF14" s="4" t="n">
        <v>57</v>
      </c>
      <c r="AG14" s="4" t="n">
        <v>10</v>
      </c>
      <c r="AH14" s="4" t="n">
        <v>87</v>
      </c>
      <c r="AI14" s="6" t="s">
        <v>49</v>
      </c>
      <c r="AJ14" s="6" t="s">
        <v>49</v>
      </c>
      <c r="AK14" s="6" t="s">
        <v>49</v>
      </c>
      <c r="AL14" s="6" t="s">
        <v>49</v>
      </c>
      <c r="AM14" s="4" t="n">
        <v>57</v>
      </c>
      <c r="AN14" s="4" t="n">
        <v>10</v>
      </c>
      <c r="AO14" s="4" t="n">
        <v>87</v>
      </c>
      <c r="AP14" s="4" t="n">
        <v>1</v>
      </c>
      <c r="AQ14" s="8" t="n">
        <v>43237.7604166667</v>
      </c>
      <c r="AR14" s="6" t="s">
        <v>49</v>
      </c>
      <c r="AS14" s="4" t="n">
        <v>1</v>
      </c>
    </row>
    <row r="15" customFormat="false" ht="15.75" hidden="false" customHeight="false" outlineLevel="0" collapsed="false">
      <c r="A15" s="4" t="n">
        <v>489</v>
      </c>
      <c r="B15" s="4" t="n">
        <v>14</v>
      </c>
      <c r="C15" s="5" t="s">
        <v>120</v>
      </c>
      <c r="D15" s="4" t="n">
        <v>14</v>
      </c>
      <c r="E15" s="6" t="s">
        <v>85</v>
      </c>
      <c r="F15" s="6"/>
      <c r="G15" s="4" t="n">
        <v>2</v>
      </c>
      <c r="H15" s="6"/>
      <c r="I15" s="7" t="s">
        <v>121</v>
      </c>
      <c r="J15" s="7" t="s">
        <v>49</v>
      </c>
      <c r="K15" s="7" t="s">
        <v>49</v>
      </c>
      <c r="L15" s="4" t="n">
        <v>1</v>
      </c>
      <c r="M15" s="4" t="n">
        <v>1</v>
      </c>
      <c r="N15" s="6" t="s">
        <v>50</v>
      </c>
      <c r="O15" s="6" t="s">
        <v>49</v>
      </c>
      <c r="P15" s="4" t="n">
        <v>57</v>
      </c>
      <c r="Q15" s="4" t="n">
        <v>10</v>
      </c>
      <c r="R15" s="4" t="n">
        <v>87</v>
      </c>
      <c r="S15" s="6" t="s">
        <v>49</v>
      </c>
      <c r="T15" s="6" t="s">
        <v>49</v>
      </c>
      <c r="U15" s="7" t="s">
        <v>49</v>
      </c>
      <c r="V15" s="6" t="s">
        <v>49</v>
      </c>
      <c r="W15" s="6" t="s">
        <v>49</v>
      </c>
      <c r="X15" s="4" t="n">
        <v>7</v>
      </c>
      <c r="Y15" s="6" t="s">
        <v>49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49</v>
      </c>
      <c r="AE15" s="6" t="s">
        <v>49</v>
      </c>
      <c r="AF15" s="4" t="n">
        <v>57</v>
      </c>
      <c r="AG15" s="4" t="n">
        <v>10</v>
      </c>
      <c r="AH15" s="4" t="n">
        <v>87</v>
      </c>
      <c r="AI15" s="6" t="s">
        <v>49</v>
      </c>
      <c r="AJ15" s="6" t="s">
        <v>49</v>
      </c>
      <c r="AK15" s="6" t="s">
        <v>49</v>
      </c>
      <c r="AL15" s="6" t="s">
        <v>49</v>
      </c>
      <c r="AM15" s="4" t="n">
        <v>57</v>
      </c>
      <c r="AN15" s="4" t="n">
        <v>10</v>
      </c>
      <c r="AO15" s="4" t="n">
        <v>87</v>
      </c>
      <c r="AP15" s="4" t="n">
        <v>1</v>
      </c>
      <c r="AQ15" s="8" t="n">
        <v>43237.7604166667</v>
      </c>
      <c r="AR15" s="6" t="s">
        <v>49</v>
      </c>
      <c r="AS15" s="4" t="n">
        <v>1</v>
      </c>
    </row>
    <row r="16" customFormat="false" ht="15.75" hidden="false" customHeight="false" outlineLevel="0" collapsed="false">
      <c r="A16" s="4" t="n">
        <v>490</v>
      </c>
      <c r="B16" s="4" t="n">
        <v>15</v>
      </c>
      <c r="C16" s="5" t="s">
        <v>122</v>
      </c>
      <c r="D16" s="4" t="n">
        <v>15</v>
      </c>
      <c r="E16" s="6" t="s">
        <v>85</v>
      </c>
      <c r="F16" s="6"/>
      <c r="G16" s="4" t="n">
        <v>3</v>
      </c>
      <c r="H16" s="6"/>
      <c r="I16" s="7" t="s">
        <v>123</v>
      </c>
      <c r="J16" s="7" t="s">
        <v>49</v>
      </c>
      <c r="K16" s="7" t="s">
        <v>49</v>
      </c>
      <c r="L16" s="4" t="n">
        <v>1</v>
      </c>
      <c r="M16" s="4" t="n">
        <v>1</v>
      </c>
      <c r="N16" s="6" t="s">
        <v>50</v>
      </c>
      <c r="O16" s="6" t="s">
        <v>49</v>
      </c>
      <c r="P16" s="4" t="n">
        <v>57</v>
      </c>
      <c r="Q16" s="4" t="n">
        <v>10</v>
      </c>
      <c r="R16" s="4" t="n">
        <v>87</v>
      </c>
      <c r="S16" s="6" t="s">
        <v>49</v>
      </c>
      <c r="T16" s="6" t="s">
        <v>49</v>
      </c>
      <c r="U16" s="7" t="s">
        <v>49</v>
      </c>
      <c r="V16" s="6" t="s">
        <v>49</v>
      </c>
      <c r="W16" s="6" t="s">
        <v>49</v>
      </c>
      <c r="X16" s="4" t="n">
        <v>7</v>
      </c>
      <c r="Y16" s="6" t="s">
        <v>49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49</v>
      </c>
      <c r="AE16" s="6" t="s">
        <v>49</v>
      </c>
      <c r="AF16" s="4" t="n">
        <v>57</v>
      </c>
      <c r="AG16" s="4" t="n">
        <v>10</v>
      </c>
      <c r="AH16" s="4" t="n">
        <v>87</v>
      </c>
      <c r="AI16" s="6" t="s">
        <v>49</v>
      </c>
      <c r="AJ16" s="6" t="s">
        <v>49</v>
      </c>
      <c r="AK16" s="6" t="s">
        <v>49</v>
      </c>
      <c r="AL16" s="6" t="s">
        <v>49</v>
      </c>
      <c r="AM16" s="4" t="n">
        <v>57</v>
      </c>
      <c r="AN16" s="4" t="n">
        <v>10</v>
      </c>
      <c r="AO16" s="4" t="n">
        <v>87</v>
      </c>
      <c r="AP16" s="4" t="n">
        <v>1</v>
      </c>
      <c r="AQ16" s="8" t="n">
        <v>43237.7604166667</v>
      </c>
      <c r="AR16" s="6" t="s">
        <v>49</v>
      </c>
      <c r="AS16" s="4" t="n">
        <v>1</v>
      </c>
    </row>
    <row r="17" customFormat="false" ht="15.75" hidden="false" customHeight="false" outlineLevel="0" collapsed="false">
      <c r="A17" s="4" t="n">
        <v>491</v>
      </c>
      <c r="B17" s="4" t="n">
        <v>16</v>
      </c>
      <c r="C17" s="5" t="s">
        <v>124</v>
      </c>
      <c r="D17" s="4" t="n">
        <v>16</v>
      </c>
      <c r="E17" s="6" t="s">
        <v>85</v>
      </c>
      <c r="F17" s="6"/>
      <c r="G17" s="4" t="n">
        <v>4</v>
      </c>
      <c r="H17" s="6"/>
      <c r="I17" s="7" t="s">
        <v>125</v>
      </c>
      <c r="J17" s="7" t="s">
        <v>49</v>
      </c>
      <c r="K17" s="7" t="s">
        <v>49</v>
      </c>
      <c r="L17" s="4" t="n">
        <v>1</v>
      </c>
      <c r="M17" s="4" t="n">
        <v>1</v>
      </c>
      <c r="N17" s="6" t="s">
        <v>50</v>
      </c>
      <c r="O17" s="6" t="s">
        <v>49</v>
      </c>
      <c r="P17" s="4" t="n">
        <v>57</v>
      </c>
      <c r="Q17" s="4" t="n">
        <v>10</v>
      </c>
      <c r="R17" s="4" t="n">
        <v>87</v>
      </c>
      <c r="S17" s="6" t="s">
        <v>49</v>
      </c>
      <c r="T17" s="6" t="s">
        <v>49</v>
      </c>
      <c r="U17" s="7" t="s">
        <v>49</v>
      </c>
      <c r="V17" s="6" t="s">
        <v>49</v>
      </c>
      <c r="W17" s="6" t="s">
        <v>49</v>
      </c>
      <c r="X17" s="4" t="n">
        <v>7</v>
      </c>
      <c r="Y17" s="6" t="s">
        <v>49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49</v>
      </c>
      <c r="AE17" s="6" t="s">
        <v>49</v>
      </c>
      <c r="AF17" s="4" t="n">
        <v>57</v>
      </c>
      <c r="AG17" s="4" t="n">
        <v>10</v>
      </c>
      <c r="AH17" s="4" t="n">
        <v>87</v>
      </c>
      <c r="AI17" s="6" t="s">
        <v>49</v>
      </c>
      <c r="AJ17" s="6" t="s">
        <v>49</v>
      </c>
      <c r="AK17" s="6" t="s">
        <v>49</v>
      </c>
      <c r="AL17" s="6" t="s">
        <v>49</v>
      </c>
      <c r="AM17" s="4" t="n">
        <v>57</v>
      </c>
      <c r="AN17" s="4" t="n">
        <v>10</v>
      </c>
      <c r="AO17" s="4" t="n">
        <v>87</v>
      </c>
      <c r="AP17" s="4" t="n">
        <v>1</v>
      </c>
      <c r="AQ17" s="8" t="n">
        <v>43237.7604166667</v>
      </c>
      <c r="AR17" s="6" t="s">
        <v>49</v>
      </c>
      <c r="AS17" s="4" t="n">
        <v>1</v>
      </c>
    </row>
    <row r="18" customFormat="false" ht="15.75" hidden="false" customHeight="false" outlineLevel="0" collapsed="false">
      <c r="A18" s="4" t="n">
        <v>495</v>
      </c>
      <c r="B18" s="4" t="n">
        <v>17</v>
      </c>
      <c r="C18" s="5" t="s">
        <v>126</v>
      </c>
      <c r="D18" s="4" t="n">
        <v>17</v>
      </c>
      <c r="E18" s="6" t="s">
        <v>90</v>
      </c>
      <c r="F18" s="6"/>
      <c r="G18" s="6" t="s">
        <v>127</v>
      </c>
      <c r="H18" s="6"/>
      <c r="I18" s="7" t="s">
        <v>128</v>
      </c>
      <c r="J18" s="7" t="s">
        <v>49</v>
      </c>
      <c r="K18" s="7" t="s">
        <v>49</v>
      </c>
      <c r="L18" s="4" t="n">
        <v>1</v>
      </c>
      <c r="M18" s="4" t="n">
        <v>1</v>
      </c>
      <c r="N18" s="6" t="s">
        <v>50</v>
      </c>
      <c r="O18" s="6" t="s">
        <v>49</v>
      </c>
      <c r="P18" s="4" t="n">
        <v>57</v>
      </c>
      <c r="Q18" s="4" t="n">
        <v>10</v>
      </c>
      <c r="R18" s="4" t="n">
        <v>87</v>
      </c>
      <c r="S18" s="6" t="s">
        <v>49</v>
      </c>
      <c r="T18" s="6" t="s">
        <v>49</v>
      </c>
      <c r="U18" s="7" t="s">
        <v>49</v>
      </c>
      <c r="V18" s="6" t="s">
        <v>49</v>
      </c>
      <c r="W18" s="6" t="s">
        <v>49</v>
      </c>
      <c r="X18" s="4" t="n">
        <v>7</v>
      </c>
      <c r="Y18" s="6" t="s">
        <v>49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49</v>
      </c>
      <c r="AE18" s="6" t="s">
        <v>49</v>
      </c>
      <c r="AF18" s="4" t="n">
        <v>57</v>
      </c>
      <c r="AG18" s="4" t="n">
        <v>10</v>
      </c>
      <c r="AH18" s="4" t="n">
        <v>87</v>
      </c>
      <c r="AI18" s="6" t="s">
        <v>49</v>
      </c>
      <c r="AJ18" s="6" t="s">
        <v>49</v>
      </c>
      <c r="AK18" s="6" t="s">
        <v>49</v>
      </c>
      <c r="AL18" s="6" t="s">
        <v>49</v>
      </c>
      <c r="AM18" s="4" t="n">
        <v>57</v>
      </c>
      <c r="AN18" s="4" t="n">
        <v>10</v>
      </c>
      <c r="AO18" s="4" t="n">
        <v>87</v>
      </c>
      <c r="AP18" s="4" t="n">
        <v>1</v>
      </c>
      <c r="AQ18" s="8" t="n">
        <v>43237.7604166667</v>
      </c>
      <c r="AR18" s="6" t="s">
        <v>49</v>
      </c>
      <c r="AS18" s="4" t="n">
        <v>1</v>
      </c>
    </row>
    <row r="19" customFormat="false" ht="15.75" hidden="false" customHeight="false" outlineLevel="0" collapsed="false">
      <c r="A19" s="4" t="n">
        <v>504</v>
      </c>
      <c r="B19" s="4" t="n">
        <v>18</v>
      </c>
      <c r="C19" s="5" t="s">
        <v>129</v>
      </c>
      <c r="D19" s="4" t="n">
        <v>18</v>
      </c>
      <c r="E19" s="6" t="s">
        <v>104</v>
      </c>
      <c r="F19" s="6"/>
      <c r="G19" s="6" t="s">
        <v>130</v>
      </c>
      <c r="H19" s="6"/>
      <c r="I19" s="7" t="s">
        <v>131</v>
      </c>
      <c r="J19" s="7" t="s">
        <v>49</v>
      </c>
      <c r="K19" s="7" t="s">
        <v>49</v>
      </c>
      <c r="L19" s="4" t="n">
        <v>1</v>
      </c>
      <c r="M19" s="4" t="n">
        <v>1</v>
      </c>
      <c r="N19" s="6" t="s">
        <v>50</v>
      </c>
      <c r="O19" s="6" t="s">
        <v>49</v>
      </c>
      <c r="P19" s="4" t="n">
        <v>57</v>
      </c>
      <c r="Q19" s="4" t="n">
        <v>10</v>
      </c>
      <c r="R19" s="4" t="n">
        <v>87</v>
      </c>
      <c r="S19" s="6" t="s">
        <v>49</v>
      </c>
      <c r="T19" s="6" t="s">
        <v>49</v>
      </c>
      <c r="U19" s="7" t="s">
        <v>49</v>
      </c>
      <c r="V19" s="6" t="s">
        <v>49</v>
      </c>
      <c r="W19" s="6" t="s">
        <v>49</v>
      </c>
      <c r="X19" s="4" t="n">
        <v>7</v>
      </c>
      <c r="Y19" s="6" t="s">
        <v>49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49</v>
      </c>
      <c r="AE19" s="6" t="s">
        <v>49</v>
      </c>
      <c r="AF19" s="4" t="n">
        <v>57</v>
      </c>
      <c r="AG19" s="4" t="n">
        <v>10</v>
      </c>
      <c r="AH19" s="4" t="n">
        <v>87</v>
      </c>
      <c r="AI19" s="6" t="s">
        <v>49</v>
      </c>
      <c r="AJ19" s="6" t="s">
        <v>49</v>
      </c>
      <c r="AK19" s="6" t="s">
        <v>49</v>
      </c>
      <c r="AL19" s="6" t="s">
        <v>49</v>
      </c>
      <c r="AM19" s="4" t="n">
        <v>57</v>
      </c>
      <c r="AN19" s="4" t="n">
        <v>10</v>
      </c>
      <c r="AO19" s="4" t="n">
        <v>87</v>
      </c>
      <c r="AP19" s="4" t="n">
        <v>1</v>
      </c>
      <c r="AQ19" s="8" t="n">
        <v>43243.9583333333</v>
      </c>
      <c r="AR19" s="6" t="s">
        <v>49</v>
      </c>
      <c r="AS19" s="4" t="n">
        <v>1</v>
      </c>
    </row>
    <row r="20" customFormat="false" ht="15.75" hidden="false" customHeight="false" outlineLevel="0" collapsed="false">
      <c r="A20" s="4" t="n">
        <v>505</v>
      </c>
      <c r="B20" s="4" t="n">
        <v>19</v>
      </c>
      <c r="C20" s="5" t="s">
        <v>132</v>
      </c>
      <c r="D20" s="4" t="n">
        <v>19</v>
      </c>
      <c r="E20" s="6" t="s">
        <v>104</v>
      </c>
      <c r="F20" s="6" t="s">
        <v>49</v>
      </c>
      <c r="G20" s="6" t="s">
        <v>133</v>
      </c>
      <c r="H20" s="6" t="s">
        <v>49</v>
      </c>
      <c r="I20" s="7" t="s">
        <v>134</v>
      </c>
      <c r="J20" s="7" t="s">
        <v>49</v>
      </c>
      <c r="K20" s="7" t="s">
        <v>49</v>
      </c>
      <c r="L20" s="4" t="n">
        <v>1</v>
      </c>
      <c r="M20" s="4" t="n">
        <v>1</v>
      </c>
      <c r="N20" s="6" t="s">
        <v>50</v>
      </c>
      <c r="O20" s="6" t="s">
        <v>49</v>
      </c>
      <c r="P20" s="4" t="n">
        <v>57</v>
      </c>
      <c r="Q20" s="4" t="n">
        <v>10</v>
      </c>
      <c r="R20" s="4" t="n">
        <v>87</v>
      </c>
      <c r="S20" s="6" t="s">
        <v>49</v>
      </c>
      <c r="T20" s="6" t="s">
        <v>49</v>
      </c>
      <c r="U20" s="7" t="s">
        <v>49</v>
      </c>
      <c r="V20" s="6" t="s">
        <v>49</v>
      </c>
      <c r="W20" s="6" t="s">
        <v>49</v>
      </c>
      <c r="X20" s="4" t="n">
        <v>7</v>
      </c>
      <c r="Y20" s="6" t="s">
        <v>49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49</v>
      </c>
      <c r="AE20" s="6" t="s">
        <v>49</v>
      </c>
      <c r="AF20" s="4" t="n">
        <v>57</v>
      </c>
      <c r="AG20" s="4" t="n">
        <v>10</v>
      </c>
      <c r="AH20" s="4" t="n">
        <v>87</v>
      </c>
      <c r="AI20" s="6" t="s">
        <v>49</v>
      </c>
      <c r="AJ20" s="6" t="s">
        <v>49</v>
      </c>
      <c r="AK20" s="6" t="s">
        <v>49</v>
      </c>
      <c r="AL20" s="6" t="s">
        <v>49</v>
      </c>
      <c r="AM20" s="4" t="n">
        <v>57</v>
      </c>
      <c r="AN20" s="4" t="n">
        <v>10</v>
      </c>
      <c r="AO20" s="4" t="n">
        <v>87</v>
      </c>
      <c r="AP20" s="4" t="n">
        <v>1</v>
      </c>
      <c r="AQ20" s="8" t="n">
        <v>43243.9583333333</v>
      </c>
      <c r="AR20" s="6" t="s">
        <v>49</v>
      </c>
      <c r="AS20" s="4" t="n">
        <v>1</v>
      </c>
    </row>
    <row r="21" customFormat="false" ht="15.75" hidden="false" customHeight="false" outlineLevel="0" collapsed="false">
      <c r="A21" s="4" t="n">
        <v>671</v>
      </c>
      <c r="B21" s="4" t="n">
        <v>20</v>
      </c>
      <c r="C21" s="5" t="s">
        <v>135</v>
      </c>
      <c r="D21" s="4" t="n">
        <v>20</v>
      </c>
      <c r="E21" s="6" t="s">
        <v>136</v>
      </c>
      <c r="F21" s="6" t="s">
        <v>49</v>
      </c>
      <c r="G21" s="6" t="s">
        <v>136</v>
      </c>
      <c r="H21" s="6" t="s">
        <v>49</v>
      </c>
      <c r="I21" s="7" t="s">
        <v>137</v>
      </c>
      <c r="J21" s="7" t="s">
        <v>49</v>
      </c>
      <c r="K21" s="10" t="s">
        <v>138</v>
      </c>
      <c r="L21" s="6" t="s">
        <v>49</v>
      </c>
      <c r="M21" s="6" t="s">
        <v>49</v>
      </c>
      <c r="N21" s="6" t="s">
        <v>49</v>
      </c>
      <c r="O21" s="6" t="s">
        <v>49</v>
      </c>
      <c r="P21" s="4" t="n">
        <v>225</v>
      </c>
      <c r="Q21" s="6" t="s">
        <v>49</v>
      </c>
      <c r="R21" s="6" t="s">
        <v>49</v>
      </c>
      <c r="S21" s="6" t="s">
        <v>49</v>
      </c>
      <c r="T21" s="6" t="s">
        <v>49</v>
      </c>
      <c r="U21" s="7" t="s">
        <v>139</v>
      </c>
      <c r="V21" s="6" t="s">
        <v>140</v>
      </c>
      <c r="W21" s="6" t="s">
        <v>49</v>
      </c>
      <c r="X21" s="6" t="s">
        <v>49</v>
      </c>
      <c r="Y21" s="6" t="s">
        <v>49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49</v>
      </c>
      <c r="AE21" s="6" t="s">
        <v>49</v>
      </c>
      <c r="AF21" s="4" t="n">
        <v>225</v>
      </c>
      <c r="AG21" s="6" t="s">
        <v>49</v>
      </c>
      <c r="AH21" s="6" t="s">
        <v>49</v>
      </c>
      <c r="AI21" s="6" t="s">
        <v>49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4" t="n">
        <v>1</v>
      </c>
      <c r="AQ21" s="8" t="n">
        <v>43313.125</v>
      </c>
      <c r="AR21" s="6" t="s">
        <v>49</v>
      </c>
      <c r="AS21" s="4" t="n">
        <v>1</v>
      </c>
    </row>
    <row r="22" customFormat="false" ht="15.75" hidden="false" customHeight="false" outlineLevel="0" collapsed="false">
      <c r="A22" s="4" t="n">
        <v>243</v>
      </c>
      <c r="B22" s="4" t="n">
        <v>21</v>
      </c>
      <c r="C22" s="5" t="s">
        <v>141</v>
      </c>
      <c r="D22" s="4" t="n">
        <v>21</v>
      </c>
      <c r="E22" s="6" t="s">
        <v>142</v>
      </c>
      <c r="F22" s="6" t="s">
        <v>143</v>
      </c>
      <c r="G22" s="6" t="s">
        <v>144</v>
      </c>
      <c r="H22" s="6" t="s">
        <v>145</v>
      </c>
      <c r="I22" s="7" t="s">
        <v>146</v>
      </c>
      <c r="J22" s="7" t="s">
        <v>49</v>
      </c>
      <c r="K22" s="7" t="s">
        <v>49</v>
      </c>
      <c r="L22" s="4" t="n">
        <v>1</v>
      </c>
      <c r="M22" s="4" t="n">
        <v>1</v>
      </c>
      <c r="N22" s="6" t="s">
        <v>50</v>
      </c>
      <c r="O22" s="6" t="s">
        <v>49</v>
      </c>
      <c r="P22" s="4" t="n">
        <v>57</v>
      </c>
      <c r="Q22" s="4" t="n">
        <v>10</v>
      </c>
      <c r="R22" s="4" t="n">
        <v>87</v>
      </c>
      <c r="S22" s="6" t="s">
        <v>49</v>
      </c>
      <c r="T22" s="6" t="s">
        <v>49</v>
      </c>
      <c r="U22" s="7" t="s">
        <v>49</v>
      </c>
      <c r="V22" s="6" t="s">
        <v>49</v>
      </c>
      <c r="W22" s="6" t="s">
        <v>49</v>
      </c>
      <c r="X22" s="4" t="n">
        <v>7</v>
      </c>
      <c r="Y22" s="6" t="s">
        <v>49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49</v>
      </c>
      <c r="AE22" s="6" t="s">
        <v>49</v>
      </c>
      <c r="AF22" s="4" t="n">
        <v>57</v>
      </c>
      <c r="AG22" s="4" t="n">
        <v>10</v>
      </c>
      <c r="AH22" s="4" t="n">
        <v>87</v>
      </c>
      <c r="AI22" s="6" t="s">
        <v>49</v>
      </c>
      <c r="AJ22" s="6" t="s">
        <v>49</v>
      </c>
      <c r="AK22" s="6" t="s">
        <v>49</v>
      </c>
      <c r="AL22" s="6" t="s">
        <v>49</v>
      </c>
      <c r="AM22" s="4" t="n">
        <v>57</v>
      </c>
      <c r="AN22" s="4" t="n">
        <v>10</v>
      </c>
      <c r="AO22" s="4" t="n">
        <v>87</v>
      </c>
      <c r="AP22" s="4" t="n">
        <v>1</v>
      </c>
      <c r="AQ22" s="8" t="n">
        <v>43129.9340277778</v>
      </c>
      <c r="AR22" s="6" t="s">
        <v>49</v>
      </c>
      <c r="AS22" s="4" t="n">
        <v>1</v>
      </c>
    </row>
    <row r="23" customFormat="false" ht="15.75" hidden="false" customHeight="false" outlineLevel="0" collapsed="false">
      <c r="A23" s="4" t="n">
        <v>8</v>
      </c>
      <c r="B23" s="4" t="n">
        <v>22</v>
      </c>
      <c r="C23" s="5" t="s">
        <v>147</v>
      </c>
      <c r="D23" s="4" t="n">
        <v>22</v>
      </c>
      <c r="E23" s="6" t="s">
        <v>148</v>
      </c>
      <c r="F23" s="6" t="s">
        <v>149</v>
      </c>
      <c r="G23" s="6" t="s">
        <v>150</v>
      </c>
      <c r="H23" s="6" t="s">
        <v>150</v>
      </c>
      <c r="I23" s="7" t="s">
        <v>151</v>
      </c>
      <c r="J23" s="7" t="s">
        <v>49</v>
      </c>
      <c r="K23" s="7" t="s">
        <v>49</v>
      </c>
      <c r="L23" s="4" t="n">
        <v>4</v>
      </c>
      <c r="M23" s="4" t="n">
        <v>2</v>
      </c>
      <c r="N23" s="6" t="s">
        <v>57</v>
      </c>
      <c r="O23" s="6" t="s">
        <v>110</v>
      </c>
      <c r="P23" s="4" t="n">
        <v>57</v>
      </c>
      <c r="Q23" s="4" t="n">
        <v>10</v>
      </c>
      <c r="R23" s="4" t="n">
        <v>87</v>
      </c>
      <c r="S23" s="4" t="n">
        <v>0</v>
      </c>
      <c r="T23" s="9" t="n">
        <v>31757</v>
      </c>
      <c r="U23" s="7" t="s">
        <v>152</v>
      </c>
      <c r="V23" s="6" t="s">
        <v>153</v>
      </c>
      <c r="W23" s="6" t="s">
        <v>154</v>
      </c>
      <c r="X23" s="4" t="n">
        <v>7</v>
      </c>
      <c r="Y23" s="6" t="s">
        <v>155</v>
      </c>
      <c r="Z23" s="6" t="s">
        <v>156</v>
      </c>
      <c r="AA23" s="6" t="s">
        <v>156</v>
      </c>
      <c r="AB23" s="4" t="n">
        <v>0</v>
      </c>
      <c r="AC23" s="6" t="s">
        <v>156</v>
      </c>
      <c r="AD23" s="4" t="n">
        <v>2572124</v>
      </c>
      <c r="AE23" s="6" t="s">
        <v>49</v>
      </c>
      <c r="AF23" s="4" t="n">
        <v>57</v>
      </c>
      <c r="AG23" s="4" t="n">
        <v>10</v>
      </c>
      <c r="AH23" s="4" t="n">
        <v>90</v>
      </c>
      <c r="AI23" s="6" t="s">
        <v>49</v>
      </c>
      <c r="AJ23" s="6" t="s">
        <v>49</v>
      </c>
      <c r="AK23" s="6" t="s">
        <v>49</v>
      </c>
      <c r="AL23" s="6" t="s">
        <v>49</v>
      </c>
      <c r="AM23" s="4" t="n">
        <v>57</v>
      </c>
      <c r="AN23" s="4" t="n">
        <v>10</v>
      </c>
      <c r="AO23" s="4" t="n">
        <v>87</v>
      </c>
      <c r="AP23" s="4" t="n">
        <v>1</v>
      </c>
      <c r="AQ23" s="8" t="n">
        <v>42818.2852314815</v>
      </c>
      <c r="AR23" s="8" t="n">
        <v>43196.9053703704</v>
      </c>
      <c r="AS23" s="4" t="n">
        <v>1</v>
      </c>
    </row>
    <row r="24" customFormat="false" ht="15.75" hidden="false" customHeight="false" outlineLevel="0" collapsed="false">
      <c r="A24" s="4" t="n">
        <v>124</v>
      </c>
      <c r="B24" s="4" t="n">
        <v>23</v>
      </c>
      <c r="C24" s="5" t="s">
        <v>157</v>
      </c>
      <c r="D24" s="4" t="n">
        <v>23</v>
      </c>
      <c r="E24" s="6" t="s">
        <v>158</v>
      </c>
      <c r="F24" s="6"/>
      <c r="G24" s="6" t="s">
        <v>159</v>
      </c>
      <c r="H24" s="6"/>
      <c r="I24" s="7" t="s">
        <v>160</v>
      </c>
      <c r="J24" s="7" t="s">
        <v>49</v>
      </c>
      <c r="K24" s="7" t="s">
        <v>49</v>
      </c>
      <c r="L24" s="4" t="n">
        <v>1</v>
      </c>
      <c r="M24" s="4" t="n">
        <v>1</v>
      </c>
      <c r="N24" s="6" t="s">
        <v>57</v>
      </c>
      <c r="O24" s="6" t="s">
        <v>49</v>
      </c>
      <c r="P24" s="4" t="n">
        <v>57</v>
      </c>
      <c r="Q24" s="4" t="n">
        <v>10</v>
      </c>
      <c r="R24" s="4" t="n">
        <v>87</v>
      </c>
      <c r="S24" s="6" t="s">
        <v>49</v>
      </c>
      <c r="T24" s="6" t="s">
        <v>49</v>
      </c>
      <c r="U24" s="7" t="s">
        <v>49</v>
      </c>
      <c r="V24" s="6" t="s">
        <v>49</v>
      </c>
      <c r="W24" s="6" t="s">
        <v>49</v>
      </c>
      <c r="X24" s="4" t="n">
        <v>7</v>
      </c>
      <c r="Y24" s="6" t="s">
        <v>49</v>
      </c>
      <c r="Z24" s="6" t="s">
        <v>49</v>
      </c>
      <c r="AA24" s="6" t="s">
        <v>49</v>
      </c>
      <c r="AB24" s="6" t="s">
        <v>49</v>
      </c>
      <c r="AC24" s="6" t="s">
        <v>49</v>
      </c>
      <c r="AD24" s="6" t="s">
        <v>49</v>
      </c>
      <c r="AE24" s="6" t="s">
        <v>49</v>
      </c>
      <c r="AF24" s="4" t="n">
        <v>57</v>
      </c>
      <c r="AG24" s="4" t="n">
        <v>10</v>
      </c>
      <c r="AH24" s="4" t="n">
        <v>87</v>
      </c>
      <c r="AI24" s="6" t="s">
        <v>49</v>
      </c>
      <c r="AJ24" s="6" t="s">
        <v>49</v>
      </c>
      <c r="AK24" s="6" t="s">
        <v>49</v>
      </c>
      <c r="AL24" s="6" t="s">
        <v>49</v>
      </c>
      <c r="AM24" s="4" t="n">
        <v>57</v>
      </c>
      <c r="AN24" s="4" t="n">
        <v>10</v>
      </c>
      <c r="AO24" s="4" t="n">
        <v>87</v>
      </c>
      <c r="AP24" s="4" t="n">
        <v>1</v>
      </c>
      <c r="AQ24" s="8" t="n">
        <v>43034.7833333333</v>
      </c>
      <c r="AR24" s="6" t="s">
        <v>49</v>
      </c>
      <c r="AS24" s="4" t="n">
        <v>1</v>
      </c>
    </row>
    <row r="25" customFormat="false" ht="15.75" hidden="false" customHeight="false" outlineLevel="0" collapsed="false">
      <c r="A25" s="4" t="n">
        <v>241</v>
      </c>
      <c r="B25" s="4" t="n">
        <v>24</v>
      </c>
      <c r="C25" s="5" t="s">
        <v>161</v>
      </c>
      <c r="D25" s="4" t="n">
        <v>24</v>
      </c>
      <c r="E25" s="6" t="s">
        <v>162</v>
      </c>
      <c r="F25" s="6" t="s">
        <v>163</v>
      </c>
      <c r="G25" s="6" t="s">
        <v>164</v>
      </c>
      <c r="H25" s="6" t="s">
        <v>165</v>
      </c>
      <c r="I25" s="7" t="s">
        <v>166</v>
      </c>
      <c r="J25" s="7" t="s">
        <v>49</v>
      </c>
      <c r="K25" s="7" t="s">
        <v>49</v>
      </c>
      <c r="L25" s="4" t="n">
        <v>1</v>
      </c>
      <c r="M25" s="4" t="n">
        <v>1</v>
      </c>
      <c r="N25" s="6" t="s">
        <v>50</v>
      </c>
      <c r="O25" s="6" t="s">
        <v>49</v>
      </c>
      <c r="P25" s="4" t="n">
        <v>57</v>
      </c>
      <c r="Q25" s="4" t="n">
        <v>10</v>
      </c>
      <c r="R25" s="4" t="n">
        <v>87</v>
      </c>
      <c r="S25" s="6" t="s">
        <v>49</v>
      </c>
      <c r="T25" s="6" t="s">
        <v>49</v>
      </c>
      <c r="U25" s="7" t="s">
        <v>49</v>
      </c>
      <c r="V25" s="6" t="s">
        <v>49</v>
      </c>
      <c r="W25" s="6" t="s">
        <v>49</v>
      </c>
      <c r="X25" s="4" t="n">
        <v>7</v>
      </c>
      <c r="Y25" s="6" t="s">
        <v>49</v>
      </c>
      <c r="Z25" s="6" t="s">
        <v>49</v>
      </c>
      <c r="AA25" s="6" t="s">
        <v>49</v>
      </c>
      <c r="AB25" s="6" t="s">
        <v>49</v>
      </c>
      <c r="AC25" s="6" t="s">
        <v>49</v>
      </c>
      <c r="AD25" s="6" t="s">
        <v>49</v>
      </c>
      <c r="AE25" s="6" t="s">
        <v>49</v>
      </c>
      <c r="AF25" s="4" t="n">
        <v>57</v>
      </c>
      <c r="AG25" s="4" t="n">
        <v>10</v>
      </c>
      <c r="AH25" s="4" t="n">
        <v>87</v>
      </c>
      <c r="AI25" s="6" t="s">
        <v>49</v>
      </c>
      <c r="AJ25" s="6" t="s">
        <v>49</v>
      </c>
      <c r="AK25" s="6" t="s">
        <v>49</v>
      </c>
      <c r="AL25" s="6" t="s">
        <v>49</v>
      </c>
      <c r="AM25" s="4" t="n">
        <v>57</v>
      </c>
      <c r="AN25" s="4" t="n">
        <v>10</v>
      </c>
      <c r="AO25" s="4" t="n">
        <v>87</v>
      </c>
      <c r="AP25" s="4" t="n">
        <v>1</v>
      </c>
      <c r="AQ25" s="8" t="n">
        <v>43129.9027777778</v>
      </c>
      <c r="AR25" s="6" t="s">
        <v>49</v>
      </c>
      <c r="AS25" s="4" t="n">
        <v>1</v>
      </c>
    </row>
    <row r="26" customFormat="false" ht="15.75" hidden="false" customHeight="false" outlineLevel="0" collapsed="false">
      <c r="A26" s="4" t="n">
        <v>242</v>
      </c>
      <c r="B26" s="4" t="n">
        <v>25</v>
      </c>
      <c r="C26" s="5" t="s">
        <v>167</v>
      </c>
      <c r="D26" s="4" t="n">
        <v>25</v>
      </c>
      <c r="E26" s="6" t="s">
        <v>168</v>
      </c>
      <c r="F26" s="6" t="s">
        <v>169</v>
      </c>
      <c r="G26" s="6" t="s">
        <v>170</v>
      </c>
      <c r="H26" s="6" t="s">
        <v>171</v>
      </c>
      <c r="I26" s="7" t="s">
        <v>172</v>
      </c>
      <c r="J26" s="7" t="s">
        <v>49</v>
      </c>
      <c r="K26" s="7" t="s">
        <v>49</v>
      </c>
      <c r="L26" s="4" t="n">
        <v>1</v>
      </c>
      <c r="M26" s="4" t="n">
        <v>1</v>
      </c>
      <c r="N26" s="6" t="s">
        <v>50</v>
      </c>
      <c r="O26" s="6" t="s">
        <v>49</v>
      </c>
      <c r="P26" s="4" t="n">
        <v>57</v>
      </c>
      <c r="Q26" s="4" t="n">
        <v>10</v>
      </c>
      <c r="R26" s="4" t="n">
        <v>87</v>
      </c>
      <c r="S26" s="6" t="s">
        <v>49</v>
      </c>
      <c r="T26" s="6" t="s">
        <v>49</v>
      </c>
      <c r="U26" s="7" t="s">
        <v>49</v>
      </c>
      <c r="V26" s="6" t="s">
        <v>49</v>
      </c>
      <c r="W26" s="6" t="s">
        <v>49</v>
      </c>
      <c r="X26" s="4" t="n">
        <v>7</v>
      </c>
      <c r="Y26" s="6" t="s">
        <v>49</v>
      </c>
      <c r="Z26" s="6" t="s">
        <v>49</v>
      </c>
      <c r="AA26" s="6" t="s">
        <v>49</v>
      </c>
      <c r="AB26" s="6" t="s">
        <v>49</v>
      </c>
      <c r="AC26" s="6" t="s">
        <v>49</v>
      </c>
      <c r="AD26" s="6" t="s">
        <v>49</v>
      </c>
      <c r="AE26" s="6" t="s">
        <v>49</v>
      </c>
      <c r="AF26" s="4" t="n">
        <v>57</v>
      </c>
      <c r="AG26" s="4" t="n">
        <v>10</v>
      </c>
      <c r="AH26" s="4" t="n">
        <v>87</v>
      </c>
      <c r="AI26" s="6" t="s">
        <v>49</v>
      </c>
      <c r="AJ26" s="6" t="s">
        <v>49</v>
      </c>
      <c r="AK26" s="6" t="s">
        <v>49</v>
      </c>
      <c r="AL26" s="6" t="s">
        <v>49</v>
      </c>
      <c r="AM26" s="4" t="n">
        <v>57</v>
      </c>
      <c r="AN26" s="4" t="n">
        <v>10</v>
      </c>
      <c r="AO26" s="4" t="n">
        <v>87</v>
      </c>
      <c r="AP26" s="4" t="n">
        <v>1</v>
      </c>
      <c r="AQ26" s="8" t="n">
        <v>43129.9034722222</v>
      </c>
      <c r="AR26" s="6" t="s">
        <v>49</v>
      </c>
      <c r="AS26" s="4" t="n">
        <v>1</v>
      </c>
    </row>
    <row r="27" customFormat="false" ht="15.75" hidden="false" customHeight="false" outlineLevel="0" collapsed="false">
      <c r="A27" s="4" t="n">
        <v>371</v>
      </c>
      <c r="B27" s="4" t="n">
        <v>26</v>
      </c>
      <c r="C27" s="5" t="s">
        <v>173</v>
      </c>
      <c r="D27" s="4" t="n">
        <v>26</v>
      </c>
      <c r="E27" s="6" t="s">
        <v>174</v>
      </c>
      <c r="F27" s="6" t="s">
        <v>175</v>
      </c>
      <c r="G27" s="6" t="s">
        <v>176</v>
      </c>
      <c r="H27" s="6" t="s">
        <v>177</v>
      </c>
      <c r="I27" s="7" t="s">
        <v>178</v>
      </c>
      <c r="J27" s="7" t="s">
        <v>49</v>
      </c>
      <c r="K27" s="7" t="s">
        <v>49</v>
      </c>
      <c r="L27" s="4" t="n">
        <v>1</v>
      </c>
      <c r="M27" s="4" t="n">
        <v>1</v>
      </c>
      <c r="N27" s="6" t="s">
        <v>50</v>
      </c>
      <c r="O27" s="6" t="s">
        <v>49</v>
      </c>
      <c r="P27" s="4" t="n">
        <v>57</v>
      </c>
      <c r="Q27" s="4" t="n">
        <v>10</v>
      </c>
      <c r="R27" s="4" t="n">
        <v>87</v>
      </c>
      <c r="S27" s="6" t="s">
        <v>49</v>
      </c>
      <c r="T27" s="6" t="s">
        <v>49</v>
      </c>
      <c r="U27" s="7" t="s">
        <v>49</v>
      </c>
      <c r="V27" s="6" t="s">
        <v>49</v>
      </c>
      <c r="W27" s="6" t="s">
        <v>49</v>
      </c>
      <c r="X27" s="4" t="n">
        <v>7</v>
      </c>
      <c r="Y27" s="6" t="s">
        <v>49</v>
      </c>
      <c r="Z27" s="6" t="s">
        <v>49</v>
      </c>
      <c r="AA27" s="6" t="s">
        <v>49</v>
      </c>
      <c r="AB27" s="6" t="s">
        <v>49</v>
      </c>
      <c r="AC27" s="6" t="s">
        <v>49</v>
      </c>
      <c r="AD27" s="6" t="s">
        <v>49</v>
      </c>
      <c r="AE27" s="6" t="s">
        <v>49</v>
      </c>
      <c r="AF27" s="4" t="n">
        <v>57</v>
      </c>
      <c r="AG27" s="4" t="n">
        <v>10</v>
      </c>
      <c r="AH27" s="4" t="n">
        <v>87</v>
      </c>
      <c r="AI27" s="6" t="s">
        <v>49</v>
      </c>
      <c r="AJ27" s="6" t="s">
        <v>49</v>
      </c>
      <c r="AK27" s="6" t="s">
        <v>49</v>
      </c>
      <c r="AL27" s="6" t="s">
        <v>49</v>
      </c>
      <c r="AM27" s="4" t="n">
        <v>57</v>
      </c>
      <c r="AN27" s="4" t="n">
        <v>10</v>
      </c>
      <c r="AO27" s="4" t="n">
        <v>87</v>
      </c>
      <c r="AP27" s="4" t="n">
        <v>1</v>
      </c>
      <c r="AQ27" s="8" t="n">
        <v>43186.6388888889</v>
      </c>
      <c r="AR27" s="6" t="s">
        <v>49</v>
      </c>
      <c r="AS27" s="4" t="n">
        <v>1</v>
      </c>
    </row>
    <row r="28" customFormat="false" ht="15.75" hidden="false" customHeight="false" outlineLevel="0" collapsed="false">
      <c r="A28" s="4" t="n">
        <v>402</v>
      </c>
      <c r="B28" s="4" t="n">
        <v>27</v>
      </c>
      <c r="C28" s="5" t="s">
        <v>179</v>
      </c>
      <c r="D28" s="4" t="n">
        <v>27</v>
      </c>
      <c r="E28" s="6" t="s">
        <v>180</v>
      </c>
      <c r="F28" s="6" t="s">
        <v>181</v>
      </c>
      <c r="G28" s="6" t="s">
        <v>182</v>
      </c>
      <c r="H28" s="6" t="s">
        <v>183</v>
      </c>
      <c r="I28" s="7" t="s">
        <v>184</v>
      </c>
      <c r="J28" s="7" t="s">
        <v>49</v>
      </c>
      <c r="K28" s="7" t="s">
        <v>49</v>
      </c>
      <c r="L28" s="4" t="n">
        <v>4</v>
      </c>
      <c r="M28" s="4" t="n">
        <v>1</v>
      </c>
      <c r="N28" s="6" t="s">
        <v>50</v>
      </c>
      <c r="O28" s="6" t="s">
        <v>76</v>
      </c>
      <c r="P28" s="4" t="n">
        <v>57</v>
      </c>
      <c r="Q28" s="4" t="n">
        <v>10</v>
      </c>
      <c r="R28" s="4" t="n">
        <v>87</v>
      </c>
      <c r="S28" s="4" t="n">
        <v>0</v>
      </c>
      <c r="T28" s="9" t="n">
        <v>29554</v>
      </c>
      <c r="U28" s="7"/>
      <c r="V28" s="6" t="s">
        <v>185</v>
      </c>
      <c r="W28" s="6" t="s">
        <v>186</v>
      </c>
      <c r="X28" s="4" t="n">
        <v>7</v>
      </c>
      <c r="Y28" s="6" t="s">
        <v>187</v>
      </c>
      <c r="Z28" s="6" t="s">
        <v>188</v>
      </c>
      <c r="AA28" s="6" t="s">
        <v>189</v>
      </c>
      <c r="AB28" s="4" t="n">
        <v>909</v>
      </c>
      <c r="AC28" s="6" t="s">
        <v>190</v>
      </c>
      <c r="AD28" s="4" t="n">
        <v>2449908</v>
      </c>
      <c r="AE28" s="6" t="s">
        <v>49</v>
      </c>
      <c r="AF28" s="4" t="n">
        <v>57</v>
      </c>
      <c r="AG28" s="4" t="n">
        <v>10</v>
      </c>
      <c r="AH28" s="4" t="n">
        <v>87</v>
      </c>
      <c r="AI28" s="6" t="s">
        <v>49</v>
      </c>
      <c r="AJ28" s="6" t="s">
        <v>49</v>
      </c>
      <c r="AK28" s="6" t="s">
        <v>49</v>
      </c>
      <c r="AL28" s="6" t="s">
        <v>49</v>
      </c>
      <c r="AM28" s="4" t="n">
        <v>57</v>
      </c>
      <c r="AN28" s="4" t="n">
        <v>10</v>
      </c>
      <c r="AO28" s="4" t="n">
        <v>87</v>
      </c>
      <c r="AP28" s="4" t="n">
        <v>1</v>
      </c>
      <c r="AQ28" s="8" t="n">
        <v>43195.7916666667</v>
      </c>
      <c r="AR28" s="8" t="n">
        <v>43199.6072453704</v>
      </c>
      <c r="AS28" s="4" t="n">
        <v>1</v>
      </c>
    </row>
    <row r="29" customFormat="false" ht="15.75" hidden="false" customHeight="false" outlineLevel="0" collapsed="false">
      <c r="A29" s="4" t="n">
        <v>673</v>
      </c>
      <c r="B29" s="4" t="n">
        <v>28</v>
      </c>
      <c r="C29" s="5" t="s">
        <v>191</v>
      </c>
      <c r="D29" s="4" t="n">
        <v>28</v>
      </c>
      <c r="E29" s="6" t="s">
        <v>192</v>
      </c>
      <c r="F29" s="6" t="s">
        <v>60</v>
      </c>
      <c r="G29" s="6" t="s">
        <v>193</v>
      </c>
      <c r="H29" s="6" t="s">
        <v>194</v>
      </c>
      <c r="I29" s="7" t="s">
        <v>195</v>
      </c>
      <c r="J29" s="7" t="s">
        <v>49</v>
      </c>
      <c r="K29" s="10" t="s">
        <v>196</v>
      </c>
      <c r="L29" s="6" t="s">
        <v>49</v>
      </c>
      <c r="M29" s="6" t="s">
        <v>49</v>
      </c>
      <c r="N29" s="6" t="s">
        <v>49</v>
      </c>
      <c r="O29" s="6" t="s">
        <v>49</v>
      </c>
      <c r="P29" s="4" t="n">
        <v>225</v>
      </c>
      <c r="Q29" s="6" t="s">
        <v>49</v>
      </c>
      <c r="R29" s="6" t="s">
        <v>49</v>
      </c>
      <c r="S29" s="6" t="s">
        <v>49</v>
      </c>
      <c r="T29" s="6" t="s">
        <v>49</v>
      </c>
      <c r="U29" s="7" t="s">
        <v>139</v>
      </c>
      <c r="V29" s="6" t="s">
        <v>140</v>
      </c>
      <c r="W29" s="6" t="s">
        <v>49</v>
      </c>
      <c r="X29" s="6" t="s">
        <v>49</v>
      </c>
      <c r="Y29" s="6" t="s">
        <v>49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49</v>
      </c>
      <c r="AE29" s="6" t="s">
        <v>49</v>
      </c>
      <c r="AF29" s="4" t="n">
        <v>225</v>
      </c>
      <c r="AG29" s="6" t="s">
        <v>49</v>
      </c>
      <c r="AH29" s="6" t="s">
        <v>49</v>
      </c>
      <c r="AI29" s="6" t="s">
        <v>49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4" t="n">
        <v>1</v>
      </c>
      <c r="AQ29" s="8" t="n">
        <v>43313.7914467593</v>
      </c>
      <c r="AR29" s="6" t="s">
        <v>49</v>
      </c>
      <c r="AS29" s="4" t="n">
        <v>1</v>
      </c>
    </row>
    <row r="30" customFormat="false" ht="15.75" hidden="false" customHeight="false" outlineLevel="0" collapsed="false">
      <c r="A30" s="4" t="n">
        <v>677</v>
      </c>
      <c r="B30" s="4" t="n">
        <v>29</v>
      </c>
      <c r="C30" s="5" t="s">
        <v>197</v>
      </c>
      <c r="D30" s="4" t="n">
        <v>29</v>
      </c>
      <c r="E30" s="6" t="s">
        <v>52</v>
      </c>
      <c r="F30" s="6" t="s">
        <v>198</v>
      </c>
      <c r="G30" s="6" t="s">
        <v>199</v>
      </c>
      <c r="H30" s="6" t="s">
        <v>200</v>
      </c>
      <c r="I30" s="7" t="s">
        <v>201</v>
      </c>
      <c r="J30" s="7" t="s">
        <v>49</v>
      </c>
      <c r="K30" s="10" t="s">
        <v>202</v>
      </c>
      <c r="L30" s="6" t="s">
        <v>49</v>
      </c>
      <c r="M30" s="6" t="s">
        <v>49</v>
      </c>
      <c r="N30" s="6" t="s">
        <v>49</v>
      </c>
      <c r="O30" s="6" t="s">
        <v>49</v>
      </c>
      <c r="P30" s="4" t="n">
        <v>225</v>
      </c>
      <c r="Q30" s="6" t="s">
        <v>49</v>
      </c>
      <c r="R30" s="6" t="s">
        <v>49</v>
      </c>
      <c r="S30" s="6" t="s">
        <v>49</v>
      </c>
      <c r="T30" s="6" t="s">
        <v>49</v>
      </c>
      <c r="U30" s="7" t="s">
        <v>139</v>
      </c>
      <c r="V30" s="6" t="s">
        <v>140</v>
      </c>
      <c r="W30" s="6" t="s">
        <v>49</v>
      </c>
      <c r="X30" s="6" t="s">
        <v>49</v>
      </c>
      <c r="Y30" s="6" t="s">
        <v>49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49</v>
      </c>
      <c r="AE30" s="6" t="s">
        <v>49</v>
      </c>
      <c r="AF30" s="4" t="n">
        <v>225</v>
      </c>
      <c r="AG30" s="6" t="s">
        <v>49</v>
      </c>
      <c r="AH30" s="6" t="s">
        <v>49</v>
      </c>
      <c r="AI30" s="6" t="s">
        <v>49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4" t="n">
        <v>1</v>
      </c>
      <c r="AQ30" s="8" t="n">
        <v>43314.3908101852</v>
      </c>
      <c r="AR30" s="6" t="s">
        <v>49</v>
      </c>
      <c r="AS30" s="4" t="n">
        <v>1</v>
      </c>
    </row>
    <row r="31" customFormat="false" ht="15.75" hidden="false" customHeight="false" outlineLevel="0" collapsed="false">
      <c r="A31" s="4" t="n">
        <v>26</v>
      </c>
      <c r="B31" s="4" t="n">
        <v>30</v>
      </c>
      <c r="C31" s="11" t="s">
        <v>203</v>
      </c>
      <c r="D31" s="4" t="n">
        <v>30</v>
      </c>
      <c r="E31" s="6" t="s">
        <v>204</v>
      </c>
      <c r="F31" s="6" t="s">
        <v>205</v>
      </c>
      <c r="G31" s="6" t="s">
        <v>206</v>
      </c>
      <c r="H31" s="6" t="s">
        <v>207</v>
      </c>
      <c r="I31" s="7" t="s">
        <v>208</v>
      </c>
      <c r="J31" s="7"/>
      <c r="K31" s="7"/>
      <c r="L31" s="4" t="n">
        <v>1</v>
      </c>
      <c r="M31" s="4" t="n">
        <v>2</v>
      </c>
      <c r="N31" s="6" t="s">
        <v>50</v>
      </c>
      <c r="O31" s="6" t="s">
        <v>76</v>
      </c>
      <c r="P31" s="4" t="n">
        <v>57</v>
      </c>
      <c r="Q31" s="4" t="n">
        <v>10</v>
      </c>
      <c r="R31" s="4" t="n">
        <v>87</v>
      </c>
      <c r="S31" s="4" t="n">
        <v>1</v>
      </c>
      <c r="T31" s="12" t="n">
        <v>26765</v>
      </c>
      <c r="U31" s="13" t="s">
        <v>209</v>
      </c>
      <c r="V31" s="6" t="s">
        <v>210</v>
      </c>
      <c r="W31" s="6"/>
      <c r="X31" s="4" t="n">
        <v>7</v>
      </c>
      <c r="Y31" s="6" t="s">
        <v>211</v>
      </c>
      <c r="Z31" s="6" t="s">
        <v>212</v>
      </c>
      <c r="AA31" s="6" t="s">
        <v>213</v>
      </c>
      <c r="AB31" s="6"/>
      <c r="AC31" s="6" t="s">
        <v>214</v>
      </c>
      <c r="AD31" s="4" t="n">
        <v>2073575</v>
      </c>
      <c r="AE31" s="6"/>
      <c r="AF31" s="4" t="n">
        <v>57</v>
      </c>
      <c r="AG31" s="4" t="n">
        <v>10</v>
      </c>
      <c r="AH31" s="4" t="n">
        <v>87</v>
      </c>
      <c r="AI31" s="6"/>
      <c r="AJ31" s="6"/>
      <c r="AK31" s="6"/>
      <c r="AL31" s="6"/>
      <c r="AM31" s="6"/>
      <c r="AN31" s="6"/>
      <c r="AO31" s="6"/>
      <c r="AP31" s="4" t="n">
        <v>1</v>
      </c>
      <c r="AQ31" s="8" t="n">
        <v>43007.9395833333</v>
      </c>
      <c r="AR31" s="8" t="n">
        <v>43009.3430555556</v>
      </c>
      <c r="AS31" s="4" t="n">
        <v>1</v>
      </c>
    </row>
    <row r="32" customFormat="false" ht="15.75" hidden="false" customHeight="false" outlineLevel="0" collapsed="false">
      <c r="A32" s="4" t="n">
        <v>31</v>
      </c>
      <c r="B32" s="4" t="n">
        <v>31</v>
      </c>
      <c r="C32" s="11" t="s">
        <v>215</v>
      </c>
      <c r="D32" s="4" t="n">
        <v>31</v>
      </c>
      <c r="E32" s="6" t="s">
        <v>216</v>
      </c>
      <c r="F32" s="6"/>
      <c r="G32" s="6" t="s">
        <v>217</v>
      </c>
      <c r="H32" s="6"/>
      <c r="I32" s="7" t="s">
        <v>218</v>
      </c>
      <c r="J32" s="7"/>
      <c r="K32" s="7"/>
      <c r="L32" s="4" t="n">
        <v>4</v>
      </c>
      <c r="M32" s="4" t="n">
        <v>1</v>
      </c>
      <c r="N32" s="6" t="s">
        <v>50</v>
      </c>
      <c r="O32" s="6" t="s">
        <v>76</v>
      </c>
      <c r="P32" s="4" t="n">
        <v>57</v>
      </c>
      <c r="Q32" s="4" t="n">
        <v>10</v>
      </c>
      <c r="R32" s="4" t="n">
        <v>87</v>
      </c>
      <c r="S32" s="4" t="n">
        <v>1</v>
      </c>
      <c r="T32" s="12" t="n">
        <v>34757</v>
      </c>
      <c r="U32" s="13" t="s">
        <v>219</v>
      </c>
      <c r="V32" s="6" t="s">
        <v>220</v>
      </c>
      <c r="W32" s="6"/>
      <c r="X32" s="4" t="n">
        <v>1</v>
      </c>
      <c r="Y32" s="6" t="s">
        <v>221</v>
      </c>
      <c r="Z32" s="6" t="s">
        <v>222</v>
      </c>
      <c r="AA32" s="6" t="s">
        <v>223</v>
      </c>
      <c r="AB32" s="4" t="n">
        <v>1011</v>
      </c>
      <c r="AC32" s="6" t="s">
        <v>224</v>
      </c>
      <c r="AD32" s="4" t="n">
        <v>2886880</v>
      </c>
      <c r="AE32" s="6"/>
      <c r="AF32" s="4" t="n">
        <v>57</v>
      </c>
      <c r="AG32" s="4" t="n">
        <v>10</v>
      </c>
      <c r="AH32" s="4" t="n">
        <v>87</v>
      </c>
      <c r="AI32" s="6"/>
      <c r="AJ32" s="6"/>
      <c r="AK32" s="6"/>
      <c r="AL32" s="6"/>
      <c r="AM32" s="6"/>
      <c r="AN32" s="6"/>
      <c r="AO32" s="6"/>
      <c r="AP32" s="4" t="n">
        <v>1</v>
      </c>
      <c r="AQ32" s="8" t="n">
        <v>43011.2923611111</v>
      </c>
      <c r="AR32" s="8" t="n">
        <v>43011.5395833333</v>
      </c>
      <c r="AS32" s="4" t="n">
        <v>1</v>
      </c>
    </row>
    <row r="33" customFormat="false" ht="15.75" hidden="false" customHeight="false" outlineLevel="0" collapsed="false">
      <c r="A33" s="4" t="n">
        <v>36</v>
      </c>
      <c r="B33" s="4" t="n">
        <v>32</v>
      </c>
      <c r="C33" s="11" t="s">
        <v>225</v>
      </c>
      <c r="D33" s="4" t="n">
        <v>32</v>
      </c>
      <c r="E33" s="6" t="s">
        <v>226</v>
      </c>
      <c r="F33" s="6" t="s">
        <v>227</v>
      </c>
      <c r="G33" s="6" t="s">
        <v>228</v>
      </c>
      <c r="H33" s="6" t="s">
        <v>229</v>
      </c>
      <c r="I33" s="7" t="s">
        <v>230</v>
      </c>
      <c r="J33" s="7"/>
      <c r="K33" s="7"/>
      <c r="L33" s="4" t="n">
        <v>4</v>
      </c>
      <c r="M33" s="4" t="n">
        <v>1</v>
      </c>
      <c r="N33" s="6" t="s">
        <v>57</v>
      </c>
      <c r="O33" s="6" t="s">
        <v>76</v>
      </c>
      <c r="P33" s="4" t="n">
        <v>57</v>
      </c>
      <c r="Q33" s="4" t="n">
        <v>6</v>
      </c>
      <c r="R33" s="4" t="n">
        <v>49</v>
      </c>
      <c r="S33" s="4" t="n">
        <v>1</v>
      </c>
      <c r="T33" s="12" t="n">
        <v>35174</v>
      </c>
      <c r="U33" s="13" t="s">
        <v>231</v>
      </c>
      <c r="V33" s="6" t="s">
        <v>232</v>
      </c>
      <c r="W33" s="6"/>
      <c r="X33" s="4" t="n">
        <v>5</v>
      </c>
      <c r="Y33" s="6" t="s">
        <v>233</v>
      </c>
      <c r="Z33" s="6" t="s">
        <v>234</v>
      </c>
      <c r="AA33" s="6" t="s">
        <v>235</v>
      </c>
      <c r="AB33" s="6"/>
      <c r="AC33" s="6" t="s">
        <v>236</v>
      </c>
      <c r="AD33" s="4" t="n">
        <v>2725362</v>
      </c>
      <c r="AE33" s="6"/>
      <c r="AF33" s="4" t="n">
        <v>57</v>
      </c>
      <c r="AG33" s="4" t="n">
        <v>6</v>
      </c>
      <c r="AH33" s="4" t="n">
        <v>49</v>
      </c>
      <c r="AI33" s="6"/>
      <c r="AJ33" s="6"/>
      <c r="AK33" s="6"/>
      <c r="AL33" s="6"/>
      <c r="AM33" s="6"/>
      <c r="AN33" s="6"/>
      <c r="AO33" s="6"/>
      <c r="AP33" s="4" t="n">
        <v>1</v>
      </c>
      <c r="AQ33" s="8" t="n">
        <v>43017.9229166667</v>
      </c>
      <c r="AR33" s="14" t="n">
        <v>43018.2298611111</v>
      </c>
      <c r="AS33" s="4" t="n">
        <v>1</v>
      </c>
    </row>
    <row r="34" customFormat="false" ht="15.75" hidden="false" customHeight="false" outlineLevel="0" collapsed="false">
      <c r="A34" s="4" t="n">
        <v>47</v>
      </c>
      <c r="B34" s="4" t="n">
        <v>33</v>
      </c>
      <c r="C34" s="11" t="s">
        <v>237</v>
      </c>
      <c r="D34" s="4" t="n">
        <v>33</v>
      </c>
      <c r="E34" s="6" t="s">
        <v>238</v>
      </c>
      <c r="F34" s="6" t="s">
        <v>239</v>
      </c>
      <c r="G34" s="6" t="s">
        <v>240</v>
      </c>
      <c r="H34" s="6" t="s">
        <v>241</v>
      </c>
      <c r="I34" s="7" t="s">
        <v>242</v>
      </c>
      <c r="J34" s="7"/>
      <c r="K34" s="7"/>
      <c r="L34" s="4" t="n">
        <v>1</v>
      </c>
      <c r="M34" s="4" t="n">
        <v>1</v>
      </c>
      <c r="N34" s="6" t="s">
        <v>50</v>
      </c>
      <c r="O34" s="6" t="s">
        <v>76</v>
      </c>
      <c r="P34" s="4" t="n">
        <v>57</v>
      </c>
      <c r="Q34" s="4" t="n">
        <v>8</v>
      </c>
      <c r="R34" s="4" t="n">
        <v>71</v>
      </c>
      <c r="S34" s="4" t="n">
        <v>1</v>
      </c>
      <c r="T34" s="12" t="n">
        <v>34966</v>
      </c>
      <c r="U34" s="13" t="s">
        <v>243</v>
      </c>
      <c r="V34" s="6" t="s">
        <v>244</v>
      </c>
      <c r="W34" s="6"/>
      <c r="X34" s="4" t="n">
        <v>7</v>
      </c>
      <c r="Y34" s="6" t="s">
        <v>245</v>
      </c>
      <c r="Z34" s="6" t="s">
        <v>246</v>
      </c>
      <c r="AA34" s="6" t="s">
        <v>247</v>
      </c>
      <c r="AB34" s="4" t="n">
        <v>21</v>
      </c>
      <c r="AC34" s="6" t="s">
        <v>248</v>
      </c>
      <c r="AD34" s="4" t="n">
        <v>2033943</v>
      </c>
      <c r="AE34" s="6"/>
      <c r="AF34" s="4" t="n">
        <v>57</v>
      </c>
      <c r="AG34" s="4" t="n">
        <v>19</v>
      </c>
      <c r="AH34" s="4" t="n">
        <v>189</v>
      </c>
      <c r="AI34" s="6"/>
      <c r="AJ34" s="6"/>
      <c r="AK34" s="6"/>
      <c r="AL34" s="6"/>
      <c r="AM34" s="6"/>
      <c r="AN34" s="6"/>
      <c r="AO34" s="6"/>
      <c r="AP34" s="4" t="n">
        <v>1</v>
      </c>
      <c r="AQ34" s="14" t="n">
        <v>43021.4194444444</v>
      </c>
      <c r="AR34" s="14" t="n">
        <v>43021.6381944444</v>
      </c>
      <c r="AS34" s="4" t="n">
        <v>1</v>
      </c>
    </row>
    <row r="35" customFormat="false" ht="15.75" hidden="false" customHeight="false" outlineLevel="0" collapsed="false">
      <c r="A35" s="4" t="n">
        <v>51</v>
      </c>
      <c r="B35" s="4" t="n">
        <v>34</v>
      </c>
      <c r="C35" s="11" t="s">
        <v>249</v>
      </c>
      <c r="D35" s="4" t="n">
        <v>34</v>
      </c>
      <c r="E35" s="6" t="s">
        <v>250</v>
      </c>
      <c r="F35" s="6" t="s">
        <v>251</v>
      </c>
      <c r="G35" s="6" t="s">
        <v>252</v>
      </c>
      <c r="H35" s="6" t="s">
        <v>253</v>
      </c>
      <c r="I35" s="7" t="s">
        <v>254</v>
      </c>
      <c r="J35" s="7"/>
      <c r="K35" s="7"/>
      <c r="L35" s="4" t="n">
        <v>4</v>
      </c>
      <c r="M35" s="4" t="n">
        <v>2</v>
      </c>
      <c r="N35" s="6" t="s">
        <v>50</v>
      </c>
      <c r="O35" s="6" t="s">
        <v>76</v>
      </c>
      <c r="P35" s="4" t="n">
        <v>57</v>
      </c>
      <c r="Q35" s="4" t="n">
        <v>19</v>
      </c>
      <c r="R35" s="4" t="n">
        <v>189</v>
      </c>
      <c r="S35" s="4" t="n">
        <v>1</v>
      </c>
      <c r="T35" s="12" t="n">
        <v>29635</v>
      </c>
      <c r="U35" s="13" t="s">
        <v>255</v>
      </c>
      <c r="V35" s="6" t="s">
        <v>256</v>
      </c>
      <c r="W35" s="6"/>
      <c r="X35" s="4" t="n">
        <v>7</v>
      </c>
      <c r="Y35" s="6" t="s">
        <v>257</v>
      </c>
      <c r="Z35" s="6" t="s">
        <v>258</v>
      </c>
      <c r="AA35" s="6" t="s">
        <v>259</v>
      </c>
      <c r="AB35" s="4" t="n">
        <v>0</v>
      </c>
      <c r="AC35" s="6" t="s">
        <v>260</v>
      </c>
      <c r="AD35" s="4" t="n">
        <v>2343912</v>
      </c>
      <c r="AE35" s="6"/>
      <c r="AF35" s="4" t="n">
        <v>57</v>
      </c>
      <c r="AG35" s="4" t="n">
        <v>19</v>
      </c>
      <c r="AH35" s="4" t="n">
        <v>189</v>
      </c>
      <c r="AI35" s="6"/>
      <c r="AJ35" s="6"/>
      <c r="AK35" s="6"/>
      <c r="AL35" s="6"/>
      <c r="AM35" s="6"/>
      <c r="AN35" s="6"/>
      <c r="AO35" s="6"/>
      <c r="AP35" s="4" t="n">
        <v>1</v>
      </c>
      <c r="AQ35" s="14" t="n">
        <v>43022.0659722222</v>
      </c>
      <c r="AR35" s="14" t="n">
        <v>43022.4819444444</v>
      </c>
      <c r="AS35" s="4" t="n">
        <v>1</v>
      </c>
    </row>
    <row r="36" customFormat="false" ht="15.75" hidden="false" customHeight="false" outlineLevel="0" collapsed="false">
      <c r="A36" s="4" t="n">
        <v>55</v>
      </c>
      <c r="B36" s="4" t="n">
        <v>35</v>
      </c>
      <c r="C36" s="11" t="s">
        <v>261</v>
      </c>
      <c r="D36" s="4" t="n">
        <v>35</v>
      </c>
      <c r="E36" s="6" t="s">
        <v>262</v>
      </c>
      <c r="F36" s="6" t="s">
        <v>263</v>
      </c>
      <c r="G36" s="6" t="s">
        <v>264</v>
      </c>
      <c r="H36" s="6" t="s">
        <v>265</v>
      </c>
      <c r="I36" s="7" t="s">
        <v>266</v>
      </c>
      <c r="J36" s="7"/>
      <c r="K36" s="7"/>
      <c r="L36" s="4" t="n">
        <v>1</v>
      </c>
      <c r="M36" s="4" t="n">
        <v>1</v>
      </c>
      <c r="N36" s="6" t="s">
        <v>50</v>
      </c>
      <c r="O36" s="6" t="s">
        <v>76</v>
      </c>
      <c r="P36" s="4" t="n">
        <v>57</v>
      </c>
      <c r="Q36" s="4" t="n">
        <v>14</v>
      </c>
      <c r="R36" s="4" t="n">
        <v>152</v>
      </c>
      <c r="S36" s="4" t="n">
        <v>1</v>
      </c>
      <c r="T36" s="12" t="n">
        <v>35163</v>
      </c>
      <c r="U36" s="13" t="s">
        <v>267</v>
      </c>
      <c r="V36" s="6" t="s">
        <v>268</v>
      </c>
      <c r="W36" s="6"/>
      <c r="X36" s="4" t="n">
        <v>1</v>
      </c>
      <c r="Y36" s="6" t="s">
        <v>269</v>
      </c>
      <c r="Z36" s="6" t="s">
        <v>270</v>
      </c>
      <c r="AA36" s="6" t="s">
        <v>271</v>
      </c>
      <c r="AB36" s="4" t="n">
        <v>0</v>
      </c>
      <c r="AC36" s="6" t="s">
        <v>272</v>
      </c>
      <c r="AD36" s="4" t="n">
        <v>2580798</v>
      </c>
      <c r="AE36" s="6"/>
      <c r="AF36" s="4" t="n">
        <v>57</v>
      </c>
      <c r="AG36" s="4" t="n">
        <v>14</v>
      </c>
      <c r="AH36" s="4" t="n">
        <v>152</v>
      </c>
      <c r="AI36" s="6"/>
      <c r="AJ36" s="6"/>
      <c r="AK36" s="6"/>
      <c r="AL36" s="6"/>
      <c r="AM36" s="6"/>
      <c r="AN36" s="6"/>
      <c r="AO36" s="6"/>
      <c r="AP36" s="4" t="n">
        <v>1</v>
      </c>
      <c r="AQ36" s="14" t="n">
        <v>43022.8625</v>
      </c>
      <c r="AR36" s="14" t="n">
        <v>43023.0805555556</v>
      </c>
      <c r="AS36" s="4" t="n">
        <v>1</v>
      </c>
    </row>
    <row r="37" customFormat="false" ht="15.75" hidden="false" customHeight="false" outlineLevel="0" collapsed="false">
      <c r="A37" s="4" t="n">
        <v>63</v>
      </c>
      <c r="B37" s="4" t="n">
        <v>36</v>
      </c>
      <c r="C37" s="11" t="s">
        <v>273</v>
      </c>
      <c r="D37" s="4" t="n">
        <v>36</v>
      </c>
      <c r="E37" s="6" t="s">
        <v>274</v>
      </c>
      <c r="F37" s="6" t="s">
        <v>275</v>
      </c>
      <c r="G37" s="6" t="s">
        <v>276</v>
      </c>
      <c r="H37" s="6" t="s">
        <v>277</v>
      </c>
      <c r="I37" s="7" t="s">
        <v>278</v>
      </c>
      <c r="J37" s="7"/>
      <c r="K37" s="7"/>
      <c r="L37" s="4" t="n">
        <v>4</v>
      </c>
      <c r="M37" s="4" t="n">
        <v>1</v>
      </c>
      <c r="N37" s="6" t="s">
        <v>50</v>
      </c>
      <c r="O37" s="6" t="s">
        <v>76</v>
      </c>
      <c r="P37" s="4" t="n">
        <v>57</v>
      </c>
      <c r="Q37" s="4" t="n">
        <v>14</v>
      </c>
      <c r="R37" s="4" t="n">
        <v>147</v>
      </c>
      <c r="S37" s="4" t="n">
        <v>1</v>
      </c>
      <c r="T37" s="12" t="n">
        <v>31642</v>
      </c>
      <c r="U37" s="13" t="s">
        <v>279</v>
      </c>
      <c r="V37" s="6" t="s">
        <v>280</v>
      </c>
      <c r="W37" s="6"/>
      <c r="X37" s="4" t="n">
        <v>7</v>
      </c>
      <c r="Y37" s="6" t="s">
        <v>281</v>
      </c>
      <c r="Z37" s="6" t="s">
        <v>282</v>
      </c>
      <c r="AA37" s="6" t="s">
        <v>283</v>
      </c>
      <c r="AB37" s="4" t="n">
        <v>303</v>
      </c>
      <c r="AC37" s="6" t="s">
        <v>284</v>
      </c>
      <c r="AD37" s="4" t="n">
        <v>2310164</v>
      </c>
      <c r="AE37" s="6"/>
      <c r="AF37" s="4" t="n">
        <v>57</v>
      </c>
      <c r="AG37" s="4" t="n">
        <v>14</v>
      </c>
      <c r="AH37" s="4" t="n">
        <v>147</v>
      </c>
      <c r="AI37" s="6"/>
      <c r="AJ37" s="6"/>
      <c r="AK37" s="6"/>
      <c r="AL37" s="6"/>
      <c r="AM37" s="6"/>
      <c r="AN37" s="6"/>
      <c r="AO37" s="6"/>
      <c r="AP37" s="4" t="n">
        <v>1</v>
      </c>
      <c r="AQ37" s="14" t="n">
        <v>43025.0145833333</v>
      </c>
      <c r="AR37" s="14" t="n">
        <v>43025.2805555556</v>
      </c>
      <c r="AS37" s="4" t="n">
        <v>1</v>
      </c>
    </row>
    <row r="38" customFormat="false" ht="15.75" hidden="false" customHeight="false" outlineLevel="0" collapsed="false">
      <c r="A38" s="4" t="n">
        <v>67</v>
      </c>
      <c r="B38" s="4" t="n">
        <v>37</v>
      </c>
      <c r="C38" s="11" t="s">
        <v>285</v>
      </c>
      <c r="D38" s="4" t="n">
        <v>37</v>
      </c>
      <c r="E38" s="6" t="s">
        <v>286</v>
      </c>
      <c r="F38" s="6" t="s">
        <v>287</v>
      </c>
      <c r="G38" s="6" t="s">
        <v>288</v>
      </c>
      <c r="H38" s="6" t="s">
        <v>289</v>
      </c>
      <c r="I38" s="7" t="s">
        <v>290</v>
      </c>
      <c r="J38" s="7"/>
      <c r="K38" s="7"/>
      <c r="L38" s="4" t="n">
        <v>4</v>
      </c>
      <c r="M38" s="4" t="n">
        <v>2</v>
      </c>
      <c r="N38" s="6" t="s">
        <v>57</v>
      </c>
      <c r="O38" s="6" t="s">
        <v>76</v>
      </c>
      <c r="P38" s="4" t="n">
        <v>57</v>
      </c>
      <c r="Q38" s="4" t="n">
        <v>10</v>
      </c>
      <c r="R38" s="4" t="n">
        <v>87</v>
      </c>
      <c r="S38" s="4" t="n">
        <v>1</v>
      </c>
      <c r="T38" s="12" t="n">
        <v>34464</v>
      </c>
      <c r="U38" s="13" t="s">
        <v>291</v>
      </c>
      <c r="V38" s="6" t="s">
        <v>292</v>
      </c>
      <c r="W38" s="6"/>
      <c r="X38" s="4" t="n">
        <v>3</v>
      </c>
      <c r="Y38" s="6" t="s">
        <v>293</v>
      </c>
      <c r="Z38" s="6" t="s">
        <v>294</v>
      </c>
      <c r="AA38" s="6" t="s">
        <v>295</v>
      </c>
      <c r="AB38" s="6"/>
      <c r="AC38" s="6" t="s">
        <v>296</v>
      </c>
      <c r="AD38" s="4" t="n">
        <v>3885256</v>
      </c>
      <c r="AE38" s="6"/>
      <c r="AF38" s="4" t="n">
        <v>57</v>
      </c>
      <c r="AG38" s="4" t="n">
        <v>10</v>
      </c>
      <c r="AH38" s="4" t="n">
        <v>87</v>
      </c>
      <c r="AI38" s="6"/>
      <c r="AJ38" s="6"/>
      <c r="AK38" s="6"/>
      <c r="AL38" s="6"/>
      <c r="AM38" s="6"/>
      <c r="AN38" s="6"/>
      <c r="AO38" s="6"/>
      <c r="AP38" s="4" t="n">
        <v>1</v>
      </c>
      <c r="AQ38" s="14" t="n">
        <v>43025.8305555556</v>
      </c>
      <c r="AR38" s="14" t="n">
        <v>43026.0458333333</v>
      </c>
      <c r="AS38" s="4" t="n">
        <v>1</v>
      </c>
    </row>
    <row r="39" customFormat="false" ht="15.75" hidden="false" customHeight="false" outlineLevel="0" collapsed="false">
      <c r="A39" s="4" t="n">
        <v>68</v>
      </c>
      <c r="B39" s="4" t="n">
        <v>38</v>
      </c>
      <c r="C39" s="11" t="s">
        <v>297</v>
      </c>
      <c r="D39" s="4" t="n">
        <v>38</v>
      </c>
      <c r="E39" s="6" t="s">
        <v>298</v>
      </c>
      <c r="F39" s="6" t="s">
        <v>299</v>
      </c>
      <c r="G39" s="6" t="s">
        <v>300</v>
      </c>
      <c r="H39" s="6" t="s">
        <v>301</v>
      </c>
      <c r="I39" s="7" t="s">
        <v>302</v>
      </c>
      <c r="J39" s="7"/>
      <c r="K39" s="7"/>
      <c r="L39" s="4" t="n">
        <v>4</v>
      </c>
      <c r="M39" s="4" t="n">
        <v>2</v>
      </c>
      <c r="N39" s="6" t="s">
        <v>57</v>
      </c>
      <c r="O39" s="6" t="s">
        <v>76</v>
      </c>
      <c r="P39" s="4" t="n">
        <v>57</v>
      </c>
      <c r="Q39" s="4" t="n">
        <v>10</v>
      </c>
      <c r="R39" s="4" t="n">
        <v>85</v>
      </c>
      <c r="S39" s="4" t="n">
        <v>1</v>
      </c>
      <c r="T39" s="12" t="n">
        <v>33849</v>
      </c>
      <c r="U39" s="13" t="s">
        <v>303</v>
      </c>
      <c r="V39" s="6" t="s">
        <v>304</v>
      </c>
      <c r="W39" s="6"/>
      <c r="X39" s="4" t="n">
        <v>1</v>
      </c>
      <c r="Y39" s="6" t="s">
        <v>281</v>
      </c>
      <c r="Z39" s="6" t="s">
        <v>305</v>
      </c>
      <c r="AA39" s="6" t="s">
        <v>306</v>
      </c>
      <c r="AB39" s="4" t="n">
        <v>830</v>
      </c>
      <c r="AC39" s="6" t="s">
        <v>307</v>
      </c>
      <c r="AD39" s="4" t="n">
        <v>2011416</v>
      </c>
      <c r="AE39" s="6"/>
      <c r="AF39" s="4" t="n">
        <v>57</v>
      </c>
      <c r="AG39" s="4" t="n">
        <v>3</v>
      </c>
      <c r="AH39" s="4" t="n">
        <v>28</v>
      </c>
      <c r="AI39" s="6"/>
      <c r="AJ39" s="6"/>
      <c r="AK39" s="6"/>
      <c r="AL39" s="6"/>
      <c r="AM39" s="6"/>
      <c r="AN39" s="6"/>
      <c r="AO39" s="6"/>
      <c r="AP39" s="4" t="n">
        <v>1</v>
      </c>
      <c r="AQ39" s="14" t="n">
        <v>43025.8354166667</v>
      </c>
      <c r="AR39" s="14" t="n">
        <v>43026.0597222222</v>
      </c>
      <c r="AS39" s="4" t="n">
        <v>1</v>
      </c>
    </row>
    <row r="40" customFormat="false" ht="15.75" hidden="false" customHeight="false" outlineLevel="0" collapsed="false">
      <c r="A40" s="4" t="n">
        <v>85</v>
      </c>
      <c r="B40" s="4" t="n">
        <v>39</v>
      </c>
      <c r="C40" s="11" t="s">
        <v>308</v>
      </c>
      <c r="D40" s="4" t="n">
        <v>39</v>
      </c>
      <c r="E40" s="6" t="s">
        <v>309</v>
      </c>
      <c r="F40" s="6" t="s">
        <v>310</v>
      </c>
      <c r="G40" s="6" t="s">
        <v>311</v>
      </c>
      <c r="H40" s="6" t="s">
        <v>312</v>
      </c>
      <c r="I40" s="7" t="s">
        <v>313</v>
      </c>
      <c r="J40" s="7"/>
      <c r="K40" s="7"/>
      <c r="L40" s="4" t="n">
        <v>4</v>
      </c>
      <c r="M40" s="4" t="n">
        <v>1</v>
      </c>
      <c r="N40" s="6" t="s">
        <v>57</v>
      </c>
      <c r="O40" s="6" t="s">
        <v>76</v>
      </c>
      <c r="P40" s="4" t="n">
        <v>57</v>
      </c>
      <c r="Q40" s="4" t="n">
        <v>2</v>
      </c>
      <c r="R40" s="4" t="n">
        <v>16</v>
      </c>
      <c r="S40" s="4" t="n">
        <v>1</v>
      </c>
      <c r="T40" s="12" t="n">
        <v>31808</v>
      </c>
      <c r="U40" s="13" t="s">
        <v>314</v>
      </c>
      <c r="V40" s="6" t="s">
        <v>315</v>
      </c>
      <c r="W40" s="6"/>
      <c r="X40" s="4" t="n">
        <v>7</v>
      </c>
      <c r="Y40" s="6" t="s">
        <v>316</v>
      </c>
      <c r="Z40" s="6" t="s">
        <v>317</v>
      </c>
      <c r="AA40" s="6" t="s">
        <v>318</v>
      </c>
      <c r="AB40" s="6"/>
      <c r="AC40" s="6" t="s">
        <v>319</v>
      </c>
      <c r="AD40" s="4" t="n">
        <v>2644082</v>
      </c>
      <c r="AE40" s="6"/>
      <c r="AF40" s="4" t="n">
        <v>57</v>
      </c>
      <c r="AG40" s="4" t="n">
        <v>2</v>
      </c>
      <c r="AH40" s="4" t="n">
        <v>16</v>
      </c>
      <c r="AI40" s="6"/>
      <c r="AJ40" s="6"/>
      <c r="AK40" s="6"/>
      <c r="AL40" s="6"/>
      <c r="AM40" s="6"/>
      <c r="AN40" s="6"/>
      <c r="AO40" s="6"/>
      <c r="AP40" s="4" t="n">
        <v>1</v>
      </c>
      <c r="AQ40" s="14" t="n">
        <v>43031.6680555556</v>
      </c>
      <c r="AR40" s="8" t="n">
        <v>43122.8118055556</v>
      </c>
      <c r="AS40" s="4" t="n">
        <v>1</v>
      </c>
    </row>
    <row r="41" customFormat="false" ht="15.75" hidden="false" customHeight="false" outlineLevel="0" collapsed="false">
      <c r="A41" s="4" t="n">
        <v>90</v>
      </c>
      <c r="B41" s="4" t="n">
        <v>40</v>
      </c>
      <c r="C41" s="11" t="s">
        <v>320</v>
      </c>
      <c r="D41" s="4" t="n">
        <v>40</v>
      </c>
      <c r="E41" s="6" t="s">
        <v>321</v>
      </c>
      <c r="F41" s="6" t="s">
        <v>322</v>
      </c>
      <c r="G41" s="6" t="s">
        <v>323</v>
      </c>
      <c r="H41" s="6" t="s">
        <v>324</v>
      </c>
      <c r="I41" s="7" t="s">
        <v>325</v>
      </c>
      <c r="J41" s="7"/>
      <c r="K41" s="7"/>
      <c r="L41" s="4" t="n">
        <v>4</v>
      </c>
      <c r="M41" s="4" t="n">
        <v>2</v>
      </c>
      <c r="N41" s="6" t="s">
        <v>57</v>
      </c>
      <c r="O41" s="6" t="s">
        <v>76</v>
      </c>
      <c r="P41" s="4" t="n">
        <v>57</v>
      </c>
      <c r="Q41" s="4" t="n">
        <v>10</v>
      </c>
      <c r="R41" s="4" t="n">
        <v>87</v>
      </c>
      <c r="S41" s="4" t="n">
        <v>1</v>
      </c>
      <c r="T41" s="12" t="n">
        <v>32443</v>
      </c>
      <c r="U41" s="13" t="s">
        <v>326</v>
      </c>
      <c r="V41" s="6" t="s">
        <v>327</v>
      </c>
      <c r="W41" s="6"/>
      <c r="X41" s="4" t="n">
        <v>1</v>
      </c>
      <c r="Y41" s="6" t="s">
        <v>293</v>
      </c>
      <c r="Z41" s="6" t="s">
        <v>328</v>
      </c>
      <c r="AA41" s="6" t="s">
        <v>329</v>
      </c>
      <c r="AB41" s="4" t="n">
        <v>9</v>
      </c>
      <c r="AC41" s="6" t="s">
        <v>330</v>
      </c>
      <c r="AD41" s="4" t="n">
        <v>4217776</v>
      </c>
      <c r="AE41" s="6"/>
      <c r="AF41" s="4" t="n">
        <v>57</v>
      </c>
      <c r="AG41" s="4" t="n">
        <v>10</v>
      </c>
      <c r="AH41" s="4" t="n">
        <v>87</v>
      </c>
      <c r="AI41" s="6"/>
      <c r="AJ41" s="6"/>
      <c r="AK41" s="6"/>
      <c r="AL41" s="6"/>
      <c r="AM41" s="6"/>
      <c r="AN41" s="6"/>
      <c r="AO41" s="6"/>
      <c r="AP41" s="4" t="n">
        <v>1</v>
      </c>
      <c r="AQ41" s="14" t="n">
        <v>43032.2402777778</v>
      </c>
      <c r="AR41" s="14" t="n">
        <v>43035.3861111111</v>
      </c>
      <c r="AS41" s="4" t="n">
        <v>1</v>
      </c>
    </row>
    <row r="42" customFormat="false" ht="15.75" hidden="false" customHeight="false" outlineLevel="0" collapsed="false">
      <c r="A42" s="4" t="n">
        <v>95</v>
      </c>
      <c r="B42" s="4" t="n">
        <v>41</v>
      </c>
      <c r="C42" s="11" t="s">
        <v>331</v>
      </c>
      <c r="D42" s="4" t="n">
        <v>41</v>
      </c>
      <c r="E42" s="6" t="s">
        <v>332</v>
      </c>
      <c r="F42" s="6" t="s">
        <v>169</v>
      </c>
      <c r="G42" s="6" t="s">
        <v>333</v>
      </c>
      <c r="H42" s="6" t="s">
        <v>334</v>
      </c>
      <c r="I42" s="7" t="s">
        <v>335</v>
      </c>
      <c r="J42" s="7"/>
      <c r="K42" s="7"/>
      <c r="L42" s="4" t="n">
        <v>4</v>
      </c>
      <c r="M42" s="4" t="n">
        <v>2</v>
      </c>
      <c r="N42" s="6" t="s">
        <v>57</v>
      </c>
      <c r="O42" s="6" t="s">
        <v>76</v>
      </c>
      <c r="P42" s="4" t="n">
        <v>57</v>
      </c>
      <c r="Q42" s="4" t="n">
        <v>19</v>
      </c>
      <c r="R42" s="4" t="n">
        <v>189</v>
      </c>
      <c r="S42" s="4" t="n">
        <v>1</v>
      </c>
      <c r="T42" s="12" t="n">
        <v>31991</v>
      </c>
      <c r="U42" s="13" t="s">
        <v>336</v>
      </c>
      <c r="V42" s="6" t="s">
        <v>337</v>
      </c>
      <c r="W42" s="6"/>
      <c r="X42" s="4" t="n">
        <v>8</v>
      </c>
      <c r="Y42" s="6" t="s">
        <v>338</v>
      </c>
      <c r="Z42" s="6" t="s">
        <v>339</v>
      </c>
      <c r="AA42" s="6" t="s">
        <v>340</v>
      </c>
      <c r="AB42" s="6"/>
      <c r="AC42" s="6" t="s">
        <v>341</v>
      </c>
      <c r="AD42" s="4" t="n">
        <v>3693060</v>
      </c>
      <c r="AE42" s="6"/>
      <c r="AF42" s="4" t="n">
        <v>57</v>
      </c>
      <c r="AG42" s="4" t="n">
        <v>19</v>
      </c>
      <c r="AH42" s="4" t="n">
        <v>184</v>
      </c>
      <c r="AI42" s="6"/>
      <c r="AJ42" s="6"/>
      <c r="AK42" s="6"/>
      <c r="AL42" s="6"/>
      <c r="AM42" s="6"/>
      <c r="AN42" s="6"/>
      <c r="AO42" s="6"/>
      <c r="AP42" s="4" t="n">
        <v>1</v>
      </c>
      <c r="AQ42" s="14" t="n">
        <v>43032.7194444445</v>
      </c>
      <c r="AR42" s="8" t="n">
        <v>43045.1590277778</v>
      </c>
      <c r="AS42" s="4" t="n">
        <v>1</v>
      </c>
    </row>
    <row r="43" customFormat="false" ht="15.75" hidden="false" customHeight="false" outlineLevel="0" collapsed="false">
      <c r="A43" s="4" t="n">
        <v>99</v>
      </c>
      <c r="B43" s="4" t="n">
        <v>42</v>
      </c>
      <c r="C43" s="11" t="s">
        <v>342</v>
      </c>
      <c r="D43" s="4" t="n">
        <v>42</v>
      </c>
      <c r="E43" s="6" t="s">
        <v>343</v>
      </c>
      <c r="F43" s="6" t="s">
        <v>344</v>
      </c>
      <c r="G43" s="6" t="s">
        <v>345</v>
      </c>
      <c r="H43" s="6" t="s">
        <v>346</v>
      </c>
      <c r="I43" s="7" t="s">
        <v>347</v>
      </c>
      <c r="J43" s="7"/>
      <c r="K43" s="7"/>
      <c r="L43" s="4" t="n">
        <v>4</v>
      </c>
      <c r="M43" s="4" t="n">
        <v>1</v>
      </c>
      <c r="N43" s="6" t="s">
        <v>50</v>
      </c>
      <c r="O43" s="6" t="s">
        <v>76</v>
      </c>
      <c r="P43" s="4" t="n">
        <v>57</v>
      </c>
      <c r="Q43" s="4" t="n">
        <v>1</v>
      </c>
      <c r="R43" s="4" t="n">
        <v>3</v>
      </c>
      <c r="S43" s="4" t="n">
        <v>1</v>
      </c>
      <c r="T43" s="12" t="n">
        <v>31908</v>
      </c>
      <c r="U43" s="13" t="s">
        <v>348</v>
      </c>
      <c r="V43" s="6" t="s">
        <v>349</v>
      </c>
      <c r="W43" s="6"/>
      <c r="X43" s="4" t="n">
        <v>3</v>
      </c>
      <c r="Y43" s="6" t="s">
        <v>293</v>
      </c>
      <c r="Z43" s="6" t="s">
        <v>350</v>
      </c>
      <c r="AA43" s="6" t="s">
        <v>351</v>
      </c>
      <c r="AB43" s="4" t="n">
        <v>3</v>
      </c>
      <c r="AC43" s="6" t="s">
        <v>352</v>
      </c>
      <c r="AD43" s="4" t="n">
        <v>2267149</v>
      </c>
      <c r="AE43" s="6"/>
      <c r="AF43" s="4" t="n">
        <v>57</v>
      </c>
      <c r="AG43" s="4" t="n">
        <v>10</v>
      </c>
      <c r="AH43" s="4" t="n">
        <v>87</v>
      </c>
      <c r="AI43" s="6"/>
      <c r="AJ43" s="6"/>
      <c r="AK43" s="6"/>
      <c r="AL43" s="6"/>
      <c r="AM43" s="6"/>
      <c r="AN43" s="6"/>
      <c r="AO43" s="6"/>
      <c r="AP43" s="4" t="n">
        <v>1</v>
      </c>
      <c r="AQ43" s="14" t="n">
        <v>43033.4326388889</v>
      </c>
      <c r="AR43" s="8" t="n">
        <v>43047.7875</v>
      </c>
      <c r="AS43" s="4" t="n">
        <v>1</v>
      </c>
    </row>
    <row r="44" customFormat="false" ht="15.75" hidden="false" customHeight="false" outlineLevel="0" collapsed="false">
      <c r="A44" s="4" t="n">
        <v>102</v>
      </c>
      <c r="B44" s="4" t="n">
        <v>43</v>
      </c>
      <c r="C44" s="11" t="s">
        <v>353</v>
      </c>
      <c r="D44" s="4" t="n">
        <v>43</v>
      </c>
      <c r="E44" s="6" t="s">
        <v>354</v>
      </c>
      <c r="F44" s="6" t="s">
        <v>355</v>
      </c>
      <c r="G44" s="6" t="s">
        <v>356</v>
      </c>
      <c r="H44" s="6" t="s">
        <v>357</v>
      </c>
      <c r="I44" s="7" t="s">
        <v>358</v>
      </c>
      <c r="J44" s="7"/>
      <c r="K44" s="7"/>
      <c r="L44" s="4" t="n">
        <v>4</v>
      </c>
      <c r="M44" s="4" t="n">
        <v>1</v>
      </c>
      <c r="N44" s="6" t="s">
        <v>57</v>
      </c>
      <c r="O44" s="6" t="s">
        <v>76</v>
      </c>
      <c r="P44" s="4" t="n">
        <v>57</v>
      </c>
      <c r="Q44" s="4" t="n">
        <v>10</v>
      </c>
      <c r="R44" s="4" t="n">
        <v>87</v>
      </c>
      <c r="S44" s="4" t="n">
        <v>1</v>
      </c>
      <c r="T44" s="12" t="n">
        <v>35088</v>
      </c>
      <c r="U44" s="13" t="s">
        <v>359</v>
      </c>
      <c r="V44" s="6" t="s">
        <v>360</v>
      </c>
      <c r="W44" s="6"/>
      <c r="X44" s="4" t="n">
        <v>1</v>
      </c>
      <c r="Y44" s="6" t="s">
        <v>361</v>
      </c>
      <c r="Z44" s="6" t="s">
        <v>362</v>
      </c>
      <c r="AA44" s="6" t="s">
        <v>363</v>
      </c>
      <c r="AB44" s="6"/>
      <c r="AC44" s="6" t="s">
        <v>364</v>
      </c>
      <c r="AD44" s="4" t="n">
        <v>2229382</v>
      </c>
      <c r="AE44" s="6"/>
      <c r="AF44" s="4" t="n">
        <v>57</v>
      </c>
      <c r="AG44" s="4" t="n">
        <v>10</v>
      </c>
      <c r="AH44" s="4" t="n">
        <v>87</v>
      </c>
      <c r="AI44" s="6"/>
      <c r="AJ44" s="6"/>
      <c r="AK44" s="6"/>
      <c r="AL44" s="6"/>
      <c r="AM44" s="6"/>
      <c r="AN44" s="6"/>
      <c r="AO44" s="6"/>
      <c r="AP44" s="4" t="n">
        <v>1</v>
      </c>
      <c r="AQ44" s="14" t="n">
        <v>43033.6895833333</v>
      </c>
      <c r="AR44" s="8" t="n">
        <v>43230.9201388889</v>
      </c>
      <c r="AS44" s="4" t="n">
        <v>1</v>
      </c>
    </row>
    <row r="45" customFormat="false" ht="15.75" hidden="false" customHeight="false" outlineLevel="0" collapsed="false">
      <c r="A45" s="4" t="n">
        <v>104</v>
      </c>
      <c r="B45" s="4" t="n">
        <v>44</v>
      </c>
      <c r="C45" s="11" t="s">
        <v>365</v>
      </c>
      <c r="D45" s="4" t="n">
        <v>44</v>
      </c>
      <c r="E45" s="6" t="s">
        <v>366</v>
      </c>
      <c r="F45" s="6" t="s">
        <v>367</v>
      </c>
      <c r="G45" s="6" t="s">
        <v>368</v>
      </c>
      <c r="H45" s="6" t="s">
        <v>369</v>
      </c>
      <c r="I45" s="7" t="s">
        <v>370</v>
      </c>
      <c r="J45" s="7"/>
      <c r="K45" s="7"/>
      <c r="L45" s="4" t="n">
        <v>4</v>
      </c>
      <c r="M45" s="4" t="n">
        <v>2</v>
      </c>
      <c r="N45" s="6" t="s">
        <v>57</v>
      </c>
      <c r="O45" s="6" t="s">
        <v>76</v>
      </c>
      <c r="P45" s="4" t="n">
        <v>57</v>
      </c>
      <c r="Q45" s="4" t="n">
        <v>1</v>
      </c>
      <c r="R45" s="4" t="n">
        <v>8</v>
      </c>
      <c r="S45" s="4" t="n">
        <v>1</v>
      </c>
      <c r="T45" s="12" t="n">
        <v>33684</v>
      </c>
      <c r="U45" s="13" t="s">
        <v>371</v>
      </c>
      <c r="V45" s="6" t="s">
        <v>372</v>
      </c>
      <c r="W45" s="6"/>
      <c r="X45" s="4" t="n">
        <v>7</v>
      </c>
      <c r="Y45" s="6" t="s">
        <v>373</v>
      </c>
      <c r="Z45" s="6" t="s">
        <v>374</v>
      </c>
      <c r="AA45" s="6" t="s">
        <v>375</v>
      </c>
      <c r="AB45" s="4" t="n">
        <v>0</v>
      </c>
      <c r="AC45" s="6" t="s">
        <v>376</v>
      </c>
      <c r="AD45" s="4" t="n">
        <v>3013353</v>
      </c>
      <c r="AE45" s="6"/>
      <c r="AF45" s="4" t="n">
        <v>57</v>
      </c>
      <c r="AG45" s="4" t="n">
        <v>1</v>
      </c>
      <c r="AH45" s="4" t="n">
        <v>3</v>
      </c>
      <c r="AI45" s="6"/>
      <c r="AJ45" s="6"/>
      <c r="AK45" s="6"/>
      <c r="AL45" s="6"/>
      <c r="AM45" s="6"/>
      <c r="AN45" s="6"/>
      <c r="AO45" s="6"/>
      <c r="AP45" s="4" t="n">
        <v>1</v>
      </c>
      <c r="AQ45" s="14" t="n">
        <v>43033.7333333333</v>
      </c>
      <c r="AR45" s="8" t="n">
        <v>43040.1326388889</v>
      </c>
      <c r="AS45" s="4" t="n">
        <v>1</v>
      </c>
    </row>
    <row r="46" customFormat="false" ht="15.75" hidden="false" customHeight="false" outlineLevel="0" collapsed="false">
      <c r="A46" s="4" t="n">
        <v>106</v>
      </c>
      <c r="B46" s="4" t="n">
        <v>45</v>
      </c>
      <c r="C46" s="6" t="s">
        <v>377</v>
      </c>
      <c r="D46" s="4" t="n">
        <v>45</v>
      </c>
      <c r="E46" s="6" t="s">
        <v>378</v>
      </c>
      <c r="F46" s="6" t="s">
        <v>379</v>
      </c>
      <c r="G46" s="6" t="s">
        <v>380</v>
      </c>
      <c r="H46" s="6" t="s">
        <v>381</v>
      </c>
      <c r="I46" s="7" t="s">
        <v>382</v>
      </c>
      <c r="J46" s="7"/>
      <c r="K46" s="7"/>
      <c r="L46" s="4" t="n">
        <v>4</v>
      </c>
      <c r="M46" s="4" t="n">
        <v>2</v>
      </c>
      <c r="N46" s="6" t="s">
        <v>50</v>
      </c>
      <c r="O46" s="6" t="s">
        <v>76</v>
      </c>
      <c r="P46" s="4" t="n">
        <v>57</v>
      </c>
      <c r="Q46" s="4" t="n">
        <v>10</v>
      </c>
      <c r="R46" s="4" t="n">
        <v>87</v>
      </c>
      <c r="S46" s="4" t="n">
        <v>1</v>
      </c>
      <c r="T46" s="12" t="n">
        <v>30820</v>
      </c>
      <c r="U46" s="13" t="s">
        <v>383</v>
      </c>
      <c r="V46" s="6" t="s">
        <v>384</v>
      </c>
      <c r="W46" s="6"/>
      <c r="X46" s="4" t="n">
        <v>5</v>
      </c>
      <c r="Y46" s="6" t="s">
        <v>385</v>
      </c>
      <c r="Z46" s="6" t="s">
        <v>156</v>
      </c>
      <c r="AA46" s="6" t="s">
        <v>156</v>
      </c>
      <c r="AB46" s="6"/>
      <c r="AC46" s="6" t="s">
        <v>386</v>
      </c>
      <c r="AD46" s="4" t="n">
        <v>6052869</v>
      </c>
      <c r="AE46" s="6"/>
      <c r="AF46" s="4" t="n">
        <v>57</v>
      </c>
      <c r="AG46" s="4" t="n">
        <v>10</v>
      </c>
      <c r="AH46" s="4" t="n">
        <v>87</v>
      </c>
      <c r="AI46" s="6"/>
      <c r="AJ46" s="6"/>
      <c r="AK46" s="6"/>
      <c r="AL46" s="6"/>
      <c r="AM46" s="6"/>
      <c r="AN46" s="6"/>
      <c r="AO46" s="6"/>
      <c r="AP46" s="4" t="n">
        <v>1</v>
      </c>
      <c r="AQ46" s="14" t="n">
        <v>43033.8083333333</v>
      </c>
      <c r="AR46" s="14" t="n">
        <v>43034.8895833333</v>
      </c>
      <c r="AS46" s="4" t="n">
        <v>1</v>
      </c>
    </row>
    <row r="47" customFormat="false" ht="15.75" hidden="false" customHeight="false" outlineLevel="0" collapsed="false">
      <c r="A47" s="4" t="n">
        <v>113</v>
      </c>
      <c r="B47" s="4" t="n">
        <v>46</v>
      </c>
      <c r="C47" s="6" t="s">
        <v>387</v>
      </c>
      <c r="D47" s="4" t="n">
        <v>46</v>
      </c>
      <c r="E47" s="6" t="s">
        <v>388</v>
      </c>
      <c r="F47" s="6"/>
      <c r="G47" s="6" t="s">
        <v>389</v>
      </c>
      <c r="H47" s="6"/>
      <c r="I47" s="7" t="s">
        <v>390</v>
      </c>
      <c r="J47" s="7"/>
      <c r="K47" s="7"/>
      <c r="L47" s="4" t="n">
        <v>4</v>
      </c>
      <c r="M47" s="4" t="n">
        <v>1</v>
      </c>
      <c r="N47" s="6" t="s">
        <v>57</v>
      </c>
      <c r="O47" s="6" t="s">
        <v>76</v>
      </c>
      <c r="P47" s="4" t="n">
        <v>57</v>
      </c>
      <c r="Q47" s="4" t="n">
        <v>10</v>
      </c>
      <c r="R47" s="4" t="n">
        <v>87</v>
      </c>
      <c r="S47" s="4" t="n">
        <v>1</v>
      </c>
      <c r="T47" s="12" t="n">
        <v>33808</v>
      </c>
      <c r="U47" s="13" t="s">
        <v>391</v>
      </c>
      <c r="V47" s="6" t="s">
        <v>392</v>
      </c>
      <c r="W47" s="6"/>
      <c r="X47" s="4" t="n">
        <v>1</v>
      </c>
      <c r="Y47" s="6" t="s">
        <v>393</v>
      </c>
      <c r="Z47" s="6" t="s">
        <v>394</v>
      </c>
      <c r="AA47" s="6" t="s">
        <v>395</v>
      </c>
      <c r="AB47" s="4" t="n">
        <v>708</v>
      </c>
      <c r="AC47" s="6" t="s">
        <v>396</v>
      </c>
      <c r="AD47" s="4" t="n">
        <v>0</v>
      </c>
      <c r="AE47" s="6"/>
      <c r="AF47" s="4" t="n">
        <v>57</v>
      </c>
      <c r="AG47" s="4" t="n">
        <v>10</v>
      </c>
      <c r="AH47" s="4" t="n">
        <v>87</v>
      </c>
      <c r="AI47" s="6"/>
      <c r="AJ47" s="6"/>
      <c r="AK47" s="6"/>
      <c r="AL47" s="6"/>
      <c r="AM47" s="6"/>
      <c r="AN47" s="6"/>
      <c r="AO47" s="6"/>
      <c r="AP47" s="4" t="n">
        <v>1</v>
      </c>
      <c r="AQ47" s="8" t="n">
        <v>43040.7083333333</v>
      </c>
      <c r="AR47" s="8" t="n">
        <v>43041.0201388889</v>
      </c>
      <c r="AS47" s="4" t="n">
        <v>1</v>
      </c>
    </row>
    <row r="48" customFormat="false" ht="15.75" hidden="false" customHeight="false" outlineLevel="0" collapsed="false">
      <c r="A48" s="4" t="n">
        <v>127</v>
      </c>
      <c r="B48" s="4" t="n">
        <v>47</v>
      </c>
      <c r="C48" s="6" t="s">
        <v>397</v>
      </c>
      <c r="D48" s="4" t="n">
        <v>47</v>
      </c>
      <c r="E48" s="6" t="s">
        <v>148</v>
      </c>
      <c r="F48" s="6" t="s">
        <v>398</v>
      </c>
      <c r="G48" s="6" t="s">
        <v>399</v>
      </c>
      <c r="H48" s="6" t="s">
        <v>400</v>
      </c>
      <c r="I48" s="7" t="s">
        <v>401</v>
      </c>
      <c r="J48" s="7"/>
      <c r="K48" s="7"/>
      <c r="L48" s="4" t="n">
        <v>4</v>
      </c>
      <c r="M48" s="4" t="n">
        <v>1</v>
      </c>
      <c r="N48" s="6" t="s">
        <v>50</v>
      </c>
      <c r="O48" s="6" t="s">
        <v>76</v>
      </c>
      <c r="P48" s="4" t="n">
        <v>57</v>
      </c>
      <c r="Q48" s="4" t="n">
        <v>10</v>
      </c>
      <c r="R48" s="4" t="n">
        <v>87</v>
      </c>
      <c r="S48" s="4" t="n">
        <v>1</v>
      </c>
      <c r="T48" s="12" t="n">
        <v>35779</v>
      </c>
      <c r="U48" s="13" t="s">
        <v>402</v>
      </c>
      <c r="V48" s="6" t="s">
        <v>403</v>
      </c>
      <c r="W48" s="6"/>
      <c r="X48" s="4" t="n">
        <v>7</v>
      </c>
      <c r="Y48" s="6" t="s">
        <v>114</v>
      </c>
      <c r="Z48" s="6" t="s">
        <v>404</v>
      </c>
      <c r="AA48" s="6" t="s">
        <v>405</v>
      </c>
      <c r="AB48" s="6"/>
      <c r="AC48" s="6" t="s">
        <v>406</v>
      </c>
      <c r="AD48" s="4" t="n">
        <v>2438111</v>
      </c>
      <c r="AE48" s="6"/>
      <c r="AF48" s="4" t="n">
        <v>57</v>
      </c>
      <c r="AG48" s="4" t="n">
        <v>10</v>
      </c>
      <c r="AH48" s="4" t="n">
        <v>87</v>
      </c>
      <c r="AI48" s="6"/>
      <c r="AJ48" s="6"/>
      <c r="AK48" s="6"/>
      <c r="AL48" s="6"/>
      <c r="AM48" s="6"/>
      <c r="AN48" s="6"/>
      <c r="AO48" s="6"/>
      <c r="AP48" s="4" t="n">
        <v>1</v>
      </c>
      <c r="AQ48" s="8" t="n">
        <v>43046.0847222222</v>
      </c>
      <c r="AR48" s="8" t="n">
        <v>43046.6465277778</v>
      </c>
      <c r="AS48" s="4" t="n">
        <v>1</v>
      </c>
    </row>
    <row r="49" customFormat="false" ht="15.75" hidden="false" customHeight="false" outlineLevel="0" collapsed="false">
      <c r="A49" s="4" t="n">
        <v>130</v>
      </c>
      <c r="B49" s="4" t="n">
        <v>48</v>
      </c>
      <c r="C49" s="6" t="s">
        <v>407</v>
      </c>
      <c r="D49" s="4" t="n">
        <v>48</v>
      </c>
      <c r="E49" s="6" t="s">
        <v>204</v>
      </c>
      <c r="F49" s="6" t="s">
        <v>408</v>
      </c>
      <c r="G49" s="6" t="s">
        <v>409</v>
      </c>
      <c r="H49" s="6" t="s">
        <v>410</v>
      </c>
      <c r="I49" s="7" t="s">
        <v>411</v>
      </c>
      <c r="J49" s="7"/>
      <c r="K49" s="7"/>
      <c r="L49" s="4" t="n">
        <v>4</v>
      </c>
      <c r="M49" s="4" t="n">
        <v>1</v>
      </c>
      <c r="N49" s="6" t="s">
        <v>50</v>
      </c>
      <c r="O49" s="6" t="s">
        <v>76</v>
      </c>
      <c r="P49" s="4" t="n">
        <v>57</v>
      </c>
      <c r="Q49" s="4" t="n">
        <v>14</v>
      </c>
      <c r="R49" s="4" t="n">
        <v>152</v>
      </c>
      <c r="S49" s="4" t="n">
        <v>1</v>
      </c>
      <c r="T49" s="12" t="n">
        <v>36418</v>
      </c>
      <c r="U49" s="13" t="s">
        <v>412</v>
      </c>
      <c r="V49" s="6" t="s">
        <v>413</v>
      </c>
      <c r="W49" s="6"/>
      <c r="X49" s="4" t="n">
        <v>7</v>
      </c>
      <c r="Y49" s="6" t="s">
        <v>414</v>
      </c>
      <c r="Z49" s="6" t="s">
        <v>415</v>
      </c>
      <c r="AA49" s="6" t="s">
        <v>416</v>
      </c>
      <c r="AB49" s="6"/>
      <c r="AC49" s="6" t="s">
        <v>417</v>
      </c>
      <c r="AD49" s="4" t="n">
        <v>3700875</v>
      </c>
      <c r="AE49" s="6"/>
      <c r="AF49" s="4" t="n">
        <v>57</v>
      </c>
      <c r="AG49" s="4" t="n">
        <v>14</v>
      </c>
      <c r="AH49" s="4" t="n">
        <v>137</v>
      </c>
      <c r="AI49" s="6"/>
      <c r="AJ49" s="6"/>
      <c r="AK49" s="6"/>
      <c r="AL49" s="6"/>
      <c r="AM49" s="6"/>
      <c r="AN49" s="6"/>
      <c r="AO49" s="6"/>
      <c r="AP49" s="4" t="n">
        <v>1</v>
      </c>
      <c r="AQ49" s="8" t="n">
        <v>43046.6041666667</v>
      </c>
      <c r="AR49" s="8" t="n">
        <v>43046.6208333333</v>
      </c>
      <c r="AS49" s="4" t="n">
        <v>1</v>
      </c>
    </row>
    <row r="50" customFormat="false" ht="15.75" hidden="false" customHeight="false" outlineLevel="0" collapsed="false">
      <c r="A50" s="4" t="n">
        <v>135</v>
      </c>
      <c r="B50" s="4" t="n">
        <v>49</v>
      </c>
      <c r="C50" s="6" t="s">
        <v>418</v>
      </c>
      <c r="D50" s="4" t="n">
        <v>49</v>
      </c>
      <c r="E50" s="6" t="s">
        <v>419</v>
      </c>
      <c r="F50" s="6" t="s">
        <v>420</v>
      </c>
      <c r="G50" s="6" t="s">
        <v>421</v>
      </c>
      <c r="H50" s="6" t="s">
        <v>422</v>
      </c>
      <c r="I50" s="7" t="s">
        <v>423</v>
      </c>
      <c r="J50" s="7"/>
      <c r="K50" s="7"/>
      <c r="L50" s="4" t="n">
        <v>4</v>
      </c>
      <c r="M50" s="4" t="n">
        <v>2</v>
      </c>
      <c r="N50" s="6" t="s">
        <v>57</v>
      </c>
      <c r="O50" s="6" t="s">
        <v>76</v>
      </c>
      <c r="P50" s="4" t="n">
        <v>57</v>
      </c>
      <c r="Q50" s="4" t="n">
        <v>7</v>
      </c>
      <c r="R50" s="4" t="n">
        <v>53</v>
      </c>
      <c r="S50" s="4" t="n">
        <v>1</v>
      </c>
      <c r="T50" s="12" t="n">
        <v>27509</v>
      </c>
      <c r="U50" s="13" t="s">
        <v>424</v>
      </c>
      <c r="V50" s="6" t="s">
        <v>425</v>
      </c>
      <c r="W50" s="6"/>
      <c r="X50" s="4" t="n">
        <v>5</v>
      </c>
      <c r="Y50" s="6" t="s">
        <v>426</v>
      </c>
      <c r="Z50" s="6" t="s">
        <v>427</v>
      </c>
      <c r="AA50" s="6" t="s">
        <v>427</v>
      </c>
      <c r="AB50" s="4" t="n">
        <v>0</v>
      </c>
      <c r="AC50" s="6" t="s">
        <v>428</v>
      </c>
      <c r="AD50" s="4" t="n">
        <v>2914687</v>
      </c>
      <c r="AE50" s="6"/>
      <c r="AF50" s="4" t="n">
        <v>57</v>
      </c>
      <c r="AG50" s="4" t="n">
        <v>7</v>
      </c>
      <c r="AH50" s="4" t="n">
        <v>62</v>
      </c>
      <c r="AI50" s="6"/>
      <c r="AJ50" s="6"/>
      <c r="AK50" s="6"/>
      <c r="AL50" s="6"/>
      <c r="AM50" s="6"/>
      <c r="AN50" s="6"/>
      <c r="AO50" s="6"/>
      <c r="AP50" s="4" t="n">
        <v>1</v>
      </c>
      <c r="AQ50" s="8" t="n">
        <v>43047.2486111111</v>
      </c>
      <c r="AR50" s="8" t="n">
        <v>43047.2569444444</v>
      </c>
      <c r="AS50" s="4" t="n">
        <v>1</v>
      </c>
    </row>
    <row r="51" customFormat="false" ht="15.75" hidden="false" customHeight="false" outlineLevel="0" collapsed="false">
      <c r="A51" s="4" t="n">
        <v>144</v>
      </c>
      <c r="B51" s="4" t="n">
        <v>50</v>
      </c>
      <c r="C51" s="6" t="s">
        <v>429</v>
      </c>
      <c r="D51" s="4" t="n">
        <v>50</v>
      </c>
      <c r="E51" s="6" t="s">
        <v>274</v>
      </c>
      <c r="F51" s="6" t="s">
        <v>430</v>
      </c>
      <c r="G51" s="6" t="s">
        <v>431</v>
      </c>
      <c r="H51" s="6" t="s">
        <v>432</v>
      </c>
      <c r="I51" s="7" t="s">
        <v>433</v>
      </c>
      <c r="J51" s="7"/>
      <c r="K51" s="7"/>
      <c r="L51" s="4" t="n">
        <v>3</v>
      </c>
      <c r="M51" s="4" t="n">
        <v>1</v>
      </c>
      <c r="N51" s="6" t="s">
        <v>50</v>
      </c>
      <c r="O51" s="6" t="s">
        <v>76</v>
      </c>
      <c r="P51" s="4" t="n">
        <v>57</v>
      </c>
      <c r="Q51" s="4" t="n">
        <v>19</v>
      </c>
      <c r="R51" s="4" t="n">
        <v>184</v>
      </c>
      <c r="S51" s="4" t="n">
        <v>1</v>
      </c>
      <c r="T51" s="12" t="n">
        <v>34047</v>
      </c>
      <c r="U51" s="13" t="s">
        <v>434</v>
      </c>
      <c r="V51" s="6" t="s">
        <v>435</v>
      </c>
      <c r="W51" s="6"/>
      <c r="X51" s="4" t="n">
        <v>7</v>
      </c>
      <c r="Y51" s="6" t="s">
        <v>436</v>
      </c>
      <c r="Z51" s="6" t="s">
        <v>437</v>
      </c>
      <c r="AA51" s="15" t="n">
        <v>43246</v>
      </c>
      <c r="AB51" s="4" t="n">
        <v>69</v>
      </c>
      <c r="AC51" s="6" t="s">
        <v>438</v>
      </c>
      <c r="AD51" s="4" t="n">
        <v>2129251</v>
      </c>
      <c r="AE51" s="6"/>
      <c r="AF51" s="4" t="n">
        <v>57</v>
      </c>
      <c r="AG51" s="4" t="n">
        <v>19</v>
      </c>
      <c r="AH51" s="4" t="n">
        <v>184</v>
      </c>
      <c r="AI51" s="6"/>
      <c r="AJ51" s="6"/>
      <c r="AK51" s="6"/>
      <c r="AL51" s="6"/>
      <c r="AM51" s="6"/>
      <c r="AN51" s="6"/>
      <c r="AO51" s="6"/>
      <c r="AP51" s="4" t="n">
        <v>1</v>
      </c>
      <c r="AQ51" s="14" t="n">
        <v>43050.0847222222</v>
      </c>
      <c r="AR51" s="14" t="n">
        <v>43050.1013888889</v>
      </c>
      <c r="AS51" s="4" t="n">
        <v>1</v>
      </c>
    </row>
    <row r="52" customFormat="false" ht="15.75" hidden="false" customHeight="false" outlineLevel="0" collapsed="false">
      <c r="A52" s="4" t="n">
        <v>147</v>
      </c>
      <c r="B52" s="4" t="n">
        <v>51</v>
      </c>
      <c r="C52" s="6" t="s">
        <v>439</v>
      </c>
      <c r="D52" s="4" t="n">
        <v>51</v>
      </c>
      <c r="E52" s="6" t="s">
        <v>440</v>
      </c>
      <c r="F52" s="6" t="s">
        <v>379</v>
      </c>
      <c r="G52" s="6" t="s">
        <v>441</v>
      </c>
      <c r="H52" s="6" t="s">
        <v>442</v>
      </c>
      <c r="I52" s="7" t="s">
        <v>443</v>
      </c>
      <c r="J52" s="7"/>
      <c r="K52" s="7"/>
      <c r="L52" s="4" t="n">
        <v>4</v>
      </c>
      <c r="M52" s="4" t="n">
        <v>1</v>
      </c>
      <c r="N52" s="6" t="s">
        <v>50</v>
      </c>
      <c r="O52" s="6" t="s">
        <v>76</v>
      </c>
      <c r="P52" s="4" t="n">
        <v>57</v>
      </c>
      <c r="Q52" s="4" t="n">
        <v>10</v>
      </c>
      <c r="R52" s="4" t="n">
        <v>87</v>
      </c>
      <c r="S52" s="4" t="n">
        <v>1</v>
      </c>
      <c r="T52" s="12" t="n">
        <v>33806</v>
      </c>
      <c r="U52" s="13" t="s">
        <v>444</v>
      </c>
      <c r="V52" s="6" t="s">
        <v>445</v>
      </c>
      <c r="W52" s="6"/>
      <c r="X52" s="4" t="n">
        <v>3</v>
      </c>
      <c r="Y52" s="6" t="s">
        <v>114</v>
      </c>
      <c r="Z52" s="6" t="s">
        <v>446</v>
      </c>
      <c r="AA52" s="6" t="s">
        <v>447</v>
      </c>
      <c r="AB52" s="4" t="n">
        <v>11</v>
      </c>
      <c r="AC52" s="6" t="s">
        <v>448</v>
      </c>
      <c r="AD52" s="4" t="n">
        <v>2420333</v>
      </c>
      <c r="AE52" s="6"/>
      <c r="AF52" s="4" t="n">
        <v>57</v>
      </c>
      <c r="AG52" s="4" t="n">
        <v>10</v>
      </c>
      <c r="AH52" s="4" t="n">
        <v>87</v>
      </c>
      <c r="AI52" s="6"/>
      <c r="AJ52" s="6"/>
      <c r="AK52" s="6"/>
      <c r="AL52" s="6"/>
      <c r="AM52" s="6"/>
      <c r="AN52" s="6"/>
      <c r="AO52" s="6"/>
      <c r="AP52" s="4" t="n">
        <v>1</v>
      </c>
      <c r="AQ52" s="14" t="n">
        <v>43051.5833333333</v>
      </c>
      <c r="AR52" s="14" t="n">
        <v>43051.6097222222</v>
      </c>
      <c r="AS52" s="4" t="n">
        <v>1</v>
      </c>
    </row>
    <row r="53" customFormat="false" ht="15.75" hidden="false" customHeight="false" outlineLevel="0" collapsed="false">
      <c r="A53" s="4" t="n">
        <v>149</v>
      </c>
      <c r="B53" s="4" t="n">
        <v>52</v>
      </c>
      <c r="C53" s="6" t="s">
        <v>449</v>
      </c>
      <c r="D53" s="4" t="n">
        <v>52</v>
      </c>
      <c r="E53" s="6" t="s">
        <v>450</v>
      </c>
      <c r="F53" s="6" t="s">
        <v>451</v>
      </c>
      <c r="G53" s="6" t="s">
        <v>176</v>
      </c>
      <c r="H53" s="6" t="s">
        <v>452</v>
      </c>
      <c r="I53" s="7" t="s">
        <v>453</v>
      </c>
      <c r="J53" s="7"/>
      <c r="K53" s="7"/>
      <c r="L53" s="4" t="n">
        <v>4</v>
      </c>
      <c r="M53" s="4" t="n">
        <v>1</v>
      </c>
      <c r="N53" s="6" t="s">
        <v>50</v>
      </c>
      <c r="O53" s="6" t="s">
        <v>76</v>
      </c>
      <c r="P53" s="4" t="n">
        <v>57</v>
      </c>
      <c r="Q53" s="4" t="n">
        <v>13</v>
      </c>
      <c r="R53" s="4" t="n">
        <v>125</v>
      </c>
      <c r="S53" s="4" t="n">
        <v>1</v>
      </c>
      <c r="T53" s="12" t="n">
        <v>34572</v>
      </c>
      <c r="U53" s="13" t="s">
        <v>454</v>
      </c>
      <c r="V53" s="6" t="s">
        <v>455</v>
      </c>
      <c r="W53" s="6"/>
      <c r="X53" s="4" t="n">
        <v>3</v>
      </c>
      <c r="Y53" s="6" t="s">
        <v>258</v>
      </c>
      <c r="Z53" s="6" t="s">
        <v>456</v>
      </c>
      <c r="AA53" s="6" t="s">
        <v>457</v>
      </c>
      <c r="AB53" s="6"/>
      <c r="AC53" s="6" t="s">
        <v>458</v>
      </c>
      <c r="AD53" s="4" t="n">
        <v>2730632</v>
      </c>
      <c r="AE53" s="6"/>
      <c r="AF53" s="4" t="n">
        <v>57</v>
      </c>
      <c r="AG53" s="4" t="n">
        <v>13</v>
      </c>
      <c r="AH53" s="4" t="n">
        <v>125</v>
      </c>
      <c r="AI53" s="6"/>
      <c r="AJ53" s="6"/>
      <c r="AK53" s="6"/>
      <c r="AL53" s="6"/>
      <c r="AM53" s="6"/>
      <c r="AN53" s="6"/>
      <c r="AO53" s="6"/>
      <c r="AP53" s="4" t="n">
        <v>1</v>
      </c>
      <c r="AQ53" s="14" t="n">
        <v>43052.6659722222</v>
      </c>
      <c r="AR53" s="14" t="n">
        <v>43052.68125</v>
      </c>
      <c r="AS53" s="4" t="n">
        <v>1</v>
      </c>
    </row>
    <row r="54" customFormat="false" ht="15.75" hidden="false" customHeight="false" outlineLevel="0" collapsed="false">
      <c r="A54" s="4" t="n">
        <v>152</v>
      </c>
      <c r="B54" s="4" t="n">
        <v>53</v>
      </c>
      <c r="C54" s="6" t="s">
        <v>459</v>
      </c>
      <c r="D54" s="4" t="n">
        <v>53</v>
      </c>
      <c r="E54" s="6" t="s">
        <v>460</v>
      </c>
      <c r="F54" s="6" t="s">
        <v>251</v>
      </c>
      <c r="G54" s="6" t="s">
        <v>461</v>
      </c>
      <c r="H54" s="6" t="s">
        <v>462</v>
      </c>
      <c r="I54" s="7" t="s">
        <v>463</v>
      </c>
      <c r="J54" s="7"/>
      <c r="K54" s="7"/>
      <c r="L54" s="4" t="n">
        <v>4</v>
      </c>
      <c r="M54" s="4" t="n">
        <v>1</v>
      </c>
      <c r="N54" s="6" t="s">
        <v>50</v>
      </c>
      <c r="O54" s="6" t="s">
        <v>76</v>
      </c>
      <c r="P54" s="4" t="n">
        <v>57</v>
      </c>
      <c r="Q54" s="4" t="n">
        <v>6</v>
      </c>
      <c r="R54" s="4" t="n">
        <v>51</v>
      </c>
      <c r="S54" s="4" t="n">
        <v>1</v>
      </c>
      <c r="T54" s="12" t="n">
        <v>30011</v>
      </c>
      <c r="U54" s="13" t="s">
        <v>464</v>
      </c>
      <c r="V54" s="6" t="s">
        <v>465</v>
      </c>
      <c r="W54" s="6"/>
      <c r="X54" s="4" t="n">
        <v>7</v>
      </c>
      <c r="Y54" s="6" t="s">
        <v>466</v>
      </c>
      <c r="Z54" s="6" t="s">
        <v>467</v>
      </c>
      <c r="AA54" s="6" t="s">
        <v>468</v>
      </c>
      <c r="AB54" s="4" t="n">
        <v>513</v>
      </c>
      <c r="AC54" s="6" t="s">
        <v>469</v>
      </c>
      <c r="AD54" s="4" t="n">
        <v>2773465</v>
      </c>
      <c r="AE54" s="6"/>
      <c r="AF54" s="4" t="n">
        <v>57</v>
      </c>
      <c r="AG54" s="4" t="n">
        <v>13</v>
      </c>
      <c r="AH54" s="4" t="n">
        <v>131</v>
      </c>
      <c r="AI54" s="6"/>
      <c r="AJ54" s="6"/>
      <c r="AK54" s="6"/>
      <c r="AL54" s="6"/>
      <c r="AM54" s="6"/>
      <c r="AN54" s="6"/>
      <c r="AO54" s="6"/>
      <c r="AP54" s="4" t="n">
        <v>1</v>
      </c>
      <c r="AQ54" s="14" t="n">
        <v>43053.76875</v>
      </c>
      <c r="AR54" s="14" t="n">
        <v>43053.7958333333</v>
      </c>
      <c r="AS54" s="4" t="n">
        <v>1</v>
      </c>
    </row>
    <row r="55" customFormat="false" ht="15.75" hidden="false" customHeight="false" outlineLevel="0" collapsed="false">
      <c r="A55" s="4" t="n">
        <v>156</v>
      </c>
      <c r="B55" s="4" t="n">
        <v>54</v>
      </c>
      <c r="C55" s="6" t="s">
        <v>470</v>
      </c>
      <c r="D55" s="4" t="n">
        <v>54</v>
      </c>
      <c r="E55" s="6" t="s">
        <v>471</v>
      </c>
      <c r="F55" s="6"/>
      <c r="G55" s="6" t="s">
        <v>472</v>
      </c>
      <c r="H55" s="6"/>
      <c r="I55" s="7" t="s">
        <v>473</v>
      </c>
      <c r="J55" s="7"/>
      <c r="K55" s="7"/>
      <c r="L55" s="4" t="n">
        <v>4</v>
      </c>
      <c r="M55" s="4" t="n">
        <v>1</v>
      </c>
      <c r="N55" s="6" t="s">
        <v>50</v>
      </c>
      <c r="O55" s="6" t="s">
        <v>76</v>
      </c>
      <c r="P55" s="4" t="n">
        <v>57</v>
      </c>
      <c r="Q55" s="4" t="n">
        <v>1</v>
      </c>
      <c r="R55" s="4" t="n">
        <v>3</v>
      </c>
      <c r="S55" s="4" t="n">
        <v>1</v>
      </c>
      <c r="T55" s="12" t="n">
        <v>33195</v>
      </c>
      <c r="U55" s="13" t="s">
        <v>474</v>
      </c>
      <c r="V55" s="6" t="s">
        <v>475</v>
      </c>
      <c r="W55" s="6"/>
      <c r="X55" s="4" t="n">
        <v>3</v>
      </c>
      <c r="Y55" s="6" t="s">
        <v>476</v>
      </c>
      <c r="Z55" s="6" t="s">
        <v>477</v>
      </c>
      <c r="AA55" s="6" t="s">
        <v>478</v>
      </c>
      <c r="AB55" s="4" t="n">
        <v>1654</v>
      </c>
      <c r="AC55" s="6" t="s">
        <v>479</v>
      </c>
      <c r="AD55" s="4" t="n">
        <v>2881717</v>
      </c>
      <c r="AE55" s="6"/>
      <c r="AF55" s="4" t="n">
        <v>57</v>
      </c>
      <c r="AG55" s="4" t="n">
        <v>1</v>
      </c>
      <c r="AH55" s="4" t="n">
        <v>3</v>
      </c>
      <c r="AI55" s="6"/>
      <c r="AJ55" s="6"/>
      <c r="AK55" s="6"/>
      <c r="AL55" s="6"/>
      <c r="AM55" s="6"/>
      <c r="AN55" s="6"/>
      <c r="AO55" s="6"/>
      <c r="AP55" s="4" t="n">
        <v>1</v>
      </c>
      <c r="AQ55" s="14" t="n">
        <v>43058.6236111111</v>
      </c>
      <c r="AR55" s="14" t="n">
        <v>43058.63125</v>
      </c>
      <c r="AS55" s="4" t="n">
        <v>1</v>
      </c>
    </row>
    <row r="56" customFormat="false" ht="15.75" hidden="false" customHeight="false" outlineLevel="0" collapsed="false">
      <c r="A56" s="4" t="n">
        <v>160</v>
      </c>
      <c r="B56" s="4" t="n">
        <v>55</v>
      </c>
      <c r="C56" s="6" t="s">
        <v>480</v>
      </c>
      <c r="D56" s="4" t="n">
        <v>55</v>
      </c>
      <c r="E56" s="6" t="s">
        <v>481</v>
      </c>
      <c r="F56" s="6" t="s">
        <v>482</v>
      </c>
      <c r="G56" s="6" t="s">
        <v>483</v>
      </c>
      <c r="H56" s="6" t="s">
        <v>484</v>
      </c>
      <c r="I56" s="7" t="s">
        <v>485</v>
      </c>
      <c r="J56" s="7"/>
      <c r="K56" s="7"/>
      <c r="L56" s="4" t="n">
        <v>4</v>
      </c>
      <c r="M56" s="4" t="n">
        <v>1</v>
      </c>
      <c r="N56" s="6" t="s">
        <v>50</v>
      </c>
      <c r="O56" s="6" t="s">
        <v>76</v>
      </c>
      <c r="P56" s="4" t="n">
        <v>57</v>
      </c>
      <c r="Q56" s="4" t="n">
        <v>20</v>
      </c>
      <c r="R56" s="4" t="n">
        <v>193</v>
      </c>
      <c r="S56" s="4" t="n">
        <v>1</v>
      </c>
      <c r="T56" s="12" t="n">
        <v>29097</v>
      </c>
      <c r="U56" s="13" t="s">
        <v>486</v>
      </c>
      <c r="V56" s="6" t="s">
        <v>487</v>
      </c>
      <c r="W56" s="6"/>
      <c r="X56" s="4" t="n">
        <v>5</v>
      </c>
      <c r="Y56" s="6" t="s">
        <v>293</v>
      </c>
      <c r="Z56" s="6" t="s">
        <v>488</v>
      </c>
      <c r="AA56" s="6" t="s">
        <v>489</v>
      </c>
      <c r="AB56" s="4" t="n">
        <v>22</v>
      </c>
      <c r="AC56" s="6" t="s">
        <v>490</v>
      </c>
      <c r="AD56" s="4" t="n">
        <v>6035552</v>
      </c>
      <c r="AE56" s="6"/>
      <c r="AF56" s="4" t="n">
        <v>57</v>
      </c>
      <c r="AG56" s="4" t="n">
        <v>10</v>
      </c>
      <c r="AH56" s="4" t="n">
        <v>82</v>
      </c>
      <c r="AI56" s="6"/>
      <c r="AJ56" s="6"/>
      <c r="AK56" s="6"/>
      <c r="AL56" s="6"/>
      <c r="AM56" s="6"/>
      <c r="AN56" s="6"/>
      <c r="AO56" s="6"/>
      <c r="AP56" s="4" t="n">
        <v>1</v>
      </c>
      <c r="AQ56" s="14" t="n">
        <v>43059.7597222222</v>
      </c>
      <c r="AR56" s="8" t="n">
        <v>43106.075</v>
      </c>
      <c r="AS56" s="4" t="n">
        <v>1</v>
      </c>
    </row>
    <row r="57" customFormat="false" ht="15.75" hidden="false" customHeight="false" outlineLevel="0" collapsed="false">
      <c r="A57" s="4" t="n">
        <v>162</v>
      </c>
      <c r="B57" s="4" t="n">
        <v>56</v>
      </c>
      <c r="C57" s="6" t="s">
        <v>491</v>
      </c>
      <c r="D57" s="4" t="n">
        <v>56</v>
      </c>
      <c r="E57" s="6" t="s">
        <v>420</v>
      </c>
      <c r="F57" s="6"/>
      <c r="G57" s="6" t="s">
        <v>264</v>
      </c>
      <c r="H57" s="6"/>
      <c r="I57" s="7" t="s">
        <v>492</v>
      </c>
      <c r="J57" s="7"/>
      <c r="K57" s="7"/>
      <c r="L57" s="4" t="n">
        <v>4</v>
      </c>
      <c r="M57" s="4" t="n">
        <v>4</v>
      </c>
      <c r="N57" s="6" t="s">
        <v>50</v>
      </c>
      <c r="O57" s="6" t="s">
        <v>76</v>
      </c>
      <c r="P57" s="4" t="n">
        <v>57</v>
      </c>
      <c r="Q57" s="4" t="n">
        <v>10</v>
      </c>
      <c r="R57" s="4" t="n">
        <v>87</v>
      </c>
      <c r="S57" s="4" t="n">
        <v>1</v>
      </c>
      <c r="T57" s="12" t="n">
        <v>30068</v>
      </c>
      <c r="U57" s="13" t="s">
        <v>493</v>
      </c>
      <c r="V57" s="6" t="s">
        <v>494</v>
      </c>
      <c r="W57" s="6"/>
      <c r="X57" s="4" t="n">
        <v>1</v>
      </c>
      <c r="Y57" s="6" t="s">
        <v>385</v>
      </c>
      <c r="Z57" s="6" t="s">
        <v>495</v>
      </c>
      <c r="AA57" s="6" t="s">
        <v>496</v>
      </c>
      <c r="AB57" s="6"/>
      <c r="AC57" s="6" t="s">
        <v>497</v>
      </c>
      <c r="AD57" s="4" t="n">
        <v>2442957</v>
      </c>
      <c r="AE57" s="6"/>
      <c r="AF57" s="4" t="n">
        <v>57</v>
      </c>
      <c r="AG57" s="4" t="n">
        <v>14</v>
      </c>
      <c r="AH57" s="4" t="n">
        <v>146</v>
      </c>
      <c r="AI57" s="6"/>
      <c r="AJ57" s="6"/>
      <c r="AK57" s="6"/>
      <c r="AL57" s="6"/>
      <c r="AM57" s="6"/>
      <c r="AN57" s="6"/>
      <c r="AO57" s="6"/>
      <c r="AP57" s="4" t="n">
        <v>1</v>
      </c>
      <c r="AQ57" s="14" t="n">
        <v>43059.89375</v>
      </c>
      <c r="AR57" s="14" t="n">
        <v>43059.9097222222</v>
      </c>
      <c r="AS57" s="4" t="n">
        <v>1</v>
      </c>
    </row>
    <row r="58" customFormat="false" ht="15.75" hidden="false" customHeight="false" outlineLevel="0" collapsed="false">
      <c r="A58" s="4" t="n">
        <v>168</v>
      </c>
      <c r="B58" s="4" t="n">
        <v>57</v>
      </c>
      <c r="C58" s="6" t="s">
        <v>498</v>
      </c>
      <c r="D58" s="4" t="n">
        <v>57</v>
      </c>
      <c r="E58" s="6" t="s">
        <v>499</v>
      </c>
      <c r="F58" s="6" t="s">
        <v>500</v>
      </c>
      <c r="G58" s="6" t="s">
        <v>324</v>
      </c>
      <c r="H58" s="6" t="s">
        <v>171</v>
      </c>
      <c r="I58" s="7" t="s">
        <v>501</v>
      </c>
      <c r="J58" s="7"/>
      <c r="K58" s="7"/>
      <c r="L58" s="4" t="n">
        <v>4</v>
      </c>
      <c r="M58" s="4" t="n">
        <v>4</v>
      </c>
      <c r="N58" s="6" t="s">
        <v>50</v>
      </c>
      <c r="O58" s="6" t="s">
        <v>76</v>
      </c>
      <c r="P58" s="4" t="n">
        <v>57</v>
      </c>
      <c r="Q58" s="4" t="n">
        <v>10</v>
      </c>
      <c r="R58" s="4" t="n">
        <v>87</v>
      </c>
      <c r="S58" s="4" t="n">
        <v>1</v>
      </c>
      <c r="T58" s="12" t="n">
        <v>29054</v>
      </c>
      <c r="U58" s="13" t="s">
        <v>502</v>
      </c>
      <c r="V58" s="6" t="s">
        <v>503</v>
      </c>
      <c r="W58" s="6"/>
      <c r="X58" s="4" t="n">
        <v>5</v>
      </c>
      <c r="Y58" s="6" t="s">
        <v>293</v>
      </c>
      <c r="Z58" s="6" t="s">
        <v>504</v>
      </c>
      <c r="AA58" s="6" t="s">
        <v>505</v>
      </c>
      <c r="AB58" s="4" t="n">
        <v>2</v>
      </c>
      <c r="AC58" s="6" t="s">
        <v>506</v>
      </c>
      <c r="AD58" s="4" t="n">
        <v>5104456</v>
      </c>
      <c r="AE58" s="6"/>
      <c r="AF58" s="4" t="n">
        <v>57</v>
      </c>
      <c r="AG58" s="4" t="n">
        <v>10</v>
      </c>
      <c r="AH58" s="4" t="n">
        <v>87</v>
      </c>
      <c r="AI58" s="6"/>
      <c r="AJ58" s="6"/>
      <c r="AK58" s="6"/>
      <c r="AL58" s="6"/>
      <c r="AM58" s="6"/>
      <c r="AN58" s="6"/>
      <c r="AO58" s="6"/>
      <c r="AP58" s="4" t="n">
        <v>1</v>
      </c>
      <c r="AQ58" s="14" t="n">
        <v>43062.8631944444</v>
      </c>
      <c r="AR58" s="14" t="n">
        <v>43062.8680555556</v>
      </c>
      <c r="AS58" s="4" t="n">
        <v>1</v>
      </c>
    </row>
    <row r="59" customFormat="false" ht="15.75" hidden="false" customHeight="false" outlineLevel="0" collapsed="false">
      <c r="A59" s="4" t="n">
        <v>197</v>
      </c>
      <c r="B59" s="4" t="n">
        <v>58</v>
      </c>
      <c r="C59" s="6" t="s">
        <v>507</v>
      </c>
      <c r="D59" s="4" t="n">
        <v>58</v>
      </c>
      <c r="E59" s="6" t="s">
        <v>174</v>
      </c>
      <c r="F59" s="6" t="s">
        <v>508</v>
      </c>
      <c r="G59" s="6" t="s">
        <v>509</v>
      </c>
      <c r="H59" s="6" t="s">
        <v>510</v>
      </c>
      <c r="I59" s="7" t="s">
        <v>511</v>
      </c>
      <c r="J59" s="7"/>
      <c r="K59" s="7"/>
      <c r="L59" s="4" t="n">
        <v>4</v>
      </c>
      <c r="M59" s="4" t="n">
        <v>1</v>
      </c>
      <c r="N59" s="6" t="s">
        <v>50</v>
      </c>
      <c r="O59" s="6" t="s">
        <v>76</v>
      </c>
      <c r="P59" s="4" t="n">
        <v>57</v>
      </c>
      <c r="Q59" s="4" t="n">
        <v>7</v>
      </c>
      <c r="R59" s="4" t="n">
        <v>60</v>
      </c>
      <c r="S59" s="4" t="n">
        <v>1</v>
      </c>
      <c r="T59" s="12" t="n">
        <v>36012</v>
      </c>
      <c r="U59" s="13" t="s">
        <v>512</v>
      </c>
      <c r="V59" s="6" t="s">
        <v>513</v>
      </c>
      <c r="W59" s="6"/>
      <c r="X59" s="4" t="n">
        <v>7</v>
      </c>
      <c r="Y59" s="6" t="s">
        <v>514</v>
      </c>
      <c r="Z59" s="6" t="s">
        <v>515</v>
      </c>
      <c r="AA59" s="6" t="s">
        <v>516</v>
      </c>
      <c r="AB59" s="6"/>
      <c r="AC59" s="6" t="s">
        <v>517</v>
      </c>
      <c r="AD59" s="4" t="n">
        <v>2932187</v>
      </c>
      <c r="AE59" s="6"/>
      <c r="AF59" s="4" t="n">
        <v>57</v>
      </c>
      <c r="AG59" s="4" t="n">
        <v>10</v>
      </c>
      <c r="AH59" s="4" t="n">
        <v>87</v>
      </c>
      <c r="AI59" s="6"/>
      <c r="AJ59" s="6"/>
      <c r="AK59" s="6"/>
      <c r="AL59" s="6"/>
      <c r="AM59" s="6"/>
      <c r="AN59" s="6"/>
      <c r="AO59" s="6"/>
      <c r="AP59" s="4" t="n">
        <v>1</v>
      </c>
      <c r="AQ59" s="8" t="n">
        <v>43104.0194444444</v>
      </c>
      <c r="AR59" s="8" t="n">
        <v>43104.0305555556</v>
      </c>
      <c r="AS59" s="4" t="n">
        <v>1</v>
      </c>
    </row>
    <row r="60" customFormat="false" ht="15.75" hidden="false" customHeight="false" outlineLevel="0" collapsed="false">
      <c r="A60" s="4" t="n">
        <v>200</v>
      </c>
      <c r="B60" s="4" t="n">
        <v>59</v>
      </c>
      <c r="C60" s="6" t="s">
        <v>518</v>
      </c>
      <c r="D60" s="4" t="n">
        <v>59</v>
      </c>
      <c r="E60" s="6" t="s">
        <v>519</v>
      </c>
      <c r="F60" s="6"/>
      <c r="G60" s="6" t="s">
        <v>520</v>
      </c>
      <c r="H60" s="6" t="s">
        <v>521</v>
      </c>
      <c r="I60" s="7" t="s">
        <v>522</v>
      </c>
      <c r="J60" s="7"/>
      <c r="K60" s="7" t="s">
        <v>522</v>
      </c>
      <c r="L60" s="4" t="n">
        <v>4</v>
      </c>
      <c r="M60" s="4" t="n">
        <v>2</v>
      </c>
      <c r="N60" s="6" t="s">
        <v>57</v>
      </c>
      <c r="O60" s="6" t="s">
        <v>523</v>
      </c>
      <c r="P60" s="4" t="n">
        <v>45</v>
      </c>
      <c r="Q60" s="4" t="n">
        <v>457</v>
      </c>
      <c r="R60" s="4" t="n">
        <v>7624</v>
      </c>
      <c r="S60" s="4" t="n">
        <v>0</v>
      </c>
      <c r="T60" s="12" t="n">
        <v>30519</v>
      </c>
      <c r="U60" s="13" t="s">
        <v>524</v>
      </c>
      <c r="V60" s="6" t="s">
        <v>525</v>
      </c>
      <c r="W60" s="6"/>
      <c r="X60" s="4" t="n">
        <v>7</v>
      </c>
      <c r="Y60" s="6" t="s">
        <v>526</v>
      </c>
      <c r="Z60" s="6" t="s">
        <v>527</v>
      </c>
      <c r="AA60" s="6" t="s">
        <v>528</v>
      </c>
      <c r="AB60" s="4" t="n">
        <v>102</v>
      </c>
      <c r="AC60" s="6" t="s">
        <v>529</v>
      </c>
      <c r="AD60" s="4" t="n">
        <v>5048103</v>
      </c>
      <c r="AE60" s="6"/>
      <c r="AF60" s="4" t="n">
        <v>57</v>
      </c>
      <c r="AG60" s="4" t="n">
        <v>10</v>
      </c>
      <c r="AH60" s="4" t="n">
        <v>87</v>
      </c>
      <c r="AI60" s="6"/>
      <c r="AJ60" s="6"/>
      <c r="AK60" s="6"/>
      <c r="AL60" s="6"/>
      <c r="AM60" s="6"/>
      <c r="AN60" s="6"/>
      <c r="AO60" s="6"/>
      <c r="AP60" s="4" t="n">
        <v>1</v>
      </c>
      <c r="AQ60" s="8" t="n">
        <v>43105.1229166667</v>
      </c>
      <c r="AR60" s="8" t="n">
        <v>43300.9006944444</v>
      </c>
      <c r="AS60" s="4" t="n">
        <v>1</v>
      </c>
    </row>
    <row r="61" customFormat="false" ht="15.75" hidden="false" customHeight="false" outlineLevel="0" collapsed="false">
      <c r="A61" s="4" t="n">
        <v>203</v>
      </c>
      <c r="B61" s="4" t="n">
        <v>60</v>
      </c>
      <c r="C61" s="6" t="s">
        <v>530</v>
      </c>
      <c r="D61" s="4" t="n">
        <v>60</v>
      </c>
      <c r="E61" s="6" t="s">
        <v>531</v>
      </c>
      <c r="F61" s="6" t="s">
        <v>532</v>
      </c>
      <c r="G61" s="6" t="s">
        <v>483</v>
      </c>
      <c r="H61" s="6" t="s">
        <v>533</v>
      </c>
      <c r="I61" s="7" t="s">
        <v>534</v>
      </c>
      <c r="J61" s="7"/>
      <c r="K61" s="7"/>
      <c r="L61" s="4" t="n">
        <v>4</v>
      </c>
      <c r="M61" s="4" t="n">
        <v>1</v>
      </c>
      <c r="N61" s="6" t="s">
        <v>57</v>
      </c>
      <c r="O61" s="6" t="s">
        <v>76</v>
      </c>
      <c r="P61" s="4" t="n">
        <v>57</v>
      </c>
      <c r="Q61" s="4" t="n">
        <v>19</v>
      </c>
      <c r="R61" s="4" t="n">
        <v>189</v>
      </c>
      <c r="S61" s="4" t="n">
        <v>1</v>
      </c>
      <c r="T61" s="12" t="n">
        <v>36204</v>
      </c>
      <c r="U61" s="13" t="s">
        <v>535</v>
      </c>
      <c r="V61" s="6" t="s">
        <v>536</v>
      </c>
      <c r="W61" s="6"/>
      <c r="X61" s="4" t="n">
        <v>3</v>
      </c>
      <c r="Y61" s="6" t="s">
        <v>537</v>
      </c>
      <c r="Z61" s="6" t="s">
        <v>538</v>
      </c>
      <c r="AA61" s="6" t="s">
        <v>539</v>
      </c>
      <c r="AB61" s="6"/>
      <c r="AC61" s="6" t="s">
        <v>540</v>
      </c>
      <c r="AD61" s="4" t="n">
        <v>2890440</v>
      </c>
      <c r="AE61" s="6"/>
      <c r="AF61" s="4" t="n">
        <v>57</v>
      </c>
      <c r="AG61" s="4" t="n">
        <v>19</v>
      </c>
      <c r="AH61" s="4" t="n">
        <v>189</v>
      </c>
      <c r="AI61" s="6"/>
      <c r="AJ61" s="6"/>
      <c r="AK61" s="6"/>
      <c r="AL61" s="6"/>
      <c r="AM61" s="6"/>
      <c r="AN61" s="6"/>
      <c r="AO61" s="6"/>
      <c r="AP61" s="4" t="n">
        <v>1</v>
      </c>
      <c r="AQ61" s="8" t="n">
        <v>43105.74375</v>
      </c>
      <c r="AR61" s="8" t="n">
        <v>43105.7611111111</v>
      </c>
      <c r="AS61" s="4" t="n">
        <v>1</v>
      </c>
    </row>
    <row r="62" customFormat="false" ht="15.75" hidden="false" customHeight="false" outlineLevel="0" collapsed="false">
      <c r="A62" s="4" t="n">
        <v>205</v>
      </c>
      <c r="B62" s="4" t="n">
        <v>61</v>
      </c>
      <c r="C62" s="6" t="s">
        <v>541</v>
      </c>
      <c r="D62" s="4" t="n">
        <v>61</v>
      </c>
      <c r="E62" s="6" t="s">
        <v>204</v>
      </c>
      <c r="F62" s="6" t="s">
        <v>542</v>
      </c>
      <c r="G62" s="6" t="s">
        <v>543</v>
      </c>
      <c r="H62" s="6" t="s">
        <v>544</v>
      </c>
      <c r="I62" s="7" t="s">
        <v>545</v>
      </c>
      <c r="J62" s="7"/>
      <c r="K62" s="7"/>
      <c r="L62" s="4" t="n">
        <v>4</v>
      </c>
      <c r="M62" s="4" t="n">
        <v>5</v>
      </c>
      <c r="N62" s="6" t="s">
        <v>50</v>
      </c>
      <c r="O62" s="6" t="s">
        <v>76</v>
      </c>
      <c r="P62" s="4" t="n">
        <v>57</v>
      </c>
      <c r="Q62" s="4" t="n">
        <v>7</v>
      </c>
      <c r="R62" s="4" t="n">
        <v>64</v>
      </c>
      <c r="S62" s="4" t="n">
        <v>1</v>
      </c>
      <c r="T62" s="12" t="n">
        <v>35917</v>
      </c>
      <c r="U62" s="13" t="s">
        <v>546</v>
      </c>
      <c r="V62" s="6" t="s">
        <v>547</v>
      </c>
      <c r="W62" s="6"/>
      <c r="X62" s="4" t="n">
        <v>7</v>
      </c>
      <c r="Y62" s="6" t="s">
        <v>281</v>
      </c>
      <c r="Z62" s="6" t="s">
        <v>548</v>
      </c>
      <c r="AA62" s="6" t="s">
        <v>549</v>
      </c>
      <c r="AB62" s="6"/>
      <c r="AC62" s="6" t="s">
        <v>550</v>
      </c>
      <c r="AD62" s="4" t="n">
        <v>2978194</v>
      </c>
      <c r="AE62" s="6"/>
      <c r="AF62" s="4" t="n">
        <v>57</v>
      </c>
      <c r="AG62" s="4" t="n">
        <v>7</v>
      </c>
      <c r="AH62" s="4" t="n">
        <v>63</v>
      </c>
      <c r="AI62" s="6"/>
      <c r="AJ62" s="6"/>
      <c r="AK62" s="6"/>
      <c r="AL62" s="6"/>
      <c r="AM62" s="6"/>
      <c r="AN62" s="6"/>
      <c r="AO62" s="6"/>
      <c r="AP62" s="4" t="n">
        <v>1</v>
      </c>
      <c r="AQ62" s="8" t="n">
        <v>43108.2201388889</v>
      </c>
      <c r="AR62" s="8" t="n">
        <v>43108.2388888889</v>
      </c>
      <c r="AS62" s="4" t="n">
        <v>1</v>
      </c>
    </row>
    <row r="63" customFormat="false" ht="15.75" hidden="false" customHeight="false" outlineLevel="0" collapsed="false">
      <c r="A63" s="4" t="n">
        <v>214</v>
      </c>
      <c r="B63" s="4" t="n">
        <v>62</v>
      </c>
      <c r="C63" s="6" t="s">
        <v>551</v>
      </c>
      <c r="D63" s="4" t="n">
        <v>62</v>
      </c>
      <c r="E63" s="6" t="s">
        <v>552</v>
      </c>
      <c r="F63" s="6" t="s">
        <v>553</v>
      </c>
      <c r="G63" s="6" t="s">
        <v>554</v>
      </c>
      <c r="H63" s="6" t="s">
        <v>555</v>
      </c>
      <c r="I63" s="7" t="s">
        <v>556</v>
      </c>
      <c r="J63" s="7"/>
      <c r="K63" s="7"/>
      <c r="L63" s="4" t="n">
        <v>4</v>
      </c>
      <c r="M63" s="4" t="n">
        <v>1</v>
      </c>
      <c r="N63" s="6" t="s">
        <v>57</v>
      </c>
      <c r="O63" s="6" t="s">
        <v>76</v>
      </c>
      <c r="P63" s="4" t="n">
        <v>57</v>
      </c>
      <c r="Q63" s="4" t="n">
        <v>10</v>
      </c>
      <c r="R63" s="4" t="n">
        <v>90</v>
      </c>
      <c r="S63" s="4" t="n">
        <v>1</v>
      </c>
      <c r="T63" s="12" t="n">
        <v>33113</v>
      </c>
      <c r="U63" s="13" t="s">
        <v>557</v>
      </c>
      <c r="V63" s="6" t="s">
        <v>558</v>
      </c>
      <c r="W63" s="6"/>
      <c r="X63" s="4" t="n">
        <v>3</v>
      </c>
      <c r="Y63" s="6" t="s">
        <v>293</v>
      </c>
      <c r="Z63" s="6" t="s">
        <v>559</v>
      </c>
      <c r="AA63" s="6" t="s">
        <v>560</v>
      </c>
      <c r="AB63" s="4" t="n">
        <v>235</v>
      </c>
      <c r="AC63" s="6" t="s">
        <v>561</v>
      </c>
      <c r="AD63" s="4" t="n">
        <v>2729166</v>
      </c>
      <c r="AE63" s="6"/>
      <c r="AF63" s="4" t="n">
        <v>57</v>
      </c>
      <c r="AG63" s="4" t="n">
        <v>10</v>
      </c>
      <c r="AH63" s="4" t="n">
        <v>87</v>
      </c>
      <c r="AI63" s="6"/>
      <c r="AJ63" s="6"/>
      <c r="AK63" s="6"/>
      <c r="AL63" s="6"/>
      <c r="AM63" s="6"/>
      <c r="AN63" s="6"/>
      <c r="AO63" s="6"/>
      <c r="AP63" s="4" t="n">
        <v>1</v>
      </c>
      <c r="AQ63" s="8" t="n">
        <v>43111.0819444444</v>
      </c>
      <c r="AR63" s="8" t="n">
        <v>43111.1013888889</v>
      </c>
      <c r="AS63" s="4" t="n">
        <v>1</v>
      </c>
    </row>
    <row r="64" customFormat="false" ht="15.75" hidden="false" customHeight="false" outlineLevel="0" collapsed="false">
      <c r="A64" s="4" t="n">
        <v>220</v>
      </c>
      <c r="B64" s="4" t="n">
        <v>63</v>
      </c>
      <c r="C64" s="6" t="s">
        <v>562</v>
      </c>
      <c r="D64" s="4" t="n">
        <v>63</v>
      </c>
      <c r="E64" s="6" t="s">
        <v>563</v>
      </c>
      <c r="F64" s="6" t="s">
        <v>71</v>
      </c>
      <c r="G64" s="6" t="s">
        <v>252</v>
      </c>
      <c r="H64" s="6" t="s">
        <v>564</v>
      </c>
      <c r="I64" s="7" t="s">
        <v>565</v>
      </c>
      <c r="J64" s="7"/>
      <c r="K64" s="7"/>
      <c r="L64" s="4" t="n">
        <v>4</v>
      </c>
      <c r="M64" s="4" t="n">
        <v>1</v>
      </c>
      <c r="N64" s="6" t="s">
        <v>57</v>
      </c>
      <c r="O64" s="6" t="s">
        <v>76</v>
      </c>
      <c r="P64" s="4" t="n">
        <v>57</v>
      </c>
      <c r="Q64" s="4" t="n">
        <v>10</v>
      </c>
      <c r="R64" s="4" t="n">
        <v>87</v>
      </c>
      <c r="S64" s="4" t="n">
        <v>1</v>
      </c>
      <c r="T64" s="12" t="n">
        <v>36707</v>
      </c>
      <c r="U64" s="13" t="s">
        <v>566</v>
      </c>
      <c r="V64" s="6" t="s">
        <v>567</v>
      </c>
      <c r="W64" s="6"/>
      <c r="X64" s="4" t="n">
        <v>4</v>
      </c>
      <c r="Y64" s="6" t="s">
        <v>568</v>
      </c>
      <c r="Z64" s="6" t="s">
        <v>569</v>
      </c>
      <c r="AA64" s="6" t="s">
        <v>570</v>
      </c>
      <c r="AB64" s="4" t="n">
        <v>14</v>
      </c>
      <c r="AC64" s="6" t="s">
        <v>571</v>
      </c>
      <c r="AD64" s="4" t="n">
        <v>2843408</v>
      </c>
      <c r="AE64" s="6"/>
      <c r="AF64" s="4" t="n">
        <v>57</v>
      </c>
      <c r="AG64" s="4" t="n">
        <v>10</v>
      </c>
      <c r="AH64" s="4" t="n">
        <v>87</v>
      </c>
      <c r="AI64" s="6"/>
      <c r="AJ64" s="6"/>
      <c r="AK64" s="6"/>
      <c r="AL64" s="6"/>
      <c r="AM64" s="6"/>
      <c r="AN64" s="6"/>
      <c r="AO64" s="6"/>
      <c r="AP64" s="4" t="n">
        <v>1</v>
      </c>
      <c r="AQ64" s="8" t="n">
        <v>43112.6152777778</v>
      </c>
      <c r="AR64" s="8" t="n">
        <v>43112.9243055556</v>
      </c>
      <c r="AS64" s="4" t="n">
        <v>1</v>
      </c>
    </row>
    <row r="65" customFormat="false" ht="15.75" hidden="false" customHeight="false" outlineLevel="0" collapsed="false">
      <c r="A65" s="4" t="n">
        <v>221</v>
      </c>
      <c r="B65" s="4" t="n">
        <v>64</v>
      </c>
      <c r="C65" s="6" t="s">
        <v>572</v>
      </c>
      <c r="D65" s="4" t="n">
        <v>64</v>
      </c>
      <c r="E65" s="6" t="s">
        <v>321</v>
      </c>
      <c r="F65" s="6" t="s">
        <v>573</v>
      </c>
      <c r="G65" s="6" t="s">
        <v>574</v>
      </c>
      <c r="H65" s="6" t="s">
        <v>575</v>
      </c>
      <c r="I65" s="7" t="s">
        <v>576</v>
      </c>
      <c r="J65" s="7"/>
      <c r="K65" s="7"/>
      <c r="L65" s="4" t="n">
        <v>4</v>
      </c>
      <c r="M65" s="4" t="n">
        <v>2</v>
      </c>
      <c r="N65" s="6" t="s">
        <v>57</v>
      </c>
      <c r="O65" s="6" t="s">
        <v>76</v>
      </c>
      <c r="P65" s="4" t="n">
        <v>57</v>
      </c>
      <c r="Q65" s="4" t="n">
        <v>10</v>
      </c>
      <c r="R65" s="4" t="n">
        <v>87</v>
      </c>
      <c r="S65" s="4" t="n">
        <v>1</v>
      </c>
      <c r="T65" s="12" t="n">
        <v>30267</v>
      </c>
      <c r="U65" s="13" t="s">
        <v>577</v>
      </c>
      <c r="V65" s="6" t="s">
        <v>578</v>
      </c>
      <c r="W65" s="6"/>
      <c r="X65" s="4" t="n">
        <v>7</v>
      </c>
      <c r="Y65" s="6" t="s">
        <v>293</v>
      </c>
      <c r="Z65" s="6" t="s">
        <v>579</v>
      </c>
      <c r="AA65" s="6" t="s">
        <v>580</v>
      </c>
      <c r="AB65" s="4" t="n">
        <v>18</v>
      </c>
      <c r="AC65" s="6" t="s">
        <v>581</v>
      </c>
      <c r="AD65" s="4" t="n">
        <v>5040208</v>
      </c>
      <c r="AE65" s="6"/>
      <c r="AF65" s="4" t="n">
        <v>57</v>
      </c>
      <c r="AG65" s="4" t="n">
        <v>10</v>
      </c>
      <c r="AH65" s="4" t="n">
        <v>87</v>
      </c>
      <c r="AI65" s="6"/>
      <c r="AJ65" s="6"/>
      <c r="AK65" s="6"/>
      <c r="AL65" s="6"/>
      <c r="AM65" s="6"/>
      <c r="AN65" s="6"/>
      <c r="AO65" s="6"/>
      <c r="AP65" s="4" t="n">
        <v>1</v>
      </c>
      <c r="AQ65" s="8" t="n">
        <v>43113.0020833333</v>
      </c>
      <c r="AR65" s="8" t="n">
        <v>43113.0076388889</v>
      </c>
      <c r="AS65" s="4" t="n">
        <v>1</v>
      </c>
    </row>
    <row r="66" customFormat="false" ht="15.75" hidden="false" customHeight="false" outlineLevel="0" collapsed="false">
      <c r="A66" s="4" t="n">
        <v>224</v>
      </c>
      <c r="B66" s="4" t="n">
        <v>65</v>
      </c>
      <c r="C66" s="6" t="s">
        <v>582</v>
      </c>
      <c r="D66" s="4" t="n">
        <v>65</v>
      </c>
      <c r="E66" s="6" t="s">
        <v>583</v>
      </c>
      <c r="F66" s="6" t="s">
        <v>379</v>
      </c>
      <c r="G66" s="6" t="s">
        <v>584</v>
      </c>
      <c r="H66" s="6" t="s">
        <v>333</v>
      </c>
      <c r="I66" s="7" t="s">
        <v>585</v>
      </c>
      <c r="J66" s="7"/>
      <c r="K66" s="7"/>
      <c r="L66" s="4" t="n">
        <v>3</v>
      </c>
      <c r="M66" s="4" t="n">
        <v>2</v>
      </c>
      <c r="N66" s="6" t="s">
        <v>50</v>
      </c>
      <c r="O66" s="6" t="s">
        <v>76</v>
      </c>
      <c r="P66" s="4" t="n">
        <v>57</v>
      </c>
      <c r="Q66" s="4" t="n">
        <v>7</v>
      </c>
      <c r="R66" s="4" t="n">
        <v>62</v>
      </c>
      <c r="S66" s="4" t="n">
        <v>1</v>
      </c>
      <c r="T66" s="12" t="n">
        <v>29454</v>
      </c>
      <c r="U66" s="13" t="s">
        <v>586</v>
      </c>
      <c r="V66" s="6" t="s">
        <v>587</v>
      </c>
      <c r="W66" s="6"/>
      <c r="X66" s="4" t="n">
        <v>7</v>
      </c>
      <c r="Y66" s="6" t="s">
        <v>588</v>
      </c>
      <c r="Z66" s="6" t="s">
        <v>589</v>
      </c>
      <c r="AA66" s="6" t="s">
        <v>590</v>
      </c>
      <c r="AB66" s="4" t="n">
        <v>0</v>
      </c>
      <c r="AC66" s="6" t="s">
        <v>591</v>
      </c>
      <c r="AD66" s="4" t="n">
        <v>2396370</v>
      </c>
      <c r="AE66" s="6"/>
      <c r="AF66" s="4" t="n">
        <v>57</v>
      </c>
      <c r="AG66" s="4" t="n">
        <v>5</v>
      </c>
      <c r="AH66" s="4" t="n">
        <v>45</v>
      </c>
      <c r="AI66" s="6"/>
      <c r="AJ66" s="6"/>
      <c r="AK66" s="6"/>
      <c r="AL66" s="6"/>
      <c r="AM66" s="6"/>
      <c r="AN66" s="6"/>
      <c r="AO66" s="6"/>
      <c r="AP66" s="4" t="n">
        <v>1</v>
      </c>
      <c r="AQ66" s="8" t="n">
        <v>43116.0055555556</v>
      </c>
      <c r="AR66" s="8" t="n">
        <v>43116.0125</v>
      </c>
      <c r="AS66" s="4" t="n">
        <v>1</v>
      </c>
    </row>
    <row r="67" customFormat="false" ht="15.75" hidden="false" customHeight="false" outlineLevel="0" collapsed="false">
      <c r="A67" s="4" t="n">
        <v>226</v>
      </c>
      <c r="B67" s="4" t="n">
        <v>66</v>
      </c>
      <c r="C67" s="6" t="s">
        <v>592</v>
      </c>
      <c r="D67" s="4" t="n">
        <v>66</v>
      </c>
      <c r="E67" s="6" t="s">
        <v>408</v>
      </c>
      <c r="F67" s="6" t="s">
        <v>593</v>
      </c>
      <c r="G67" s="6" t="s">
        <v>594</v>
      </c>
      <c r="H67" s="6" t="s">
        <v>595</v>
      </c>
      <c r="I67" s="7" t="s">
        <v>596</v>
      </c>
      <c r="J67" s="7"/>
      <c r="K67" s="7"/>
      <c r="L67" s="4" t="n">
        <v>4</v>
      </c>
      <c r="M67" s="4" t="n">
        <v>1</v>
      </c>
      <c r="N67" s="6" t="s">
        <v>50</v>
      </c>
      <c r="O67" s="6" t="s">
        <v>76</v>
      </c>
      <c r="P67" s="4" t="n">
        <v>57</v>
      </c>
      <c r="Q67" s="4" t="n">
        <v>10</v>
      </c>
      <c r="R67" s="4" t="n">
        <v>87</v>
      </c>
      <c r="S67" s="4" t="n">
        <v>1</v>
      </c>
      <c r="T67" s="12" t="n">
        <v>33010</v>
      </c>
      <c r="U67" s="13" t="s">
        <v>597</v>
      </c>
      <c r="V67" s="6" t="s">
        <v>598</v>
      </c>
      <c r="W67" s="6"/>
      <c r="X67" s="4" t="n">
        <v>7</v>
      </c>
      <c r="Y67" s="6" t="s">
        <v>599</v>
      </c>
      <c r="Z67" s="6" t="s">
        <v>600</v>
      </c>
      <c r="AA67" s="6" t="s">
        <v>601</v>
      </c>
      <c r="AB67" s="6"/>
      <c r="AC67" s="6" t="s">
        <v>602</v>
      </c>
      <c r="AD67" s="4" t="n">
        <v>4543804</v>
      </c>
      <c r="AE67" s="6"/>
      <c r="AF67" s="4" t="n">
        <v>57</v>
      </c>
      <c r="AG67" s="4" t="n">
        <v>10</v>
      </c>
      <c r="AH67" s="4" t="n">
        <v>87</v>
      </c>
      <c r="AI67" s="6"/>
      <c r="AJ67" s="6"/>
      <c r="AK67" s="6"/>
      <c r="AL67" s="6"/>
      <c r="AM67" s="6"/>
      <c r="AN67" s="6"/>
      <c r="AO67" s="6"/>
      <c r="AP67" s="4" t="n">
        <v>1</v>
      </c>
      <c r="AQ67" s="8" t="n">
        <v>43117.61875</v>
      </c>
      <c r="AR67" s="8" t="n">
        <v>43117.6319444444</v>
      </c>
      <c r="AS67" s="4" t="n">
        <v>1</v>
      </c>
    </row>
    <row r="68" customFormat="false" ht="15.75" hidden="false" customHeight="false" outlineLevel="0" collapsed="false">
      <c r="A68" s="4" t="n">
        <v>230</v>
      </c>
      <c r="B68" s="4" t="n">
        <v>67</v>
      </c>
      <c r="C68" s="6" t="s">
        <v>603</v>
      </c>
      <c r="D68" s="4" t="n">
        <v>67</v>
      </c>
      <c r="E68" s="6" t="s">
        <v>604</v>
      </c>
      <c r="F68" s="6" t="s">
        <v>344</v>
      </c>
      <c r="G68" s="6" t="s">
        <v>605</v>
      </c>
      <c r="H68" s="6" t="s">
        <v>606</v>
      </c>
      <c r="I68" s="7" t="s">
        <v>607</v>
      </c>
      <c r="J68" s="7"/>
      <c r="K68" s="7"/>
      <c r="L68" s="4" t="n">
        <v>4</v>
      </c>
      <c r="M68" s="4" t="n">
        <v>1</v>
      </c>
      <c r="N68" s="6" t="s">
        <v>57</v>
      </c>
      <c r="O68" s="6" t="s">
        <v>76</v>
      </c>
      <c r="P68" s="4" t="n">
        <v>57</v>
      </c>
      <c r="Q68" s="4" t="n">
        <v>19</v>
      </c>
      <c r="R68" s="4" t="n">
        <v>189</v>
      </c>
      <c r="S68" s="4" t="n">
        <v>1</v>
      </c>
      <c r="T68" s="12" t="n">
        <v>34100</v>
      </c>
      <c r="U68" s="13" t="s">
        <v>608</v>
      </c>
      <c r="V68" s="6" t="s">
        <v>609</v>
      </c>
      <c r="W68" s="6"/>
      <c r="X68" s="4" t="n">
        <v>7</v>
      </c>
      <c r="Y68" s="6" t="s">
        <v>610</v>
      </c>
      <c r="Z68" s="15" t="n">
        <v>43264</v>
      </c>
      <c r="AA68" s="15" t="n">
        <v>43180</v>
      </c>
      <c r="AB68" s="6"/>
      <c r="AC68" s="6" t="s">
        <v>611</v>
      </c>
      <c r="AD68" s="4" t="n">
        <v>3432722</v>
      </c>
      <c r="AE68" s="6"/>
      <c r="AF68" s="4" t="n">
        <v>57</v>
      </c>
      <c r="AG68" s="4" t="n">
        <v>19</v>
      </c>
      <c r="AH68" s="4" t="n">
        <v>189</v>
      </c>
      <c r="AI68" s="6"/>
      <c r="AJ68" s="6"/>
      <c r="AK68" s="6"/>
      <c r="AL68" s="6"/>
      <c r="AM68" s="6"/>
      <c r="AN68" s="6"/>
      <c r="AO68" s="6"/>
      <c r="AP68" s="4" t="n">
        <v>1</v>
      </c>
      <c r="AQ68" s="8" t="n">
        <v>43123.0486111111</v>
      </c>
      <c r="AR68" s="8" t="n">
        <v>43125.1118055556</v>
      </c>
      <c r="AS68" s="4" t="n">
        <v>1</v>
      </c>
    </row>
    <row r="69" customFormat="false" ht="15.75" hidden="false" customHeight="false" outlineLevel="0" collapsed="false">
      <c r="A69" s="4" t="n">
        <v>233</v>
      </c>
      <c r="B69" s="4" t="n">
        <v>68</v>
      </c>
      <c r="C69" s="6" t="s">
        <v>612</v>
      </c>
      <c r="D69" s="4" t="n">
        <v>68</v>
      </c>
      <c r="E69" s="6" t="s">
        <v>613</v>
      </c>
      <c r="F69" s="6" t="s">
        <v>531</v>
      </c>
      <c r="G69" s="6" t="s">
        <v>614</v>
      </c>
      <c r="H69" s="6" t="s">
        <v>615</v>
      </c>
      <c r="I69" s="7" t="s">
        <v>616</v>
      </c>
      <c r="J69" s="7"/>
      <c r="K69" s="7"/>
      <c r="L69" s="4" t="n">
        <v>2</v>
      </c>
      <c r="M69" s="4" t="n">
        <v>3</v>
      </c>
      <c r="N69" s="6" t="s">
        <v>57</v>
      </c>
      <c r="O69" s="6" t="s">
        <v>76</v>
      </c>
      <c r="P69" s="4" t="n">
        <v>57</v>
      </c>
      <c r="Q69" s="4" t="n">
        <v>23</v>
      </c>
      <c r="R69" s="4" t="n">
        <v>204</v>
      </c>
      <c r="S69" s="4" t="n">
        <v>1</v>
      </c>
      <c r="T69" s="12" t="n">
        <v>31735</v>
      </c>
      <c r="U69" s="13" t="s">
        <v>617</v>
      </c>
      <c r="V69" s="6" t="s">
        <v>618</v>
      </c>
      <c r="W69" s="6"/>
      <c r="X69" s="4" t="n">
        <v>5</v>
      </c>
      <c r="Y69" s="6" t="s">
        <v>619</v>
      </c>
      <c r="Z69" s="6" t="s">
        <v>620</v>
      </c>
      <c r="AA69" s="6" t="s">
        <v>621</v>
      </c>
      <c r="AB69" s="4" t="n">
        <v>147</v>
      </c>
      <c r="AC69" s="6" t="s">
        <v>622</v>
      </c>
      <c r="AD69" s="4" t="n">
        <v>2400279</v>
      </c>
      <c r="AE69" s="6"/>
      <c r="AF69" s="4" t="n">
        <v>57</v>
      </c>
      <c r="AG69" s="4" t="n">
        <v>23</v>
      </c>
      <c r="AH69" s="4" t="n">
        <v>204</v>
      </c>
      <c r="AI69" s="6"/>
      <c r="AJ69" s="6"/>
      <c r="AK69" s="6"/>
      <c r="AL69" s="6"/>
      <c r="AM69" s="6"/>
      <c r="AN69" s="6"/>
      <c r="AO69" s="6"/>
      <c r="AP69" s="4" t="n">
        <v>1</v>
      </c>
      <c r="AQ69" s="8" t="n">
        <v>43126.1166666667</v>
      </c>
      <c r="AR69" s="8" t="n">
        <v>43126.6034722222</v>
      </c>
      <c r="AS69" s="4" t="n">
        <v>1</v>
      </c>
    </row>
    <row r="70" customFormat="false" ht="15.75" hidden="false" customHeight="false" outlineLevel="0" collapsed="false">
      <c r="A70" s="4" t="n">
        <v>237</v>
      </c>
      <c r="B70" s="4" t="n">
        <v>69</v>
      </c>
      <c r="C70" s="6" t="s">
        <v>623</v>
      </c>
      <c r="D70" s="4" t="n">
        <v>69</v>
      </c>
      <c r="E70" s="6" t="s">
        <v>624</v>
      </c>
      <c r="F70" s="6" t="s">
        <v>216</v>
      </c>
      <c r="G70" s="6" t="s">
        <v>176</v>
      </c>
      <c r="H70" s="6" t="s">
        <v>625</v>
      </c>
      <c r="I70" s="7" t="s">
        <v>626</v>
      </c>
      <c r="J70" s="7"/>
      <c r="K70" s="7"/>
      <c r="L70" s="4" t="n">
        <v>4</v>
      </c>
      <c r="M70" s="4" t="n">
        <v>1</v>
      </c>
      <c r="N70" s="6" t="s">
        <v>50</v>
      </c>
      <c r="O70" s="6" t="s">
        <v>76</v>
      </c>
      <c r="P70" s="4" t="n">
        <v>57</v>
      </c>
      <c r="Q70" s="4" t="n">
        <v>10</v>
      </c>
      <c r="R70" s="4" t="n">
        <v>87</v>
      </c>
      <c r="S70" s="4" t="n">
        <v>1</v>
      </c>
      <c r="T70" s="12" t="n">
        <v>32713</v>
      </c>
      <c r="U70" s="13" t="s">
        <v>627</v>
      </c>
      <c r="V70" s="6" t="s">
        <v>628</v>
      </c>
      <c r="W70" s="6"/>
      <c r="X70" s="4" t="n">
        <v>5</v>
      </c>
      <c r="Y70" s="6" t="s">
        <v>114</v>
      </c>
      <c r="Z70" s="6" t="s">
        <v>629</v>
      </c>
      <c r="AA70" s="6" t="s">
        <v>630</v>
      </c>
      <c r="AB70" s="4" t="n">
        <v>2</v>
      </c>
      <c r="AC70" s="6" t="s">
        <v>631</v>
      </c>
      <c r="AD70" s="4" t="n">
        <v>2496110</v>
      </c>
      <c r="AE70" s="6"/>
      <c r="AF70" s="4" t="n">
        <v>57</v>
      </c>
      <c r="AG70" s="4" t="n">
        <v>10</v>
      </c>
      <c r="AH70" s="4" t="n">
        <v>87</v>
      </c>
      <c r="AI70" s="6"/>
      <c r="AJ70" s="6"/>
      <c r="AK70" s="6"/>
      <c r="AL70" s="6"/>
      <c r="AM70" s="6"/>
      <c r="AN70" s="6"/>
      <c r="AO70" s="6"/>
      <c r="AP70" s="4" t="n">
        <v>1</v>
      </c>
      <c r="AQ70" s="8" t="n">
        <v>43128.9520833333</v>
      </c>
      <c r="AR70" s="8" t="n">
        <v>43128.9638888889</v>
      </c>
      <c r="AS70" s="4" t="n">
        <v>1</v>
      </c>
    </row>
    <row r="71" customFormat="false" ht="15.75" hidden="false" customHeight="false" outlineLevel="0" collapsed="false">
      <c r="A71" s="4" t="n">
        <v>240</v>
      </c>
      <c r="B71" s="4" t="n">
        <v>70</v>
      </c>
      <c r="C71" s="6" t="s">
        <v>632</v>
      </c>
      <c r="D71" s="4" t="n">
        <v>70</v>
      </c>
      <c r="E71" s="6" t="s">
        <v>633</v>
      </c>
      <c r="F71" s="6" t="s">
        <v>344</v>
      </c>
      <c r="G71" s="6" t="s">
        <v>634</v>
      </c>
      <c r="H71" s="6" t="s">
        <v>635</v>
      </c>
      <c r="I71" s="7" t="s">
        <v>636</v>
      </c>
      <c r="J71" s="7"/>
      <c r="K71" s="7"/>
      <c r="L71" s="4" t="n">
        <v>2</v>
      </c>
      <c r="M71" s="4" t="n">
        <v>2</v>
      </c>
      <c r="N71" s="6" t="s">
        <v>57</v>
      </c>
      <c r="O71" s="6" t="s">
        <v>76</v>
      </c>
      <c r="P71" s="4" t="n">
        <v>57</v>
      </c>
      <c r="Q71" s="4" t="n">
        <v>7</v>
      </c>
      <c r="R71" s="4" t="n">
        <v>66</v>
      </c>
      <c r="S71" s="4" t="n">
        <v>1</v>
      </c>
      <c r="T71" s="12" t="n">
        <v>30748</v>
      </c>
      <c r="U71" s="13" t="s">
        <v>637</v>
      </c>
      <c r="V71" s="6" t="s">
        <v>638</v>
      </c>
      <c r="W71" s="6"/>
      <c r="X71" s="4" t="n">
        <v>7</v>
      </c>
      <c r="Y71" s="6" t="s">
        <v>639</v>
      </c>
      <c r="Z71" s="15" t="n">
        <v>43276</v>
      </c>
      <c r="AA71" s="6" t="s">
        <v>156</v>
      </c>
      <c r="AB71" s="4" t="n">
        <v>20</v>
      </c>
      <c r="AC71" s="6" t="s">
        <v>640</v>
      </c>
      <c r="AD71" s="4" t="n">
        <v>6003198</v>
      </c>
      <c r="AE71" s="6"/>
      <c r="AF71" s="4" t="n">
        <v>57</v>
      </c>
      <c r="AG71" s="4" t="n">
        <v>7</v>
      </c>
      <c r="AH71" s="4" t="n">
        <v>60</v>
      </c>
      <c r="AI71" s="6"/>
      <c r="AJ71" s="6"/>
      <c r="AK71" s="6"/>
      <c r="AL71" s="6"/>
      <c r="AM71" s="6"/>
      <c r="AN71" s="6"/>
      <c r="AO71" s="6"/>
      <c r="AP71" s="4" t="n">
        <v>1</v>
      </c>
      <c r="AQ71" s="8" t="n">
        <v>43129.6375</v>
      </c>
      <c r="AR71" s="8" t="n">
        <v>43129.6472222222</v>
      </c>
      <c r="AS71" s="4" t="n">
        <v>1</v>
      </c>
    </row>
    <row r="72" customFormat="false" ht="15.75" hidden="false" customHeight="false" outlineLevel="0" collapsed="false">
      <c r="A72" s="4" t="n">
        <v>244</v>
      </c>
      <c r="B72" s="4" t="n">
        <v>71</v>
      </c>
      <c r="C72" s="6" t="s">
        <v>641</v>
      </c>
      <c r="D72" s="4" t="n">
        <v>71</v>
      </c>
      <c r="E72" s="6" t="s">
        <v>642</v>
      </c>
      <c r="F72" s="6" t="s">
        <v>643</v>
      </c>
      <c r="G72" s="6" t="s">
        <v>644</v>
      </c>
      <c r="H72" s="6" t="s">
        <v>645</v>
      </c>
      <c r="I72" s="7" t="s">
        <v>646</v>
      </c>
      <c r="J72" s="7"/>
      <c r="K72" s="7"/>
      <c r="L72" s="4" t="n">
        <v>4</v>
      </c>
      <c r="M72" s="4" t="n">
        <v>2</v>
      </c>
      <c r="N72" s="6" t="s">
        <v>50</v>
      </c>
      <c r="O72" s="6" t="s">
        <v>76</v>
      </c>
      <c r="P72" s="4" t="n">
        <v>57</v>
      </c>
      <c r="Q72" s="4" t="n">
        <v>10</v>
      </c>
      <c r="R72" s="4" t="n">
        <v>87</v>
      </c>
      <c r="S72" s="4" t="n">
        <v>1</v>
      </c>
      <c r="T72" s="12" t="n">
        <v>29420</v>
      </c>
      <c r="U72" s="13" t="s">
        <v>647</v>
      </c>
      <c r="V72" s="6" t="s">
        <v>648</v>
      </c>
      <c r="W72" s="6"/>
      <c r="X72" s="4" t="n">
        <v>7</v>
      </c>
      <c r="Y72" s="6" t="s">
        <v>649</v>
      </c>
      <c r="Z72" s="6" t="s">
        <v>650</v>
      </c>
      <c r="AA72" s="6" t="s">
        <v>651</v>
      </c>
      <c r="AB72" s="4" t="n">
        <v>16</v>
      </c>
      <c r="AC72" s="6" t="s">
        <v>652</v>
      </c>
      <c r="AD72" s="4" t="n">
        <v>3842927</v>
      </c>
      <c r="AE72" s="6"/>
      <c r="AF72" s="4" t="n">
        <v>57</v>
      </c>
      <c r="AG72" s="4" t="n">
        <v>10</v>
      </c>
      <c r="AH72" s="4" t="n">
        <v>87</v>
      </c>
      <c r="AI72" s="6"/>
      <c r="AJ72" s="6"/>
      <c r="AK72" s="6"/>
      <c r="AL72" s="6"/>
      <c r="AM72" s="6"/>
      <c r="AN72" s="6"/>
      <c r="AO72" s="6"/>
      <c r="AP72" s="4" t="n">
        <v>1</v>
      </c>
      <c r="AQ72" s="8" t="n">
        <v>43130.8625</v>
      </c>
      <c r="AR72" s="8" t="n">
        <v>43130.8756944445</v>
      </c>
      <c r="AS72" s="4" t="n">
        <v>1</v>
      </c>
    </row>
    <row r="73" customFormat="false" ht="15.75" hidden="false" customHeight="false" outlineLevel="0" collapsed="false">
      <c r="A73" s="4" t="n">
        <v>258</v>
      </c>
      <c r="B73" s="4" t="n">
        <v>72</v>
      </c>
      <c r="C73" s="6" t="s">
        <v>653</v>
      </c>
      <c r="D73" s="4" t="n">
        <v>72</v>
      </c>
      <c r="E73" s="6" t="s">
        <v>654</v>
      </c>
      <c r="F73" s="6" t="s">
        <v>655</v>
      </c>
      <c r="G73" s="6" t="s">
        <v>656</v>
      </c>
      <c r="H73" s="6" t="s">
        <v>657</v>
      </c>
      <c r="I73" s="7" t="s">
        <v>658</v>
      </c>
      <c r="J73" s="7"/>
      <c r="K73" s="7"/>
      <c r="L73" s="4" t="n">
        <v>4</v>
      </c>
      <c r="M73" s="4" t="n">
        <v>1</v>
      </c>
      <c r="N73" s="6" t="s">
        <v>50</v>
      </c>
      <c r="O73" s="6" t="s">
        <v>76</v>
      </c>
      <c r="P73" s="4" t="n">
        <v>57</v>
      </c>
      <c r="Q73" s="4" t="n">
        <v>10</v>
      </c>
      <c r="R73" s="4" t="n">
        <v>96</v>
      </c>
      <c r="S73" s="4" t="n">
        <v>1</v>
      </c>
      <c r="T73" s="12" t="n">
        <v>36260</v>
      </c>
      <c r="U73" s="13" t="s">
        <v>659</v>
      </c>
      <c r="V73" s="6" t="s">
        <v>660</v>
      </c>
      <c r="W73" s="6"/>
      <c r="X73" s="4" t="n">
        <v>7</v>
      </c>
      <c r="Y73" s="6" t="s">
        <v>661</v>
      </c>
      <c r="Z73" s="6" t="s">
        <v>662</v>
      </c>
      <c r="AA73" s="6" t="s">
        <v>663</v>
      </c>
      <c r="AB73" s="4" t="n">
        <v>8</v>
      </c>
      <c r="AC73" s="6" t="s">
        <v>664</v>
      </c>
      <c r="AD73" s="4" t="n">
        <v>3185280</v>
      </c>
      <c r="AE73" s="6"/>
      <c r="AF73" s="4" t="n">
        <v>57</v>
      </c>
      <c r="AG73" s="4" t="n">
        <v>10</v>
      </c>
      <c r="AH73" s="4" t="n">
        <v>96</v>
      </c>
      <c r="AI73" s="6"/>
      <c r="AJ73" s="6"/>
      <c r="AK73" s="6"/>
      <c r="AL73" s="6"/>
      <c r="AM73" s="6"/>
      <c r="AN73" s="6"/>
      <c r="AO73" s="6"/>
      <c r="AP73" s="4" t="n">
        <v>1</v>
      </c>
      <c r="AQ73" s="8" t="n">
        <v>43138.8729166667</v>
      </c>
      <c r="AR73" s="8" t="n">
        <v>43140.05</v>
      </c>
      <c r="AS73" s="4" t="n">
        <v>1</v>
      </c>
    </row>
    <row r="74" customFormat="false" ht="15.75" hidden="false" customHeight="false" outlineLevel="0" collapsed="false">
      <c r="A74" s="4" t="n">
        <v>261</v>
      </c>
      <c r="B74" s="4" t="n">
        <v>73</v>
      </c>
      <c r="C74" s="6" t="s">
        <v>665</v>
      </c>
      <c r="D74" s="4" t="n">
        <v>73</v>
      </c>
      <c r="E74" s="6" t="s">
        <v>482</v>
      </c>
      <c r="F74" s="6" t="s">
        <v>593</v>
      </c>
      <c r="G74" s="6" t="s">
        <v>666</v>
      </c>
      <c r="H74" s="6" t="s">
        <v>667</v>
      </c>
      <c r="I74" s="7" t="s">
        <v>668</v>
      </c>
      <c r="J74" s="7"/>
      <c r="K74" s="10" t="s">
        <v>668</v>
      </c>
      <c r="L74" s="4" t="n">
        <v>4</v>
      </c>
      <c r="M74" s="4" t="n">
        <v>1</v>
      </c>
      <c r="N74" s="6" t="s">
        <v>50</v>
      </c>
      <c r="O74" s="6" t="s">
        <v>669</v>
      </c>
      <c r="P74" s="4" t="n">
        <v>225</v>
      </c>
      <c r="Q74" s="4" t="n">
        <v>2186</v>
      </c>
      <c r="R74" s="4" t="n">
        <v>31657</v>
      </c>
      <c r="S74" s="4" t="n">
        <v>0</v>
      </c>
      <c r="T74" s="12" t="n">
        <v>35457</v>
      </c>
      <c r="U74" s="13" t="s">
        <v>670</v>
      </c>
      <c r="V74" s="6" t="s">
        <v>671</v>
      </c>
      <c r="W74" s="6"/>
      <c r="X74" s="4" t="n">
        <v>1</v>
      </c>
      <c r="Y74" s="6" t="s">
        <v>672</v>
      </c>
      <c r="Z74" s="6" t="s">
        <v>673</v>
      </c>
      <c r="AA74" s="6" t="s">
        <v>674</v>
      </c>
      <c r="AB74" s="6"/>
      <c r="AC74" s="6" t="s">
        <v>675</v>
      </c>
      <c r="AD74" s="4" t="n">
        <v>5268998</v>
      </c>
      <c r="AE74" s="6"/>
      <c r="AF74" s="4" t="n">
        <v>57</v>
      </c>
      <c r="AG74" s="4" t="n">
        <v>10</v>
      </c>
      <c r="AH74" s="4" t="n">
        <v>83</v>
      </c>
      <c r="AI74" s="6"/>
      <c r="AJ74" s="6"/>
      <c r="AK74" s="6"/>
      <c r="AL74" s="6"/>
      <c r="AM74" s="6"/>
      <c r="AN74" s="6"/>
      <c r="AO74" s="6"/>
      <c r="AP74" s="4" t="n">
        <v>1</v>
      </c>
      <c r="AQ74" s="8" t="n">
        <v>43141.0986111111</v>
      </c>
      <c r="AR74" s="8" t="n">
        <v>43141.1361111111</v>
      </c>
      <c r="AS74" s="4" t="n">
        <v>1</v>
      </c>
    </row>
    <row r="75" customFormat="false" ht="15.75" hidden="false" customHeight="false" outlineLevel="0" collapsed="false">
      <c r="A75" s="4" t="n">
        <v>262</v>
      </c>
      <c r="B75" s="4" t="n">
        <v>74</v>
      </c>
      <c r="C75" s="6" t="s">
        <v>676</v>
      </c>
      <c r="D75" s="4" t="n">
        <v>74</v>
      </c>
      <c r="E75" s="6" t="s">
        <v>677</v>
      </c>
      <c r="F75" s="6" t="s">
        <v>169</v>
      </c>
      <c r="G75" s="6" t="s">
        <v>678</v>
      </c>
      <c r="H75" s="6" t="s">
        <v>301</v>
      </c>
      <c r="I75" s="7" t="s">
        <v>679</v>
      </c>
      <c r="J75" s="7"/>
      <c r="K75" s="7"/>
      <c r="L75" s="4" t="n">
        <v>4</v>
      </c>
      <c r="M75" s="4" t="n">
        <v>4</v>
      </c>
      <c r="N75" s="6" t="s">
        <v>57</v>
      </c>
      <c r="O75" s="6" t="s">
        <v>76</v>
      </c>
      <c r="P75" s="4" t="n">
        <v>57</v>
      </c>
      <c r="Q75" s="4" t="n">
        <v>14</v>
      </c>
      <c r="R75" s="4" t="n">
        <v>140</v>
      </c>
      <c r="S75" s="4" t="n">
        <v>1</v>
      </c>
      <c r="T75" s="12" t="n">
        <v>32521</v>
      </c>
      <c r="U75" s="13" t="s">
        <v>680</v>
      </c>
      <c r="V75" s="6" t="s">
        <v>681</v>
      </c>
      <c r="W75" s="6"/>
      <c r="X75" s="4" t="n">
        <v>5</v>
      </c>
      <c r="Y75" s="6" t="s">
        <v>682</v>
      </c>
      <c r="Z75" s="6" t="s">
        <v>683</v>
      </c>
      <c r="AA75" s="6" t="s">
        <v>684</v>
      </c>
      <c r="AB75" s="6"/>
      <c r="AC75" s="6" t="s">
        <v>685</v>
      </c>
      <c r="AD75" s="4" t="n">
        <v>2660018</v>
      </c>
      <c r="AE75" s="6"/>
      <c r="AF75" s="4" t="n">
        <v>57</v>
      </c>
      <c r="AG75" s="4" t="n">
        <v>14</v>
      </c>
      <c r="AH75" s="4" t="n">
        <v>140</v>
      </c>
      <c r="AI75" s="6"/>
      <c r="AJ75" s="6"/>
      <c r="AK75" s="6"/>
      <c r="AL75" s="6"/>
      <c r="AM75" s="6"/>
      <c r="AN75" s="6"/>
      <c r="AO75" s="6"/>
      <c r="AP75" s="4" t="n">
        <v>1</v>
      </c>
      <c r="AQ75" s="8" t="n">
        <v>43143.175</v>
      </c>
      <c r="AR75" s="8" t="n">
        <v>43247.8840277778</v>
      </c>
      <c r="AS75" s="4" t="n">
        <v>1</v>
      </c>
    </row>
    <row r="76" customFormat="false" ht="15.75" hidden="false" customHeight="false" outlineLevel="0" collapsed="false">
      <c r="A76" s="4" t="n">
        <v>266</v>
      </c>
      <c r="B76" s="4" t="n">
        <v>75</v>
      </c>
      <c r="C76" s="6" t="s">
        <v>686</v>
      </c>
      <c r="D76" s="4" t="n">
        <v>75</v>
      </c>
      <c r="E76" s="6" t="s">
        <v>420</v>
      </c>
      <c r="F76" s="6"/>
      <c r="G76" s="6" t="s">
        <v>687</v>
      </c>
      <c r="H76" s="6"/>
      <c r="I76" s="7" t="s">
        <v>688</v>
      </c>
      <c r="J76" s="7"/>
      <c r="K76" s="7"/>
      <c r="L76" s="4" t="n">
        <v>1</v>
      </c>
      <c r="M76" s="4" t="n">
        <v>1</v>
      </c>
      <c r="N76" s="6" t="s">
        <v>50</v>
      </c>
      <c r="O76" s="6" t="s">
        <v>76</v>
      </c>
      <c r="P76" s="4" t="n">
        <v>57</v>
      </c>
      <c r="Q76" s="4" t="n">
        <v>1</v>
      </c>
      <c r="R76" s="4" t="n">
        <v>1</v>
      </c>
      <c r="S76" s="4" t="n">
        <v>1</v>
      </c>
      <c r="T76" s="12" t="n">
        <v>30164</v>
      </c>
      <c r="U76" s="13" t="s">
        <v>689</v>
      </c>
      <c r="V76" s="6" t="s">
        <v>690</v>
      </c>
      <c r="W76" s="6"/>
      <c r="X76" s="4" t="n">
        <v>1</v>
      </c>
      <c r="Y76" s="6" t="s">
        <v>691</v>
      </c>
      <c r="Z76" s="6" t="s">
        <v>692</v>
      </c>
      <c r="AA76" s="6" t="s">
        <v>691</v>
      </c>
      <c r="AB76" s="6"/>
      <c r="AC76" s="4" t="n">
        <v>0</v>
      </c>
      <c r="AD76" s="4" t="n">
        <v>4853611</v>
      </c>
      <c r="AE76" s="6"/>
      <c r="AF76" s="4" t="n">
        <v>57</v>
      </c>
      <c r="AG76" s="4" t="n">
        <v>1</v>
      </c>
      <c r="AH76" s="4" t="n">
        <v>1</v>
      </c>
      <c r="AI76" s="6"/>
      <c r="AJ76" s="6"/>
      <c r="AK76" s="6"/>
      <c r="AL76" s="6"/>
      <c r="AM76" s="6"/>
      <c r="AN76" s="6"/>
      <c r="AO76" s="6"/>
      <c r="AP76" s="4" t="n">
        <v>1</v>
      </c>
      <c r="AQ76" s="8" t="n">
        <v>43145.8361111111</v>
      </c>
      <c r="AR76" s="8" t="n">
        <v>43150.9597222222</v>
      </c>
      <c r="AS76" s="4" t="n">
        <v>1</v>
      </c>
    </row>
    <row r="77" customFormat="false" ht="15.75" hidden="false" customHeight="false" outlineLevel="0" collapsed="false">
      <c r="A77" s="4" t="n">
        <v>267</v>
      </c>
      <c r="B77" s="4" t="n">
        <v>76</v>
      </c>
      <c r="C77" s="6" t="s">
        <v>693</v>
      </c>
      <c r="D77" s="4" t="n">
        <v>76</v>
      </c>
      <c r="E77" s="6" t="s">
        <v>419</v>
      </c>
      <c r="F77" s="6"/>
      <c r="G77" s="6" t="s">
        <v>381</v>
      </c>
      <c r="H77" s="6"/>
      <c r="I77" s="7" t="s">
        <v>694</v>
      </c>
      <c r="J77" s="7"/>
      <c r="K77" s="7"/>
      <c r="L77" s="4" t="n">
        <v>5</v>
      </c>
      <c r="M77" s="4" t="n">
        <v>5</v>
      </c>
      <c r="N77" s="6" t="s">
        <v>57</v>
      </c>
      <c r="O77" s="6" t="s">
        <v>76</v>
      </c>
      <c r="P77" s="4" t="n">
        <v>57</v>
      </c>
      <c r="Q77" s="4" t="n">
        <v>10</v>
      </c>
      <c r="R77" s="4" t="n">
        <v>87</v>
      </c>
      <c r="S77" s="4" t="n">
        <v>1</v>
      </c>
      <c r="T77" s="12" t="n">
        <v>32361</v>
      </c>
      <c r="U77" s="13" t="s">
        <v>695</v>
      </c>
      <c r="V77" s="6" t="s">
        <v>696</v>
      </c>
      <c r="W77" s="6"/>
      <c r="X77" s="4" t="n">
        <v>7</v>
      </c>
      <c r="Y77" s="6" t="s">
        <v>697</v>
      </c>
      <c r="Z77" s="6" t="s">
        <v>698</v>
      </c>
      <c r="AA77" s="6" t="s">
        <v>699</v>
      </c>
      <c r="AB77" s="4" t="n">
        <v>610</v>
      </c>
      <c r="AC77" s="6" t="s">
        <v>700</v>
      </c>
      <c r="AD77" s="4" t="n">
        <v>2791825</v>
      </c>
      <c r="AE77" s="6"/>
      <c r="AF77" s="4" t="n">
        <v>57</v>
      </c>
      <c r="AG77" s="4" t="n">
        <v>13</v>
      </c>
      <c r="AH77" s="4" t="n">
        <v>136</v>
      </c>
      <c r="AI77" s="6"/>
      <c r="AJ77" s="6"/>
      <c r="AK77" s="6"/>
      <c r="AL77" s="6"/>
      <c r="AM77" s="6"/>
      <c r="AN77" s="6"/>
      <c r="AO77" s="6"/>
      <c r="AP77" s="4" t="n">
        <v>1</v>
      </c>
      <c r="AQ77" s="8" t="n">
        <v>43146.8444444444</v>
      </c>
      <c r="AR77" s="8" t="n">
        <v>43146.8548611111</v>
      </c>
      <c r="AS77" s="4" t="n">
        <v>1</v>
      </c>
    </row>
    <row r="78" customFormat="false" ht="15.75" hidden="false" customHeight="false" outlineLevel="0" collapsed="false">
      <c r="A78" s="4" t="n">
        <v>271</v>
      </c>
      <c r="B78" s="4" t="n">
        <v>77</v>
      </c>
      <c r="C78" s="6" t="s">
        <v>701</v>
      </c>
      <c r="D78" s="4" t="n">
        <v>77</v>
      </c>
      <c r="E78" s="6" t="s">
        <v>419</v>
      </c>
      <c r="F78" s="6" t="s">
        <v>702</v>
      </c>
      <c r="G78" s="6" t="s">
        <v>703</v>
      </c>
      <c r="H78" s="6" t="s">
        <v>704</v>
      </c>
      <c r="I78" s="7" t="s">
        <v>705</v>
      </c>
      <c r="J78" s="7"/>
      <c r="K78" s="7"/>
      <c r="L78" s="4" t="n">
        <v>4</v>
      </c>
      <c r="M78" s="4" t="n">
        <v>1</v>
      </c>
      <c r="N78" s="6" t="s">
        <v>57</v>
      </c>
      <c r="O78" s="6" t="s">
        <v>76</v>
      </c>
      <c r="P78" s="4" t="n">
        <v>57</v>
      </c>
      <c r="Q78" s="4" t="n">
        <v>15</v>
      </c>
      <c r="R78" s="4" t="n">
        <v>159</v>
      </c>
      <c r="S78" s="4" t="n">
        <v>1</v>
      </c>
      <c r="T78" s="12" t="n">
        <v>31719</v>
      </c>
      <c r="U78" s="13" t="s">
        <v>706</v>
      </c>
      <c r="V78" s="6" t="s">
        <v>707</v>
      </c>
      <c r="W78" s="6"/>
      <c r="X78" s="4" t="n">
        <v>7</v>
      </c>
      <c r="Y78" s="6" t="s">
        <v>708</v>
      </c>
      <c r="Z78" s="6" t="s">
        <v>709</v>
      </c>
      <c r="AA78" s="6" t="s">
        <v>710</v>
      </c>
      <c r="AB78" s="4" t="n">
        <v>0</v>
      </c>
      <c r="AC78" s="6" t="s">
        <v>711</v>
      </c>
      <c r="AD78" s="4" t="n">
        <v>2781317</v>
      </c>
      <c r="AE78" s="6"/>
      <c r="AF78" s="4" t="n">
        <v>57</v>
      </c>
      <c r="AG78" s="4" t="n">
        <v>15</v>
      </c>
      <c r="AH78" s="4" t="n">
        <v>159</v>
      </c>
      <c r="AI78" s="6"/>
      <c r="AJ78" s="6"/>
      <c r="AK78" s="6"/>
      <c r="AL78" s="6"/>
      <c r="AM78" s="6"/>
      <c r="AN78" s="6"/>
      <c r="AO78" s="6"/>
      <c r="AP78" s="4" t="n">
        <v>1</v>
      </c>
      <c r="AQ78" s="8" t="n">
        <v>43148.1034722222</v>
      </c>
      <c r="AR78" s="8" t="n">
        <v>43148.1159722222</v>
      </c>
      <c r="AS78" s="4" t="n">
        <v>1</v>
      </c>
    </row>
    <row r="79" customFormat="false" ht="15.75" hidden="false" customHeight="false" outlineLevel="0" collapsed="false">
      <c r="A79" s="4" t="n">
        <v>274</v>
      </c>
      <c r="B79" s="4" t="n">
        <v>78</v>
      </c>
      <c r="C79" s="6" t="s">
        <v>712</v>
      </c>
      <c r="D79" s="4" t="n">
        <v>78</v>
      </c>
      <c r="E79" s="6" t="s">
        <v>713</v>
      </c>
      <c r="F79" s="6" t="s">
        <v>714</v>
      </c>
      <c r="G79" s="6" t="s">
        <v>715</v>
      </c>
      <c r="H79" s="6" t="s">
        <v>716</v>
      </c>
      <c r="I79" s="7" t="s">
        <v>717</v>
      </c>
      <c r="J79" s="7"/>
      <c r="K79" s="7"/>
      <c r="L79" s="4" t="n">
        <v>4</v>
      </c>
      <c r="M79" s="4" t="n">
        <v>2</v>
      </c>
      <c r="N79" s="6" t="s">
        <v>57</v>
      </c>
      <c r="O79" s="6" t="s">
        <v>76</v>
      </c>
      <c r="P79" s="4" t="n">
        <v>57</v>
      </c>
      <c r="Q79" s="4" t="n">
        <v>10</v>
      </c>
      <c r="R79" s="4" t="n">
        <v>87</v>
      </c>
      <c r="S79" s="4" t="n">
        <v>1</v>
      </c>
      <c r="T79" s="12" t="n">
        <v>32633</v>
      </c>
      <c r="U79" s="13" t="s">
        <v>718</v>
      </c>
      <c r="V79" s="6" t="s">
        <v>719</v>
      </c>
      <c r="W79" s="6"/>
      <c r="X79" s="4" t="n">
        <v>7</v>
      </c>
      <c r="Y79" s="6" t="s">
        <v>293</v>
      </c>
      <c r="Z79" s="6" t="s">
        <v>720</v>
      </c>
      <c r="AA79" s="6" t="s">
        <v>721</v>
      </c>
      <c r="AB79" s="6"/>
      <c r="AC79" s="6" t="s">
        <v>722</v>
      </c>
      <c r="AD79" s="4" t="n">
        <v>5027157</v>
      </c>
      <c r="AE79" s="6"/>
      <c r="AF79" s="4" t="n">
        <v>57</v>
      </c>
      <c r="AG79" s="4" t="n">
        <v>10</v>
      </c>
      <c r="AH79" s="4" t="n">
        <v>87</v>
      </c>
      <c r="AI79" s="6"/>
      <c r="AJ79" s="6"/>
      <c r="AK79" s="6"/>
      <c r="AL79" s="6"/>
      <c r="AM79" s="6"/>
      <c r="AN79" s="6"/>
      <c r="AO79" s="6"/>
      <c r="AP79" s="4" t="n">
        <v>1</v>
      </c>
      <c r="AQ79" s="8" t="n">
        <v>43150.7083333333</v>
      </c>
      <c r="AR79" s="8" t="n">
        <v>43150.7270833333</v>
      </c>
      <c r="AS79" s="4" t="n">
        <v>1</v>
      </c>
    </row>
    <row r="80" customFormat="false" ht="15.75" hidden="false" customHeight="false" outlineLevel="0" collapsed="false">
      <c r="A80" s="4" t="n">
        <v>275</v>
      </c>
      <c r="B80" s="4" t="n">
        <v>79</v>
      </c>
      <c r="C80" s="6" t="s">
        <v>723</v>
      </c>
      <c r="D80" s="4" t="n">
        <v>79</v>
      </c>
      <c r="E80" s="6" t="s">
        <v>724</v>
      </c>
      <c r="F80" s="6" t="s">
        <v>725</v>
      </c>
      <c r="G80" s="6" t="s">
        <v>726</v>
      </c>
      <c r="H80" s="6" t="s">
        <v>727</v>
      </c>
      <c r="I80" s="7" t="s">
        <v>728</v>
      </c>
      <c r="J80" s="7"/>
      <c r="K80" s="7"/>
      <c r="L80" s="4" t="n">
        <v>2</v>
      </c>
      <c r="M80" s="4" t="n">
        <v>1</v>
      </c>
      <c r="N80" s="6" t="s">
        <v>57</v>
      </c>
      <c r="O80" s="6" t="s">
        <v>76</v>
      </c>
      <c r="P80" s="4" t="n">
        <v>57</v>
      </c>
      <c r="Q80" s="4" t="n">
        <v>10</v>
      </c>
      <c r="R80" s="4" t="n">
        <v>87</v>
      </c>
      <c r="S80" s="4" t="n">
        <v>1</v>
      </c>
      <c r="T80" s="12" t="n">
        <v>36381</v>
      </c>
      <c r="U80" s="13" t="s">
        <v>729</v>
      </c>
      <c r="V80" s="6" t="s">
        <v>730</v>
      </c>
      <c r="W80" s="6"/>
      <c r="X80" s="4" t="n">
        <v>7</v>
      </c>
      <c r="Y80" s="6" t="s">
        <v>731</v>
      </c>
      <c r="Z80" s="6" t="s">
        <v>732</v>
      </c>
      <c r="AA80" s="6" t="s">
        <v>733</v>
      </c>
      <c r="AB80" s="6"/>
      <c r="AC80" s="6" t="s">
        <v>734</v>
      </c>
      <c r="AD80" s="4" t="n">
        <v>6042799</v>
      </c>
      <c r="AE80" s="6"/>
      <c r="AF80" s="4" t="n">
        <v>57</v>
      </c>
      <c r="AG80" s="4" t="n">
        <v>10</v>
      </c>
      <c r="AH80" s="4" t="n">
        <v>87</v>
      </c>
      <c r="AI80" s="6"/>
      <c r="AJ80" s="6"/>
      <c r="AK80" s="6"/>
      <c r="AL80" s="6"/>
      <c r="AM80" s="6"/>
      <c r="AN80" s="6"/>
      <c r="AO80" s="6"/>
      <c r="AP80" s="4" t="n">
        <v>1</v>
      </c>
      <c r="AQ80" s="8" t="n">
        <v>43150.8583333333</v>
      </c>
      <c r="AR80" s="8" t="n">
        <v>43158.9083333333</v>
      </c>
      <c r="AS80" s="4" t="n">
        <v>1</v>
      </c>
    </row>
    <row r="81" customFormat="false" ht="15.75" hidden="false" customHeight="false" outlineLevel="0" collapsed="false">
      <c r="A81" s="4" t="n">
        <v>276</v>
      </c>
      <c r="B81" s="4" t="n">
        <v>80</v>
      </c>
      <c r="C81" s="6" t="s">
        <v>735</v>
      </c>
      <c r="D81" s="4" t="n">
        <v>80</v>
      </c>
      <c r="E81" s="6" t="s">
        <v>204</v>
      </c>
      <c r="F81" s="6" t="s">
        <v>736</v>
      </c>
      <c r="G81" s="6" t="s">
        <v>520</v>
      </c>
      <c r="H81" s="6"/>
      <c r="I81" s="7" t="s">
        <v>737</v>
      </c>
      <c r="J81" s="7"/>
      <c r="K81" s="7"/>
      <c r="L81" s="4" t="n">
        <v>4</v>
      </c>
      <c r="M81" s="4" t="n">
        <v>1</v>
      </c>
      <c r="N81" s="6" t="s">
        <v>50</v>
      </c>
      <c r="O81" s="6" t="s">
        <v>76</v>
      </c>
      <c r="P81" s="4" t="n">
        <v>57</v>
      </c>
      <c r="Q81" s="4" t="n">
        <v>10</v>
      </c>
      <c r="R81" s="4" t="n">
        <v>87</v>
      </c>
      <c r="S81" s="4" t="n">
        <v>1</v>
      </c>
      <c r="T81" s="12" t="n">
        <v>34684</v>
      </c>
      <c r="U81" s="13" t="s">
        <v>738</v>
      </c>
      <c r="V81" s="6" t="s">
        <v>739</v>
      </c>
      <c r="W81" s="6"/>
      <c r="X81" s="4" t="n">
        <v>7</v>
      </c>
      <c r="Y81" s="6" t="s">
        <v>114</v>
      </c>
      <c r="Z81" s="6" t="s">
        <v>740</v>
      </c>
      <c r="AA81" s="6" t="s">
        <v>741</v>
      </c>
      <c r="AB81" s="4" t="n">
        <v>15</v>
      </c>
      <c r="AC81" s="6" t="s">
        <v>742</v>
      </c>
      <c r="AD81" s="4" t="n">
        <v>3854429</v>
      </c>
      <c r="AE81" s="6"/>
      <c r="AF81" s="4" t="n">
        <v>57</v>
      </c>
      <c r="AG81" s="4" t="n">
        <v>10</v>
      </c>
      <c r="AH81" s="4" t="n">
        <v>87</v>
      </c>
      <c r="AI81" s="6"/>
      <c r="AJ81" s="6"/>
      <c r="AK81" s="6"/>
      <c r="AL81" s="6"/>
      <c r="AM81" s="6"/>
      <c r="AN81" s="6"/>
      <c r="AO81" s="6"/>
      <c r="AP81" s="4" t="n">
        <v>1</v>
      </c>
      <c r="AQ81" s="8" t="n">
        <v>43150.9930555556</v>
      </c>
      <c r="AR81" s="8" t="n">
        <v>43151.0208333333</v>
      </c>
      <c r="AS81" s="4" t="n">
        <v>1</v>
      </c>
    </row>
    <row r="82" customFormat="false" ht="15.75" hidden="false" customHeight="false" outlineLevel="0" collapsed="false">
      <c r="A82" s="4" t="n">
        <v>283</v>
      </c>
      <c r="B82" s="4" t="n">
        <v>81</v>
      </c>
      <c r="C82" s="6" t="s">
        <v>743</v>
      </c>
      <c r="D82" s="4" t="n">
        <v>81</v>
      </c>
      <c r="E82" s="6" t="s">
        <v>744</v>
      </c>
      <c r="F82" s="6" t="s">
        <v>745</v>
      </c>
      <c r="G82" s="6" t="s">
        <v>746</v>
      </c>
      <c r="H82" s="6" t="s">
        <v>747</v>
      </c>
      <c r="I82" s="7" t="s">
        <v>748</v>
      </c>
      <c r="J82" s="7"/>
      <c r="K82" s="7"/>
      <c r="L82" s="4" t="n">
        <v>4</v>
      </c>
      <c r="M82" s="4" t="n">
        <v>1</v>
      </c>
      <c r="N82" s="6" t="s">
        <v>57</v>
      </c>
      <c r="O82" s="6" t="s">
        <v>76</v>
      </c>
      <c r="P82" s="4" t="n">
        <v>57</v>
      </c>
      <c r="Q82" s="4" t="n">
        <v>10</v>
      </c>
      <c r="R82" s="4" t="n">
        <v>87</v>
      </c>
      <c r="S82" s="4" t="n">
        <v>1</v>
      </c>
      <c r="T82" s="12" t="n">
        <v>35001</v>
      </c>
      <c r="U82" s="13" t="s">
        <v>749</v>
      </c>
      <c r="V82" s="6" t="s">
        <v>750</v>
      </c>
      <c r="W82" s="6"/>
      <c r="X82" s="4" t="n">
        <v>7</v>
      </c>
      <c r="Y82" s="6" t="s">
        <v>751</v>
      </c>
      <c r="Z82" s="6" t="s">
        <v>752</v>
      </c>
      <c r="AA82" s="6" t="s">
        <v>753</v>
      </c>
      <c r="AB82" s="6"/>
      <c r="AC82" s="6" t="s">
        <v>754</v>
      </c>
      <c r="AD82" s="4" t="n">
        <v>2494948</v>
      </c>
      <c r="AE82" s="6"/>
      <c r="AF82" s="4" t="n">
        <v>57</v>
      </c>
      <c r="AG82" s="4" t="n">
        <v>10</v>
      </c>
      <c r="AH82" s="4" t="n">
        <v>87</v>
      </c>
      <c r="AI82" s="6"/>
      <c r="AJ82" s="6"/>
      <c r="AK82" s="6"/>
      <c r="AL82" s="6"/>
      <c r="AM82" s="6"/>
      <c r="AN82" s="6"/>
      <c r="AO82" s="6"/>
      <c r="AP82" s="4" t="n">
        <v>1</v>
      </c>
      <c r="AQ82" s="8" t="n">
        <v>43153.6458333333</v>
      </c>
      <c r="AR82" s="8" t="n">
        <v>43153.6569444445</v>
      </c>
      <c r="AS82" s="4" t="n">
        <v>1</v>
      </c>
    </row>
    <row r="83" customFormat="false" ht="15.75" hidden="false" customHeight="false" outlineLevel="0" collapsed="false">
      <c r="A83" s="4" t="n">
        <v>296</v>
      </c>
      <c r="B83" s="4" t="n">
        <v>82</v>
      </c>
      <c r="C83" s="6" t="s">
        <v>755</v>
      </c>
      <c r="D83" s="4" t="n">
        <v>82</v>
      </c>
      <c r="E83" s="6" t="s">
        <v>460</v>
      </c>
      <c r="F83" s="6" t="s">
        <v>756</v>
      </c>
      <c r="G83" s="6" t="s">
        <v>757</v>
      </c>
      <c r="H83" s="6" t="s">
        <v>758</v>
      </c>
      <c r="I83" s="7" t="s">
        <v>759</v>
      </c>
      <c r="J83" s="7"/>
      <c r="K83" s="7"/>
      <c r="L83" s="4" t="n">
        <v>4</v>
      </c>
      <c r="M83" s="4" t="n">
        <v>1</v>
      </c>
      <c r="N83" s="6" t="s">
        <v>50</v>
      </c>
      <c r="O83" s="6" t="s">
        <v>76</v>
      </c>
      <c r="P83" s="4" t="n">
        <v>57</v>
      </c>
      <c r="Q83" s="4" t="n">
        <v>10</v>
      </c>
      <c r="R83" s="4" t="n">
        <v>87</v>
      </c>
      <c r="S83" s="4" t="n">
        <v>1</v>
      </c>
      <c r="T83" s="12" t="n">
        <v>35123</v>
      </c>
      <c r="U83" s="13" t="s">
        <v>760</v>
      </c>
      <c r="V83" s="6" t="s">
        <v>761</v>
      </c>
      <c r="W83" s="6"/>
      <c r="X83" s="4" t="n">
        <v>1</v>
      </c>
      <c r="Y83" s="6" t="s">
        <v>281</v>
      </c>
      <c r="Z83" s="6" t="s">
        <v>762</v>
      </c>
      <c r="AA83" s="6" t="s">
        <v>763</v>
      </c>
      <c r="AB83" s="4" t="n">
        <v>4232</v>
      </c>
      <c r="AC83" s="6" t="s">
        <v>281</v>
      </c>
      <c r="AD83" s="4" t="n">
        <v>0</v>
      </c>
      <c r="AE83" s="6"/>
      <c r="AF83" s="4" t="n">
        <v>57</v>
      </c>
      <c r="AG83" s="4" t="n">
        <v>10</v>
      </c>
      <c r="AH83" s="4" t="n">
        <v>87</v>
      </c>
      <c r="AI83" s="6"/>
      <c r="AJ83" s="6"/>
      <c r="AK83" s="6"/>
      <c r="AL83" s="6"/>
      <c r="AM83" s="6"/>
      <c r="AN83" s="6"/>
      <c r="AO83" s="6"/>
      <c r="AP83" s="4" t="n">
        <v>1</v>
      </c>
      <c r="AQ83" s="8" t="n">
        <v>43160.9319444444</v>
      </c>
      <c r="AR83" s="8" t="n">
        <v>43160.9708333333</v>
      </c>
      <c r="AS83" s="4" t="n">
        <v>1</v>
      </c>
    </row>
    <row r="84" customFormat="false" ht="15.75" hidden="false" customHeight="false" outlineLevel="0" collapsed="false">
      <c r="A84" s="4" t="n">
        <v>297</v>
      </c>
      <c r="B84" s="4" t="n">
        <v>83</v>
      </c>
      <c r="C84" s="6" t="s">
        <v>764</v>
      </c>
      <c r="D84" s="4" t="n">
        <v>83</v>
      </c>
      <c r="E84" s="6" t="s">
        <v>765</v>
      </c>
      <c r="F84" s="6" t="s">
        <v>766</v>
      </c>
      <c r="G84" s="6" t="s">
        <v>767</v>
      </c>
      <c r="H84" s="6" t="s">
        <v>768</v>
      </c>
      <c r="I84" s="7" t="s">
        <v>769</v>
      </c>
      <c r="J84" s="7"/>
      <c r="K84" s="7"/>
      <c r="L84" s="4" t="n">
        <v>5</v>
      </c>
      <c r="M84" s="4" t="n">
        <v>4</v>
      </c>
      <c r="N84" s="6" t="s">
        <v>57</v>
      </c>
      <c r="O84" s="6" t="s">
        <v>76</v>
      </c>
      <c r="P84" s="4" t="n">
        <v>57</v>
      </c>
      <c r="Q84" s="4" t="n">
        <v>10</v>
      </c>
      <c r="R84" s="4" t="n">
        <v>77</v>
      </c>
      <c r="S84" s="4" t="n">
        <v>1</v>
      </c>
      <c r="T84" s="12" t="n">
        <v>33309</v>
      </c>
      <c r="U84" s="13" t="s">
        <v>770</v>
      </c>
      <c r="V84" s="6" t="s">
        <v>771</v>
      </c>
      <c r="W84" s="6"/>
      <c r="X84" s="4" t="n">
        <v>3</v>
      </c>
      <c r="Y84" s="6" t="s">
        <v>772</v>
      </c>
      <c r="Z84" s="6" t="s">
        <v>773</v>
      </c>
      <c r="AA84" s="6" t="s">
        <v>156</v>
      </c>
      <c r="AB84" s="6"/>
      <c r="AC84" s="6" t="s">
        <v>774</v>
      </c>
      <c r="AD84" s="4" t="n">
        <v>2804562</v>
      </c>
      <c r="AE84" s="6"/>
      <c r="AF84" s="4" t="n">
        <v>57</v>
      </c>
      <c r="AG84" s="4" t="n">
        <v>10</v>
      </c>
      <c r="AH84" s="4" t="n">
        <v>83</v>
      </c>
      <c r="AI84" s="6"/>
      <c r="AJ84" s="6"/>
      <c r="AK84" s="6"/>
      <c r="AL84" s="6"/>
      <c r="AM84" s="6"/>
      <c r="AN84" s="6"/>
      <c r="AO84" s="6"/>
      <c r="AP84" s="4" t="n">
        <v>1</v>
      </c>
      <c r="AQ84" s="8" t="n">
        <v>43160.9423611111</v>
      </c>
      <c r="AR84" s="8" t="n">
        <v>43160.9479166667</v>
      </c>
      <c r="AS84" s="4" t="n">
        <v>1</v>
      </c>
    </row>
    <row r="85" customFormat="false" ht="15.75" hidden="false" customHeight="false" outlineLevel="0" collapsed="false">
      <c r="A85" s="4" t="n">
        <v>302</v>
      </c>
      <c r="B85" s="4" t="n">
        <v>84</v>
      </c>
      <c r="C85" s="6" t="s">
        <v>775</v>
      </c>
      <c r="D85" s="4" t="n">
        <v>84</v>
      </c>
      <c r="E85" s="6" t="s">
        <v>776</v>
      </c>
      <c r="F85" s="6" t="s">
        <v>777</v>
      </c>
      <c r="G85" s="6" t="s">
        <v>778</v>
      </c>
      <c r="H85" s="6" t="s">
        <v>779</v>
      </c>
      <c r="I85" s="7" t="s">
        <v>780</v>
      </c>
      <c r="J85" s="7"/>
      <c r="K85" s="7"/>
      <c r="L85" s="4" t="n">
        <v>4</v>
      </c>
      <c r="M85" s="4" t="n">
        <v>2</v>
      </c>
      <c r="N85" s="6" t="s">
        <v>57</v>
      </c>
      <c r="O85" s="6" t="s">
        <v>76</v>
      </c>
      <c r="P85" s="4" t="n">
        <v>57</v>
      </c>
      <c r="Q85" s="4" t="n">
        <v>19</v>
      </c>
      <c r="R85" s="4" t="n">
        <v>189</v>
      </c>
      <c r="S85" s="4" t="n">
        <v>1</v>
      </c>
      <c r="T85" s="12" t="n">
        <v>30888</v>
      </c>
      <c r="U85" s="13" t="s">
        <v>781</v>
      </c>
      <c r="V85" s="6" t="s">
        <v>782</v>
      </c>
      <c r="W85" s="6"/>
      <c r="X85" s="4" t="n">
        <v>6</v>
      </c>
      <c r="Y85" s="6" t="s">
        <v>783</v>
      </c>
      <c r="Z85" s="6" t="s">
        <v>784</v>
      </c>
      <c r="AA85" s="6" t="s">
        <v>785</v>
      </c>
      <c r="AB85" s="6"/>
      <c r="AC85" s="6" t="s">
        <v>786</v>
      </c>
      <c r="AD85" s="4" t="n">
        <v>2648818</v>
      </c>
      <c r="AE85" s="6"/>
      <c r="AF85" s="4" t="n">
        <v>57</v>
      </c>
      <c r="AG85" s="4" t="n">
        <v>19</v>
      </c>
      <c r="AH85" s="4" t="n">
        <v>189</v>
      </c>
      <c r="AI85" s="6"/>
      <c r="AJ85" s="6"/>
      <c r="AK85" s="6"/>
      <c r="AL85" s="6"/>
      <c r="AM85" s="6"/>
      <c r="AN85" s="6"/>
      <c r="AO85" s="6"/>
      <c r="AP85" s="4" t="n">
        <v>1</v>
      </c>
      <c r="AQ85" s="8" t="n">
        <v>43164.1465277778</v>
      </c>
      <c r="AR85" s="8" t="n">
        <v>43164.1680555556</v>
      </c>
      <c r="AS85" s="4" t="n">
        <v>1</v>
      </c>
    </row>
    <row r="86" customFormat="false" ht="15.75" hidden="false" customHeight="false" outlineLevel="0" collapsed="false">
      <c r="A86" s="4" t="n">
        <v>304</v>
      </c>
      <c r="B86" s="4" t="n">
        <v>85</v>
      </c>
      <c r="C86" s="6" t="s">
        <v>787</v>
      </c>
      <c r="D86" s="4" t="n">
        <v>85</v>
      </c>
      <c r="E86" s="6" t="s">
        <v>788</v>
      </c>
      <c r="F86" s="6" t="s">
        <v>789</v>
      </c>
      <c r="G86" s="6" t="s">
        <v>790</v>
      </c>
      <c r="H86" s="6" t="s">
        <v>790</v>
      </c>
      <c r="I86" s="7" t="s">
        <v>791</v>
      </c>
      <c r="J86" s="7"/>
      <c r="K86" s="7"/>
      <c r="L86" s="4" t="n">
        <v>1</v>
      </c>
      <c r="M86" s="4" t="n">
        <v>1</v>
      </c>
      <c r="N86" s="6" t="s">
        <v>57</v>
      </c>
      <c r="O86" s="6" t="s">
        <v>76</v>
      </c>
      <c r="P86" s="4" t="n">
        <v>57</v>
      </c>
      <c r="Q86" s="4" t="n">
        <v>10</v>
      </c>
      <c r="R86" s="4" t="n">
        <v>87</v>
      </c>
      <c r="S86" s="4" t="n">
        <v>1</v>
      </c>
      <c r="T86" s="12" t="n">
        <v>36262</v>
      </c>
      <c r="U86" s="13" t="s">
        <v>792</v>
      </c>
      <c r="V86" s="6" t="s">
        <v>793</v>
      </c>
      <c r="W86" s="6"/>
      <c r="X86" s="4" t="n">
        <v>3</v>
      </c>
      <c r="Y86" s="6" t="s">
        <v>794</v>
      </c>
      <c r="Z86" s="6" t="s">
        <v>795</v>
      </c>
      <c r="AA86" s="6" t="s">
        <v>796</v>
      </c>
      <c r="AB86" s="4" t="n">
        <v>58</v>
      </c>
      <c r="AC86" s="6" t="s">
        <v>797</v>
      </c>
      <c r="AD86" s="4" t="n">
        <v>2860057</v>
      </c>
      <c r="AE86" s="6"/>
      <c r="AF86" s="4" t="n">
        <v>57</v>
      </c>
      <c r="AG86" s="4" t="n">
        <v>10</v>
      </c>
      <c r="AH86" s="4" t="n">
        <v>83</v>
      </c>
      <c r="AI86" s="6"/>
      <c r="AJ86" s="6"/>
      <c r="AK86" s="6"/>
      <c r="AL86" s="6"/>
      <c r="AM86" s="6"/>
      <c r="AN86" s="6"/>
      <c r="AO86" s="6"/>
      <c r="AP86" s="4" t="n">
        <v>1</v>
      </c>
      <c r="AQ86" s="8" t="n">
        <v>43165.6972222222</v>
      </c>
      <c r="AR86" s="8" t="n">
        <v>43165.7375</v>
      </c>
      <c r="AS86" s="4" t="n">
        <v>1</v>
      </c>
    </row>
    <row r="87" customFormat="false" ht="15.75" hidden="false" customHeight="false" outlineLevel="0" collapsed="false">
      <c r="A87" s="4" t="n">
        <v>305</v>
      </c>
      <c r="B87" s="4" t="n">
        <v>86</v>
      </c>
      <c r="C87" s="6" t="s">
        <v>798</v>
      </c>
      <c r="D87" s="4" t="n">
        <v>86</v>
      </c>
      <c r="E87" s="6" t="s">
        <v>204</v>
      </c>
      <c r="F87" s="6" t="s">
        <v>736</v>
      </c>
      <c r="G87" s="6" t="s">
        <v>176</v>
      </c>
      <c r="H87" s="6" t="s">
        <v>799</v>
      </c>
      <c r="I87" s="7" t="s">
        <v>800</v>
      </c>
      <c r="J87" s="7"/>
      <c r="K87" s="7"/>
      <c r="L87" s="4" t="n">
        <v>4</v>
      </c>
      <c r="M87" s="4" t="n">
        <v>4</v>
      </c>
      <c r="N87" s="6" t="s">
        <v>50</v>
      </c>
      <c r="O87" s="6" t="s">
        <v>76</v>
      </c>
      <c r="P87" s="4" t="n">
        <v>57</v>
      </c>
      <c r="Q87" s="4" t="n">
        <v>10</v>
      </c>
      <c r="R87" s="4" t="n">
        <v>87</v>
      </c>
      <c r="S87" s="4" t="n">
        <v>1</v>
      </c>
      <c r="T87" s="12" t="n">
        <v>43176</v>
      </c>
      <c r="U87" s="13" t="s">
        <v>801</v>
      </c>
      <c r="V87" s="6" t="s">
        <v>802</v>
      </c>
      <c r="W87" s="6"/>
      <c r="X87" s="4" t="n">
        <v>1</v>
      </c>
      <c r="Y87" s="6" t="s">
        <v>293</v>
      </c>
      <c r="Z87" s="6" t="s">
        <v>803</v>
      </c>
      <c r="AA87" s="4" t="n">
        <v>37</v>
      </c>
      <c r="AB87" s="4" t="n">
        <v>726</v>
      </c>
      <c r="AC87" s="6" t="s">
        <v>804</v>
      </c>
      <c r="AD87" s="4" t="n">
        <v>2188238</v>
      </c>
      <c r="AE87" s="6"/>
      <c r="AF87" s="4" t="n">
        <v>57</v>
      </c>
      <c r="AG87" s="4" t="n">
        <v>10</v>
      </c>
      <c r="AH87" s="4" t="n">
        <v>87</v>
      </c>
      <c r="AI87" s="6"/>
      <c r="AJ87" s="6"/>
      <c r="AK87" s="6"/>
      <c r="AL87" s="6"/>
      <c r="AM87" s="6"/>
      <c r="AN87" s="6"/>
      <c r="AO87" s="6"/>
      <c r="AP87" s="4" t="n">
        <v>1</v>
      </c>
      <c r="AQ87" s="8" t="n">
        <v>43166.09375</v>
      </c>
      <c r="AR87" s="8" t="n">
        <v>43168.0458333333</v>
      </c>
      <c r="AS87" s="4" t="n">
        <v>1</v>
      </c>
    </row>
    <row r="88" customFormat="false" ht="15.75" hidden="false" customHeight="false" outlineLevel="0" collapsed="false">
      <c r="A88" s="4" t="n">
        <v>308</v>
      </c>
      <c r="B88" s="4" t="n">
        <v>87</v>
      </c>
      <c r="C88" s="11" t="s">
        <v>805</v>
      </c>
      <c r="D88" s="4" t="n">
        <v>87</v>
      </c>
      <c r="E88" s="6" t="s">
        <v>806</v>
      </c>
      <c r="F88" s="6" t="s">
        <v>344</v>
      </c>
      <c r="G88" s="6" t="s">
        <v>807</v>
      </c>
      <c r="H88" s="6" t="s">
        <v>808</v>
      </c>
      <c r="I88" s="7" t="s">
        <v>809</v>
      </c>
      <c r="J88" s="7"/>
      <c r="K88" s="7"/>
      <c r="L88" s="4" t="n">
        <v>4</v>
      </c>
      <c r="M88" s="4" t="n">
        <v>2</v>
      </c>
      <c r="N88" s="6" t="s">
        <v>57</v>
      </c>
      <c r="O88" s="6" t="s">
        <v>76</v>
      </c>
      <c r="P88" s="4" t="n">
        <v>57</v>
      </c>
      <c r="Q88" s="4" t="n">
        <v>10</v>
      </c>
      <c r="R88" s="4" t="n">
        <v>87</v>
      </c>
      <c r="S88" s="4" t="n">
        <v>1</v>
      </c>
      <c r="T88" s="12" t="n">
        <v>32239</v>
      </c>
      <c r="U88" s="13" t="s">
        <v>810</v>
      </c>
      <c r="V88" s="6" t="s">
        <v>811</v>
      </c>
      <c r="W88" s="6"/>
      <c r="X88" s="4" t="n">
        <v>7</v>
      </c>
      <c r="Y88" s="6" t="s">
        <v>812</v>
      </c>
      <c r="Z88" s="6" t="s">
        <v>813</v>
      </c>
      <c r="AA88" s="6" t="s">
        <v>814</v>
      </c>
      <c r="AB88" s="6"/>
      <c r="AC88" s="6" t="s">
        <v>815</v>
      </c>
      <c r="AD88" s="4" t="n">
        <v>6050896</v>
      </c>
      <c r="AE88" s="6"/>
      <c r="AF88" s="4" t="n">
        <v>57</v>
      </c>
      <c r="AG88" s="4" t="n">
        <v>10</v>
      </c>
      <c r="AH88" s="4" t="n">
        <v>87</v>
      </c>
      <c r="AI88" s="6"/>
      <c r="AJ88" s="6"/>
      <c r="AK88" s="6"/>
      <c r="AL88" s="6"/>
      <c r="AM88" s="6"/>
      <c r="AN88" s="6"/>
      <c r="AO88" s="6"/>
      <c r="AP88" s="4" t="n">
        <v>1</v>
      </c>
      <c r="AQ88" s="8" t="n">
        <v>43167.23125</v>
      </c>
      <c r="AR88" s="8" t="n">
        <v>43167.8409722222</v>
      </c>
      <c r="AS88" s="4" t="n">
        <v>1</v>
      </c>
    </row>
    <row r="89" customFormat="false" ht="15.75" hidden="false" customHeight="false" outlineLevel="0" collapsed="false">
      <c r="A89" s="4" t="n">
        <v>310</v>
      </c>
      <c r="B89" s="4" t="n">
        <v>88</v>
      </c>
      <c r="C89" s="11" t="s">
        <v>816</v>
      </c>
      <c r="D89" s="4" t="n">
        <v>88</v>
      </c>
      <c r="E89" s="6" t="s">
        <v>817</v>
      </c>
      <c r="F89" s="6" t="s">
        <v>818</v>
      </c>
      <c r="G89" s="6" t="s">
        <v>819</v>
      </c>
      <c r="H89" s="6" t="s">
        <v>820</v>
      </c>
      <c r="I89" s="7" t="s">
        <v>821</v>
      </c>
      <c r="J89" s="7"/>
      <c r="K89" s="7"/>
      <c r="L89" s="4" t="n">
        <v>4</v>
      </c>
      <c r="M89" s="4" t="n">
        <v>2</v>
      </c>
      <c r="N89" s="6" t="s">
        <v>57</v>
      </c>
      <c r="O89" s="6" t="s">
        <v>76</v>
      </c>
      <c r="P89" s="4" t="n">
        <v>57</v>
      </c>
      <c r="Q89" s="4" t="n">
        <v>10</v>
      </c>
      <c r="R89" s="4" t="n">
        <v>87</v>
      </c>
      <c r="S89" s="4" t="n">
        <v>1</v>
      </c>
      <c r="T89" s="12" t="n">
        <v>34943</v>
      </c>
      <c r="U89" s="13" t="s">
        <v>822</v>
      </c>
      <c r="V89" s="6" t="s">
        <v>823</v>
      </c>
      <c r="W89" s="6"/>
      <c r="X89" s="4" t="n">
        <v>7</v>
      </c>
      <c r="Y89" s="6" t="s">
        <v>824</v>
      </c>
      <c r="Z89" s="6" t="s">
        <v>825</v>
      </c>
      <c r="AA89" s="6" t="s">
        <v>826</v>
      </c>
      <c r="AB89" s="6"/>
      <c r="AC89" s="6" t="s">
        <v>827</v>
      </c>
      <c r="AD89" s="4" t="n">
        <v>2720157</v>
      </c>
      <c r="AE89" s="6"/>
      <c r="AF89" s="4" t="n">
        <v>57</v>
      </c>
      <c r="AG89" s="4" t="n">
        <v>10</v>
      </c>
      <c r="AH89" s="4" t="n">
        <v>92</v>
      </c>
      <c r="AI89" s="6"/>
      <c r="AJ89" s="6"/>
      <c r="AK89" s="6"/>
      <c r="AL89" s="6"/>
      <c r="AM89" s="6"/>
      <c r="AN89" s="6"/>
      <c r="AO89" s="6"/>
      <c r="AP89" s="4" t="n">
        <v>1</v>
      </c>
      <c r="AQ89" s="8" t="n">
        <v>43167.7291666667</v>
      </c>
      <c r="AR89" s="8" t="n">
        <v>43167.7395833333</v>
      </c>
      <c r="AS89" s="4" t="n">
        <v>1</v>
      </c>
    </row>
    <row r="90" customFormat="false" ht="15.75" hidden="false" customHeight="false" outlineLevel="0" collapsed="false">
      <c r="A90" s="4" t="n">
        <v>311</v>
      </c>
      <c r="B90" s="4" t="n">
        <v>89</v>
      </c>
      <c r="C90" s="11" t="s">
        <v>828</v>
      </c>
      <c r="D90" s="4" t="n">
        <v>89</v>
      </c>
      <c r="E90" s="6" t="s">
        <v>829</v>
      </c>
      <c r="F90" s="6" t="s">
        <v>830</v>
      </c>
      <c r="G90" s="6" t="s">
        <v>252</v>
      </c>
      <c r="H90" s="6" t="s">
        <v>831</v>
      </c>
      <c r="I90" s="7" t="s">
        <v>832</v>
      </c>
      <c r="J90" s="7"/>
      <c r="K90" s="7"/>
      <c r="L90" s="4" t="n">
        <v>4</v>
      </c>
      <c r="M90" s="4" t="n">
        <v>2</v>
      </c>
      <c r="N90" s="6" t="s">
        <v>57</v>
      </c>
      <c r="O90" s="6" t="s">
        <v>76</v>
      </c>
      <c r="P90" s="4" t="n">
        <v>57</v>
      </c>
      <c r="Q90" s="4" t="n">
        <v>13</v>
      </c>
      <c r="R90" s="4" t="n">
        <v>125</v>
      </c>
      <c r="S90" s="4" t="n">
        <v>1</v>
      </c>
      <c r="T90" s="12" t="n">
        <v>28805</v>
      </c>
      <c r="U90" s="13" t="s">
        <v>833</v>
      </c>
      <c r="V90" s="6" t="s">
        <v>834</v>
      </c>
      <c r="W90" s="6"/>
      <c r="X90" s="4" t="n">
        <v>7</v>
      </c>
      <c r="Y90" s="6" t="s">
        <v>281</v>
      </c>
      <c r="Z90" s="6" t="s">
        <v>835</v>
      </c>
      <c r="AA90" s="6" t="s">
        <v>836</v>
      </c>
      <c r="AB90" s="4" t="n">
        <v>0</v>
      </c>
      <c r="AC90" s="6" t="s">
        <v>837</v>
      </c>
      <c r="AD90" s="4" t="n">
        <v>2734002</v>
      </c>
      <c r="AE90" s="6"/>
      <c r="AF90" s="4" t="n">
        <v>57</v>
      </c>
      <c r="AG90" s="4" t="n">
        <v>13</v>
      </c>
      <c r="AH90" s="4" t="n">
        <v>125</v>
      </c>
      <c r="AI90" s="6"/>
      <c r="AJ90" s="6"/>
      <c r="AK90" s="6"/>
      <c r="AL90" s="6"/>
      <c r="AM90" s="6"/>
      <c r="AN90" s="6"/>
      <c r="AO90" s="6"/>
      <c r="AP90" s="4" t="n">
        <v>1</v>
      </c>
      <c r="AQ90" s="8" t="n">
        <v>43167.8576388889</v>
      </c>
      <c r="AR90" s="8" t="n">
        <v>43167.8715277778</v>
      </c>
      <c r="AS90" s="4" t="n">
        <v>1</v>
      </c>
    </row>
    <row r="91" customFormat="false" ht="15.75" hidden="false" customHeight="false" outlineLevel="0" collapsed="false">
      <c r="A91" s="4" t="n">
        <v>312</v>
      </c>
      <c r="B91" s="4" t="n">
        <v>90</v>
      </c>
      <c r="C91" s="11" t="s">
        <v>838</v>
      </c>
      <c r="D91" s="4" t="n">
        <v>90</v>
      </c>
      <c r="E91" s="6" t="s">
        <v>839</v>
      </c>
      <c r="F91" s="6" t="s">
        <v>840</v>
      </c>
      <c r="G91" s="6" t="s">
        <v>841</v>
      </c>
      <c r="H91" s="6" t="s">
        <v>842</v>
      </c>
      <c r="I91" s="7" t="s">
        <v>843</v>
      </c>
      <c r="J91" s="7"/>
      <c r="K91" s="7"/>
      <c r="L91" s="4" t="n">
        <v>4</v>
      </c>
      <c r="M91" s="4" t="n">
        <v>2</v>
      </c>
      <c r="N91" s="6" t="s">
        <v>57</v>
      </c>
      <c r="O91" s="6" t="s">
        <v>76</v>
      </c>
      <c r="P91" s="4" t="n">
        <v>57</v>
      </c>
      <c r="Q91" s="4" t="n">
        <v>10</v>
      </c>
      <c r="R91" s="4" t="n">
        <v>87</v>
      </c>
      <c r="S91" s="4" t="n">
        <v>1</v>
      </c>
      <c r="T91" s="12" t="n">
        <v>32148</v>
      </c>
      <c r="U91" s="13" t="s">
        <v>844</v>
      </c>
      <c r="V91" s="6" t="s">
        <v>845</v>
      </c>
      <c r="W91" s="6"/>
      <c r="X91" s="4" t="n">
        <v>7</v>
      </c>
      <c r="Y91" s="6" t="s">
        <v>846</v>
      </c>
      <c r="Z91" s="6" t="s">
        <v>847</v>
      </c>
      <c r="AA91" s="6" t="s">
        <v>848</v>
      </c>
      <c r="AB91" s="4" t="n">
        <v>9</v>
      </c>
      <c r="AC91" s="6" t="s">
        <v>849</v>
      </c>
      <c r="AD91" s="4" t="n">
        <v>2265575</v>
      </c>
      <c r="AE91" s="6"/>
      <c r="AF91" s="4" t="n">
        <v>57</v>
      </c>
      <c r="AG91" s="4" t="n">
        <v>10</v>
      </c>
      <c r="AH91" s="4" t="n">
        <v>87</v>
      </c>
      <c r="AI91" s="6"/>
      <c r="AJ91" s="6"/>
      <c r="AK91" s="6"/>
      <c r="AL91" s="6"/>
      <c r="AM91" s="6"/>
      <c r="AN91" s="6"/>
      <c r="AO91" s="6"/>
      <c r="AP91" s="4" t="n">
        <v>1</v>
      </c>
      <c r="AQ91" s="8" t="n">
        <v>43167.9340277778</v>
      </c>
      <c r="AR91" s="8" t="n">
        <v>43215.68125</v>
      </c>
      <c r="AS91" s="4" t="n">
        <v>1</v>
      </c>
    </row>
    <row r="92" customFormat="false" ht="15.75" hidden="false" customHeight="false" outlineLevel="0" collapsed="false">
      <c r="A92" s="4" t="n">
        <v>313</v>
      </c>
      <c r="B92" s="4" t="n">
        <v>91</v>
      </c>
      <c r="C92" s="11" t="s">
        <v>850</v>
      </c>
      <c r="D92" s="4" t="n">
        <v>91</v>
      </c>
      <c r="E92" s="6" t="s">
        <v>851</v>
      </c>
      <c r="F92" s="6" t="s">
        <v>852</v>
      </c>
      <c r="G92" s="6" t="s">
        <v>853</v>
      </c>
      <c r="H92" s="6" t="s">
        <v>854</v>
      </c>
      <c r="I92" s="7" t="s">
        <v>855</v>
      </c>
      <c r="J92" s="7"/>
      <c r="K92" s="7"/>
      <c r="L92" s="4" t="n">
        <v>5</v>
      </c>
      <c r="M92" s="4" t="n">
        <v>1</v>
      </c>
      <c r="N92" s="6" t="s">
        <v>50</v>
      </c>
      <c r="O92" s="6" t="s">
        <v>76</v>
      </c>
      <c r="P92" s="4" t="n">
        <v>57</v>
      </c>
      <c r="Q92" s="4" t="n">
        <v>13</v>
      </c>
      <c r="R92" s="4" t="n">
        <v>125</v>
      </c>
      <c r="S92" s="4" t="n">
        <v>1</v>
      </c>
      <c r="T92" s="12" t="n">
        <v>35783</v>
      </c>
      <c r="U92" s="13" t="s">
        <v>856</v>
      </c>
      <c r="V92" s="6" t="s">
        <v>857</v>
      </c>
      <c r="W92" s="6"/>
      <c r="X92" s="4" t="n">
        <v>7</v>
      </c>
      <c r="Y92" s="6" t="s">
        <v>858</v>
      </c>
      <c r="Z92" s="6" t="s">
        <v>859</v>
      </c>
      <c r="AA92" s="6" t="s">
        <v>859</v>
      </c>
      <c r="AB92" s="6"/>
      <c r="AC92" s="6" t="s">
        <v>860</v>
      </c>
      <c r="AD92" s="4" t="n">
        <v>3053884</v>
      </c>
      <c r="AE92" s="6"/>
      <c r="AF92" s="4" t="n">
        <v>57</v>
      </c>
      <c r="AG92" s="4" t="n">
        <v>13</v>
      </c>
      <c r="AH92" s="4" t="n">
        <v>125</v>
      </c>
      <c r="AI92" s="6"/>
      <c r="AJ92" s="6"/>
      <c r="AK92" s="6"/>
      <c r="AL92" s="6"/>
      <c r="AM92" s="6"/>
      <c r="AN92" s="6"/>
      <c r="AO92" s="6"/>
      <c r="AP92" s="4" t="n">
        <v>1</v>
      </c>
      <c r="AQ92" s="8" t="n">
        <v>43168.1243055556</v>
      </c>
      <c r="AR92" s="8" t="n">
        <v>43168.1430555556</v>
      </c>
      <c r="AS92" s="4" t="n">
        <v>1</v>
      </c>
    </row>
    <row r="93" customFormat="false" ht="15.75" hidden="false" customHeight="false" outlineLevel="0" collapsed="false">
      <c r="A93" s="4" t="n">
        <v>315</v>
      </c>
      <c r="B93" s="4" t="n">
        <v>92</v>
      </c>
      <c r="C93" s="11" t="s">
        <v>861</v>
      </c>
      <c r="D93" s="4" t="n">
        <v>92</v>
      </c>
      <c r="E93" s="6" t="s">
        <v>862</v>
      </c>
      <c r="F93" s="6" t="s">
        <v>863</v>
      </c>
      <c r="G93" s="6" t="s">
        <v>264</v>
      </c>
      <c r="H93" s="6" t="s">
        <v>864</v>
      </c>
      <c r="I93" s="7" t="s">
        <v>865</v>
      </c>
      <c r="J93" s="7"/>
      <c r="K93" s="7"/>
      <c r="L93" s="4" t="n">
        <v>4</v>
      </c>
      <c r="M93" s="4" t="n">
        <v>1</v>
      </c>
      <c r="N93" s="6" t="s">
        <v>57</v>
      </c>
      <c r="O93" s="6" t="s">
        <v>76</v>
      </c>
      <c r="P93" s="4" t="n">
        <v>57</v>
      </c>
      <c r="Q93" s="4" t="n">
        <v>13</v>
      </c>
      <c r="R93" s="4" t="n">
        <v>136</v>
      </c>
      <c r="S93" s="4" t="n">
        <v>1</v>
      </c>
      <c r="T93" s="12" t="n">
        <v>34172</v>
      </c>
      <c r="U93" s="13" t="s">
        <v>866</v>
      </c>
      <c r="V93" s="6" t="s">
        <v>867</v>
      </c>
      <c r="W93" s="6"/>
      <c r="X93" s="4" t="n">
        <v>7</v>
      </c>
      <c r="Y93" s="6" t="s">
        <v>868</v>
      </c>
      <c r="Z93" s="6" t="s">
        <v>869</v>
      </c>
      <c r="AA93" s="6" t="s">
        <v>457</v>
      </c>
      <c r="AB93" s="4" t="n">
        <v>1</v>
      </c>
      <c r="AC93" s="6" t="s">
        <v>870</v>
      </c>
      <c r="AD93" s="4" t="n">
        <v>2791470</v>
      </c>
      <c r="AE93" s="6"/>
      <c r="AF93" s="4" t="n">
        <v>57</v>
      </c>
      <c r="AG93" s="4" t="n">
        <v>13</v>
      </c>
      <c r="AH93" s="4" t="n">
        <v>136</v>
      </c>
      <c r="AI93" s="6"/>
      <c r="AJ93" s="6"/>
      <c r="AK93" s="6"/>
      <c r="AL93" s="6"/>
      <c r="AM93" s="6"/>
      <c r="AN93" s="6"/>
      <c r="AO93" s="6"/>
      <c r="AP93" s="4" t="n">
        <v>1</v>
      </c>
      <c r="AQ93" s="8" t="n">
        <v>43169.7805555556</v>
      </c>
      <c r="AR93" s="8" t="n">
        <v>43169.7881944444</v>
      </c>
      <c r="AS93" s="4" t="n">
        <v>1</v>
      </c>
    </row>
    <row r="94" customFormat="false" ht="15.75" hidden="false" customHeight="false" outlineLevel="0" collapsed="false">
      <c r="A94" s="4" t="n">
        <v>317</v>
      </c>
      <c r="B94" s="4" t="n">
        <v>93</v>
      </c>
      <c r="C94" s="11" t="s">
        <v>871</v>
      </c>
      <c r="D94" s="4" t="n">
        <v>93</v>
      </c>
      <c r="E94" s="6" t="s">
        <v>460</v>
      </c>
      <c r="F94" s="6" t="s">
        <v>408</v>
      </c>
      <c r="G94" s="6" t="s">
        <v>509</v>
      </c>
      <c r="H94" s="6" t="s">
        <v>872</v>
      </c>
      <c r="I94" s="7" t="s">
        <v>873</v>
      </c>
      <c r="J94" s="7"/>
      <c r="K94" s="7"/>
      <c r="L94" s="4" t="n">
        <v>4</v>
      </c>
      <c r="M94" s="4" t="n">
        <v>2</v>
      </c>
      <c r="N94" s="6" t="s">
        <v>50</v>
      </c>
      <c r="O94" s="6" t="s">
        <v>76</v>
      </c>
      <c r="P94" s="4" t="n">
        <v>57</v>
      </c>
      <c r="Q94" s="4" t="n">
        <v>10</v>
      </c>
      <c r="R94" s="4" t="n">
        <v>87</v>
      </c>
      <c r="S94" s="4" t="n">
        <v>1</v>
      </c>
      <c r="T94" s="12" t="n">
        <v>31218</v>
      </c>
      <c r="U94" s="13" t="s">
        <v>874</v>
      </c>
      <c r="V94" s="6" t="s">
        <v>875</v>
      </c>
      <c r="W94" s="6"/>
      <c r="X94" s="4" t="n">
        <v>1</v>
      </c>
      <c r="Y94" s="6" t="s">
        <v>114</v>
      </c>
      <c r="Z94" s="6" t="s">
        <v>876</v>
      </c>
      <c r="AA94" s="6" t="s">
        <v>877</v>
      </c>
      <c r="AB94" s="4" t="n">
        <v>1402</v>
      </c>
      <c r="AC94" s="6" t="s">
        <v>878</v>
      </c>
      <c r="AD94" s="4" t="n">
        <v>2464072</v>
      </c>
      <c r="AE94" s="6"/>
      <c r="AF94" s="4" t="n">
        <v>57</v>
      </c>
      <c r="AG94" s="4" t="n">
        <v>10</v>
      </c>
      <c r="AH94" s="4" t="n">
        <v>87</v>
      </c>
      <c r="AI94" s="6"/>
      <c r="AJ94" s="6"/>
      <c r="AK94" s="6"/>
      <c r="AL94" s="6"/>
      <c r="AM94" s="6"/>
      <c r="AN94" s="6"/>
      <c r="AO94" s="6"/>
      <c r="AP94" s="4" t="n">
        <v>1</v>
      </c>
      <c r="AQ94" s="8" t="n">
        <v>43170.9701388889</v>
      </c>
      <c r="AR94" s="8" t="n">
        <v>43207.8277777778</v>
      </c>
      <c r="AS94" s="4" t="n">
        <v>1</v>
      </c>
    </row>
    <row r="95" customFormat="false" ht="15.75" hidden="false" customHeight="false" outlineLevel="0" collapsed="false">
      <c r="A95" s="4" t="n">
        <v>318</v>
      </c>
      <c r="B95" s="4" t="n">
        <v>94</v>
      </c>
      <c r="C95" s="11" t="s">
        <v>879</v>
      </c>
      <c r="D95" s="4" t="n">
        <v>94</v>
      </c>
      <c r="E95" s="6" t="s">
        <v>419</v>
      </c>
      <c r="F95" s="6" t="s">
        <v>204</v>
      </c>
      <c r="G95" s="6" t="s">
        <v>100</v>
      </c>
      <c r="H95" s="6" t="s">
        <v>170</v>
      </c>
      <c r="I95" s="7" t="s">
        <v>880</v>
      </c>
      <c r="J95" s="7"/>
      <c r="K95" s="7"/>
      <c r="L95" s="4" t="n">
        <v>2</v>
      </c>
      <c r="M95" s="4" t="n">
        <v>2</v>
      </c>
      <c r="N95" s="6" t="s">
        <v>57</v>
      </c>
      <c r="O95" s="6" t="s">
        <v>76</v>
      </c>
      <c r="P95" s="4" t="n">
        <v>57</v>
      </c>
      <c r="Q95" s="4" t="n">
        <v>10</v>
      </c>
      <c r="R95" s="4" t="n">
        <v>87</v>
      </c>
      <c r="S95" s="4" t="n">
        <v>1</v>
      </c>
      <c r="T95" s="12" t="n">
        <v>30793</v>
      </c>
      <c r="U95" s="13" t="s">
        <v>881</v>
      </c>
      <c r="V95" s="6" t="s">
        <v>882</v>
      </c>
      <c r="W95" s="6"/>
      <c r="X95" s="4" t="n">
        <v>1</v>
      </c>
      <c r="Y95" s="6" t="s">
        <v>114</v>
      </c>
      <c r="Z95" s="6" t="s">
        <v>883</v>
      </c>
      <c r="AA95" s="6" t="s">
        <v>884</v>
      </c>
      <c r="AB95" s="4" t="n">
        <v>204</v>
      </c>
      <c r="AC95" s="6" t="s">
        <v>885</v>
      </c>
      <c r="AD95" s="4" t="n">
        <v>5122748</v>
      </c>
      <c r="AE95" s="6"/>
      <c r="AF95" s="4" t="n">
        <v>57</v>
      </c>
      <c r="AG95" s="4" t="n">
        <v>10</v>
      </c>
      <c r="AH95" s="4" t="n">
        <v>87</v>
      </c>
      <c r="AI95" s="6"/>
      <c r="AJ95" s="6"/>
      <c r="AK95" s="6"/>
      <c r="AL95" s="6"/>
      <c r="AM95" s="6"/>
      <c r="AN95" s="6"/>
      <c r="AO95" s="6"/>
      <c r="AP95" s="4" t="n">
        <v>1</v>
      </c>
      <c r="AQ95" s="8" t="n">
        <v>43171.1284722222</v>
      </c>
      <c r="AR95" s="8" t="n">
        <v>43174.8756944444</v>
      </c>
      <c r="AS95" s="4" t="n">
        <v>1</v>
      </c>
    </row>
    <row r="96" customFormat="false" ht="15.75" hidden="false" customHeight="false" outlineLevel="0" collapsed="false">
      <c r="A96" s="4" t="n">
        <v>319</v>
      </c>
      <c r="B96" s="4" t="n">
        <v>95</v>
      </c>
      <c r="C96" s="11" t="s">
        <v>886</v>
      </c>
      <c r="D96" s="4" t="n">
        <v>95</v>
      </c>
      <c r="E96" s="6" t="s">
        <v>408</v>
      </c>
      <c r="F96" s="6" t="s">
        <v>887</v>
      </c>
      <c r="G96" s="6" t="s">
        <v>888</v>
      </c>
      <c r="H96" s="6" t="s">
        <v>889</v>
      </c>
      <c r="I96" s="7" t="s">
        <v>890</v>
      </c>
      <c r="J96" s="7"/>
      <c r="K96" s="7"/>
      <c r="L96" s="4" t="n">
        <v>4</v>
      </c>
      <c r="M96" s="4" t="n">
        <v>1</v>
      </c>
      <c r="N96" s="6" t="s">
        <v>50</v>
      </c>
      <c r="O96" s="6" t="s">
        <v>76</v>
      </c>
      <c r="P96" s="4" t="n">
        <v>57</v>
      </c>
      <c r="Q96" s="4" t="n">
        <v>6</v>
      </c>
      <c r="R96" s="4" t="n">
        <v>50</v>
      </c>
      <c r="S96" s="4" t="n">
        <v>1</v>
      </c>
      <c r="T96" s="12" t="n">
        <v>31957</v>
      </c>
      <c r="U96" s="13" t="s">
        <v>891</v>
      </c>
      <c r="V96" s="6" t="s">
        <v>892</v>
      </c>
      <c r="W96" s="6"/>
      <c r="X96" s="4" t="n">
        <v>7</v>
      </c>
      <c r="Y96" s="6" t="s">
        <v>893</v>
      </c>
      <c r="Z96" s="6" t="s">
        <v>894</v>
      </c>
      <c r="AA96" s="6" t="s">
        <v>427</v>
      </c>
      <c r="AB96" s="4" t="n">
        <v>1</v>
      </c>
      <c r="AC96" s="6" t="s">
        <v>895</v>
      </c>
      <c r="AD96" s="4" t="n">
        <v>2705227</v>
      </c>
      <c r="AE96" s="6"/>
      <c r="AF96" s="4" t="n">
        <v>57</v>
      </c>
      <c r="AG96" s="4" t="n">
        <v>6</v>
      </c>
      <c r="AH96" s="4" t="n">
        <v>50</v>
      </c>
      <c r="AI96" s="6"/>
      <c r="AJ96" s="6"/>
      <c r="AK96" s="6"/>
      <c r="AL96" s="6"/>
      <c r="AM96" s="6"/>
      <c r="AN96" s="6"/>
      <c r="AO96" s="6"/>
      <c r="AP96" s="4" t="n">
        <v>1</v>
      </c>
      <c r="AQ96" s="8" t="n">
        <v>43171.7402777778</v>
      </c>
      <c r="AR96" s="8" t="n">
        <v>43171.9236111111</v>
      </c>
      <c r="AS96" s="4" t="n">
        <v>1</v>
      </c>
    </row>
    <row r="97" customFormat="false" ht="15.75" hidden="false" customHeight="false" outlineLevel="0" collapsed="false">
      <c r="A97" s="4" t="n">
        <v>320</v>
      </c>
      <c r="B97" s="4" t="n">
        <v>96</v>
      </c>
      <c r="C97" s="11" t="s">
        <v>896</v>
      </c>
      <c r="D97" s="4" t="n">
        <v>96</v>
      </c>
      <c r="E97" s="6" t="s">
        <v>897</v>
      </c>
      <c r="F97" s="6" t="s">
        <v>198</v>
      </c>
      <c r="G97" s="6" t="s">
        <v>520</v>
      </c>
      <c r="H97" s="6" t="s">
        <v>472</v>
      </c>
      <c r="I97" s="7" t="s">
        <v>898</v>
      </c>
      <c r="J97" s="7"/>
      <c r="K97" s="7"/>
      <c r="L97" s="4" t="n">
        <v>4</v>
      </c>
      <c r="M97" s="4" t="n">
        <v>1</v>
      </c>
      <c r="N97" s="6" t="s">
        <v>57</v>
      </c>
      <c r="O97" s="6" t="s">
        <v>76</v>
      </c>
      <c r="P97" s="4" t="n">
        <v>57</v>
      </c>
      <c r="Q97" s="4" t="n">
        <v>10</v>
      </c>
      <c r="R97" s="4" t="n">
        <v>87</v>
      </c>
      <c r="S97" s="4" t="n">
        <v>1</v>
      </c>
      <c r="T97" s="12" t="n">
        <v>34138</v>
      </c>
      <c r="U97" s="13" t="s">
        <v>899</v>
      </c>
      <c r="V97" s="6" t="s">
        <v>900</v>
      </c>
      <c r="W97" s="6"/>
      <c r="X97" s="4" t="n">
        <v>7</v>
      </c>
      <c r="Y97" s="6" t="s">
        <v>901</v>
      </c>
      <c r="Z97" s="4" t="n">
        <v>36</v>
      </c>
      <c r="AA97" s="6" t="s">
        <v>902</v>
      </c>
      <c r="AB97" s="4" t="n">
        <v>2417</v>
      </c>
      <c r="AC97" s="6" t="s">
        <v>903</v>
      </c>
      <c r="AD97" s="4" t="n">
        <v>2661500</v>
      </c>
      <c r="AE97" s="6"/>
      <c r="AF97" s="4" t="n">
        <v>57</v>
      </c>
      <c r="AG97" s="4" t="n">
        <v>10</v>
      </c>
      <c r="AH97" s="4" t="n">
        <v>87</v>
      </c>
      <c r="AI97" s="6"/>
      <c r="AJ97" s="6"/>
      <c r="AK97" s="6"/>
      <c r="AL97" s="6"/>
      <c r="AM97" s="6"/>
      <c r="AN97" s="6"/>
      <c r="AO97" s="6"/>
      <c r="AP97" s="4" t="n">
        <v>1</v>
      </c>
      <c r="AQ97" s="8" t="n">
        <v>43172.6527777778</v>
      </c>
      <c r="AR97" s="8" t="n">
        <v>43172.6590277778</v>
      </c>
      <c r="AS97" s="4" t="n">
        <v>1</v>
      </c>
    </row>
    <row r="98" customFormat="false" ht="15.75" hidden="false" customHeight="false" outlineLevel="0" collapsed="false">
      <c r="A98" s="4" t="n">
        <v>322</v>
      </c>
      <c r="B98" s="4" t="n">
        <v>97</v>
      </c>
      <c r="C98" s="11" t="s">
        <v>904</v>
      </c>
      <c r="D98" s="4" t="n">
        <v>97</v>
      </c>
      <c r="E98" s="6" t="s">
        <v>408</v>
      </c>
      <c r="F98" s="6" t="s">
        <v>905</v>
      </c>
      <c r="G98" s="6" t="s">
        <v>906</v>
      </c>
      <c r="H98" s="6" t="s">
        <v>907</v>
      </c>
      <c r="I98" s="7" t="s">
        <v>908</v>
      </c>
      <c r="J98" s="7"/>
      <c r="K98" s="7"/>
      <c r="L98" s="4" t="n">
        <v>5</v>
      </c>
      <c r="M98" s="4" t="n">
        <v>1</v>
      </c>
      <c r="N98" s="6" t="s">
        <v>50</v>
      </c>
      <c r="O98" s="6" t="s">
        <v>76</v>
      </c>
      <c r="P98" s="4" t="n">
        <v>57</v>
      </c>
      <c r="Q98" s="4" t="n">
        <v>10</v>
      </c>
      <c r="R98" s="4" t="n">
        <v>96</v>
      </c>
      <c r="S98" s="4" t="n">
        <v>1</v>
      </c>
      <c r="T98" s="12" t="n">
        <v>35961</v>
      </c>
      <c r="U98" s="13" t="s">
        <v>909</v>
      </c>
      <c r="V98" s="6" t="s">
        <v>910</v>
      </c>
      <c r="W98" s="6"/>
      <c r="X98" s="4" t="n">
        <v>1</v>
      </c>
      <c r="Y98" s="6" t="s">
        <v>911</v>
      </c>
      <c r="Z98" s="6" t="s">
        <v>912</v>
      </c>
      <c r="AA98" s="6" t="s">
        <v>913</v>
      </c>
      <c r="AB98" s="6"/>
      <c r="AC98" s="6" t="s">
        <v>914</v>
      </c>
      <c r="AD98" s="4" t="n">
        <v>2760558</v>
      </c>
      <c r="AE98" s="6"/>
      <c r="AF98" s="4" t="n">
        <v>57</v>
      </c>
      <c r="AG98" s="4" t="n">
        <v>10</v>
      </c>
      <c r="AH98" s="4" t="n">
        <v>96</v>
      </c>
      <c r="AI98" s="6"/>
      <c r="AJ98" s="6"/>
      <c r="AK98" s="6"/>
      <c r="AL98" s="6"/>
      <c r="AM98" s="6"/>
      <c r="AN98" s="6"/>
      <c r="AO98" s="6"/>
      <c r="AP98" s="4" t="n">
        <v>1</v>
      </c>
      <c r="AQ98" s="8" t="n">
        <v>43172.6798611111</v>
      </c>
      <c r="AR98" s="8" t="n">
        <v>43172.6958333333</v>
      </c>
      <c r="AS98" s="4" t="n">
        <v>1</v>
      </c>
    </row>
    <row r="99" customFormat="false" ht="15.75" hidden="false" customHeight="false" outlineLevel="0" collapsed="false">
      <c r="A99" s="4" t="n">
        <v>324</v>
      </c>
      <c r="B99" s="4" t="n">
        <v>98</v>
      </c>
      <c r="C99" s="11" t="s">
        <v>915</v>
      </c>
      <c r="D99" s="4" t="n">
        <v>98</v>
      </c>
      <c r="E99" s="6" t="s">
        <v>916</v>
      </c>
      <c r="F99" s="6" t="s">
        <v>408</v>
      </c>
      <c r="G99" s="6" t="s">
        <v>917</v>
      </c>
      <c r="H99" s="6" t="s">
        <v>918</v>
      </c>
      <c r="I99" s="7" t="s">
        <v>919</v>
      </c>
      <c r="J99" s="7"/>
      <c r="K99" s="7"/>
      <c r="L99" s="4" t="n">
        <v>4</v>
      </c>
      <c r="M99" s="4" t="n">
        <v>1</v>
      </c>
      <c r="N99" s="6" t="s">
        <v>50</v>
      </c>
      <c r="O99" s="6" t="s">
        <v>76</v>
      </c>
      <c r="P99" s="4" t="n">
        <v>57</v>
      </c>
      <c r="Q99" s="4" t="n">
        <v>10</v>
      </c>
      <c r="R99" s="4" t="n">
        <v>87</v>
      </c>
      <c r="S99" s="4" t="n">
        <v>1</v>
      </c>
      <c r="T99" s="12" t="n">
        <v>35173</v>
      </c>
      <c r="U99" s="13" t="s">
        <v>920</v>
      </c>
      <c r="V99" s="6" t="s">
        <v>921</v>
      </c>
      <c r="W99" s="6"/>
      <c r="X99" s="4" t="n">
        <v>5</v>
      </c>
      <c r="Y99" s="6" t="s">
        <v>293</v>
      </c>
      <c r="Z99" s="6" t="s">
        <v>922</v>
      </c>
      <c r="AA99" s="6" t="s">
        <v>923</v>
      </c>
      <c r="AB99" s="4" t="n">
        <v>3</v>
      </c>
      <c r="AC99" s="6" t="s">
        <v>924</v>
      </c>
      <c r="AD99" s="4" t="n">
        <v>2898909</v>
      </c>
      <c r="AE99" s="6"/>
      <c r="AF99" s="4" t="n">
        <v>57</v>
      </c>
      <c r="AG99" s="4" t="n">
        <v>10</v>
      </c>
      <c r="AH99" s="4" t="n">
        <v>87</v>
      </c>
      <c r="AI99" s="6"/>
      <c r="AJ99" s="6"/>
      <c r="AK99" s="6"/>
      <c r="AL99" s="6"/>
      <c r="AM99" s="6"/>
      <c r="AN99" s="6"/>
      <c r="AO99" s="6"/>
      <c r="AP99" s="4" t="n">
        <v>1</v>
      </c>
      <c r="AQ99" s="8" t="n">
        <v>43173.6138888889</v>
      </c>
      <c r="AR99" s="8" t="n">
        <v>43174.8895833333</v>
      </c>
      <c r="AS99" s="4" t="n">
        <v>1</v>
      </c>
    </row>
    <row r="100" customFormat="false" ht="15.75" hidden="false" customHeight="false" outlineLevel="0" collapsed="false">
      <c r="A100" s="4" t="n">
        <v>327</v>
      </c>
      <c r="B100" s="4" t="n">
        <v>99</v>
      </c>
      <c r="C100" s="11" t="s">
        <v>925</v>
      </c>
      <c r="D100" s="4" t="n">
        <v>99</v>
      </c>
      <c r="E100" s="6" t="s">
        <v>926</v>
      </c>
      <c r="F100" s="6" t="s">
        <v>927</v>
      </c>
      <c r="G100" s="6" t="s">
        <v>928</v>
      </c>
      <c r="H100" s="6" t="s">
        <v>929</v>
      </c>
      <c r="I100" s="7" t="s">
        <v>930</v>
      </c>
      <c r="J100" s="7"/>
      <c r="K100" s="7"/>
      <c r="L100" s="4" t="n">
        <v>1</v>
      </c>
      <c r="M100" s="4" t="n">
        <v>1</v>
      </c>
      <c r="N100" s="6" t="s">
        <v>50</v>
      </c>
      <c r="O100" s="6" t="s">
        <v>76</v>
      </c>
      <c r="P100" s="4" t="n">
        <v>57</v>
      </c>
      <c r="Q100" s="4" t="n">
        <v>10</v>
      </c>
      <c r="R100" s="4" t="n">
        <v>91</v>
      </c>
      <c r="S100" s="4" t="n">
        <v>1</v>
      </c>
      <c r="T100" s="12" t="n">
        <v>35349</v>
      </c>
      <c r="U100" s="13" t="s">
        <v>931</v>
      </c>
      <c r="V100" s="6" t="s">
        <v>932</v>
      </c>
      <c r="W100" s="6"/>
      <c r="X100" s="4" t="n">
        <v>7</v>
      </c>
      <c r="Y100" s="6" t="s">
        <v>933</v>
      </c>
      <c r="Z100" s="6" t="s">
        <v>934</v>
      </c>
      <c r="AA100" s="6" t="s">
        <v>427</v>
      </c>
      <c r="AB100" s="6"/>
      <c r="AC100" s="6" t="s">
        <v>935</v>
      </c>
      <c r="AD100" s="4" t="n">
        <v>9824432</v>
      </c>
      <c r="AE100" s="6"/>
      <c r="AF100" s="4" t="n">
        <v>57</v>
      </c>
      <c r="AG100" s="4" t="n">
        <v>10</v>
      </c>
      <c r="AH100" s="4" t="n">
        <v>91</v>
      </c>
      <c r="AI100" s="6"/>
      <c r="AJ100" s="6"/>
      <c r="AK100" s="6"/>
      <c r="AL100" s="6"/>
      <c r="AM100" s="6"/>
      <c r="AN100" s="6"/>
      <c r="AO100" s="6"/>
      <c r="AP100" s="4" t="n">
        <v>1</v>
      </c>
      <c r="AQ100" s="8" t="n">
        <v>43174.05</v>
      </c>
      <c r="AR100" s="8" t="n">
        <v>43174.06875</v>
      </c>
      <c r="AS100" s="4" t="n">
        <v>1</v>
      </c>
    </row>
    <row r="101" customFormat="false" ht="15.75" hidden="false" customHeight="false" outlineLevel="0" collapsed="false">
      <c r="A101" s="4" t="n">
        <v>329</v>
      </c>
      <c r="B101" s="4" t="n">
        <v>100</v>
      </c>
      <c r="C101" s="11" t="s">
        <v>936</v>
      </c>
      <c r="D101" s="4" t="n">
        <v>100</v>
      </c>
      <c r="E101" s="6" t="s">
        <v>937</v>
      </c>
      <c r="F101" s="6" t="s">
        <v>344</v>
      </c>
      <c r="G101" s="6" t="s">
        <v>938</v>
      </c>
      <c r="H101" s="6" t="s">
        <v>939</v>
      </c>
      <c r="I101" s="7" t="s">
        <v>940</v>
      </c>
      <c r="J101" s="7"/>
      <c r="K101" s="7"/>
      <c r="L101" s="4" t="n">
        <v>4</v>
      </c>
      <c r="M101" s="4" t="n">
        <v>1</v>
      </c>
      <c r="N101" s="6" t="s">
        <v>57</v>
      </c>
      <c r="O101" s="6" t="s">
        <v>76</v>
      </c>
      <c r="P101" s="4" t="n">
        <v>57</v>
      </c>
      <c r="Q101" s="4" t="n">
        <v>10</v>
      </c>
      <c r="R101" s="4" t="n">
        <v>87</v>
      </c>
      <c r="S101" s="4" t="n">
        <v>1</v>
      </c>
      <c r="T101" s="12" t="n">
        <v>32347</v>
      </c>
      <c r="U101" s="13" t="s">
        <v>941</v>
      </c>
      <c r="V101" s="6" t="s">
        <v>942</v>
      </c>
      <c r="W101" s="6"/>
      <c r="X101" s="4" t="n">
        <v>7</v>
      </c>
      <c r="Y101" s="6" t="s">
        <v>943</v>
      </c>
      <c r="Z101" s="6" t="s">
        <v>922</v>
      </c>
      <c r="AA101" s="6" t="s">
        <v>922</v>
      </c>
      <c r="AB101" s="6"/>
      <c r="AC101" s="6" t="s">
        <v>944</v>
      </c>
      <c r="AD101" s="4" t="n">
        <v>2214529</v>
      </c>
      <c r="AE101" s="6"/>
      <c r="AF101" s="4" t="n">
        <v>57</v>
      </c>
      <c r="AG101" s="4" t="n">
        <v>10</v>
      </c>
      <c r="AH101" s="4" t="n">
        <v>87</v>
      </c>
      <c r="AI101" s="6"/>
      <c r="AJ101" s="6"/>
      <c r="AK101" s="6"/>
      <c r="AL101" s="6"/>
      <c r="AM101" s="6"/>
      <c r="AN101" s="6"/>
      <c r="AO101" s="6"/>
      <c r="AP101" s="4" t="n">
        <v>1</v>
      </c>
      <c r="AQ101" s="8" t="n">
        <v>43174.5277777778</v>
      </c>
      <c r="AR101" s="8" t="n">
        <v>43174.79375</v>
      </c>
      <c r="AS101" s="4" t="n">
        <v>1</v>
      </c>
    </row>
    <row r="102" customFormat="false" ht="15.75" hidden="false" customHeight="false" outlineLevel="0" collapsed="false">
      <c r="A102" s="4" t="n">
        <v>330</v>
      </c>
      <c r="B102" s="4" t="n">
        <v>101</v>
      </c>
      <c r="C102" s="11" t="s">
        <v>945</v>
      </c>
      <c r="D102" s="4" t="n">
        <v>101</v>
      </c>
      <c r="E102" s="6" t="s">
        <v>946</v>
      </c>
      <c r="F102" s="6" t="s">
        <v>169</v>
      </c>
      <c r="G102" s="6" t="s">
        <v>615</v>
      </c>
      <c r="H102" s="6" t="s">
        <v>947</v>
      </c>
      <c r="I102" s="7" t="s">
        <v>948</v>
      </c>
      <c r="J102" s="7"/>
      <c r="K102" s="7"/>
      <c r="L102" s="4" t="n">
        <v>4</v>
      </c>
      <c r="M102" s="4" t="n">
        <v>1</v>
      </c>
      <c r="N102" s="6" t="s">
        <v>57</v>
      </c>
      <c r="O102" s="6" t="s">
        <v>76</v>
      </c>
      <c r="P102" s="4" t="n">
        <v>57</v>
      </c>
      <c r="Q102" s="4" t="n">
        <v>7</v>
      </c>
      <c r="R102" s="4" t="n">
        <v>58</v>
      </c>
      <c r="S102" s="4" t="n">
        <v>1</v>
      </c>
      <c r="T102" s="12" t="n">
        <v>30235</v>
      </c>
      <c r="U102" s="13" t="s">
        <v>949</v>
      </c>
      <c r="V102" s="6" t="s">
        <v>950</v>
      </c>
      <c r="W102" s="6"/>
      <c r="X102" s="4" t="n">
        <v>7</v>
      </c>
      <c r="Y102" s="6" t="s">
        <v>951</v>
      </c>
      <c r="Z102" s="6" t="s">
        <v>952</v>
      </c>
      <c r="AA102" s="6" t="s">
        <v>953</v>
      </c>
      <c r="AB102" s="6"/>
      <c r="AC102" s="6" t="s">
        <v>954</v>
      </c>
      <c r="AD102" s="4" t="n">
        <v>2510047</v>
      </c>
      <c r="AE102" s="6"/>
      <c r="AF102" s="4" t="n">
        <v>57</v>
      </c>
      <c r="AG102" s="4" t="n">
        <v>7</v>
      </c>
      <c r="AH102" s="4" t="n">
        <v>58</v>
      </c>
      <c r="AI102" s="6"/>
      <c r="AJ102" s="6"/>
      <c r="AK102" s="6"/>
      <c r="AL102" s="6"/>
      <c r="AM102" s="6"/>
      <c r="AN102" s="6"/>
      <c r="AO102" s="6"/>
      <c r="AP102" s="4" t="n">
        <v>1</v>
      </c>
      <c r="AQ102" s="8" t="n">
        <v>43174.7256944445</v>
      </c>
      <c r="AR102" s="8" t="n">
        <v>43174.8243055556</v>
      </c>
      <c r="AS102" s="4" t="n">
        <v>1</v>
      </c>
    </row>
    <row r="103" customFormat="false" ht="15.75" hidden="false" customHeight="false" outlineLevel="0" collapsed="false">
      <c r="A103" s="4" t="n">
        <v>334</v>
      </c>
      <c r="B103" s="4" t="n">
        <v>102</v>
      </c>
      <c r="C103" s="11" t="s">
        <v>955</v>
      </c>
      <c r="D103" s="4" t="n">
        <v>102</v>
      </c>
      <c r="E103" s="6" t="s">
        <v>642</v>
      </c>
      <c r="F103" s="6"/>
      <c r="G103" s="6" t="s">
        <v>956</v>
      </c>
      <c r="H103" s="6"/>
      <c r="I103" s="7" t="s">
        <v>957</v>
      </c>
      <c r="J103" s="7"/>
      <c r="K103" s="7"/>
      <c r="L103" s="4" t="n">
        <v>1</v>
      </c>
      <c r="M103" s="4" t="n">
        <v>1</v>
      </c>
      <c r="N103" s="6" t="s">
        <v>50</v>
      </c>
      <c r="O103" s="6" t="s">
        <v>76</v>
      </c>
      <c r="P103" s="4" t="n">
        <v>57</v>
      </c>
      <c r="Q103" s="4" t="n">
        <v>1</v>
      </c>
      <c r="R103" s="4" t="n">
        <v>1</v>
      </c>
      <c r="S103" s="4" t="n">
        <v>1</v>
      </c>
      <c r="T103" s="12" t="n">
        <v>33271</v>
      </c>
      <c r="U103" s="13" t="s">
        <v>958</v>
      </c>
      <c r="V103" s="6" t="s">
        <v>959</v>
      </c>
      <c r="W103" s="6"/>
      <c r="X103" s="4" t="n">
        <v>1</v>
      </c>
      <c r="Y103" s="6" t="s">
        <v>293</v>
      </c>
      <c r="Z103" s="6" t="s">
        <v>960</v>
      </c>
      <c r="AA103" s="6" t="s">
        <v>961</v>
      </c>
      <c r="AB103" s="4" t="n">
        <v>3118</v>
      </c>
      <c r="AC103" s="6" t="s">
        <v>962</v>
      </c>
      <c r="AD103" s="4" t="n">
        <v>2047515</v>
      </c>
      <c r="AE103" s="6"/>
      <c r="AF103" s="4" t="n">
        <v>57</v>
      </c>
      <c r="AG103" s="4" t="n">
        <v>10</v>
      </c>
      <c r="AH103" s="4" t="n">
        <v>87</v>
      </c>
      <c r="AI103" s="6"/>
      <c r="AJ103" s="6"/>
      <c r="AK103" s="6"/>
      <c r="AL103" s="6"/>
      <c r="AM103" s="6"/>
      <c r="AN103" s="6"/>
      <c r="AO103" s="6"/>
      <c r="AP103" s="4" t="n">
        <v>1</v>
      </c>
      <c r="AQ103" s="8" t="n">
        <v>43174.9784722222</v>
      </c>
      <c r="AR103" s="8" t="n">
        <v>43174.9895833333</v>
      </c>
      <c r="AS103" s="4" t="n">
        <v>1</v>
      </c>
    </row>
    <row r="104" customFormat="false" ht="15.75" hidden="false" customHeight="false" outlineLevel="0" collapsed="false">
      <c r="A104" s="4" t="n">
        <v>335</v>
      </c>
      <c r="B104" s="4" t="n">
        <v>103</v>
      </c>
      <c r="C104" s="11" t="s">
        <v>963</v>
      </c>
      <c r="D104" s="4" t="n">
        <v>103</v>
      </c>
      <c r="E104" s="6" t="s">
        <v>964</v>
      </c>
      <c r="F104" s="6" t="s">
        <v>965</v>
      </c>
      <c r="G104" s="6" t="s">
        <v>966</v>
      </c>
      <c r="H104" s="6" t="s">
        <v>410</v>
      </c>
      <c r="I104" s="7" t="s">
        <v>967</v>
      </c>
      <c r="J104" s="7"/>
      <c r="K104" s="7"/>
      <c r="L104" s="4" t="n">
        <v>4</v>
      </c>
      <c r="M104" s="4" t="n">
        <v>1</v>
      </c>
      <c r="N104" s="6" t="s">
        <v>50</v>
      </c>
      <c r="O104" s="6" t="s">
        <v>76</v>
      </c>
      <c r="P104" s="4" t="n">
        <v>57</v>
      </c>
      <c r="Q104" s="4" t="n">
        <v>20</v>
      </c>
      <c r="R104" s="4" t="n">
        <v>192</v>
      </c>
      <c r="S104" s="4" t="n">
        <v>1</v>
      </c>
      <c r="T104" s="12" t="n">
        <v>36714</v>
      </c>
      <c r="U104" s="13" t="s">
        <v>968</v>
      </c>
      <c r="V104" s="6" t="s">
        <v>969</v>
      </c>
      <c r="W104" s="6"/>
      <c r="X104" s="4" t="n">
        <v>7</v>
      </c>
      <c r="Y104" s="6" t="s">
        <v>970</v>
      </c>
      <c r="Z104" s="6" t="s">
        <v>971</v>
      </c>
      <c r="AA104" s="6" t="s">
        <v>972</v>
      </c>
      <c r="AB104" s="6"/>
      <c r="AC104" s="6" t="s">
        <v>973</v>
      </c>
      <c r="AD104" s="4" t="n">
        <v>2904031</v>
      </c>
      <c r="AE104" s="6"/>
      <c r="AF104" s="4" t="n">
        <v>57</v>
      </c>
      <c r="AG104" s="4" t="n">
        <v>20</v>
      </c>
      <c r="AH104" s="4" t="n">
        <v>194</v>
      </c>
      <c r="AI104" s="6"/>
      <c r="AJ104" s="6"/>
      <c r="AK104" s="6"/>
      <c r="AL104" s="6"/>
      <c r="AM104" s="6"/>
      <c r="AN104" s="6"/>
      <c r="AO104" s="6"/>
      <c r="AP104" s="4" t="n">
        <v>1</v>
      </c>
      <c r="AQ104" s="8" t="n">
        <v>43175.0319444445</v>
      </c>
      <c r="AR104" s="8" t="n">
        <v>43175.0770833333</v>
      </c>
      <c r="AS104" s="4" t="n">
        <v>1</v>
      </c>
    </row>
    <row r="105" customFormat="false" ht="15.75" hidden="false" customHeight="false" outlineLevel="0" collapsed="false">
      <c r="A105" s="4" t="n">
        <v>336</v>
      </c>
      <c r="B105" s="4" t="n">
        <v>104</v>
      </c>
      <c r="C105" s="11" t="s">
        <v>974</v>
      </c>
      <c r="D105" s="4" t="n">
        <v>104</v>
      </c>
      <c r="E105" s="6" t="s">
        <v>204</v>
      </c>
      <c r="F105" s="6" t="s">
        <v>60</v>
      </c>
      <c r="G105" s="6" t="s">
        <v>975</v>
      </c>
      <c r="H105" s="6" t="s">
        <v>976</v>
      </c>
      <c r="I105" s="7" t="s">
        <v>977</v>
      </c>
      <c r="J105" s="7"/>
      <c r="K105" s="7"/>
      <c r="L105" s="4" t="n">
        <v>4</v>
      </c>
      <c r="M105" s="4" t="n">
        <v>2</v>
      </c>
      <c r="N105" s="6" t="s">
        <v>50</v>
      </c>
      <c r="O105" s="6" t="s">
        <v>76</v>
      </c>
      <c r="P105" s="4" t="n">
        <v>57</v>
      </c>
      <c r="Q105" s="4" t="n">
        <v>10</v>
      </c>
      <c r="R105" s="4" t="n">
        <v>87</v>
      </c>
      <c r="S105" s="4" t="n">
        <v>1</v>
      </c>
      <c r="T105" s="12" t="n">
        <v>29274</v>
      </c>
      <c r="U105" s="13" t="s">
        <v>978</v>
      </c>
      <c r="V105" s="6" t="s">
        <v>979</v>
      </c>
      <c r="W105" s="6"/>
      <c r="X105" s="4" t="n">
        <v>7</v>
      </c>
      <c r="Y105" s="6" t="s">
        <v>980</v>
      </c>
      <c r="Z105" s="6" t="s">
        <v>981</v>
      </c>
      <c r="AA105" s="6" t="s">
        <v>982</v>
      </c>
      <c r="AB105" s="4" t="n">
        <v>522</v>
      </c>
      <c r="AC105" s="6" t="s">
        <v>983</v>
      </c>
      <c r="AD105" s="4" t="n">
        <v>2411626</v>
      </c>
      <c r="AE105" s="6"/>
      <c r="AF105" s="4" t="n">
        <v>57</v>
      </c>
      <c r="AG105" s="4" t="n">
        <v>10</v>
      </c>
      <c r="AH105" s="4" t="n">
        <v>87</v>
      </c>
      <c r="AI105" s="6"/>
      <c r="AJ105" s="6"/>
      <c r="AK105" s="6"/>
      <c r="AL105" s="6"/>
      <c r="AM105" s="6"/>
      <c r="AN105" s="6"/>
      <c r="AO105" s="6"/>
      <c r="AP105" s="4" t="n">
        <v>1</v>
      </c>
      <c r="AQ105" s="8" t="n">
        <v>43175.1090277778</v>
      </c>
      <c r="AR105" s="8" t="n">
        <v>43175.1180555556</v>
      </c>
      <c r="AS105" s="4" t="n">
        <v>1</v>
      </c>
    </row>
    <row r="106" customFormat="false" ht="15.75" hidden="false" customHeight="false" outlineLevel="0" collapsed="false">
      <c r="A106" s="4" t="n">
        <v>338</v>
      </c>
      <c r="B106" s="4" t="n">
        <v>105</v>
      </c>
      <c r="C106" s="11" t="s">
        <v>984</v>
      </c>
      <c r="D106" s="4" t="n">
        <v>105</v>
      </c>
      <c r="E106" s="6" t="s">
        <v>985</v>
      </c>
      <c r="F106" s="6" t="s">
        <v>583</v>
      </c>
      <c r="G106" s="6" t="s">
        <v>207</v>
      </c>
      <c r="H106" s="6" t="s">
        <v>986</v>
      </c>
      <c r="I106" s="7" t="s">
        <v>987</v>
      </c>
      <c r="J106" s="7"/>
      <c r="K106" s="7"/>
      <c r="L106" s="4" t="n">
        <v>4</v>
      </c>
      <c r="M106" s="4" t="n">
        <v>2</v>
      </c>
      <c r="N106" s="6" t="s">
        <v>50</v>
      </c>
      <c r="O106" s="6" t="s">
        <v>76</v>
      </c>
      <c r="P106" s="4" t="n">
        <v>57</v>
      </c>
      <c r="Q106" s="4" t="n">
        <v>10</v>
      </c>
      <c r="R106" s="4" t="n">
        <v>87</v>
      </c>
      <c r="S106" s="4" t="n">
        <v>1</v>
      </c>
      <c r="T106" s="12" t="n">
        <v>31686</v>
      </c>
      <c r="U106" s="13" t="s">
        <v>988</v>
      </c>
      <c r="V106" s="6" t="s">
        <v>989</v>
      </c>
      <c r="W106" s="6"/>
      <c r="X106" s="4" t="n">
        <v>3</v>
      </c>
      <c r="Y106" s="6" t="s">
        <v>293</v>
      </c>
      <c r="Z106" s="6" t="s">
        <v>990</v>
      </c>
      <c r="AA106" s="6" t="s">
        <v>991</v>
      </c>
      <c r="AB106" s="4" t="n">
        <v>4</v>
      </c>
      <c r="AC106" s="6" t="s">
        <v>330</v>
      </c>
      <c r="AD106" s="4" t="n">
        <v>5127947</v>
      </c>
      <c r="AE106" s="6"/>
      <c r="AF106" s="4" t="n">
        <v>57</v>
      </c>
      <c r="AG106" s="4" t="n">
        <v>10</v>
      </c>
      <c r="AH106" s="4" t="n">
        <v>87</v>
      </c>
      <c r="AI106" s="6"/>
      <c r="AJ106" s="6"/>
      <c r="AK106" s="6"/>
      <c r="AL106" s="6"/>
      <c r="AM106" s="6"/>
      <c r="AN106" s="6"/>
      <c r="AO106" s="6"/>
      <c r="AP106" s="4" t="n">
        <v>1</v>
      </c>
      <c r="AQ106" s="8" t="n">
        <v>43175.7333333333</v>
      </c>
      <c r="AR106" s="8" t="n">
        <v>43178.5888888889</v>
      </c>
      <c r="AS106" s="4" t="n">
        <v>1</v>
      </c>
    </row>
    <row r="107" customFormat="false" ht="15.75" hidden="false" customHeight="false" outlineLevel="0" collapsed="false">
      <c r="A107" s="4" t="n">
        <v>339</v>
      </c>
      <c r="B107" s="4" t="n">
        <v>106</v>
      </c>
      <c r="C107" s="11" t="s">
        <v>992</v>
      </c>
      <c r="D107" s="4" t="n">
        <v>106</v>
      </c>
      <c r="E107" s="6" t="s">
        <v>993</v>
      </c>
      <c r="F107" s="6" t="s">
        <v>994</v>
      </c>
      <c r="G107" s="6" t="s">
        <v>995</v>
      </c>
      <c r="H107" s="6" t="s">
        <v>996</v>
      </c>
      <c r="I107" s="7" t="s">
        <v>997</v>
      </c>
      <c r="J107" s="7"/>
      <c r="K107" s="7"/>
      <c r="L107" s="4" t="n">
        <v>4</v>
      </c>
      <c r="M107" s="4" t="n">
        <v>2</v>
      </c>
      <c r="N107" s="6" t="s">
        <v>57</v>
      </c>
      <c r="O107" s="6" t="s">
        <v>76</v>
      </c>
      <c r="P107" s="4" t="n">
        <v>57</v>
      </c>
      <c r="Q107" s="4" t="n">
        <v>14</v>
      </c>
      <c r="R107" s="4" t="n">
        <v>144</v>
      </c>
      <c r="S107" s="4" t="n">
        <v>1</v>
      </c>
      <c r="T107" s="12" t="n">
        <v>33201</v>
      </c>
      <c r="U107" s="13" t="s">
        <v>998</v>
      </c>
      <c r="V107" s="6" t="s">
        <v>999</v>
      </c>
      <c r="W107" s="6"/>
      <c r="X107" s="4" t="n">
        <v>7</v>
      </c>
      <c r="Y107" s="6" t="s">
        <v>293</v>
      </c>
      <c r="Z107" s="6" t="s">
        <v>990</v>
      </c>
      <c r="AA107" s="6" t="s">
        <v>991</v>
      </c>
      <c r="AB107" s="4" t="n">
        <v>4</v>
      </c>
      <c r="AC107" s="6" t="s">
        <v>330</v>
      </c>
      <c r="AD107" s="4" t="n">
        <v>5127947</v>
      </c>
      <c r="AE107" s="6"/>
      <c r="AF107" s="4" t="n">
        <v>57</v>
      </c>
      <c r="AG107" s="4" t="n">
        <v>10</v>
      </c>
      <c r="AH107" s="4" t="n">
        <v>87</v>
      </c>
      <c r="AI107" s="6"/>
      <c r="AJ107" s="6"/>
      <c r="AK107" s="6"/>
      <c r="AL107" s="6"/>
      <c r="AM107" s="6"/>
      <c r="AN107" s="6"/>
      <c r="AO107" s="6"/>
      <c r="AP107" s="4" t="n">
        <v>1</v>
      </c>
      <c r="AQ107" s="8" t="n">
        <v>43175.7333333333</v>
      </c>
      <c r="AR107" s="8" t="n">
        <v>43175.7666666667</v>
      </c>
      <c r="AS107" s="4" t="n">
        <v>1</v>
      </c>
    </row>
    <row r="108" customFormat="false" ht="15.75" hidden="false" customHeight="false" outlineLevel="0" collapsed="false">
      <c r="A108" s="4" t="n">
        <v>340</v>
      </c>
      <c r="B108" s="4" t="n">
        <v>107</v>
      </c>
      <c r="C108" s="11" t="s">
        <v>1000</v>
      </c>
      <c r="D108" s="4" t="n">
        <v>107</v>
      </c>
      <c r="E108" s="6" t="s">
        <v>1001</v>
      </c>
      <c r="F108" s="6" t="s">
        <v>1002</v>
      </c>
      <c r="G108" s="6" t="s">
        <v>1003</v>
      </c>
      <c r="H108" s="6" t="s">
        <v>853</v>
      </c>
      <c r="I108" s="7" t="s">
        <v>1004</v>
      </c>
      <c r="J108" s="7"/>
      <c r="K108" s="7"/>
      <c r="L108" s="4" t="n">
        <v>4</v>
      </c>
      <c r="M108" s="4" t="n">
        <v>2</v>
      </c>
      <c r="N108" s="6" t="s">
        <v>57</v>
      </c>
      <c r="O108" s="6" t="s">
        <v>76</v>
      </c>
      <c r="P108" s="4" t="n">
        <v>57</v>
      </c>
      <c r="Q108" s="4" t="n">
        <v>10</v>
      </c>
      <c r="R108" s="4" t="n">
        <v>87</v>
      </c>
      <c r="S108" s="4" t="n">
        <v>1</v>
      </c>
      <c r="T108" s="12" t="n">
        <v>31043</v>
      </c>
      <c r="U108" s="13" t="s">
        <v>1005</v>
      </c>
      <c r="V108" s="6" t="s">
        <v>1006</v>
      </c>
      <c r="W108" s="6"/>
      <c r="X108" s="4" t="n">
        <v>7</v>
      </c>
      <c r="Y108" s="6" t="s">
        <v>114</v>
      </c>
      <c r="Z108" s="6" t="s">
        <v>156</v>
      </c>
      <c r="AA108" s="6" t="s">
        <v>1007</v>
      </c>
      <c r="AB108" s="4" t="n">
        <v>0</v>
      </c>
      <c r="AC108" s="6" t="s">
        <v>1008</v>
      </c>
      <c r="AD108" s="4" t="n">
        <v>2424065</v>
      </c>
      <c r="AE108" s="6"/>
      <c r="AF108" s="4" t="n">
        <v>57</v>
      </c>
      <c r="AG108" s="4" t="n">
        <v>10</v>
      </c>
      <c r="AH108" s="4" t="n">
        <v>87</v>
      </c>
      <c r="AI108" s="6"/>
      <c r="AJ108" s="6"/>
      <c r="AK108" s="6"/>
      <c r="AL108" s="6"/>
      <c r="AM108" s="6"/>
      <c r="AN108" s="6"/>
      <c r="AO108" s="6"/>
      <c r="AP108" s="4" t="n">
        <v>1</v>
      </c>
      <c r="AQ108" s="8" t="n">
        <v>43175.8138888889</v>
      </c>
      <c r="AR108" s="8" t="n">
        <v>43175.9833333333</v>
      </c>
      <c r="AS108" s="4" t="n">
        <v>1</v>
      </c>
    </row>
    <row r="109" customFormat="false" ht="15.75" hidden="false" customHeight="false" outlineLevel="0" collapsed="false">
      <c r="A109" s="4" t="n">
        <v>348</v>
      </c>
      <c r="B109" s="4" t="n">
        <v>108</v>
      </c>
      <c r="C109" s="11" t="s">
        <v>1009</v>
      </c>
      <c r="D109" s="4" t="n">
        <v>108</v>
      </c>
      <c r="E109" s="6" t="s">
        <v>1010</v>
      </c>
      <c r="F109" s="6" t="s">
        <v>204</v>
      </c>
      <c r="G109" s="6" t="s">
        <v>521</v>
      </c>
      <c r="H109" s="6" t="s">
        <v>1011</v>
      </c>
      <c r="I109" s="7" t="s">
        <v>1012</v>
      </c>
      <c r="J109" s="7"/>
      <c r="K109" s="7"/>
      <c r="L109" s="4" t="n">
        <v>4</v>
      </c>
      <c r="M109" s="4" t="n">
        <v>2</v>
      </c>
      <c r="N109" s="6" t="s">
        <v>50</v>
      </c>
      <c r="O109" s="6" t="s">
        <v>76</v>
      </c>
      <c r="P109" s="4" t="n">
        <v>57</v>
      </c>
      <c r="Q109" s="4" t="n">
        <v>10</v>
      </c>
      <c r="R109" s="4" t="n">
        <v>87</v>
      </c>
      <c r="S109" s="4" t="n">
        <v>1</v>
      </c>
      <c r="T109" s="12" t="n">
        <v>29965</v>
      </c>
      <c r="U109" s="13" t="s">
        <v>1013</v>
      </c>
      <c r="V109" s="6" t="s">
        <v>1014</v>
      </c>
      <c r="W109" s="6"/>
      <c r="X109" s="4" t="n">
        <v>8</v>
      </c>
      <c r="Y109" s="6" t="s">
        <v>293</v>
      </c>
      <c r="Z109" s="6" t="s">
        <v>990</v>
      </c>
      <c r="AA109" s="6" t="s">
        <v>1015</v>
      </c>
      <c r="AB109" s="4" t="n">
        <v>84</v>
      </c>
      <c r="AC109" s="6" t="s">
        <v>1016</v>
      </c>
      <c r="AD109" s="4" t="n">
        <v>5043363</v>
      </c>
      <c r="AE109" s="6"/>
      <c r="AF109" s="4" t="n">
        <v>57</v>
      </c>
      <c r="AG109" s="4" t="n">
        <v>10</v>
      </c>
      <c r="AH109" s="4" t="n">
        <v>87</v>
      </c>
      <c r="AI109" s="6"/>
      <c r="AJ109" s="6"/>
      <c r="AK109" s="6"/>
      <c r="AL109" s="6"/>
      <c r="AM109" s="6"/>
      <c r="AN109" s="6"/>
      <c r="AO109" s="6"/>
      <c r="AP109" s="4" t="n">
        <v>1</v>
      </c>
      <c r="AQ109" s="8" t="n">
        <v>43178.0215277778</v>
      </c>
      <c r="AR109" s="8" t="n">
        <v>43178.0319444445</v>
      </c>
      <c r="AS109" s="4" t="n">
        <v>1</v>
      </c>
    </row>
    <row r="110" customFormat="false" ht="15.75" hidden="false" customHeight="false" outlineLevel="0" collapsed="false">
      <c r="A110" s="4" t="n">
        <v>355</v>
      </c>
      <c r="B110" s="4" t="n">
        <v>109</v>
      </c>
      <c r="C110" s="11" t="s">
        <v>1017</v>
      </c>
      <c r="D110" s="4" t="n">
        <v>109</v>
      </c>
      <c r="E110" s="6" t="s">
        <v>702</v>
      </c>
      <c r="F110" s="6" t="s">
        <v>198</v>
      </c>
      <c r="G110" s="6" t="s">
        <v>1018</v>
      </c>
      <c r="H110" s="6" t="s">
        <v>1019</v>
      </c>
      <c r="I110" s="7" t="s">
        <v>1020</v>
      </c>
      <c r="J110" s="7"/>
      <c r="K110" s="7"/>
      <c r="L110" s="4" t="n">
        <v>4</v>
      </c>
      <c r="M110" s="4" t="n">
        <v>1</v>
      </c>
      <c r="N110" s="6" t="s">
        <v>57</v>
      </c>
      <c r="O110" s="6" t="s">
        <v>76</v>
      </c>
      <c r="P110" s="4" t="n">
        <v>57</v>
      </c>
      <c r="Q110" s="4" t="n">
        <v>10</v>
      </c>
      <c r="R110" s="4" t="n">
        <v>87</v>
      </c>
      <c r="S110" s="4" t="n">
        <v>1</v>
      </c>
      <c r="T110" s="12" t="n">
        <v>34698</v>
      </c>
      <c r="U110" s="13" t="s">
        <v>1021</v>
      </c>
      <c r="V110" s="6" t="s">
        <v>1022</v>
      </c>
      <c r="W110" s="6"/>
      <c r="X110" s="4" t="n">
        <v>1</v>
      </c>
      <c r="Y110" s="6" t="s">
        <v>114</v>
      </c>
      <c r="Z110" s="6" t="s">
        <v>1023</v>
      </c>
      <c r="AA110" s="6" t="s">
        <v>1024</v>
      </c>
      <c r="AB110" s="4" t="n">
        <v>4117</v>
      </c>
      <c r="AC110" s="6" t="s">
        <v>1025</v>
      </c>
      <c r="AD110" s="4" t="n">
        <v>3099810</v>
      </c>
      <c r="AE110" s="6"/>
      <c r="AF110" s="4" t="n">
        <v>57</v>
      </c>
      <c r="AG110" s="4" t="n">
        <v>10</v>
      </c>
      <c r="AH110" s="4" t="n">
        <v>87</v>
      </c>
      <c r="AI110" s="6"/>
      <c r="AJ110" s="6"/>
      <c r="AK110" s="6"/>
      <c r="AL110" s="6"/>
      <c r="AM110" s="6"/>
      <c r="AN110" s="6"/>
      <c r="AO110" s="6"/>
      <c r="AP110" s="4" t="n">
        <v>1</v>
      </c>
      <c r="AQ110" s="8" t="n">
        <v>43179.7951388889</v>
      </c>
      <c r="AR110" s="8" t="n">
        <v>43179.8034722222</v>
      </c>
      <c r="AS110" s="4" t="n">
        <v>1</v>
      </c>
    </row>
    <row r="111" customFormat="false" ht="15.75" hidden="false" customHeight="false" outlineLevel="0" collapsed="false">
      <c r="A111" s="4" t="n">
        <v>357</v>
      </c>
      <c r="B111" s="4" t="n">
        <v>110</v>
      </c>
      <c r="C111" s="11" t="s">
        <v>1026</v>
      </c>
      <c r="D111" s="4" t="n">
        <v>110</v>
      </c>
      <c r="E111" s="6" t="s">
        <v>1027</v>
      </c>
      <c r="F111" s="6" t="s">
        <v>1028</v>
      </c>
      <c r="G111" s="6" t="s">
        <v>1029</v>
      </c>
      <c r="H111" s="6" t="s">
        <v>1030</v>
      </c>
      <c r="I111" s="7" t="s">
        <v>1031</v>
      </c>
      <c r="J111" s="7"/>
      <c r="K111" s="7"/>
      <c r="L111" s="4" t="n">
        <v>4</v>
      </c>
      <c r="M111" s="4" t="n">
        <v>1</v>
      </c>
      <c r="N111" s="6" t="s">
        <v>50</v>
      </c>
      <c r="O111" s="6" t="s">
        <v>76</v>
      </c>
      <c r="P111" s="4" t="n">
        <v>57</v>
      </c>
      <c r="Q111" s="4" t="n">
        <v>7</v>
      </c>
      <c r="R111" s="4" t="n">
        <v>61</v>
      </c>
      <c r="S111" s="4" t="n">
        <v>1</v>
      </c>
      <c r="T111" s="12" t="n">
        <v>35755</v>
      </c>
      <c r="U111" s="13" t="s">
        <v>1032</v>
      </c>
      <c r="V111" s="6" t="s">
        <v>1033</v>
      </c>
      <c r="W111" s="6"/>
      <c r="X111" s="4" t="n">
        <v>7</v>
      </c>
      <c r="Y111" s="6" t="s">
        <v>1034</v>
      </c>
      <c r="Z111" s="6" t="s">
        <v>1035</v>
      </c>
      <c r="AA111" s="6" t="s">
        <v>1036</v>
      </c>
      <c r="AB111" s="4" t="n">
        <v>12</v>
      </c>
      <c r="AC111" s="6" t="s">
        <v>1037</v>
      </c>
      <c r="AD111" s="4" t="n">
        <v>2956380</v>
      </c>
      <c r="AE111" s="6"/>
      <c r="AF111" s="4" t="n">
        <v>57</v>
      </c>
      <c r="AG111" s="4" t="n">
        <v>7</v>
      </c>
      <c r="AH111" s="4" t="n">
        <v>61</v>
      </c>
      <c r="AI111" s="6"/>
      <c r="AJ111" s="6"/>
      <c r="AK111" s="6"/>
      <c r="AL111" s="6"/>
      <c r="AM111" s="6"/>
      <c r="AN111" s="6"/>
      <c r="AO111" s="6"/>
      <c r="AP111" s="4" t="n">
        <v>1</v>
      </c>
      <c r="AQ111" s="8" t="n">
        <v>43180.5743055556</v>
      </c>
      <c r="AR111" s="8" t="n">
        <v>43180.5854166667</v>
      </c>
      <c r="AS111" s="4" t="n">
        <v>1</v>
      </c>
    </row>
    <row r="112" customFormat="false" ht="15.75" hidden="false" customHeight="false" outlineLevel="0" collapsed="false">
      <c r="A112" s="4" t="n">
        <v>358</v>
      </c>
      <c r="B112" s="4" t="n">
        <v>111</v>
      </c>
      <c r="C112" s="11" t="s">
        <v>1038</v>
      </c>
      <c r="D112" s="4" t="n">
        <v>111</v>
      </c>
      <c r="E112" s="6" t="s">
        <v>1039</v>
      </c>
      <c r="F112" s="6" t="s">
        <v>1040</v>
      </c>
      <c r="G112" s="6" t="s">
        <v>1041</v>
      </c>
      <c r="H112" s="6" t="s">
        <v>1042</v>
      </c>
      <c r="I112" s="7" t="s">
        <v>1043</v>
      </c>
      <c r="J112" s="7"/>
      <c r="K112" s="7"/>
      <c r="L112" s="4" t="n">
        <v>4</v>
      </c>
      <c r="M112" s="4" t="n">
        <v>1</v>
      </c>
      <c r="N112" s="6" t="s">
        <v>57</v>
      </c>
      <c r="O112" s="6" t="s">
        <v>76</v>
      </c>
      <c r="P112" s="4" t="n">
        <v>57</v>
      </c>
      <c r="Q112" s="4" t="n">
        <v>10</v>
      </c>
      <c r="R112" s="4" t="n">
        <v>87</v>
      </c>
      <c r="S112" s="4" t="n">
        <v>1</v>
      </c>
      <c r="T112" s="12" t="n">
        <v>33646</v>
      </c>
      <c r="U112" s="13" t="s">
        <v>1044</v>
      </c>
      <c r="V112" s="6" t="s">
        <v>1045</v>
      </c>
      <c r="W112" s="6"/>
      <c r="X112" s="4" t="n">
        <v>3</v>
      </c>
      <c r="Y112" s="6" t="s">
        <v>293</v>
      </c>
      <c r="Z112" s="6" t="s">
        <v>922</v>
      </c>
      <c r="AA112" s="6" t="s">
        <v>1046</v>
      </c>
      <c r="AB112" s="4" t="n">
        <v>62</v>
      </c>
      <c r="AC112" s="6" t="s">
        <v>1047</v>
      </c>
      <c r="AD112" s="4" t="n">
        <v>2820147</v>
      </c>
      <c r="AE112" s="6"/>
      <c r="AF112" s="4" t="n">
        <v>57</v>
      </c>
      <c r="AG112" s="4" t="n">
        <v>10</v>
      </c>
      <c r="AH112" s="4" t="n">
        <v>87</v>
      </c>
      <c r="AI112" s="6"/>
      <c r="AJ112" s="6"/>
      <c r="AK112" s="6"/>
      <c r="AL112" s="6"/>
      <c r="AM112" s="6"/>
      <c r="AN112" s="6"/>
      <c r="AO112" s="6"/>
      <c r="AP112" s="4" t="n">
        <v>1</v>
      </c>
      <c r="AQ112" s="8" t="n">
        <v>43180.8916666667</v>
      </c>
      <c r="AR112" s="8" t="n">
        <v>43180.9291666667</v>
      </c>
      <c r="AS112" s="4" t="n">
        <v>1</v>
      </c>
    </row>
    <row r="113" customFormat="false" ht="15.75" hidden="false" customHeight="false" outlineLevel="0" collapsed="false">
      <c r="A113" s="4" t="n">
        <v>359</v>
      </c>
      <c r="B113" s="4" t="n">
        <v>112</v>
      </c>
      <c r="C113" s="11" t="s">
        <v>1048</v>
      </c>
      <c r="D113" s="4" t="n">
        <v>112</v>
      </c>
      <c r="E113" s="6" t="s">
        <v>1049</v>
      </c>
      <c r="F113" s="6" t="s">
        <v>1050</v>
      </c>
      <c r="G113" s="6" t="s">
        <v>1051</v>
      </c>
      <c r="H113" s="6" t="s">
        <v>1052</v>
      </c>
      <c r="I113" s="7" t="s">
        <v>1053</v>
      </c>
      <c r="J113" s="7"/>
      <c r="K113" s="7"/>
      <c r="L113" s="4" t="n">
        <v>4</v>
      </c>
      <c r="M113" s="4" t="n">
        <v>1</v>
      </c>
      <c r="N113" s="6" t="s">
        <v>57</v>
      </c>
      <c r="O113" s="6" t="s">
        <v>76</v>
      </c>
      <c r="P113" s="4" t="n">
        <v>57</v>
      </c>
      <c r="Q113" s="4" t="n">
        <v>20</v>
      </c>
      <c r="R113" s="4" t="n">
        <v>193</v>
      </c>
      <c r="S113" s="4" t="n">
        <v>1</v>
      </c>
      <c r="T113" s="12" t="n">
        <v>36426</v>
      </c>
      <c r="U113" s="13" t="s">
        <v>1054</v>
      </c>
      <c r="V113" s="6" t="s">
        <v>1055</v>
      </c>
      <c r="W113" s="6"/>
      <c r="X113" s="4" t="n">
        <v>7</v>
      </c>
      <c r="Y113" s="6" t="s">
        <v>1056</v>
      </c>
      <c r="Z113" s="6" t="s">
        <v>1057</v>
      </c>
      <c r="AA113" s="6" t="s">
        <v>1058</v>
      </c>
      <c r="AB113" s="4" t="n">
        <v>7</v>
      </c>
      <c r="AC113" s="6" t="s">
        <v>1059</v>
      </c>
      <c r="AD113" s="4" t="n">
        <v>2778189</v>
      </c>
      <c r="AE113" s="6"/>
      <c r="AF113" s="4" t="n">
        <v>57</v>
      </c>
      <c r="AG113" s="4" t="n">
        <v>20</v>
      </c>
      <c r="AH113" s="4" t="n">
        <v>193</v>
      </c>
      <c r="AI113" s="6"/>
      <c r="AJ113" s="6"/>
      <c r="AK113" s="6"/>
      <c r="AL113" s="6"/>
      <c r="AM113" s="6"/>
      <c r="AN113" s="6"/>
      <c r="AO113" s="6"/>
      <c r="AP113" s="4" t="n">
        <v>1</v>
      </c>
      <c r="AQ113" s="8" t="n">
        <v>43181.0076388889</v>
      </c>
      <c r="AR113" s="8" t="n">
        <v>43181.6611111111</v>
      </c>
      <c r="AS113" s="4" t="n">
        <v>1</v>
      </c>
    </row>
    <row r="114" customFormat="false" ht="15.75" hidden="false" customHeight="false" outlineLevel="0" collapsed="false">
      <c r="A114" s="4" t="n">
        <v>365</v>
      </c>
      <c r="B114" s="4" t="n">
        <v>113</v>
      </c>
      <c r="C114" s="11" t="s">
        <v>1060</v>
      </c>
      <c r="D114" s="4" t="n">
        <v>113</v>
      </c>
      <c r="E114" s="6" t="s">
        <v>916</v>
      </c>
      <c r="F114" s="6" t="s">
        <v>1061</v>
      </c>
      <c r="G114" s="6" t="s">
        <v>1062</v>
      </c>
      <c r="H114" s="6" t="s">
        <v>938</v>
      </c>
      <c r="I114" s="7" t="s">
        <v>1063</v>
      </c>
      <c r="J114" s="7"/>
      <c r="K114" s="7"/>
      <c r="L114" s="4" t="n">
        <v>4</v>
      </c>
      <c r="M114" s="4" t="n">
        <v>5</v>
      </c>
      <c r="N114" s="6" t="s">
        <v>50</v>
      </c>
      <c r="O114" s="6" t="s">
        <v>76</v>
      </c>
      <c r="P114" s="4" t="n">
        <v>57</v>
      </c>
      <c r="Q114" s="4" t="n">
        <v>14</v>
      </c>
      <c r="R114" s="4" t="n">
        <v>152</v>
      </c>
      <c r="S114" s="4" t="n">
        <v>1</v>
      </c>
      <c r="T114" s="12" t="n">
        <v>32533</v>
      </c>
      <c r="U114" s="13" t="s">
        <v>1064</v>
      </c>
      <c r="V114" s="6" t="s">
        <v>1065</v>
      </c>
      <c r="W114" s="6"/>
      <c r="X114" s="4" t="n">
        <v>7</v>
      </c>
      <c r="Y114" s="6" t="s">
        <v>1066</v>
      </c>
      <c r="Z114" s="6" t="s">
        <v>1067</v>
      </c>
      <c r="AA114" s="6" t="s">
        <v>1068</v>
      </c>
      <c r="AB114" s="6"/>
      <c r="AC114" s="6" t="s">
        <v>1069</v>
      </c>
      <c r="AD114" s="4" t="n">
        <v>2305436</v>
      </c>
      <c r="AE114" s="6"/>
      <c r="AF114" s="4" t="n">
        <v>57</v>
      </c>
      <c r="AG114" s="4" t="n">
        <v>14</v>
      </c>
      <c r="AH114" s="4" t="n">
        <v>152</v>
      </c>
      <c r="AI114" s="6"/>
      <c r="AJ114" s="6"/>
      <c r="AK114" s="6"/>
      <c r="AL114" s="6"/>
      <c r="AM114" s="6"/>
      <c r="AN114" s="6"/>
      <c r="AO114" s="6"/>
      <c r="AP114" s="4" t="n">
        <v>1</v>
      </c>
      <c r="AQ114" s="8" t="n">
        <v>43183.5548611111</v>
      </c>
      <c r="AR114" s="8" t="n">
        <v>43195.9819444444</v>
      </c>
      <c r="AS114" s="4" t="n">
        <v>1</v>
      </c>
    </row>
    <row r="115" customFormat="false" ht="15.75" hidden="false" customHeight="false" outlineLevel="0" collapsed="false">
      <c r="A115" s="4" t="n">
        <v>366</v>
      </c>
      <c r="B115" s="4" t="n">
        <v>114</v>
      </c>
      <c r="C115" s="11" t="s">
        <v>1070</v>
      </c>
      <c r="D115" s="4" t="n">
        <v>114</v>
      </c>
      <c r="E115" s="6" t="s">
        <v>168</v>
      </c>
      <c r="F115" s="6" t="s">
        <v>343</v>
      </c>
      <c r="G115" s="6" t="s">
        <v>1071</v>
      </c>
      <c r="H115" s="6" t="s">
        <v>1072</v>
      </c>
      <c r="I115" s="7" t="s">
        <v>1073</v>
      </c>
      <c r="J115" s="7"/>
      <c r="K115" s="7"/>
      <c r="L115" s="4" t="n">
        <v>4</v>
      </c>
      <c r="M115" s="4" t="n">
        <v>2</v>
      </c>
      <c r="N115" s="6" t="s">
        <v>57</v>
      </c>
      <c r="O115" s="6" t="s">
        <v>76</v>
      </c>
      <c r="P115" s="4" t="n">
        <v>57</v>
      </c>
      <c r="Q115" s="4" t="n">
        <v>10</v>
      </c>
      <c r="R115" s="4" t="n">
        <v>87</v>
      </c>
      <c r="S115" s="4" t="n">
        <v>1</v>
      </c>
      <c r="T115" s="12" t="n">
        <v>31377</v>
      </c>
      <c r="U115" s="13" t="s">
        <v>1074</v>
      </c>
      <c r="V115" s="6" t="s">
        <v>1075</v>
      </c>
      <c r="W115" s="6"/>
      <c r="X115" s="4" t="n">
        <v>7</v>
      </c>
      <c r="Y115" s="6" t="s">
        <v>114</v>
      </c>
      <c r="Z115" s="6" t="s">
        <v>1076</v>
      </c>
      <c r="AA115" s="6" t="s">
        <v>1077</v>
      </c>
      <c r="AB115" s="4" t="n">
        <v>30</v>
      </c>
      <c r="AC115" s="6" t="s">
        <v>1078</v>
      </c>
      <c r="AD115" s="4" t="n">
        <v>2543034</v>
      </c>
      <c r="AE115" s="6"/>
      <c r="AF115" s="4" t="n">
        <v>57</v>
      </c>
      <c r="AG115" s="4" t="n">
        <v>10</v>
      </c>
      <c r="AH115" s="4" t="n">
        <v>87</v>
      </c>
      <c r="AI115" s="6"/>
      <c r="AJ115" s="6"/>
      <c r="AK115" s="6"/>
      <c r="AL115" s="6"/>
      <c r="AM115" s="6"/>
      <c r="AN115" s="6"/>
      <c r="AO115" s="6"/>
      <c r="AP115" s="4" t="n">
        <v>1</v>
      </c>
      <c r="AQ115" s="8" t="n">
        <v>43183.7763888889</v>
      </c>
      <c r="AR115" s="8" t="n">
        <v>43210.9416666667</v>
      </c>
      <c r="AS115" s="4" t="n">
        <v>1</v>
      </c>
    </row>
    <row r="116" customFormat="false" ht="15.75" hidden="false" customHeight="false" outlineLevel="0" collapsed="false">
      <c r="A116" s="4" t="n">
        <v>369</v>
      </c>
      <c r="B116" s="4" t="n">
        <v>115</v>
      </c>
      <c r="C116" s="11" t="s">
        <v>1079</v>
      </c>
      <c r="D116" s="4" t="n">
        <v>115</v>
      </c>
      <c r="E116" s="6" t="s">
        <v>1080</v>
      </c>
      <c r="F116" s="6"/>
      <c r="G116" s="6" t="s">
        <v>1081</v>
      </c>
      <c r="H116" s="6" t="s">
        <v>1082</v>
      </c>
      <c r="I116" s="7" t="s">
        <v>1083</v>
      </c>
      <c r="J116" s="7"/>
      <c r="K116" s="7"/>
      <c r="L116" s="4" t="n">
        <v>3</v>
      </c>
      <c r="M116" s="4" t="n">
        <v>1</v>
      </c>
      <c r="N116" s="6" t="s">
        <v>50</v>
      </c>
      <c r="O116" s="6" t="s">
        <v>76</v>
      </c>
      <c r="P116" s="4" t="n">
        <v>57</v>
      </c>
      <c r="Q116" s="4" t="n">
        <v>9</v>
      </c>
      <c r="R116" s="4" t="n">
        <v>76</v>
      </c>
      <c r="S116" s="4" t="n">
        <v>1</v>
      </c>
      <c r="T116" s="12" t="n">
        <v>35292</v>
      </c>
      <c r="U116" s="13" t="s">
        <v>1084</v>
      </c>
      <c r="V116" s="6" t="s">
        <v>1085</v>
      </c>
      <c r="W116" s="6"/>
      <c r="X116" s="4" t="n">
        <v>7</v>
      </c>
      <c r="Y116" s="6" t="s">
        <v>1086</v>
      </c>
      <c r="Z116" s="6" t="s">
        <v>549</v>
      </c>
      <c r="AA116" s="6" t="s">
        <v>1087</v>
      </c>
      <c r="AB116" s="6"/>
      <c r="AC116" s="6" t="s">
        <v>1088</v>
      </c>
      <c r="AD116" s="4" t="n">
        <v>2527311</v>
      </c>
      <c r="AE116" s="6"/>
      <c r="AF116" s="4" t="n">
        <v>57</v>
      </c>
      <c r="AG116" s="4" t="n">
        <v>9</v>
      </c>
      <c r="AH116" s="4" t="n">
        <v>76</v>
      </c>
      <c r="AI116" s="6"/>
      <c r="AJ116" s="6"/>
      <c r="AK116" s="6"/>
      <c r="AL116" s="6"/>
      <c r="AM116" s="6"/>
      <c r="AN116" s="6"/>
      <c r="AO116" s="6"/>
      <c r="AP116" s="4" t="n">
        <v>1</v>
      </c>
      <c r="AQ116" s="8" t="n">
        <v>43185.95</v>
      </c>
      <c r="AR116" s="8" t="n">
        <v>43186.0472222222</v>
      </c>
      <c r="AS116" s="4" t="n">
        <v>1</v>
      </c>
    </row>
    <row r="117" customFormat="false" ht="15.75" hidden="false" customHeight="false" outlineLevel="0" collapsed="false">
      <c r="A117" s="4" t="n">
        <v>373</v>
      </c>
      <c r="B117" s="4" t="n">
        <v>116</v>
      </c>
      <c r="C117" s="11" t="s">
        <v>1089</v>
      </c>
      <c r="D117" s="4" t="n">
        <v>116</v>
      </c>
      <c r="E117" s="6" t="s">
        <v>1090</v>
      </c>
      <c r="F117" s="6" t="s">
        <v>1091</v>
      </c>
      <c r="G117" s="6" t="s">
        <v>1092</v>
      </c>
      <c r="H117" s="6" t="s">
        <v>1093</v>
      </c>
      <c r="I117" s="7" t="s">
        <v>1094</v>
      </c>
      <c r="J117" s="7"/>
      <c r="K117" s="7"/>
      <c r="L117" s="4" t="n">
        <v>4</v>
      </c>
      <c r="M117" s="4" t="n">
        <v>5</v>
      </c>
      <c r="N117" s="6" t="s">
        <v>57</v>
      </c>
      <c r="O117" s="6" t="s">
        <v>76</v>
      </c>
      <c r="P117" s="4" t="n">
        <v>57</v>
      </c>
      <c r="Q117" s="4" t="n">
        <v>10</v>
      </c>
      <c r="R117" s="4" t="n">
        <v>87</v>
      </c>
      <c r="S117" s="4" t="n">
        <v>1</v>
      </c>
      <c r="T117" s="12" t="n">
        <v>35342</v>
      </c>
      <c r="U117" s="13" t="s">
        <v>1095</v>
      </c>
      <c r="V117" s="6" t="s">
        <v>1096</v>
      </c>
      <c r="W117" s="6"/>
      <c r="X117" s="4" t="n">
        <v>7</v>
      </c>
      <c r="Y117" s="6" t="s">
        <v>293</v>
      </c>
      <c r="Z117" s="6" t="s">
        <v>1097</v>
      </c>
      <c r="AA117" s="6" t="s">
        <v>1098</v>
      </c>
      <c r="AB117" s="6"/>
      <c r="AC117" s="6" t="s">
        <v>1099</v>
      </c>
      <c r="AD117" s="4" t="n">
        <v>2048090</v>
      </c>
      <c r="AE117" s="6"/>
      <c r="AF117" s="4" t="n">
        <v>57</v>
      </c>
      <c r="AG117" s="4" t="n">
        <v>10</v>
      </c>
      <c r="AH117" s="4" t="n">
        <v>87</v>
      </c>
      <c r="AI117" s="6"/>
      <c r="AJ117" s="6"/>
      <c r="AK117" s="6"/>
      <c r="AL117" s="6"/>
      <c r="AM117" s="6"/>
      <c r="AN117" s="6"/>
      <c r="AO117" s="6"/>
      <c r="AP117" s="4" t="n">
        <v>1</v>
      </c>
      <c r="AQ117" s="8" t="n">
        <v>43187.10625</v>
      </c>
      <c r="AR117" s="8" t="n">
        <v>43194.1291666667</v>
      </c>
      <c r="AS117" s="4" t="n">
        <v>1</v>
      </c>
    </row>
    <row r="118" customFormat="false" ht="15.75" hidden="false" customHeight="false" outlineLevel="0" collapsed="false">
      <c r="A118" s="4" t="n">
        <v>376</v>
      </c>
      <c r="B118" s="4" t="n">
        <v>117</v>
      </c>
      <c r="C118" s="11" t="s">
        <v>1100</v>
      </c>
      <c r="D118" s="4" t="n">
        <v>117</v>
      </c>
      <c r="E118" s="6" t="s">
        <v>1101</v>
      </c>
      <c r="F118" s="6" t="s">
        <v>321</v>
      </c>
      <c r="G118" s="6" t="s">
        <v>1102</v>
      </c>
      <c r="H118" s="6" t="s">
        <v>1102</v>
      </c>
      <c r="I118" s="7" t="s">
        <v>1103</v>
      </c>
      <c r="J118" s="7"/>
      <c r="K118" s="7"/>
      <c r="L118" s="4" t="n">
        <v>1</v>
      </c>
      <c r="M118" s="4" t="n">
        <v>1</v>
      </c>
      <c r="N118" s="6" t="s">
        <v>57</v>
      </c>
      <c r="O118" s="6" t="s">
        <v>76</v>
      </c>
      <c r="P118" s="4" t="n">
        <v>57</v>
      </c>
      <c r="Q118" s="4" t="n">
        <v>10</v>
      </c>
      <c r="R118" s="4" t="n">
        <v>87</v>
      </c>
      <c r="S118" s="4" t="n">
        <v>1</v>
      </c>
      <c r="T118" s="12" t="n">
        <v>35269</v>
      </c>
      <c r="U118" s="13" t="s">
        <v>1104</v>
      </c>
      <c r="V118" s="6" t="s">
        <v>1105</v>
      </c>
      <c r="W118" s="6"/>
      <c r="X118" s="4" t="n">
        <v>3</v>
      </c>
      <c r="Y118" s="6" t="s">
        <v>1106</v>
      </c>
      <c r="Z118" s="6" t="s">
        <v>1107</v>
      </c>
      <c r="AA118" s="6" t="s">
        <v>1108</v>
      </c>
      <c r="AB118" s="4" t="n">
        <v>5048</v>
      </c>
      <c r="AC118" s="6" t="s">
        <v>1109</v>
      </c>
      <c r="AD118" s="4" t="n">
        <v>2478830</v>
      </c>
      <c r="AE118" s="6"/>
      <c r="AF118" s="4" t="n">
        <v>57</v>
      </c>
      <c r="AG118" s="4" t="n">
        <v>10</v>
      </c>
      <c r="AH118" s="4" t="n">
        <v>87</v>
      </c>
      <c r="AI118" s="6"/>
      <c r="AJ118" s="6"/>
      <c r="AK118" s="6"/>
      <c r="AL118" s="6"/>
      <c r="AM118" s="6"/>
      <c r="AN118" s="6"/>
      <c r="AO118" s="6"/>
      <c r="AP118" s="4" t="n">
        <v>1</v>
      </c>
      <c r="AQ118" s="8" t="n">
        <v>43187.6611111111</v>
      </c>
      <c r="AR118" s="8" t="n">
        <v>43187.93125</v>
      </c>
      <c r="AS118" s="4" t="n">
        <v>1</v>
      </c>
    </row>
    <row r="119" customFormat="false" ht="15.75" hidden="false" customHeight="false" outlineLevel="0" collapsed="false">
      <c r="A119" s="4" t="n">
        <v>379</v>
      </c>
      <c r="B119" s="4" t="n">
        <v>118</v>
      </c>
      <c r="C119" s="11" t="s">
        <v>1110</v>
      </c>
      <c r="D119" s="4" t="n">
        <v>118</v>
      </c>
      <c r="E119" s="6" t="s">
        <v>309</v>
      </c>
      <c r="F119" s="6" t="s">
        <v>1111</v>
      </c>
      <c r="G119" s="6" t="s">
        <v>170</v>
      </c>
      <c r="H119" s="6" t="s">
        <v>1112</v>
      </c>
      <c r="I119" s="7" t="s">
        <v>1113</v>
      </c>
      <c r="J119" s="7"/>
      <c r="K119" s="7"/>
      <c r="L119" s="4" t="n">
        <v>4</v>
      </c>
      <c r="M119" s="4" t="n">
        <v>1</v>
      </c>
      <c r="N119" s="6" t="s">
        <v>57</v>
      </c>
      <c r="O119" s="6" t="s">
        <v>76</v>
      </c>
      <c r="P119" s="4" t="n">
        <v>57</v>
      </c>
      <c r="Q119" s="4" t="n">
        <v>10</v>
      </c>
      <c r="R119" s="4" t="n">
        <v>87</v>
      </c>
      <c r="S119" s="4" t="n">
        <v>1</v>
      </c>
      <c r="T119" s="12" t="n">
        <v>31464</v>
      </c>
      <c r="U119" s="13" t="s">
        <v>1114</v>
      </c>
      <c r="V119" s="6" t="s">
        <v>1115</v>
      </c>
      <c r="W119" s="6"/>
      <c r="X119" s="4" t="n">
        <v>1</v>
      </c>
      <c r="Y119" s="6" t="s">
        <v>293</v>
      </c>
      <c r="Z119" s="6" t="s">
        <v>1116</v>
      </c>
      <c r="AA119" s="6" t="s">
        <v>1117</v>
      </c>
      <c r="AB119" s="4" t="n">
        <v>9</v>
      </c>
      <c r="AC119" s="6" t="s">
        <v>1118</v>
      </c>
      <c r="AD119" s="4" t="n">
        <v>2256399</v>
      </c>
      <c r="AE119" s="6"/>
      <c r="AF119" s="4" t="n">
        <v>57</v>
      </c>
      <c r="AG119" s="4" t="n">
        <v>10</v>
      </c>
      <c r="AH119" s="4" t="n">
        <v>87</v>
      </c>
      <c r="AI119" s="6"/>
      <c r="AJ119" s="6"/>
      <c r="AK119" s="6"/>
      <c r="AL119" s="6"/>
      <c r="AM119" s="6"/>
      <c r="AN119" s="6"/>
      <c r="AO119" s="6"/>
      <c r="AP119" s="4" t="n">
        <v>1</v>
      </c>
      <c r="AQ119" s="8" t="n">
        <v>43188.7055555556</v>
      </c>
      <c r="AR119" s="8" t="n">
        <v>43188.7166666667</v>
      </c>
      <c r="AS119" s="4" t="n">
        <v>1</v>
      </c>
    </row>
    <row r="120" customFormat="false" ht="15.75" hidden="false" customHeight="false" outlineLevel="0" collapsed="false">
      <c r="A120" s="4" t="n">
        <v>380</v>
      </c>
      <c r="B120" s="4" t="n">
        <v>119</v>
      </c>
      <c r="C120" s="11" t="s">
        <v>1119</v>
      </c>
      <c r="D120" s="4" t="n">
        <v>119</v>
      </c>
      <c r="E120" s="6" t="s">
        <v>1120</v>
      </c>
      <c r="F120" s="6"/>
      <c r="G120" s="6" t="s">
        <v>1121</v>
      </c>
      <c r="H120" s="6"/>
      <c r="I120" s="7" t="s">
        <v>1122</v>
      </c>
      <c r="J120" s="7"/>
      <c r="K120" s="7"/>
      <c r="L120" s="4" t="n">
        <v>4</v>
      </c>
      <c r="M120" s="4" t="n">
        <v>1</v>
      </c>
      <c r="N120" s="6" t="s">
        <v>50</v>
      </c>
      <c r="O120" s="6" t="s">
        <v>76</v>
      </c>
      <c r="P120" s="4" t="n">
        <v>57</v>
      </c>
      <c r="Q120" s="4" t="n">
        <v>10</v>
      </c>
      <c r="R120" s="4" t="n">
        <v>87</v>
      </c>
      <c r="S120" s="4" t="n">
        <v>1</v>
      </c>
      <c r="T120" s="12" t="n">
        <v>35572</v>
      </c>
      <c r="U120" s="13" t="s">
        <v>1123</v>
      </c>
      <c r="V120" s="6" t="s">
        <v>1124</v>
      </c>
      <c r="W120" s="6"/>
      <c r="X120" s="4" t="n">
        <v>5</v>
      </c>
      <c r="Y120" s="6" t="s">
        <v>568</v>
      </c>
      <c r="Z120" s="6" t="s">
        <v>1125</v>
      </c>
      <c r="AA120" s="6" t="s">
        <v>1126</v>
      </c>
      <c r="AB120" s="4" t="n">
        <v>216</v>
      </c>
      <c r="AC120" s="6" t="s">
        <v>1127</v>
      </c>
      <c r="AD120" s="4" t="n">
        <v>2878248</v>
      </c>
      <c r="AE120" s="6"/>
      <c r="AF120" s="4" t="n">
        <v>57</v>
      </c>
      <c r="AG120" s="4" t="n">
        <v>10</v>
      </c>
      <c r="AH120" s="4" t="n">
        <v>87</v>
      </c>
      <c r="AI120" s="6"/>
      <c r="AJ120" s="6"/>
      <c r="AK120" s="6"/>
      <c r="AL120" s="6"/>
      <c r="AM120" s="6"/>
      <c r="AN120" s="6"/>
      <c r="AO120" s="6"/>
      <c r="AP120" s="4" t="n">
        <v>1</v>
      </c>
      <c r="AQ120" s="8" t="n">
        <v>43188.7451388889</v>
      </c>
      <c r="AR120" s="8" t="n">
        <v>43188.7583333333</v>
      </c>
      <c r="AS120" s="4" t="n">
        <v>1</v>
      </c>
    </row>
    <row r="121" customFormat="false" ht="15.75" hidden="false" customHeight="false" outlineLevel="0" collapsed="false">
      <c r="A121" s="4" t="n">
        <v>383</v>
      </c>
      <c r="B121" s="4" t="n">
        <v>120</v>
      </c>
      <c r="C121" s="11" t="s">
        <v>1128</v>
      </c>
      <c r="D121" s="4" t="n">
        <v>120</v>
      </c>
      <c r="E121" s="6" t="s">
        <v>1010</v>
      </c>
      <c r="F121" s="6" t="s">
        <v>1129</v>
      </c>
      <c r="G121" s="6" t="s">
        <v>1130</v>
      </c>
      <c r="H121" s="6" t="s">
        <v>1131</v>
      </c>
      <c r="I121" s="7" t="s">
        <v>1132</v>
      </c>
      <c r="J121" s="7"/>
      <c r="K121" s="7"/>
      <c r="L121" s="4" t="n">
        <v>4</v>
      </c>
      <c r="M121" s="4" t="n">
        <v>1</v>
      </c>
      <c r="N121" s="6" t="s">
        <v>50</v>
      </c>
      <c r="O121" s="6" t="s">
        <v>76</v>
      </c>
      <c r="P121" s="4" t="n">
        <v>57</v>
      </c>
      <c r="Q121" s="4" t="n">
        <v>10</v>
      </c>
      <c r="R121" s="4" t="n">
        <v>87</v>
      </c>
      <c r="S121" s="4" t="n">
        <v>1</v>
      </c>
      <c r="T121" s="12" t="n">
        <v>36402</v>
      </c>
      <c r="U121" s="13" t="s">
        <v>1133</v>
      </c>
      <c r="V121" s="6" t="s">
        <v>1134</v>
      </c>
      <c r="W121" s="6"/>
      <c r="X121" s="4" t="n">
        <v>7</v>
      </c>
      <c r="Y121" s="6" t="s">
        <v>1135</v>
      </c>
      <c r="Z121" s="6" t="s">
        <v>1136</v>
      </c>
      <c r="AA121" s="6" t="s">
        <v>1137</v>
      </c>
      <c r="AB121" s="4" t="n">
        <v>144</v>
      </c>
      <c r="AC121" s="6" t="s">
        <v>1138</v>
      </c>
      <c r="AD121" s="4" t="n">
        <v>2307117</v>
      </c>
      <c r="AE121" s="6"/>
      <c r="AF121" s="4" t="n">
        <v>57</v>
      </c>
      <c r="AG121" s="4" t="n">
        <v>10</v>
      </c>
      <c r="AH121" s="4" t="n">
        <v>87</v>
      </c>
      <c r="AI121" s="6"/>
      <c r="AJ121" s="6"/>
      <c r="AK121" s="6"/>
      <c r="AL121" s="6"/>
      <c r="AM121" s="6"/>
      <c r="AN121" s="6"/>
      <c r="AO121" s="6"/>
      <c r="AP121" s="4" t="n">
        <v>1</v>
      </c>
      <c r="AQ121" s="8" t="n">
        <v>43189.1881944445</v>
      </c>
      <c r="AR121" s="8" t="n">
        <v>43189.2</v>
      </c>
      <c r="AS121" s="4" t="n">
        <v>1</v>
      </c>
    </row>
    <row r="122" customFormat="false" ht="15.75" hidden="false" customHeight="false" outlineLevel="0" collapsed="false">
      <c r="A122" s="4" t="n">
        <v>384</v>
      </c>
      <c r="B122" s="4" t="n">
        <v>121</v>
      </c>
      <c r="C122" s="11" t="s">
        <v>1139</v>
      </c>
      <c r="D122" s="4" t="n">
        <v>121</v>
      </c>
      <c r="E122" s="6" t="s">
        <v>519</v>
      </c>
      <c r="F122" s="6" t="s">
        <v>1140</v>
      </c>
      <c r="G122" s="6" t="s">
        <v>381</v>
      </c>
      <c r="H122" s="6" t="s">
        <v>917</v>
      </c>
      <c r="I122" s="7" t="s">
        <v>1141</v>
      </c>
      <c r="J122" s="7"/>
      <c r="K122" s="7"/>
      <c r="L122" s="4" t="n">
        <v>4</v>
      </c>
      <c r="M122" s="4" t="n">
        <v>2</v>
      </c>
      <c r="N122" s="6" t="s">
        <v>57</v>
      </c>
      <c r="O122" s="6" t="s">
        <v>76</v>
      </c>
      <c r="P122" s="4" t="n">
        <v>57</v>
      </c>
      <c r="Q122" s="4" t="n">
        <v>10</v>
      </c>
      <c r="R122" s="4" t="n">
        <v>87</v>
      </c>
      <c r="S122" s="4" t="n">
        <v>1</v>
      </c>
      <c r="T122" s="12" t="n">
        <v>31625</v>
      </c>
      <c r="U122" s="13" t="s">
        <v>1142</v>
      </c>
      <c r="V122" s="6" t="s">
        <v>1143</v>
      </c>
      <c r="W122" s="6"/>
      <c r="X122" s="4" t="n">
        <v>5</v>
      </c>
      <c r="Y122" s="6" t="s">
        <v>1106</v>
      </c>
      <c r="Z122" s="6" t="s">
        <v>1144</v>
      </c>
      <c r="AA122" s="6" t="s">
        <v>1145</v>
      </c>
      <c r="AB122" s="4" t="n">
        <v>4917</v>
      </c>
      <c r="AC122" s="6" t="s">
        <v>1146</v>
      </c>
      <c r="AD122" s="4" t="n">
        <v>2476641</v>
      </c>
      <c r="AE122" s="6"/>
      <c r="AF122" s="4" t="n">
        <v>57</v>
      </c>
      <c r="AG122" s="4" t="n">
        <v>10</v>
      </c>
      <c r="AH122" s="4" t="n">
        <v>87</v>
      </c>
      <c r="AI122" s="6"/>
      <c r="AJ122" s="6"/>
      <c r="AK122" s="6"/>
      <c r="AL122" s="6"/>
      <c r="AM122" s="6"/>
      <c r="AN122" s="6"/>
      <c r="AO122" s="6"/>
      <c r="AP122" s="4" t="n">
        <v>1</v>
      </c>
      <c r="AQ122" s="8" t="n">
        <v>43190.0201388889</v>
      </c>
      <c r="AR122" s="8" t="n">
        <v>43190.0423611111</v>
      </c>
      <c r="AS122" s="4" t="n">
        <v>1</v>
      </c>
    </row>
    <row r="123" customFormat="false" ht="15.75" hidden="false" customHeight="false" outlineLevel="0" collapsed="false">
      <c r="A123" s="4" t="n">
        <v>386</v>
      </c>
      <c r="B123" s="4" t="n">
        <v>122</v>
      </c>
      <c r="C123" s="11" t="s">
        <v>1147</v>
      </c>
      <c r="D123" s="4" t="n">
        <v>122</v>
      </c>
      <c r="E123" s="6" t="s">
        <v>1148</v>
      </c>
      <c r="F123" s="6" t="s">
        <v>1149</v>
      </c>
      <c r="G123" s="6" t="s">
        <v>917</v>
      </c>
      <c r="H123" s="6" t="s">
        <v>644</v>
      </c>
      <c r="I123" s="7" t="s">
        <v>1150</v>
      </c>
      <c r="J123" s="7"/>
      <c r="K123" s="7"/>
      <c r="L123" s="4" t="n">
        <v>4</v>
      </c>
      <c r="M123" s="4" t="n">
        <v>2</v>
      </c>
      <c r="N123" s="6" t="s">
        <v>50</v>
      </c>
      <c r="O123" s="6" t="s">
        <v>76</v>
      </c>
      <c r="P123" s="4" t="n">
        <v>57</v>
      </c>
      <c r="Q123" s="4" t="n">
        <v>10</v>
      </c>
      <c r="R123" s="4" t="n">
        <v>87</v>
      </c>
      <c r="S123" s="4" t="n">
        <v>1</v>
      </c>
      <c r="T123" s="12" t="n">
        <v>29998</v>
      </c>
      <c r="U123" s="13" t="s">
        <v>1151</v>
      </c>
      <c r="V123" s="6" t="s">
        <v>1152</v>
      </c>
      <c r="W123" s="6"/>
      <c r="X123" s="4" t="n">
        <v>1</v>
      </c>
      <c r="Y123" s="6" t="s">
        <v>1153</v>
      </c>
      <c r="Z123" s="6" t="s">
        <v>1144</v>
      </c>
      <c r="AA123" s="6" t="s">
        <v>1154</v>
      </c>
      <c r="AB123" s="4" t="n">
        <v>4917</v>
      </c>
      <c r="AC123" s="6" t="s">
        <v>1155</v>
      </c>
      <c r="AD123" s="4" t="n">
        <v>2476641</v>
      </c>
      <c r="AE123" s="6"/>
      <c r="AF123" s="4" t="n">
        <v>57</v>
      </c>
      <c r="AG123" s="4" t="n">
        <v>10</v>
      </c>
      <c r="AH123" s="4" t="n">
        <v>87</v>
      </c>
      <c r="AI123" s="6"/>
      <c r="AJ123" s="6"/>
      <c r="AK123" s="6"/>
      <c r="AL123" s="6"/>
      <c r="AM123" s="6"/>
      <c r="AN123" s="6"/>
      <c r="AO123" s="6"/>
      <c r="AP123" s="4" t="n">
        <v>1</v>
      </c>
      <c r="AQ123" s="8" t="n">
        <v>43190.0638888889</v>
      </c>
      <c r="AR123" s="8" t="n">
        <v>43193.0090277778</v>
      </c>
      <c r="AS123" s="4" t="n">
        <v>1</v>
      </c>
    </row>
    <row r="124" customFormat="false" ht="15.75" hidden="false" customHeight="false" outlineLevel="0" collapsed="false">
      <c r="A124" s="4" t="n">
        <v>388</v>
      </c>
      <c r="B124" s="4" t="n">
        <v>123</v>
      </c>
      <c r="C124" s="11" t="s">
        <v>1156</v>
      </c>
      <c r="D124" s="4" t="n">
        <v>123</v>
      </c>
      <c r="E124" s="6" t="s">
        <v>1157</v>
      </c>
      <c r="F124" s="6"/>
      <c r="G124" s="6" t="s">
        <v>1158</v>
      </c>
      <c r="H124" s="6" t="s">
        <v>1159</v>
      </c>
      <c r="I124" s="7" t="s">
        <v>1160</v>
      </c>
      <c r="J124" s="7"/>
      <c r="K124" s="7"/>
      <c r="L124" s="4" t="n">
        <v>2</v>
      </c>
      <c r="M124" s="4" t="n">
        <v>2</v>
      </c>
      <c r="N124" s="6" t="s">
        <v>57</v>
      </c>
      <c r="O124" s="6" t="s">
        <v>76</v>
      </c>
      <c r="P124" s="4" t="n">
        <v>57</v>
      </c>
      <c r="Q124" s="4" t="n">
        <v>10</v>
      </c>
      <c r="R124" s="4" t="n">
        <v>87</v>
      </c>
      <c r="S124" s="4" t="n">
        <v>1</v>
      </c>
      <c r="T124" s="12" t="n">
        <v>31251</v>
      </c>
      <c r="U124" s="13" t="s">
        <v>1161</v>
      </c>
      <c r="V124" s="6" t="s">
        <v>1162</v>
      </c>
      <c r="W124" s="6"/>
      <c r="X124" s="4" t="n">
        <v>7</v>
      </c>
      <c r="Y124" s="6" t="s">
        <v>293</v>
      </c>
      <c r="Z124" s="6" t="s">
        <v>922</v>
      </c>
      <c r="AA124" s="6" t="s">
        <v>1163</v>
      </c>
      <c r="AB124" s="4" t="n">
        <v>24</v>
      </c>
      <c r="AC124" s="6" t="s">
        <v>1164</v>
      </c>
      <c r="AD124" s="4" t="n">
        <v>2216292</v>
      </c>
      <c r="AE124" s="6"/>
      <c r="AF124" s="4" t="n">
        <v>57</v>
      </c>
      <c r="AG124" s="4" t="n">
        <v>10</v>
      </c>
      <c r="AH124" s="4" t="n">
        <v>87</v>
      </c>
      <c r="AI124" s="6"/>
      <c r="AJ124" s="6"/>
      <c r="AK124" s="6"/>
      <c r="AL124" s="6"/>
      <c r="AM124" s="6"/>
      <c r="AN124" s="6"/>
      <c r="AO124" s="6"/>
      <c r="AP124" s="4" t="n">
        <v>1</v>
      </c>
      <c r="AQ124" s="8" t="n">
        <v>43192.7722222222</v>
      </c>
      <c r="AR124" s="8" t="n">
        <v>43200.7284722222</v>
      </c>
      <c r="AS124" s="4" t="n">
        <v>1</v>
      </c>
    </row>
    <row r="125" customFormat="false" ht="15.75" hidden="false" customHeight="false" outlineLevel="0" collapsed="false">
      <c r="A125" s="4" t="n">
        <v>389</v>
      </c>
      <c r="B125" s="4" t="n">
        <v>124</v>
      </c>
      <c r="C125" s="11" t="s">
        <v>1165</v>
      </c>
      <c r="D125" s="4" t="n">
        <v>124</v>
      </c>
      <c r="E125" s="6" t="s">
        <v>1166</v>
      </c>
      <c r="F125" s="6" t="s">
        <v>1167</v>
      </c>
      <c r="G125" s="6" t="s">
        <v>1168</v>
      </c>
      <c r="H125" s="6" t="s">
        <v>1169</v>
      </c>
      <c r="I125" s="7" t="s">
        <v>1170</v>
      </c>
      <c r="J125" s="7"/>
      <c r="K125" s="7"/>
      <c r="L125" s="4" t="n">
        <v>5</v>
      </c>
      <c r="M125" s="4" t="n">
        <v>1</v>
      </c>
      <c r="N125" s="6" t="s">
        <v>57</v>
      </c>
      <c r="O125" s="6" t="s">
        <v>76</v>
      </c>
      <c r="P125" s="4" t="n">
        <v>57</v>
      </c>
      <c r="Q125" s="4" t="n">
        <v>14</v>
      </c>
      <c r="R125" s="4" t="n">
        <v>144</v>
      </c>
      <c r="S125" s="4" t="n">
        <v>1</v>
      </c>
      <c r="T125" s="12" t="n">
        <v>34029</v>
      </c>
      <c r="U125" s="13" t="s">
        <v>1171</v>
      </c>
      <c r="V125" s="6" t="s">
        <v>1172</v>
      </c>
      <c r="W125" s="6"/>
      <c r="X125" s="4" t="n">
        <v>7</v>
      </c>
      <c r="Y125" s="6" t="s">
        <v>281</v>
      </c>
      <c r="Z125" s="6" t="s">
        <v>1173</v>
      </c>
      <c r="AA125" s="6" t="s">
        <v>1174</v>
      </c>
      <c r="AB125" s="4" t="n">
        <v>0</v>
      </c>
      <c r="AC125" s="6" t="s">
        <v>281</v>
      </c>
      <c r="AD125" s="4" t="n">
        <v>2603035</v>
      </c>
      <c r="AE125" s="6"/>
      <c r="AF125" s="4" t="n">
        <v>57</v>
      </c>
      <c r="AG125" s="4" t="n">
        <v>14</v>
      </c>
      <c r="AH125" s="4" t="n">
        <v>144</v>
      </c>
      <c r="AI125" s="6"/>
      <c r="AJ125" s="6"/>
      <c r="AK125" s="6"/>
      <c r="AL125" s="6"/>
      <c r="AM125" s="6"/>
      <c r="AN125" s="6"/>
      <c r="AO125" s="6"/>
      <c r="AP125" s="4" t="n">
        <v>1</v>
      </c>
      <c r="AQ125" s="8" t="n">
        <v>43192.9097222222</v>
      </c>
      <c r="AR125" s="8" t="n">
        <v>43193.8256944444</v>
      </c>
      <c r="AS125" s="4" t="n">
        <v>1</v>
      </c>
    </row>
    <row r="126" customFormat="false" ht="15.75" hidden="false" customHeight="false" outlineLevel="0" collapsed="false">
      <c r="A126" s="4" t="n">
        <v>394</v>
      </c>
      <c r="B126" s="4" t="n">
        <v>125</v>
      </c>
      <c r="C126" s="11" t="s">
        <v>1175</v>
      </c>
      <c r="D126" s="4" t="n">
        <v>125</v>
      </c>
      <c r="E126" s="6" t="s">
        <v>1176</v>
      </c>
      <c r="F126" s="6" t="s">
        <v>508</v>
      </c>
      <c r="G126" s="6" t="s">
        <v>356</v>
      </c>
      <c r="H126" s="6" t="s">
        <v>1177</v>
      </c>
      <c r="I126" s="7" t="s">
        <v>1178</v>
      </c>
      <c r="J126" s="7"/>
      <c r="K126" s="7"/>
      <c r="L126" s="4" t="n">
        <v>4</v>
      </c>
      <c r="M126" s="4" t="n">
        <v>4</v>
      </c>
      <c r="N126" s="6" t="s">
        <v>50</v>
      </c>
      <c r="O126" s="6" t="s">
        <v>76</v>
      </c>
      <c r="P126" s="4" t="n">
        <v>57</v>
      </c>
      <c r="Q126" s="4" t="n">
        <v>10</v>
      </c>
      <c r="R126" s="4" t="n">
        <v>87</v>
      </c>
      <c r="S126" s="4" t="n">
        <v>1</v>
      </c>
      <c r="T126" s="12" t="n">
        <v>28019</v>
      </c>
      <c r="U126" s="13" t="s">
        <v>1179</v>
      </c>
      <c r="V126" s="6" t="s">
        <v>1180</v>
      </c>
      <c r="W126" s="6"/>
      <c r="X126" s="4" t="n">
        <v>1</v>
      </c>
      <c r="Y126" s="6" t="s">
        <v>281</v>
      </c>
      <c r="Z126" s="6" t="s">
        <v>1181</v>
      </c>
      <c r="AA126" s="6" t="s">
        <v>1182</v>
      </c>
      <c r="AB126" s="4" t="n">
        <v>1</v>
      </c>
      <c r="AC126" s="6" t="s">
        <v>1183</v>
      </c>
      <c r="AD126" s="4" t="n">
        <v>2300274</v>
      </c>
      <c r="AE126" s="6"/>
      <c r="AF126" s="4" t="n">
        <v>57</v>
      </c>
      <c r="AG126" s="4" t="n">
        <v>14</v>
      </c>
      <c r="AH126" s="4" t="n">
        <v>153</v>
      </c>
      <c r="AI126" s="6"/>
      <c r="AJ126" s="6"/>
      <c r="AK126" s="6"/>
      <c r="AL126" s="6"/>
      <c r="AM126" s="6"/>
      <c r="AN126" s="6"/>
      <c r="AO126" s="6"/>
      <c r="AP126" s="4" t="n">
        <v>1</v>
      </c>
      <c r="AQ126" s="8" t="n">
        <v>43193.8145833333</v>
      </c>
      <c r="AR126" s="8" t="n">
        <v>43193.8333333333</v>
      </c>
      <c r="AS126" s="4" t="n">
        <v>1</v>
      </c>
    </row>
    <row r="127" customFormat="false" ht="15.75" hidden="false" customHeight="false" outlineLevel="0" collapsed="false">
      <c r="A127" s="4" t="n">
        <v>397</v>
      </c>
      <c r="B127" s="4" t="n">
        <v>126</v>
      </c>
      <c r="C127" s="11" t="s">
        <v>1184</v>
      </c>
      <c r="D127" s="4" t="n">
        <v>126</v>
      </c>
      <c r="E127" s="6" t="s">
        <v>1185</v>
      </c>
      <c r="F127" s="6" t="s">
        <v>905</v>
      </c>
      <c r="G127" s="6" t="s">
        <v>1186</v>
      </c>
      <c r="H127" s="6" t="s">
        <v>1082</v>
      </c>
      <c r="I127" s="7" t="s">
        <v>1187</v>
      </c>
      <c r="J127" s="7"/>
      <c r="K127" s="7"/>
      <c r="L127" s="4" t="n">
        <v>4</v>
      </c>
      <c r="M127" s="4" t="n">
        <v>5</v>
      </c>
      <c r="N127" s="6" t="s">
        <v>50</v>
      </c>
      <c r="O127" s="6" t="s">
        <v>76</v>
      </c>
      <c r="P127" s="4" t="n">
        <v>57</v>
      </c>
      <c r="Q127" s="4" t="n">
        <v>7</v>
      </c>
      <c r="R127" s="4" t="n">
        <v>58</v>
      </c>
      <c r="S127" s="4" t="n">
        <v>1</v>
      </c>
      <c r="T127" s="12" t="n">
        <v>33709</v>
      </c>
      <c r="U127" s="13" t="s">
        <v>1188</v>
      </c>
      <c r="V127" s="6" t="s">
        <v>1189</v>
      </c>
      <c r="W127" s="6"/>
      <c r="X127" s="4" t="n">
        <v>7</v>
      </c>
      <c r="Y127" s="6" t="s">
        <v>1190</v>
      </c>
      <c r="Z127" s="6" t="s">
        <v>1191</v>
      </c>
      <c r="AA127" s="6" t="s">
        <v>1192</v>
      </c>
      <c r="AB127" s="6"/>
      <c r="AC127" s="6" t="s">
        <v>1193</v>
      </c>
      <c r="AD127" s="4" t="n">
        <v>2511230</v>
      </c>
      <c r="AE127" s="6"/>
      <c r="AF127" s="4" t="n">
        <v>57</v>
      </c>
      <c r="AG127" s="4" t="n">
        <v>7</v>
      </c>
      <c r="AH127" s="4" t="n">
        <v>58</v>
      </c>
      <c r="AI127" s="6"/>
      <c r="AJ127" s="6"/>
      <c r="AK127" s="6"/>
      <c r="AL127" s="6"/>
      <c r="AM127" s="6"/>
      <c r="AN127" s="6"/>
      <c r="AO127" s="6"/>
      <c r="AP127" s="4" t="n">
        <v>1</v>
      </c>
      <c r="AQ127" s="8" t="n">
        <v>43194.9493055556</v>
      </c>
      <c r="AR127" s="8" t="n">
        <v>43195.0590277778</v>
      </c>
      <c r="AS127" s="4" t="n">
        <v>1</v>
      </c>
    </row>
    <row r="128" customFormat="false" ht="15.75" hidden="false" customHeight="false" outlineLevel="0" collapsed="false">
      <c r="A128" s="4" t="n">
        <v>399</v>
      </c>
      <c r="B128" s="4" t="n">
        <v>127</v>
      </c>
      <c r="C128" s="11" t="s">
        <v>1194</v>
      </c>
      <c r="D128" s="4" t="n">
        <v>127</v>
      </c>
      <c r="E128" s="6" t="s">
        <v>142</v>
      </c>
      <c r="F128" s="6" t="s">
        <v>1195</v>
      </c>
      <c r="G128" s="6" t="s">
        <v>1196</v>
      </c>
      <c r="H128" s="6" t="s">
        <v>1197</v>
      </c>
      <c r="I128" s="7" t="s">
        <v>1198</v>
      </c>
      <c r="J128" s="7"/>
      <c r="K128" s="7"/>
      <c r="L128" s="4" t="n">
        <v>4</v>
      </c>
      <c r="M128" s="4" t="n">
        <v>1</v>
      </c>
      <c r="N128" s="6" t="s">
        <v>50</v>
      </c>
      <c r="O128" s="6" t="s">
        <v>76</v>
      </c>
      <c r="P128" s="4" t="n">
        <v>57</v>
      </c>
      <c r="Q128" s="4" t="n">
        <v>19</v>
      </c>
      <c r="R128" s="4" t="n">
        <v>189</v>
      </c>
      <c r="S128" s="4" t="n">
        <v>1</v>
      </c>
      <c r="T128" s="12" t="n">
        <v>36881</v>
      </c>
      <c r="U128" s="13" t="s">
        <v>1199</v>
      </c>
      <c r="V128" s="6" t="s">
        <v>1200</v>
      </c>
      <c r="W128" s="6"/>
      <c r="X128" s="4" t="n">
        <v>7</v>
      </c>
      <c r="Y128" s="6" t="s">
        <v>1201</v>
      </c>
      <c r="Z128" s="6" t="s">
        <v>1202</v>
      </c>
      <c r="AA128" s="6" t="s">
        <v>1203</v>
      </c>
      <c r="AB128" s="6"/>
      <c r="AC128" s="6" t="s">
        <v>1204</v>
      </c>
      <c r="AD128" s="4" t="n">
        <v>6039170</v>
      </c>
      <c r="AE128" s="6"/>
      <c r="AF128" s="4" t="n">
        <v>57</v>
      </c>
      <c r="AG128" s="4" t="n">
        <v>13</v>
      </c>
      <c r="AH128" s="4" t="n">
        <v>128</v>
      </c>
      <c r="AI128" s="6"/>
      <c r="AJ128" s="6"/>
      <c r="AK128" s="6"/>
      <c r="AL128" s="6"/>
      <c r="AM128" s="6"/>
      <c r="AN128" s="6"/>
      <c r="AO128" s="6"/>
      <c r="AP128" s="4" t="n">
        <v>1</v>
      </c>
      <c r="AQ128" s="8" t="n">
        <v>43195.1548611111</v>
      </c>
      <c r="AR128" s="8" t="n">
        <v>43199.9159722222</v>
      </c>
      <c r="AS128" s="4" t="n">
        <v>1</v>
      </c>
    </row>
    <row r="129" customFormat="false" ht="15.75" hidden="false" customHeight="false" outlineLevel="0" collapsed="false">
      <c r="A129" s="4" t="n">
        <v>403</v>
      </c>
      <c r="B129" s="4" t="n">
        <v>128</v>
      </c>
      <c r="C129" s="11" t="s">
        <v>1205</v>
      </c>
      <c r="D129" s="4" t="n">
        <v>128</v>
      </c>
      <c r="E129" s="6" t="s">
        <v>1206</v>
      </c>
      <c r="F129" s="6" t="s">
        <v>1207</v>
      </c>
      <c r="G129" s="6" t="s">
        <v>1069</v>
      </c>
      <c r="H129" s="6" t="s">
        <v>1208</v>
      </c>
      <c r="I129" s="7" t="s">
        <v>1209</v>
      </c>
      <c r="J129" s="7"/>
      <c r="K129" s="7"/>
      <c r="L129" s="4" t="n">
        <v>2</v>
      </c>
      <c r="M129" s="4" t="n">
        <v>1</v>
      </c>
      <c r="N129" s="6" t="s">
        <v>57</v>
      </c>
      <c r="O129" s="6" t="s">
        <v>76</v>
      </c>
      <c r="P129" s="4" t="n">
        <v>57</v>
      </c>
      <c r="Q129" s="4" t="n">
        <v>14</v>
      </c>
      <c r="R129" s="4" t="n">
        <v>139</v>
      </c>
      <c r="S129" s="4" t="n">
        <v>1</v>
      </c>
      <c r="T129" s="12" t="n">
        <v>34619</v>
      </c>
      <c r="U129" s="13" t="s">
        <v>1210</v>
      </c>
      <c r="V129" s="6" t="s">
        <v>1211</v>
      </c>
      <c r="W129" s="6"/>
      <c r="X129" s="4" t="n">
        <v>7</v>
      </c>
      <c r="Y129" s="6" t="s">
        <v>731</v>
      </c>
      <c r="Z129" s="6" t="s">
        <v>1212</v>
      </c>
      <c r="AA129" s="6" t="s">
        <v>1213</v>
      </c>
      <c r="AB129" s="4" t="n">
        <v>9</v>
      </c>
      <c r="AC129" s="6" t="s">
        <v>1214</v>
      </c>
      <c r="AD129" s="4" t="n">
        <v>2468705</v>
      </c>
      <c r="AE129" s="6"/>
      <c r="AF129" s="4" t="n">
        <v>57</v>
      </c>
      <c r="AG129" s="4" t="n">
        <v>10</v>
      </c>
      <c r="AH129" s="4" t="n">
        <v>87</v>
      </c>
      <c r="AI129" s="6"/>
      <c r="AJ129" s="6"/>
      <c r="AK129" s="6"/>
      <c r="AL129" s="6"/>
      <c r="AM129" s="6"/>
      <c r="AN129" s="6"/>
      <c r="AO129" s="6"/>
      <c r="AP129" s="4" t="n">
        <v>1</v>
      </c>
      <c r="AQ129" s="8" t="n">
        <v>43195.8145833333</v>
      </c>
      <c r="AR129" s="8" t="n">
        <v>43195.8215277778</v>
      </c>
      <c r="AS129" s="4" t="n">
        <v>1</v>
      </c>
    </row>
    <row r="130" customFormat="false" ht="15.75" hidden="false" customHeight="false" outlineLevel="0" collapsed="false">
      <c r="A130" s="4" t="n">
        <v>404</v>
      </c>
      <c r="B130" s="4" t="n">
        <v>129</v>
      </c>
      <c r="C130" s="11" t="s">
        <v>1215</v>
      </c>
      <c r="D130" s="4" t="n">
        <v>129</v>
      </c>
      <c r="E130" s="6" t="s">
        <v>143</v>
      </c>
      <c r="F130" s="6" t="s">
        <v>736</v>
      </c>
      <c r="G130" s="6" t="s">
        <v>1216</v>
      </c>
      <c r="H130" s="6" t="s">
        <v>790</v>
      </c>
      <c r="I130" s="7" t="s">
        <v>1217</v>
      </c>
      <c r="J130" s="7"/>
      <c r="K130" s="7"/>
      <c r="L130" s="4" t="n">
        <v>4</v>
      </c>
      <c r="M130" s="4" t="n">
        <v>1</v>
      </c>
      <c r="N130" s="6" t="s">
        <v>50</v>
      </c>
      <c r="O130" s="6" t="s">
        <v>76</v>
      </c>
      <c r="P130" s="4" t="n">
        <v>57</v>
      </c>
      <c r="Q130" s="4" t="n">
        <v>20</v>
      </c>
      <c r="R130" s="4" t="n">
        <v>193</v>
      </c>
      <c r="S130" s="4" t="n">
        <v>1</v>
      </c>
      <c r="T130" s="12" t="n">
        <v>35777</v>
      </c>
      <c r="U130" s="13" t="s">
        <v>1218</v>
      </c>
      <c r="V130" s="6" t="s">
        <v>1219</v>
      </c>
      <c r="W130" s="6"/>
      <c r="X130" s="4" t="n">
        <v>5</v>
      </c>
      <c r="Y130" s="6" t="s">
        <v>1220</v>
      </c>
      <c r="Z130" s="6" t="s">
        <v>1221</v>
      </c>
      <c r="AA130" s="6" t="s">
        <v>1222</v>
      </c>
      <c r="AB130" s="4" t="n">
        <v>19</v>
      </c>
      <c r="AC130" s="6" t="s">
        <v>1223</v>
      </c>
      <c r="AD130" s="4" t="n">
        <v>2222222</v>
      </c>
      <c r="AE130" s="6"/>
      <c r="AF130" s="4" t="n">
        <v>57</v>
      </c>
      <c r="AG130" s="4" t="n">
        <v>20</v>
      </c>
      <c r="AH130" s="4" t="n">
        <v>193</v>
      </c>
      <c r="AI130" s="6"/>
      <c r="AJ130" s="6"/>
      <c r="AK130" s="6"/>
      <c r="AL130" s="6"/>
      <c r="AM130" s="6"/>
      <c r="AN130" s="6"/>
      <c r="AO130" s="6"/>
      <c r="AP130" s="4" t="n">
        <v>1</v>
      </c>
      <c r="AQ130" s="8" t="n">
        <v>43195.8826388889</v>
      </c>
      <c r="AR130" s="8" t="n">
        <v>43200.0006944444</v>
      </c>
      <c r="AS130" s="4" t="n">
        <v>1</v>
      </c>
    </row>
    <row r="131" customFormat="false" ht="15.75" hidden="false" customHeight="false" outlineLevel="0" collapsed="false">
      <c r="A131" s="4" t="n">
        <v>409</v>
      </c>
      <c r="B131" s="4" t="n">
        <v>130</v>
      </c>
      <c r="C131" s="11" t="s">
        <v>1224</v>
      </c>
      <c r="D131" s="4" t="n">
        <v>130</v>
      </c>
      <c r="E131" s="6" t="s">
        <v>1225</v>
      </c>
      <c r="F131" s="6" t="s">
        <v>1226</v>
      </c>
      <c r="G131" s="6" t="s">
        <v>1227</v>
      </c>
      <c r="H131" s="6" t="s">
        <v>333</v>
      </c>
      <c r="I131" s="7" t="s">
        <v>1228</v>
      </c>
      <c r="J131" s="7"/>
      <c r="K131" s="7"/>
      <c r="L131" s="4" t="n">
        <v>4</v>
      </c>
      <c r="M131" s="4" t="n">
        <v>1</v>
      </c>
      <c r="N131" s="6" t="s">
        <v>50</v>
      </c>
      <c r="O131" s="6" t="s">
        <v>76</v>
      </c>
      <c r="P131" s="4" t="n">
        <v>57</v>
      </c>
      <c r="Q131" s="4" t="n">
        <v>10</v>
      </c>
      <c r="R131" s="4" t="n">
        <v>79</v>
      </c>
      <c r="S131" s="4" t="n">
        <v>1</v>
      </c>
      <c r="T131" s="12" t="n">
        <v>32416</v>
      </c>
      <c r="U131" s="13" t="s">
        <v>1229</v>
      </c>
      <c r="V131" s="6" t="s">
        <v>1230</v>
      </c>
      <c r="W131" s="6"/>
      <c r="X131" s="4" t="n">
        <v>8</v>
      </c>
      <c r="Y131" s="6" t="s">
        <v>293</v>
      </c>
      <c r="Z131" s="6" t="s">
        <v>1231</v>
      </c>
      <c r="AA131" s="6" t="s">
        <v>1232</v>
      </c>
      <c r="AB131" s="4" t="n">
        <v>10</v>
      </c>
      <c r="AC131" s="6" t="s">
        <v>1233</v>
      </c>
      <c r="AD131" s="4" t="n">
        <v>4607210</v>
      </c>
      <c r="AE131" s="6"/>
      <c r="AF131" s="4" t="n">
        <v>57</v>
      </c>
      <c r="AG131" s="4" t="n">
        <v>10</v>
      </c>
      <c r="AH131" s="4" t="n">
        <v>87</v>
      </c>
      <c r="AI131" s="6"/>
      <c r="AJ131" s="6"/>
      <c r="AK131" s="6"/>
      <c r="AL131" s="6"/>
      <c r="AM131" s="6"/>
      <c r="AN131" s="6"/>
      <c r="AO131" s="6"/>
      <c r="AP131" s="4" t="n">
        <v>1</v>
      </c>
      <c r="AQ131" s="8" t="n">
        <v>43196.7888888889</v>
      </c>
      <c r="AR131" s="8" t="n">
        <v>43200.65625</v>
      </c>
      <c r="AS131" s="4" t="n">
        <v>1</v>
      </c>
    </row>
    <row r="132" customFormat="false" ht="15.75" hidden="false" customHeight="false" outlineLevel="0" collapsed="false">
      <c r="A132" s="4" t="n">
        <v>410</v>
      </c>
      <c r="B132" s="4" t="n">
        <v>131</v>
      </c>
      <c r="C132" s="11" t="s">
        <v>1234</v>
      </c>
      <c r="D132" s="4" t="n">
        <v>131</v>
      </c>
      <c r="E132" s="6" t="s">
        <v>1235</v>
      </c>
      <c r="F132" s="6" t="s">
        <v>1236</v>
      </c>
      <c r="G132" s="6" t="s">
        <v>1237</v>
      </c>
      <c r="H132" s="6" t="s">
        <v>1238</v>
      </c>
      <c r="I132" s="7" t="s">
        <v>1239</v>
      </c>
      <c r="J132" s="7"/>
      <c r="K132" s="7"/>
      <c r="L132" s="4" t="n">
        <v>4</v>
      </c>
      <c r="M132" s="4" t="n">
        <v>1</v>
      </c>
      <c r="N132" s="6" t="s">
        <v>57</v>
      </c>
      <c r="O132" s="6" t="s">
        <v>110</v>
      </c>
      <c r="P132" s="4" t="n">
        <v>57</v>
      </c>
      <c r="Q132" s="4" t="n">
        <v>10</v>
      </c>
      <c r="R132" s="4" t="n">
        <v>1</v>
      </c>
      <c r="S132" s="4" t="n">
        <v>1</v>
      </c>
      <c r="T132" s="12" t="n">
        <v>35797</v>
      </c>
      <c r="U132" s="13" t="s">
        <v>1240</v>
      </c>
      <c r="V132" s="6" t="s">
        <v>1241</v>
      </c>
      <c r="W132" s="6"/>
      <c r="X132" s="4" t="n">
        <v>7</v>
      </c>
      <c r="Y132" s="6" t="s">
        <v>293</v>
      </c>
      <c r="Z132" s="6" t="s">
        <v>1242</v>
      </c>
      <c r="AA132" s="6" t="s">
        <v>1243</v>
      </c>
      <c r="AB132" s="4" t="n">
        <v>219</v>
      </c>
      <c r="AC132" s="6" t="s">
        <v>1244</v>
      </c>
      <c r="AD132" s="4" t="n">
        <v>2396624</v>
      </c>
      <c r="AE132" s="6"/>
      <c r="AF132" s="4" t="n">
        <v>57</v>
      </c>
      <c r="AG132" s="4" t="n">
        <v>10</v>
      </c>
      <c r="AH132" s="4" t="n">
        <v>87</v>
      </c>
      <c r="AI132" s="6"/>
      <c r="AJ132" s="6"/>
      <c r="AK132" s="6"/>
      <c r="AL132" s="6"/>
      <c r="AM132" s="6"/>
      <c r="AN132" s="6"/>
      <c r="AO132" s="6"/>
      <c r="AP132" s="4" t="n">
        <v>1</v>
      </c>
      <c r="AQ132" s="8" t="n">
        <v>43197.0041666667</v>
      </c>
      <c r="AR132" s="8" t="n">
        <v>43199.98125</v>
      </c>
      <c r="AS132" s="4" t="n">
        <v>1</v>
      </c>
    </row>
    <row r="133" customFormat="false" ht="15.75" hidden="false" customHeight="false" outlineLevel="0" collapsed="false">
      <c r="A133" s="4" t="n">
        <v>412</v>
      </c>
      <c r="B133" s="4" t="n">
        <v>132</v>
      </c>
      <c r="C133" s="11" t="s">
        <v>1245</v>
      </c>
      <c r="D133" s="4" t="n">
        <v>132</v>
      </c>
      <c r="E133" s="6" t="s">
        <v>1246</v>
      </c>
      <c r="F133" s="6" t="s">
        <v>1247</v>
      </c>
      <c r="G133" s="6" t="s">
        <v>1248</v>
      </c>
      <c r="H133" s="6" t="s">
        <v>1249</v>
      </c>
      <c r="I133" s="7" t="s">
        <v>1250</v>
      </c>
      <c r="J133" s="7"/>
      <c r="K133" s="7"/>
      <c r="L133" s="4" t="n">
        <v>4</v>
      </c>
      <c r="M133" s="4" t="n">
        <v>1</v>
      </c>
      <c r="N133" s="6" t="s">
        <v>57</v>
      </c>
      <c r="O133" s="6" t="s">
        <v>76</v>
      </c>
      <c r="P133" s="4" t="n">
        <v>57</v>
      </c>
      <c r="Q133" s="4" t="n">
        <v>10</v>
      </c>
      <c r="R133" s="4" t="n">
        <v>87</v>
      </c>
      <c r="S133" s="4" t="n">
        <v>1</v>
      </c>
      <c r="T133" s="12" t="n">
        <v>36794</v>
      </c>
      <c r="U133" s="13" t="s">
        <v>1251</v>
      </c>
      <c r="V133" s="6" t="s">
        <v>1252</v>
      </c>
      <c r="W133" s="6"/>
      <c r="X133" s="4" t="n">
        <v>7</v>
      </c>
      <c r="Y133" s="6" t="s">
        <v>1253</v>
      </c>
      <c r="Z133" s="6" t="s">
        <v>1254</v>
      </c>
      <c r="AA133" s="15" t="n">
        <v>43314</v>
      </c>
      <c r="AB133" s="6"/>
      <c r="AC133" s="6" t="s">
        <v>1255</v>
      </c>
      <c r="AD133" s="4" t="n">
        <v>4567885</v>
      </c>
      <c r="AE133" s="6"/>
      <c r="AF133" s="4" t="n">
        <v>57</v>
      </c>
      <c r="AG133" s="4" t="n">
        <v>10</v>
      </c>
      <c r="AH133" s="4" t="n">
        <v>82</v>
      </c>
      <c r="AI133" s="6"/>
      <c r="AJ133" s="6"/>
      <c r="AK133" s="6"/>
      <c r="AL133" s="6"/>
      <c r="AM133" s="6"/>
      <c r="AN133" s="6"/>
      <c r="AO133" s="6"/>
      <c r="AP133" s="4" t="n">
        <v>1</v>
      </c>
      <c r="AQ133" s="8" t="n">
        <v>43197.8263888889</v>
      </c>
      <c r="AR133" s="8" t="n">
        <v>43200.9576388889</v>
      </c>
      <c r="AS133" s="4" t="n">
        <v>1</v>
      </c>
    </row>
    <row r="134" customFormat="false" ht="15.75" hidden="false" customHeight="false" outlineLevel="0" collapsed="false">
      <c r="A134" s="4" t="n">
        <v>414</v>
      </c>
      <c r="B134" s="4" t="n">
        <v>133</v>
      </c>
      <c r="C134" s="11" t="s">
        <v>1256</v>
      </c>
      <c r="D134" s="4" t="n">
        <v>133</v>
      </c>
      <c r="E134" s="6" t="s">
        <v>927</v>
      </c>
      <c r="F134" s="6" t="s">
        <v>451</v>
      </c>
      <c r="G134" s="6" t="s">
        <v>864</v>
      </c>
      <c r="H134" s="6" t="s">
        <v>1257</v>
      </c>
      <c r="I134" s="7" t="s">
        <v>1258</v>
      </c>
      <c r="J134" s="7"/>
      <c r="K134" s="7"/>
      <c r="L134" s="4" t="n">
        <v>4</v>
      </c>
      <c r="M134" s="4" t="n">
        <v>2</v>
      </c>
      <c r="N134" s="6" t="s">
        <v>50</v>
      </c>
      <c r="O134" s="6" t="s">
        <v>76</v>
      </c>
      <c r="P134" s="4" t="n">
        <v>57</v>
      </c>
      <c r="Q134" s="4" t="n">
        <v>10</v>
      </c>
      <c r="R134" s="4" t="n">
        <v>1</v>
      </c>
      <c r="S134" s="4" t="n">
        <v>1</v>
      </c>
      <c r="T134" s="12" t="n">
        <v>31554</v>
      </c>
      <c r="U134" s="13" t="s">
        <v>1259</v>
      </c>
      <c r="V134" s="6" t="s">
        <v>1260</v>
      </c>
      <c r="W134" s="6"/>
      <c r="X134" s="4" t="n">
        <v>3</v>
      </c>
      <c r="Y134" s="6" t="s">
        <v>1261</v>
      </c>
      <c r="Z134" s="6" t="s">
        <v>1262</v>
      </c>
      <c r="AA134" s="6" t="s">
        <v>1263</v>
      </c>
      <c r="AB134" s="4" t="n">
        <v>3</v>
      </c>
      <c r="AC134" s="6" t="s">
        <v>1264</v>
      </c>
      <c r="AD134" s="4" t="n">
        <v>2574351</v>
      </c>
      <c r="AE134" s="6"/>
      <c r="AF134" s="4" t="n">
        <v>57</v>
      </c>
      <c r="AG134" s="4" t="n">
        <v>10</v>
      </c>
      <c r="AH134" s="4" t="n">
        <v>87</v>
      </c>
      <c r="AI134" s="6"/>
      <c r="AJ134" s="6"/>
      <c r="AK134" s="6"/>
      <c r="AL134" s="6"/>
      <c r="AM134" s="6"/>
      <c r="AN134" s="6"/>
      <c r="AO134" s="6"/>
      <c r="AP134" s="4" t="n">
        <v>1</v>
      </c>
      <c r="AQ134" s="8" t="n">
        <v>43198.7416666667</v>
      </c>
      <c r="AR134" s="8" t="n">
        <v>43203.0618055556</v>
      </c>
      <c r="AS134" s="4" t="n">
        <v>1</v>
      </c>
    </row>
    <row r="135" customFormat="false" ht="15.75" hidden="false" customHeight="false" outlineLevel="0" collapsed="false">
      <c r="A135" s="4" t="n">
        <v>417</v>
      </c>
      <c r="B135" s="4" t="n">
        <v>134</v>
      </c>
      <c r="C135" s="11" t="s">
        <v>1265</v>
      </c>
      <c r="D135" s="4" t="n">
        <v>134</v>
      </c>
      <c r="E135" s="6" t="s">
        <v>1266</v>
      </c>
      <c r="F135" s="6" t="s">
        <v>633</v>
      </c>
      <c r="G135" s="6" t="s">
        <v>1267</v>
      </c>
      <c r="H135" s="6" t="s">
        <v>634</v>
      </c>
      <c r="I135" s="7" t="s">
        <v>1268</v>
      </c>
      <c r="J135" s="7"/>
      <c r="K135" s="7"/>
      <c r="L135" s="4" t="n">
        <v>4</v>
      </c>
      <c r="M135" s="4" t="n">
        <v>2</v>
      </c>
      <c r="N135" s="6" t="s">
        <v>57</v>
      </c>
      <c r="O135" s="6" t="s">
        <v>76</v>
      </c>
      <c r="P135" s="4" t="n">
        <v>57</v>
      </c>
      <c r="Q135" s="4" t="n">
        <v>5</v>
      </c>
      <c r="R135" s="4" t="n">
        <v>40</v>
      </c>
      <c r="S135" s="4" t="n">
        <v>1</v>
      </c>
      <c r="T135" s="12" t="n">
        <v>29465</v>
      </c>
      <c r="U135" s="13" t="s">
        <v>1269</v>
      </c>
      <c r="V135" s="6" t="s">
        <v>1270</v>
      </c>
      <c r="W135" s="6"/>
      <c r="X135" s="4" t="n">
        <v>7</v>
      </c>
      <c r="Y135" s="6" t="s">
        <v>1271</v>
      </c>
      <c r="Z135" s="6" t="s">
        <v>1272</v>
      </c>
      <c r="AA135" s="6" t="s">
        <v>1273</v>
      </c>
      <c r="AB135" s="4" t="n">
        <v>2</v>
      </c>
      <c r="AC135" s="6" t="s">
        <v>1274</v>
      </c>
      <c r="AD135" s="4" t="n">
        <v>2327155</v>
      </c>
      <c r="AE135" s="6"/>
      <c r="AF135" s="4" t="n">
        <v>57</v>
      </c>
      <c r="AG135" s="4" t="n">
        <v>5</v>
      </c>
      <c r="AH135" s="4" t="n">
        <v>40</v>
      </c>
      <c r="AI135" s="6"/>
      <c r="AJ135" s="6"/>
      <c r="AK135" s="6"/>
      <c r="AL135" s="6"/>
      <c r="AM135" s="6"/>
      <c r="AN135" s="6"/>
      <c r="AO135" s="6"/>
      <c r="AP135" s="4" t="n">
        <v>1</v>
      </c>
      <c r="AQ135" s="8" t="n">
        <v>43199.6951388889</v>
      </c>
      <c r="AR135" s="8" t="n">
        <v>43199.7166666667</v>
      </c>
      <c r="AS135" s="4" t="n">
        <v>1</v>
      </c>
    </row>
    <row r="136" customFormat="false" ht="15.75" hidden="false" customHeight="false" outlineLevel="0" collapsed="false">
      <c r="A136" s="4" t="n">
        <v>418</v>
      </c>
      <c r="B136" s="4" t="n">
        <v>135</v>
      </c>
      <c r="C136" s="11" t="s">
        <v>1275</v>
      </c>
      <c r="D136" s="4" t="n">
        <v>135</v>
      </c>
      <c r="E136" s="6" t="s">
        <v>1276</v>
      </c>
      <c r="F136" s="6" t="s">
        <v>1277</v>
      </c>
      <c r="G136" s="6" t="s">
        <v>1278</v>
      </c>
      <c r="H136" s="6" t="s">
        <v>1279</v>
      </c>
      <c r="I136" s="7" t="s">
        <v>1280</v>
      </c>
      <c r="J136" s="7"/>
      <c r="K136" s="7"/>
      <c r="L136" s="4" t="n">
        <v>4</v>
      </c>
      <c r="M136" s="4" t="n">
        <v>5</v>
      </c>
      <c r="N136" s="6" t="s">
        <v>50</v>
      </c>
      <c r="O136" s="6" t="s">
        <v>76</v>
      </c>
      <c r="P136" s="4" t="n">
        <v>57</v>
      </c>
      <c r="Q136" s="4" t="n">
        <v>17</v>
      </c>
      <c r="R136" s="4" t="n">
        <v>176</v>
      </c>
      <c r="S136" s="4" t="n">
        <v>1</v>
      </c>
      <c r="T136" s="12" t="n">
        <v>35169</v>
      </c>
      <c r="U136" s="13" t="s">
        <v>1281</v>
      </c>
      <c r="V136" s="6" t="s">
        <v>1282</v>
      </c>
      <c r="W136" s="6"/>
      <c r="X136" s="4" t="n">
        <v>7</v>
      </c>
      <c r="Y136" s="6" t="s">
        <v>1283</v>
      </c>
      <c r="Z136" s="6" t="s">
        <v>721</v>
      </c>
      <c r="AA136" s="6" t="s">
        <v>1284</v>
      </c>
      <c r="AB136" s="4" t="n">
        <v>0</v>
      </c>
      <c r="AC136" s="6" t="s">
        <v>1285</v>
      </c>
      <c r="AD136" s="4" t="n">
        <v>527705</v>
      </c>
      <c r="AE136" s="6"/>
      <c r="AF136" s="4" t="n">
        <v>57</v>
      </c>
      <c r="AG136" s="4" t="n">
        <v>17</v>
      </c>
      <c r="AH136" s="4" t="n">
        <v>176</v>
      </c>
      <c r="AI136" s="6"/>
      <c r="AJ136" s="6"/>
      <c r="AK136" s="6"/>
      <c r="AL136" s="6"/>
      <c r="AM136" s="6"/>
      <c r="AN136" s="6"/>
      <c r="AO136" s="6"/>
      <c r="AP136" s="4" t="n">
        <v>1</v>
      </c>
      <c r="AQ136" s="8" t="n">
        <v>43199.9923611111</v>
      </c>
      <c r="AR136" s="8" t="n">
        <v>43200.0006944444</v>
      </c>
      <c r="AS136" s="4" t="n">
        <v>1</v>
      </c>
    </row>
    <row r="137" customFormat="false" ht="15.75" hidden="false" customHeight="false" outlineLevel="0" collapsed="false">
      <c r="A137" s="4" t="n">
        <v>420</v>
      </c>
      <c r="B137" s="4" t="n">
        <v>136</v>
      </c>
      <c r="C137" s="11" t="s">
        <v>1286</v>
      </c>
      <c r="D137" s="4" t="n">
        <v>136</v>
      </c>
      <c r="E137" s="6" t="s">
        <v>613</v>
      </c>
      <c r="F137" s="6" t="s">
        <v>1287</v>
      </c>
      <c r="G137" s="6" t="s">
        <v>1288</v>
      </c>
      <c r="H137" s="6" t="s">
        <v>1289</v>
      </c>
      <c r="I137" s="7" t="s">
        <v>1290</v>
      </c>
      <c r="J137" s="7"/>
      <c r="K137" s="7"/>
      <c r="L137" s="4" t="n">
        <v>4</v>
      </c>
      <c r="M137" s="4" t="n">
        <v>1</v>
      </c>
      <c r="N137" s="6" t="s">
        <v>57</v>
      </c>
      <c r="O137" s="6" t="s">
        <v>76</v>
      </c>
      <c r="P137" s="4" t="n">
        <v>57</v>
      </c>
      <c r="Q137" s="4" t="n">
        <v>14</v>
      </c>
      <c r="R137" s="4" t="n">
        <v>141</v>
      </c>
      <c r="S137" s="4" t="n">
        <v>1</v>
      </c>
      <c r="T137" s="12" t="n">
        <v>28545</v>
      </c>
      <c r="U137" s="13" t="s">
        <v>1291</v>
      </c>
      <c r="V137" s="6" t="s">
        <v>1292</v>
      </c>
      <c r="W137" s="6"/>
      <c r="X137" s="4" t="n">
        <v>3</v>
      </c>
      <c r="Y137" s="6" t="s">
        <v>1293</v>
      </c>
      <c r="Z137" s="6" t="s">
        <v>1294</v>
      </c>
      <c r="AA137" s="6" t="s">
        <v>1295</v>
      </c>
      <c r="AB137" s="4" t="n">
        <v>145</v>
      </c>
      <c r="AC137" s="6" t="s">
        <v>1296</v>
      </c>
      <c r="AD137" s="4" t="n">
        <v>3160674</v>
      </c>
      <c r="AE137" s="6"/>
      <c r="AF137" s="4" t="n">
        <v>57</v>
      </c>
      <c r="AG137" s="4" t="n">
        <v>19</v>
      </c>
      <c r="AH137" s="4" t="n">
        <v>189</v>
      </c>
      <c r="AI137" s="6"/>
      <c r="AJ137" s="6"/>
      <c r="AK137" s="6"/>
      <c r="AL137" s="6"/>
      <c r="AM137" s="6"/>
      <c r="AN137" s="6"/>
      <c r="AO137" s="6"/>
      <c r="AP137" s="4" t="n">
        <v>1</v>
      </c>
      <c r="AQ137" s="8" t="n">
        <v>43200.1451388889</v>
      </c>
      <c r="AR137" s="8" t="n">
        <v>43200.1618055556</v>
      </c>
      <c r="AS137" s="4" t="n">
        <v>1</v>
      </c>
    </row>
    <row r="138" customFormat="false" ht="15.75" hidden="false" customHeight="false" outlineLevel="0" collapsed="false">
      <c r="A138" s="4" t="n">
        <v>421</v>
      </c>
      <c r="B138" s="4" t="n">
        <v>137</v>
      </c>
      <c r="C138" s="11" t="s">
        <v>1297</v>
      </c>
      <c r="D138" s="4" t="n">
        <v>137</v>
      </c>
      <c r="E138" s="6" t="s">
        <v>1195</v>
      </c>
      <c r="F138" s="6"/>
      <c r="G138" s="6" t="s">
        <v>1298</v>
      </c>
      <c r="H138" s="6"/>
      <c r="I138" s="7" t="s">
        <v>1299</v>
      </c>
      <c r="J138" s="7"/>
      <c r="K138" s="7"/>
      <c r="L138" s="4" t="n">
        <v>5</v>
      </c>
      <c r="M138" s="4" t="n">
        <v>1</v>
      </c>
      <c r="N138" s="6" t="s">
        <v>50</v>
      </c>
      <c r="O138" s="6" t="s">
        <v>76</v>
      </c>
      <c r="P138" s="4" t="n">
        <v>57</v>
      </c>
      <c r="Q138" s="4" t="n">
        <v>10</v>
      </c>
      <c r="R138" s="4" t="n">
        <v>87</v>
      </c>
      <c r="S138" s="4" t="n">
        <v>1</v>
      </c>
      <c r="T138" s="12" t="n">
        <v>28210</v>
      </c>
      <c r="U138" s="13" t="s">
        <v>1300</v>
      </c>
      <c r="V138" s="6" t="s">
        <v>1301</v>
      </c>
      <c r="W138" s="6"/>
      <c r="X138" s="4" t="n">
        <v>7</v>
      </c>
      <c r="Y138" s="6" t="s">
        <v>1302</v>
      </c>
      <c r="Z138" s="6" t="s">
        <v>1303</v>
      </c>
      <c r="AA138" s="6" t="s">
        <v>1304</v>
      </c>
      <c r="AB138" s="4" t="n">
        <v>6078</v>
      </c>
      <c r="AC138" s="6" t="s">
        <v>1305</v>
      </c>
      <c r="AD138" s="4" t="n">
        <v>4631054</v>
      </c>
      <c r="AE138" s="6"/>
      <c r="AF138" s="4" t="n">
        <v>57</v>
      </c>
      <c r="AG138" s="4" t="n">
        <v>10</v>
      </c>
      <c r="AH138" s="4" t="n">
        <v>87</v>
      </c>
      <c r="AI138" s="6"/>
      <c r="AJ138" s="6"/>
      <c r="AK138" s="6"/>
      <c r="AL138" s="6"/>
      <c r="AM138" s="6"/>
      <c r="AN138" s="6"/>
      <c r="AO138" s="6"/>
      <c r="AP138" s="4" t="n">
        <v>1</v>
      </c>
      <c r="AQ138" s="8" t="n">
        <v>43200.6993055556</v>
      </c>
      <c r="AR138" s="8" t="n">
        <v>43207.7173611111</v>
      </c>
      <c r="AS138" s="4" t="n">
        <v>1</v>
      </c>
    </row>
    <row r="139" customFormat="false" ht="15.75" hidden="false" customHeight="false" outlineLevel="0" collapsed="false">
      <c r="A139" s="4" t="n">
        <v>422</v>
      </c>
      <c r="B139" s="4" t="n">
        <v>138</v>
      </c>
      <c r="C139" s="11" t="s">
        <v>1306</v>
      </c>
      <c r="D139" s="4" t="n">
        <v>138</v>
      </c>
      <c r="E139" s="6" t="s">
        <v>142</v>
      </c>
      <c r="F139" s="6" t="s">
        <v>852</v>
      </c>
      <c r="G139" s="6" t="s">
        <v>1307</v>
      </c>
      <c r="H139" s="6" t="s">
        <v>1308</v>
      </c>
      <c r="I139" s="7" t="s">
        <v>1309</v>
      </c>
      <c r="J139" s="7"/>
      <c r="K139" s="7"/>
      <c r="L139" s="4" t="n">
        <v>1</v>
      </c>
      <c r="M139" s="4" t="n">
        <v>2</v>
      </c>
      <c r="N139" s="6" t="s">
        <v>50</v>
      </c>
      <c r="O139" s="6" t="s">
        <v>76</v>
      </c>
      <c r="P139" s="4" t="n">
        <v>57</v>
      </c>
      <c r="Q139" s="4" t="n">
        <v>1</v>
      </c>
      <c r="R139" s="4" t="n">
        <v>3</v>
      </c>
      <c r="S139" s="4" t="n">
        <v>1</v>
      </c>
      <c r="T139" s="12" t="n">
        <v>30827</v>
      </c>
      <c r="U139" s="13" t="s">
        <v>1310</v>
      </c>
      <c r="V139" s="6" t="s">
        <v>1311</v>
      </c>
      <c r="W139" s="6"/>
      <c r="X139" s="4" t="n">
        <v>7</v>
      </c>
      <c r="Y139" s="6" t="s">
        <v>1312</v>
      </c>
      <c r="Z139" s="6" t="s">
        <v>1313</v>
      </c>
      <c r="AA139" s="6" t="s">
        <v>1314</v>
      </c>
      <c r="AB139" s="4" t="n">
        <v>252</v>
      </c>
      <c r="AC139" s="6" t="s">
        <v>1315</v>
      </c>
      <c r="AD139" s="4" t="n">
        <v>4107924</v>
      </c>
      <c r="AE139" s="6"/>
      <c r="AF139" s="4" t="n">
        <v>57</v>
      </c>
      <c r="AG139" s="4" t="n">
        <v>1</v>
      </c>
      <c r="AH139" s="4" t="n">
        <v>3</v>
      </c>
      <c r="AI139" s="6"/>
      <c r="AJ139" s="6"/>
      <c r="AK139" s="6"/>
      <c r="AL139" s="6"/>
      <c r="AM139" s="6"/>
      <c r="AN139" s="6"/>
      <c r="AO139" s="6"/>
      <c r="AP139" s="4" t="n">
        <v>1</v>
      </c>
      <c r="AQ139" s="8" t="n">
        <v>43200.7729166667</v>
      </c>
      <c r="AR139" s="8" t="n">
        <v>43200.8208333333</v>
      </c>
      <c r="AS139" s="4" t="n">
        <v>1</v>
      </c>
    </row>
    <row r="140" customFormat="false" ht="15.75" hidden="false" customHeight="false" outlineLevel="0" collapsed="false">
      <c r="A140" s="4" t="n">
        <v>424</v>
      </c>
      <c r="B140" s="4" t="n">
        <v>139</v>
      </c>
      <c r="C140" s="11" t="s">
        <v>1316</v>
      </c>
      <c r="D140" s="4" t="n">
        <v>139</v>
      </c>
      <c r="E140" s="6" t="s">
        <v>1317</v>
      </c>
      <c r="F140" s="6" t="s">
        <v>1318</v>
      </c>
      <c r="G140" s="6" t="s">
        <v>1319</v>
      </c>
      <c r="H140" s="6" t="s">
        <v>1320</v>
      </c>
      <c r="I140" s="7" t="s">
        <v>1321</v>
      </c>
      <c r="J140" s="7"/>
      <c r="K140" s="7"/>
      <c r="L140" s="4" t="n">
        <v>4</v>
      </c>
      <c r="M140" s="4" t="n">
        <v>1</v>
      </c>
      <c r="N140" s="6" t="s">
        <v>57</v>
      </c>
      <c r="O140" s="6" t="s">
        <v>76</v>
      </c>
      <c r="P140" s="4" t="n">
        <v>57</v>
      </c>
      <c r="Q140" s="4" t="n">
        <v>5</v>
      </c>
      <c r="R140" s="4" t="n">
        <v>40</v>
      </c>
      <c r="S140" s="4" t="n">
        <v>1</v>
      </c>
      <c r="T140" s="12" t="n">
        <v>36320</v>
      </c>
      <c r="U140" s="13" t="s">
        <v>1322</v>
      </c>
      <c r="V140" s="6" t="s">
        <v>1323</v>
      </c>
      <c r="W140" s="6"/>
      <c r="X140" s="4" t="n">
        <v>1</v>
      </c>
      <c r="Y140" s="6" t="s">
        <v>1324</v>
      </c>
      <c r="Z140" s="6" t="s">
        <v>1325</v>
      </c>
      <c r="AA140" s="6" t="s">
        <v>1326</v>
      </c>
      <c r="AB140" s="4" t="n">
        <v>135</v>
      </c>
      <c r="AC140" s="6" t="s">
        <v>1327</v>
      </c>
      <c r="AD140" s="4" t="n">
        <v>2222222</v>
      </c>
      <c r="AE140" s="6"/>
      <c r="AF140" s="4" t="n">
        <v>57</v>
      </c>
      <c r="AG140" s="4" t="n">
        <v>5</v>
      </c>
      <c r="AH140" s="4" t="n">
        <v>40</v>
      </c>
      <c r="AI140" s="6"/>
      <c r="AJ140" s="6"/>
      <c r="AK140" s="6"/>
      <c r="AL140" s="6"/>
      <c r="AM140" s="6"/>
      <c r="AN140" s="6"/>
      <c r="AO140" s="6"/>
      <c r="AP140" s="4" t="n">
        <v>1</v>
      </c>
      <c r="AQ140" s="8" t="n">
        <v>43201.0722222222</v>
      </c>
      <c r="AR140" s="8" t="n">
        <v>43203.9361111111</v>
      </c>
      <c r="AS140" s="4" t="n">
        <v>1</v>
      </c>
    </row>
    <row r="141" customFormat="false" ht="15.75" hidden="false" customHeight="false" outlineLevel="0" collapsed="false">
      <c r="A141" s="4" t="n">
        <v>427</v>
      </c>
      <c r="B141" s="4" t="n">
        <v>140</v>
      </c>
      <c r="C141" s="11" t="s">
        <v>1328</v>
      </c>
      <c r="D141" s="4" t="n">
        <v>140</v>
      </c>
      <c r="E141" s="6" t="s">
        <v>1329</v>
      </c>
      <c r="F141" s="6" t="s">
        <v>1330</v>
      </c>
      <c r="G141" s="6" t="s">
        <v>1331</v>
      </c>
      <c r="H141" s="6" t="s">
        <v>1331</v>
      </c>
      <c r="I141" s="7" t="s">
        <v>1332</v>
      </c>
      <c r="J141" s="7"/>
      <c r="K141" s="7"/>
      <c r="L141" s="4" t="n">
        <v>1</v>
      </c>
      <c r="M141" s="4" t="n">
        <v>1</v>
      </c>
      <c r="N141" s="6" t="s">
        <v>57</v>
      </c>
      <c r="O141" s="6" t="s">
        <v>76</v>
      </c>
      <c r="P141" s="4" t="n">
        <v>57</v>
      </c>
      <c r="Q141" s="4" t="n">
        <v>8</v>
      </c>
      <c r="R141" s="4" t="n">
        <v>67</v>
      </c>
      <c r="S141" s="4" t="n">
        <v>1</v>
      </c>
      <c r="T141" s="12" t="n">
        <v>34180</v>
      </c>
      <c r="U141" s="13" t="s">
        <v>1333</v>
      </c>
      <c r="V141" s="6" t="s">
        <v>1334</v>
      </c>
      <c r="W141" s="6"/>
      <c r="X141" s="4" t="n">
        <v>5</v>
      </c>
      <c r="Y141" s="6" t="s">
        <v>1335</v>
      </c>
      <c r="Z141" s="6" t="s">
        <v>1336</v>
      </c>
      <c r="AA141" s="6" t="s">
        <v>1337</v>
      </c>
      <c r="AB141" s="6"/>
      <c r="AC141" s="6" t="s">
        <v>1338</v>
      </c>
      <c r="AD141" s="4" t="n">
        <v>2470180</v>
      </c>
      <c r="AE141" s="6"/>
      <c r="AF141" s="4" t="n">
        <v>57</v>
      </c>
      <c r="AG141" s="4" t="n">
        <v>8</v>
      </c>
      <c r="AH141" s="4" t="n">
        <v>67</v>
      </c>
      <c r="AI141" s="6"/>
      <c r="AJ141" s="6"/>
      <c r="AK141" s="6"/>
      <c r="AL141" s="6"/>
      <c r="AM141" s="6"/>
      <c r="AN141" s="6"/>
      <c r="AO141" s="6"/>
      <c r="AP141" s="4" t="n">
        <v>1</v>
      </c>
      <c r="AQ141" s="8" t="n">
        <v>43201.70625</v>
      </c>
      <c r="AR141" s="8" t="n">
        <v>43234.7319444444</v>
      </c>
      <c r="AS141" s="4" t="n">
        <v>1</v>
      </c>
    </row>
    <row r="142" customFormat="false" ht="15.75" hidden="false" customHeight="false" outlineLevel="0" collapsed="false">
      <c r="A142" s="4" t="n">
        <v>429</v>
      </c>
      <c r="B142" s="4" t="n">
        <v>141</v>
      </c>
      <c r="C142" s="11" t="s">
        <v>1339</v>
      </c>
      <c r="D142" s="4" t="n">
        <v>141</v>
      </c>
      <c r="E142" s="6" t="s">
        <v>1340</v>
      </c>
      <c r="F142" s="6" t="s">
        <v>192</v>
      </c>
      <c r="G142" s="6" t="s">
        <v>264</v>
      </c>
      <c r="H142" s="6" t="s">
        <v>521</v>
      </c>
      <c r="I142" s="7" t="s">
        <v>1341</v>
      </c>
      <c r="J142" s="7"/>
      <c r="K142" s="7"/>
      <c r="L142" s="4" t="n">
        <v>4</v>
      </c>
      <c r="M142" s="4" t="n">
        <v>1</v>
      </c>
      <c r="N142" s="6" t="s">
        <v>50</v>
      </c>
      <c r="O142" s="6" t="s">
        <v>76</v>
      </c>
      <c r="P142" s="4" t="n">
        <v>57</v>
      </c>
      <c r="Q142" s="4" t="n">
        <v>13</v>
      </c>
      <c r="R142" s="4" t="n">
        <v>125</v>
      </c>
      <c r="S142" s="4" t="n">
        <v>1</v>
      </c>
      <c r="T142" s="12" t="n">
        <v>31439</v>
      </c>
      <c r="U142" s="13" t="s">
        <v>1342</v>
      </c>
      <c r="V142" s="6" t="s">
        <v>1343</v>
      </c>
      <c r="W142" s="6"/>
      <c r="X142" s="4" t="n">
        <v>7</v>
      </c>
      <c r="Y142" s="6" t="s">
        <v>281</v>
      </c>
      <c r="Z142" s="6" t="s">
        <v>1344</v>
      </c>
      <c r="AA142" s="6" t="s">
        <v>1345</v>
      </c>
      <c r="AB142" s="6"/>
      <c r="AC142" s="6" t="s">
        <v>1346</v>
      </c>
      <c r="AD142" s="4" t="n">
        <v>2732762</v>
      </c>
      <c r="AE142" s="6"/>
      <c r="AF142" s="4" t="n">
        <v>57</v>
      </c>
      <c r="AG142" s="4" t="n">
        <v>13</v>
      </c>
      <c r="AH142" s="4" t="n">
        <v>125</v>
      </c>
      <c r="AI142" s="6"/>
      <c r="AJ142" s="6"/>
      <c r="AK142" s="6"/>
      <c r="AL142" s="6"/>
      <c r="AM142" s="6"/>
      <c r="AN142" s="6"/>
      <c r="AO142" s="6"/>
      <c r="AP142" s="4" t="n">
        <v>1</v>
      </c>
      <c r="AQ142" s="8" t="n">
        <v>43201.8430555556</v>
      </c>
      <c r="AR142" s="8" t="n">
        <v>43203.5631944444</v>
      </c>
      <c r="AS142" s="4" t="n">
        <v>1</v>
      </c>
    </row>
    <row r="143" customFormat="false" ht="15.75" hidden="false" customHeight="false" outlineLevel="0" collapsed="false">
      <c r="A143" s="4" t="n">
        <v>432</v>
      </c>
      <c r="B143" s="4" t="n">
        <v>142</v>
      </c>
      <c r="C143" s="11" t="s">
        <v>1347</v>
      </c>
      <c r="D143" s="4" t="n">
        <v>142</v>
      </c>
      <c r="E143" s="6" t="s">
        <v>1348</v>
      </c>
      <c r="F143" s="6" t="s">
        <v>1349</v>
      </c>
      <c r="G143" s="6" t="s">
        <v>1350</v>
      </c>
      <c r="H143" s="6" t="s">
        <v>1351</v>
      </c>
      <c r="I143" s="7" t="s">
        <v>1352</v>
      </c>
      <c r="J143" s="7"/>
      <c r="K143" s="7"/>
      <c r="L143" s="4" t="n">
        <v>1</v>
      </c>
      <c r="M143" s="4" t="n">
        <v>1</v>
      </c>
      <c r="N143" s="6" t="s">
        <v>57</v>
      </c>
      <c r="O143" s="6" t="s">
        <v>76</v>
      </c>
      <c r="P143" s="4" t="n">
        <v>57</v>
      </c>
      <c r="Q143" s="4" t="n">
        <v>10</v>
      </c>
      <c r="R143" s="4" t="n">
        <v>87</v>
      </c>
      <c r="S143" s="4" t="n">
        <v>1</v>
      </c>
      <c r="T143" s="12" t="n">
        <v>35579</v>
      </c>
      <c r="U143" s="13" t="s">
        <v>1353</v>
      </c>
      <c r="V143" s="6" t="s">
        <v>1354</v>
      </c>
      <c r="W143" s="6"/>
      <c r="X143" s="4" t="n">
        <v>1</v>
      </c>
      <c r="Y143" s="6" t="s">
        <v>568</v>
      </c>
      <c r="Z143" s="6" t="s">
        <v>1125</v>
      </c>
      <c r="AA143" s="6" t="s">
        <v>1126</v>
      </c>
      <c r="AB143" s="4" t="n">
        <v>216</v>
      </c>
      <c r="AC143" s="6" t="s">
        <v>1355</v>
      </c>
      <c r="AD143" s="4" t="n">
        <v>2847286</v>
      </c>
      <c r="AE143" s="6"/>
      <c r="AF143" s="4" t="n">
        <v>57</v>
      </c>
      <c r="AG143" s="4" t="n">
        <v>10</v>
      </c>
      <c r="AH143" s="4" t="n">
        <v>87</v>
      </c>
      <c r="AI143" s="6"/>
      <c r="AJ143" s="6"/>
      <c r="AK143" s="6"/>
      <c r="AL143" s="6"/>
      <c r="AM143" s="6"/>
      <c r="AN143" s="6"/>
      <c r="AO143" s="6"/>
      <c r="AP143" s="4" t="n">
        <v>1</v>
      </c>
      <c r="AQ143" s="8" t="n">
        <v>43202.75</v>
      </c>
      <c r="AR143" s="8" t="n">
        <v>43203.6777777778</v>
      </c>
      <c r="AS143" s="4" t="n">
        <v>1</v>
      </c>
    </row>
    <row r="144" customFormat="false" ht="15.75" hidden="false" customHeight="false" outlineLevel="0" collapsed="false">
      <c r="A144" s="4" t="n">
        <v>433</v>
      </c>
      <c r="B144" s="4" t="n">
        <v>143</v>
      </c>
      <c r="C144" s="11" t="s">
        <v>1356</v>
      </c>
      <c r="D144" s="4" t="n">
        <v>143</v>
      </c>
      <c r="E144" s="6" t="s">
        <v>52</v>
      </c>
      <c r="F144" s="6" t="s">
        <v>53</v>
      </c>
      <c r="G144" s="6" t="s">
        <v>1357</v>
      </c>
      <c r="H144" s="6" t="s">
        <v>1358</v>
      </c>
      <c r="I144" s="7" t="s">
        <v>1359</v>
      </c>
      <c r="J144" s="7"/>
      <c r="K144" s="7"/>
      <c r="L144" s="4" t="n">
        <v>4</v>
      </c>
      <c r="M144" s="4" t="n">
        <v>1</v>
      </c>
      <c r="N144" s="6" t="s">
        <v>57</v>
      </c>
      <c r="O144" s="6" t="s">
        <v>76</v>
      </c>
      <c r="P144" s="4" t="n">
        <v>57</v>
      </c>
      <c r="Q144" s="4" t="n">
        <v>14</v>
      </c>
      <c r="R144" s="4" t="n">
        <v>144</v>
      </c>
      <c r="S144" s="4" t="n">
        <v>1</v>
      </c>
      <c r="T144" s="12" t="n">
        <v>32235</v>
      </c>
      <c r="U144" s="13" t="s">
        <v>1360</v>
      </c>
      <c r="V144" s="6" t="s">
        <v>1361</v>
      </c>
      <c r="W144" s="6"/>
      <c r="X144" s="4" t="n">
        <v>3</v>
      </c>
      <c r="Y144" s="6" t="s">
        <v>114</v>
      </c>
      <c r="Z144" s="6" t="s">
        <v>1362</v>
      </c>
      <c r="AA144" s="6" t="s">
        <v>1363</v>
      </c>
      <c r="AB144" s="6"/>
      <c r="AC144" s="6" t="s">
        <v>1364</v>
      </c>
      <c r="AD144" s="4" t="n">
        <v>3880485</v>
      </c>
      <c r="AE144" s="6"/>
      <c r="AF144" s="4" t="n">
        <v>57</v>
      </c>
      <c r="AG144" s="4" t="n">
        <v>10</v>
      </c>
      <c r="AH144" s="4" t="n">
        <v>87</v>
      </c>
      <c r="AI144" s="6"/>
      <c r="AJ144" s="6"/>
      <c r="AK144" s="6"/>
      <c r="AL144" s="6"/>
      <c r="AM144" s="6"/>
      <c r="AN144" s="6"/>
      <c r="AO144" s="6"/>
      <c r="AP144" s="4" t="n">
        <v>1</v>
      </c>
      <c r="AQ144" s="8" t="n">
        <v>43202.8</v>
      </c>
      <c r="AR144" s="8" t="n">
        <v>43203.1729166667</v>
      </c>
      <c r="AS144" s="4" t="n">
        <v>1</v>
      </c>
    </row>
    <row r="145" customFormat="false" ht="15.75" hidden="false" customHeight="false" outlineLevel="0" collapsed="false">
      <c r="A145" s="4" t="n">
        <v>434</v>
      </c>
      <c r="B145" s="4" t="n">
        <v>144</v>
      </c>
      <c r="C145" s="11" t="s">
        <v>1365</v>
      </c>
      <c r="D145" s="4" t="n">
        <v>144</v>
      </c>
      <c r="E145" s="6" t="s">
        <v>1366</v>
      </c>
      <c r="F145" s="6" t="s">
        <v>1367</v>
      </c>
      <c r="G145" s="6" t="s">
        <v>1368</v>
      </c>
      <c r="H145" s="6" t="s">
        <v>1041</v>
      </c>
      <c r="I145" s="7" t="s">
        <v>1369</v>
      </c>
      <c r="J145" s="7"/>
      <c r="K145" s="7"/>
      <c r="L145" s="4" t="n">
        <v>4</v>
      </c>
      <c r="M145" s="4" t="n">
        <v>4</v>
      </c>
      <c r="N145" s="6" t="s">
        <v>57</v>
      </c>
      <c r="O145" s="6" t="s">
        <v>76</v>
      </c>
      <c r="P145" s="4" t="n">
        <v>57</v>
      </c>
      <c r="Q145" s="4" t="n">
        <v>1</v>
      </c>
      <c r="R145" s="4" t="n">
        <v>3</v>
      </c>
      <c r="S145" s="4" t="n">
        <v>1</v>
      </c>
      <c r="T145" s="12" t="n">
        <v>32094</v>
      </c>
      <c r="U145" s="13" t="s">
        <v>1370</v>
      </c>
      <c r="V145" s="6" t="s">
        <v>1371</v>
      </c>
      <c r="W145" s="6"/>
      <c r="X145" s="4" t="n">
        <v>8</v>
      </c>
      <c r="Y145" s="6" t="s">
        <v>1372</v>
      </c>
      <c r="Z145" s="6" t="s">
        <v>1373</v>
      </c>
      <c r="AA145" s="6" t="s">
        <v>1374</v>
      </c>
      <c r="AB145" s="4" t="n">
        <v>36</v>
      </c>
      <c r="AC145" s="6" t="s">
        <v>1375</v>
      </c>
      <c r="AD145" s="4" t="n">
        <v>2859111</v>
      </c>
      <c r="AE145" s="6"/>
      <c r="AF145" s="4" t="n">
        <v>57</v>
      </c>
      <c r="AG145" s="4" t="n">
        <v>1</v>
      </c>
      <c r="AH145" s="4" t="n">
        <v>3</v>
      </c>
      <c r="AI145" s="6"/>
      <c r="AJ145" s="6"/>
      <c r="AK145" s="6"/>
      <c r="AL145" s="6"/>
      <c r="AM145" s="6"/>
      <c r="AN145" s="6"/>
      <c r="AO145" s="6"/>
      <c r="AP145" s="4" t="n">
        <v>1</v>
      </c>
      <c r="AQ145" s="8" t="n">
        <v>43202.95625</v>
      </c>
      <c r="AR145" s="8" t="n">
        <v>43202.9902777778</v>
      </c>
      <c r="AS145" s="4" t="n">
        <v>1</v>
      </c>
    </row>
    <row r="146" customFormat="false" ht="15.75" hidden="false" customHeight="false" outlineLevel="0" collapsed="false">
      <c r="A146" s="4" t="n">
        <v>437</v>
      </c>
      <c r="B146" s="4" t="n">
        <v>145</v>
      </c>
      <c r="C146" s="11" t="s">
        <v>1376</v>
      </c>
      <c r="D146" s="4" t="n">
        <v>145</v>
      </c>
      <c r="E146" s="6" t="s">
        <v>1377</v>
      </c>
      <c r="F146" s="6" t="s">
        <v>508</v>
      </c>
      <c r="G146" s="6" t="s">
        <v>1238</v>
      </c>
      <c r="H146" s="6" t="s">
        <v>1378</v>
      </c>
      <c r="I146" s="7" t="s">
        <v>1379</v>
      </c>
      <c r="J146" s="7"/>
      <c r="K146" s="7"/>
      <c r="L146" s="4" t="n">
        <v>4</v>
      </c>
      <c r="M146" s="4" t="n">
        <v>2</v>
      </c>
      <c r="N146" s="6" t="s">
        <v>50</v>
      </c>
      <c r="O146" s="6" t="s">
        <v>76</v>
      </c>
      <c r="P146" s="4" t="n">
        <v>57</v>
      </c>
      <c r="Q146" s="4" t="n">
        <v>11</v>
      </c>
      <c r="R146" s="4" t="n">
        <v>104</v>
      </c>
      <c r="S146" s="4" t="n">
        <v>1</v>
      </c>
      <c r="T146" s="12" t="n">
        <v>26721</v>
      </c>
      <c r="U146" s="13" t="s">
        <v>1380</v>
      </c>
      <c r="V146" s="6" t="s">
        <v>1381</v>
      </c>
      <c r="W146" s="6"/>
      <c r="X146" s="4" t="n">
        <v>7</v>
      </c>
      <c r="Y146" s="6" t="s">
        <v>1382</v>
      </c>
      <c r="Z146" s="6" t="s">
        <v>1383</v>
      </c>
      <c r="AA146" s="6" t="s">
        <v>1384</v>
      </c>
      <c r="AB146" s="4" t="n">
        <v>5</v>
      </c>
      <c r="AC146" s="6" t="s">
        <v>1385</v>
      </c>
      <c r="AD146" s="4" t="n">
        <v>2222222</v>
      </c>
      <c r="AE146" s="6"/>
      <c r="AF146" s="4" t="n">
        <v>57</v>
      </c>
      <c r="AG146" s="4" t="n">
        <v>11</v>
      </c>
      <c r="AH146" s="4" t="n">
        <v>104</v>
      </c>
      <c r="AI146" s="6"/>
      <c r="AJ146" s="6"/>
      <c r="AK146" s="6"/>
      <c r="AL146" s="6"/>
      <c r="AM146" s="6"/>
      <c r="AN146" s="6"/>
      <c r="AO146" s="6"/>
      <c r="AP146" s="4" t="n">
        <v>1</v>
      </c>
      <c r="AQ146" s="8" t="n">
        <v>43203.7076388889</v>
      </c>
      <c r="AR146" s="8" t="n">
        <v>43203.7201388889</v>
      </c>
      <c r="AS146" s="4" t="n">
        <v>1</v>
      </c>
    </row>
    <row r="147" customFormat="false" ht="15.75" hidden="false" customHeight="false" outlineLevel="0" collapsed="false">
      <c r="A147" s="4" t="n">
        <v>441</v>
      </c>
      <c r="B147" s="4" t="n">
        <v>146</v>
      </c>
      <c r="C147" s="11" t="s">
        <v>1386</v>
      </c>
      <c r="D147" s="4" t="n">
        <v>146</v>
      </c>
      <c r="E147" s="6" t="s">
        <v>71</v>
      </c>
      <c r="F147" s="6" t="s">
        <v>344</v>
      </c>
      <c r="G147" s="6" t="s">
        <v>1387</v>
      </c>
      <c r="H147" s="6" t="s">
        <v>472</v>
      </c>
      <c r="I147" s="7" t="s">
        <v>1388</v>
      </c>
      <c r="J147" s="7"/>
      <c r="K147" s="7"/>
      <c r="L147" s="4" t="n">
        <v>4</v>
      </c>
      <c r="M147" s="4" t="n">
        <v>1</v>
      </c>
      <c r="N147" s="6" t="s">
        <v>57</v>
      </c>
      <c r="O147" s="6" t="s">
        <v>76</v>
      </c>
      <c r="P147" s="4" t="n">
        <v>57</v>
      </c>
      <c r="Q147" s="4" t="n">
        <v>10</v>
      </c>
      <c r="R147" s="4" t="n">
        <v>87</v>
      </c>
      <c r="S147" s="4" t="n">
        <v>1</v>
      </c>
      <c r="T147" s="12" t="n">
        <v>35760</v>
      </c>
      <c r="U147" s="13" t="s">
        <v>1389</v>
      </c>
      <c r="V147" s="6" t="s">
        <v>1390</v>
      </c>
      <c r="W147" s="6"/>
      <c r="X147" s="4" t="n">
        <v>3</v>
      </c>
      <c r="Y147" s="6" t="s">
        <v>1391</v>
      </c>
      <c r="Z147" s="6" t="s">
        <v>1392</v>
      </c>
      <c r="AA147" s="6" t="s">
        <v>1393</v>
      </c>
      <c r="AB147" s="6"/>
      <c r="AC147" s="6" t="s">
        <v>1394</v>
      </c>
      <c r="AD147" s="4" t="n">
        <v>2770619</v>
      </c>
      <c r="AE147" s="6"/>
      <c r="AF147" s="4" t="n">
        <v>57</v>
      </c>
      <c r="AG147" s="4" t="n">
        <v>20</v>
      </c>
      <c r="AH147" s="4" t="n">
        <v>193</v>
      </c>
      <c r="AI147" s="6"/>
      <c r="AJ147" s="6"/>
      <c r="AK147" s="6"/>
      <c r="AL147" s="6"/>
      <c r="AM147" s="6"/>
      <c r="AN147" s="6"/>
      <c r="AO147" s="6"/>
      <c r="AP147" s="4" t="n">
        <v>1</v>
      </c>
      <c r="AQ147" s="8" t="n">
        <v>43207.8104166667</v>
      </c>
      <c r="AR147" s="8" t="n">
        <v>43207.8215277778</v>
      </c>
      <c r="AS147" s="4" t="n">
        <v>1</v>
      </c>
    </row>
    <row r="148" customFormat="false" ht="15.75" hidden="false" customHeight="false" outlineLevel="0" collapsed="false">
      <c r="A148" s="4" t="n">
        <v>442</v>
      </c>
      <c r="B148" s="4" t="n">
        <v>147</v>
      </c>
      <c r="C148" s="11" t="s">
        <v>1395</v>
      </c>
      <c r="D148" s="4" t="n">
        <v>147</v>
      </c>
      <c r="E148" s="6" t="s">
        <v>1396</v>
      </c>
      <c r="F148" s="6" t="s">
        <v>852</v>
      </c>
      <c r="G148" s="6" t="s">
        <v>1397</v>
      </c>
      <c r="H148" s="6" t="s">
        <v>1398</v>
      </c>
      <c r="I148" s="7" t="s">
        <v>1399</v>
      </c>
      <c r="J148" s="7"/>
      <c r="K148" s="7"/>
      <c r="L148" s="4" t="n">
        <v>4</v>
      </c>
      <c r="M148" s="4" t="n">
        <v>1</v>
      </c>
      <c r="N148" s="6" t="s">
        <v>50</v>
      </c>
      <c r="O148" s="6" t="s">
        <v>76</v>
      </c>
      <c r="P148" s="4" t="n">
        <v>57</v>
      </c>
      <c r="Q148" s="4" t="n">
        <v>10</v>
      </c>
      <c r="R148" s="4" t="n">
        <v>90</v>
      </c>
      <c r="S148" s="4" t="n">
        <v>1</v>
      </c>
      <c r="T148" s="12" t="n">
        <v>34045</v>
      </c>
      <c r="U148" s="13" t="s">
        <v>1400</v>
      </c>
      <c r="V148" s="6" t="s">
        <v>1401</v>
      </c>
      <c r="W148" s="6"/>
      <c r="X148" s="4" t="n">
        <v>1</v>
      </c>
      <c r="Y148" s="6" t="s">
        <v>1402</v>
      </c>
      <c r="Z148" s="6" t="s">
        <v>1403</v>
      </c>
      <c r="AA148" s="6" t="s">
        <v>1404</v>
      </c>
      <c r="AB148" s="6"/>
      <c r="AC148" s="6" t="s">
        <v>1405</v>
      </c>
      <c r="AD148" s="4" t="n">
        <v>2222222</v>
      </c>
      <c r="AE148" s="6"/>
      <c r="AF148" s="4" t="n">
        <v>57</v>
      </c>
      <c r="AG148" s="4" t="n">
        <v>10</v>
      </c>
      <c r="AH148" s="4" t="n">
        <v>90</v>
      </c>
      <c r="AI148" s="6"/>
      <c r="AJ148" s="6"/>
      <c r="AK148" s="6"/>
      <c r="AL148" s="6"/>
      <c r="AM148" s="6"/>
      <c r="AN148" s="6"/>
      <c r="AO148" s="6"/>
      <c r="AP148" s="4" t="n">
        <v>1</v>
      </c>
      <c r="AQ148" s="8" t="n">
        <v>43207.9625</v>
      </c>
      <c r="AR148" s="8" t="n">
        <v>43208.6819444444</v>
      </c>
      <c r="AS148" s="4" t="n">
        <v>1</v>
      </c>
    </row>
    <row r="149" customFormat="false" ht="15.75" hidden="false" customHeight="false" outlineLevel="0" collapsed="false">
      <c r="A149" s="4" t="n">
        <v>443</v>
      </c>
      <c r="B149" s="4" t="n">
        <v>148</v>
      </c>
      <c r="C149" s="11" t="s">
        <v>1406</v>
      </c>
      <c r="D149" s="4" t="n">
        <v>148</v>
      </c>
      <c r="E149" s="6" t="s">
        <v>1407</v>
      </c>
      <c r="F149" s="6" t="s">
        <v>1408</v>
      </c>
      <c r="G149" s="6" t="s">
        <v>1409</v>
      </c>
      <c r="H149" s="6" t="s">
        <v>703</v>
      </c>
      <c r="I149" s="7" t="s">
        <v>1410</v>
      </c>
      <c r="J149" s="7"/>
      <c r="K149" s="7"/>
      <c r="L149" s="4" t="n">
        <v>4</v>
      </c>
      <c r="M149" s="4" t="n">
        <v>1</v>
      </c>
      <c r="N149" s="6" t="s">
        <v>50</v>
      </c>
      <c r="O149" s="6" t="s">
        <v>76</v>
      </c>
      <c r="P149" s="4" t="n">
        <v>57</v>
      </c>
      <c r="Q149" s="4" t="n">
        <v>10</v>
      </c>
      <c r="R149" s="4" t="n">
        <v>87</v>
      </c>
      <c r="S149" s="4" t="n">
        <v>1</v>
      </c>
      <c r="T149" s="12" t="n">
        <v>30972</v>
      </c>
      <c r="U149" s="13" t="s">
        <v>1411</v>
      </c>
      <c r="V149" s="6" t="s">
        <v>1412</v>
      </c>
      <c r="W149" s="6"/>
      <c r="X149" s="4" t="n">
        <v>7</v>
      </c>
      <c r="Y149" s="6" t="s">
        <v>114</v>
      </c>
      <c r="Z149" s="6" t="s">
        <v>1413</v>
      </c>
      <c r="AA149" s="6" t="s">
        <v>1414</v>
      </c>
      <c r="AB149" s="4" t="n">
        <v>18</v>
      </c>
      <c r="AC149" s="6" t="s">
        <v>1415</v>
      </c>
      <c r="AD149" s="4" t="n">
        <v>3865106</v>
      </c>
      <c r="AE149" s="6"/>
      <c r="AF149" s="4" t="n">
        <v>57</v>
      </c>
      <c r="AG149" s="4" t="n">
        <v>10</v>
      </c>
      <c r="AH149" s="4" t="n">
        <v>87</v>
      </c>
      <c r="AI149" s="6"/>
      <c r="AJ149" s="6"/>
      <c r="AK149" s="6"/>
      <c r="AL149" s="6"/>
      <c r="AM149" s="6"/>
      <c r="AN149" s="6"/>
      <c r="AO149" s="6"/>
      <c r="AP149" s="4" t="n">
        <v>1</v>
      </c>
      <c r="AQ149" s="8" t="n">
        <v>43207.9902777778</v>
      </c>
      <c r="AR149" s="8" t="n">
        <v>43208.0131944444</v>
      </c>
      <c r="AS149" s="4" t="n">
        <v>1</v>
      </c>
    </row>
    <row r="150" customFormat="false" ht="15.75" hidden="false" customHeight="false" outlineLevel="0" collapsed="false">
      <c r="A150" s="4" t="n">
        <v>444</v>
      </c>
      <c r="B150" s="4" t="n">
        <v>149</v>
      </c>
      <c r="C150" s="11" t="s">
        <v>1416</v>
      </c>
      <c r="D150" s="4" t="n">
        <v>149</v>
      </c>
      <c r="E150" s="6" t="s">
        <v>1417</v>
      </c>
      <c r="F150" s="6" t="s">
        <v>593</v>
      </c>
      <c r="G150" s="6" t="s">
        <v>1418</v>
      </c>
      <c r="H150" s="6" t="s">
        <v>1003</v>
      </c>
      <c r="I150" s="7" t="s">
        <v>1419</v>
      </c>
      <c r="J150" s="7"/>
      <c r="K150" s="7"/>
      <c r="L150" s="4" t="n">
        <v>4</v>
      </c>
      <c r="M150" s="4" t="n">
        <v>1</v>
      </c>
      <c r="N150" s="6" t="s">
        <v>50</v>
      </c>
      <c r="O150" s="6" t="s">
        <v>76</v>
      </c>
      <c r="P150" s="4" t="n">
        <v>57</v>
      </c>
      <c r="Q150" s="4" t="n">
        <v>10</v>
      </c>
      <c r="R150" s="4" t="n">
        <v>87</v>
      </c>
      <c r="S150" s="4" t="n">
        <v>1</v>
      </c>
      <c r="T150" s="12" t="n">
        <v>36205</v>
      </c>
      <c r="U150" s="13" t="s">
        <v>1420</v>
      </c>
      <c r="V150" s="6" t="s">
        <v>1421</v>
      </c>
      <c r="W150" s="6"/>
      <c r="X150" s="4" t="n">
        <v>3</v>
      </c>
      <c r="Y150" s="6" t="s">
        <v>960</v>
      </c>
      <c r="Z150" s="6" t="s">
        <v>1422</v>
      </c>
      <c r="AA150" s="6" t="s">
        <v>1423</v>
      </c>
      <c r="AB150" s="4" t="n">
        <v>205</v>
      </c>
      <c r="AC150" s="6" t="s">
        <v>1424</v>
      </c>
      <c r="AD150" s="4" t="n">
        <v>2478900</v>
      </c>
      <c r="AE150" s="6"/>
      <c r="AF150" s="4" t="n">
        <v>57</v>
      </c>
      <c r="AG150" s="4" t="n">
        <v>10</v>
      </c>
      <c r="AH150" s="4" t="n">
        <v>87</v>
      </c>
      <c r="AI150" s="6"/>
      <c r="AJ150" s="6"/>
      <c r="AK150" s="6"/>
      <c r="AL150" s="6"/>
      <c r="AM150" s="6"/>
      <c r="AN150" s="6"/>
      <c r="AO150" s="6"/>
      <c r="AP150" s="4" t="n">
        <v>1</v>
      </c>
      <c r="AQ150" s="8" t="n">
        <v>43207.9986111111</v>
      </c>
      <c r="AR150" s="8" t="n">
        <v>43208.6423611111</v>
      </c>
      <c r="AS150" s="4" t="n">
        <v>1</v>
      </c>
    </row>
    <row r="151" customFormat="false" ht="15.75" hidden="false" customHeight="false" outlineLevel="0" collapsed="false">
      <c r="A151" s="4" t="n">
        <v>445</v>
      </c>
      <c r="B151" s="4" t="n">
        <v>150</v>
      </c>
      <c r="C151" s="11" t="s">
        <v>1425</v>
      </c>
      <c r="D151" s="4" t="n">
        <v>150</v>
      </c>
      <c r="E151" s="6" t="s">
        <v>1426</v>
      </c>
      <c r="F151" s="6" t="s">
        <v>163</v>
      </c>
      <c r="G151" s="6" t="s">
        <v>1427</v>
      </c>
      <c r="H151" s="6" t="s">
        <v>1428</v>
      </c>
      <c r="I151" s="7" t="s">
        <v>1429</v>
      </c>
      <c r="J151" s="7"/>
      <c r="K151" s="7"/>
      <c r="L151" s="4" t="n">
        <v>4</v>
      </c>
      <c r="M151" s="4" t="n">
        <v>1</v>
      </c>
      <c r="N151" s="6" t="s">
        <v>57</v>
      </c>
      <c r="O151" s="6" t="s">
        <v>76</v>
      </c>
      <c r="P151" s="4" t="n">
        <v>57</v>
      </c>
      <c r="Q151" s="4" t="n">
        <v>13</v>
      </c>
      <c r="R151" s="4" t="n">
        <v>124</v>
      </c>
      <c r="S151" s="4" t="n">
        <v>1</v>
      </c>
      <c r="T151" s="12" t="n">
        <v>31246</v>
      </c>
      <c r="U151" s="13" t="s">
        <v>1430</v>
      </c>
      <c r="V151" s="6" t="s">
        <v>1431</v>
      </c>
      <c r="W151" s="6"/>
      <c r="X151" s="4" t="n">
        <v>3</v>
      </c>
      <c r="Y151" s="6" t="s">
        <v>1432</v>
      </c>
      <c r="Z151" s="6" t="s">
        <v>1433</v>
      </c>
      <c r="AA151" s="6" t="s">
        <v>1182</v>
      </c>
      <c r="AB151" s="4" t="n">
        <v>16</v>
      </c>
      <c r="AC151" s="6" t="s">
        <v>1434</v>
      </c>
      <c r="AD151" s="4" t="n">
        <v>2907304</v>
      </c>
      <c r="AE151" s="6"/>
      <c r="AF151" s="4" t="n">
        <v>57</v>
      </c>
      <c r="AG151" s="4" t="n">
        <v>13</v>
      </c>
      <c r="AH151" s="4" t="n">
        <v>132</v>
      </c>
      <c r="AI151" s="6"/>
      <c r="AJ151" s="6"/>
      <c r="AK151" s="6"/>
      <c r="AL151" s="6"/>
      <c r="AM151" s="6"/>
      <c r="AN151" s="6"/>
      <c r="AO151" s="6"/>
      <c r="AP151" s="4" t="n">
        <v>1</v>
      </c>
      <c r="AQ151" s="8" t="n">
        <v>43208.84375</v>
      </c>
      <c r="AR151" s="8" t="n">
        <v>43209.5618055556</v>
      </c>
      <c r="AS151" s="4" t="n">
        <v>1</v>
      </c>
    </row>
    <row r="152" customFormat="false" ht="15.75" hidden="false" customHeight="false" outlineLevel="0" collapsed="false">
      <c r="A152" s="4" t="n">
        <v>450</v>
      </c>
      <c r="B152" s="4" t="n">
        <v>151</v>
      </c>
      <c r="C152" s="11" t="s">
        <v>1435</v>
      </c>
      <c r="D152" s="4" t="n">
        <v>151</v>
      </c>
      <c r="E152" s="6" t="s">
        <v>1436</v>
      </c>
      <c r="F152" s="6" t="s">
        <v>1437</v>
      </c>
      <c r="G152" s="6" t="s">
        <v>1288</v>
      </c>
      <c r="H152" s="6" t="s">
        <v>1438</v>
      </c>
      <c r="I152" s="7" t="s">
        <v>1439</v>
      </c>
      <c r="J152" s="7"/>
      <c r="K152" s="7"/>
      <c r="L152" s="4" t="n">
        <v>4</v>
      </c>
      <c r="M152" s="4" t="n">
        <v>1</v>
      </c>
      <c r="N152" s="6" t="s">
        <v>50</v>
      </c>
      <c r="O152" s="6" t="s">
        <v>76</v>
      </c>
      <c r="P152" s="4" t="n">
        <v>57</v>
      </c>
      <c r="Q152" s="4" t="n">
        <v>10</v>
      </c>
      <c r="R152" s="4" t="n">
        <v>87</v>
      </c>
      <c r="S152" s="4" t="n">
        <v>1</v>
      </c>
      <c r="T152" s="12" t="n">
        <v>36656</v>
      </c>
      <c r="U152" s="13" t="s">
        <v>1440</v>
      </c>
      <c r="V152" s="6" t="s">
        <v>1441</v>
      </c>
      <c r="W152" s="6"/>
      <c r="X152" s="4" t="n">
        <v>7</v>
      </c>
      <c r="Y152" s="6" t="s">
        <v>1442</v>
      </c>
      <c r="Z152" s="6" t="s">
        <v>1443</v>
      </c>
      <c r="AA152" s="6" t="s">
        <v>156</v>
      </c>
      <c r="AB152" s="6"/>
      <c r="AC152" s="6" t="s">
        <v>1444</v>
      </c>
      <c r="AD152" s="4" t="n">
        <v>2222222</v>
      </c>
      <c r="AE152" s="6"/>
      <c r="AF152" s="4" t="n">
        <v>57</v>
      </c>
      <c r="AG152" s="4" t="n">
        <v>10</v>
      </c>
      <c r="AH152" s="4" t="n">
        <v>77</v>
      </c>
      <c r="AI152" s="6"/>
      <c r="AJ152" s="6"/>
      <c r="AK152" s="6"/>
      <c r="AL152" s="6"/>
      <c r="AM152" s="6"/>
      <c r="AN152" s="6"/>
      <c r="AO152" s="6"/>
      <c r="AP152" s="4" t="n">
        <v>1</v>
      </c>
      <c r="AQ152" s="8" t="n">
        <v>43210.7590277778</v>
      </c>
      <c r="AR152" s="8" t="n">
        <v>43227.9993055556</v>
      </c>
      <c r="AS152" s="4" t="n">
        <v>1</v>
      </c>
    </row>
    <row r="153" customFormat="false" ht="15.75" hidden="false" customHeight="false" outlineLevel="0" collapsed="false">
      <c r="A153" s="4" t="n">
        <v>456</v>
      </c>
      <c r="B153" s="4" t="n">
        <v>152</v>
      </c>
      <c r="C153" s="11" t="s">
        <v>1445</v>
      </c>
      <c r="D153" s="4" t="n">
        <v>152</v>
      </c>
      <c r="E153" s="6" t="s">
        <v>1446</v>
      </c>
      <c r="F153" s="6" t="s">
        <v>163</v>
      </c>
      <c r="G153" s="6" t="s">
        <v>484</v>
      </c>
      <c r="H153" s="6" t="s">
        <v>1447</v>
      </c>
      <c r="I153" s="7" t="s">
        <v>1448</v>
      </c>
      <c r="J153" s="7"/>
      <c r="K153" s="7"/>
      <c r="L153" s="4" t="n">
        <v>4</v>
      </c>
      <c r="M153" s="4" t="n">
        <v>2</v>
      </c>
      <c r="N153" s="6" t="s">
        <v>57</v>
      </c>
      <c r="O153" s="6" t="s">
        <v>76</v>
      </c>
      <c r="P153" s="4" t="n">
        <v>57</v>
      </c>
      <c r="Q153" s="4" t="n">
        <v>19</v>
      </c>
      <c r="R153" s="4" t="n">
        <v>189</v>
      </c>
      <c r="S153" s="4" t="n">
        <v>1</v>
      </c>
      <c r="T153" s="12" t="n">
        <v>28234</v>
      </c>
      <c r="U153" s="13" t="s">
        <v>1449</v>
      </c>
      <c r="V153" s="6" t="s">
        <v>1450</v>
      </c>
      <c r="W153" s="6"/>
      <c r="X153" s="4" t="n">
        <v>7</v>
      </c>
      <c r="Y153" s="6" t="s">
        <v>1451</v>
      </c>
      <c r="Z153" s="6" t="s">
        <v>1452</v>
      </c>
      <c r="AA153" s="6" t="s">
        <v>1453</v>
      </c>
      <c r="AB153" s="6"/>
      <c r="AC153" s="6" t="s">
        <v>1454</v>
      </c>
      <c r="AD153" s="4" t="n">
        <v>2320349</v>
      </c>
      <c r="AE153" s="6"/>
      <c r="AF153" s="4" t="n">
        <v>57</v>
      </c>
      <c r="AG153" s="4" t="n">
        <v>19</v>
      </c>
      <c r="AH153" s="4" t="n">
        <v>189</v>
      </c>
      <c r="AI153" s="6"/>
      <c r="AJ153" s="6"/>
      <c r="AK153" s="6"/>
      <c r="AL153" s="6"/>
      <c r="AM153" s="6"/>
      <c r="AN153" s="6"/>
      <c r="AO153" s="6"/>
      <c r="AP153" s="4" t="n">
        <v>1</v>
      </c>
      <c r="AQ153" s="8" t="n">
        <v>43213.6444444444</v>
      </c>
      <c r="AR153" s="8" t="n">
        <v>43213.7416666667</v>
      </c>
      <c r="AS153" s="4" t="n">
        <v>1</v>
      </c>
    </row>
    <row r="154" customFormat="false" ht="15.75" hidden="false" customHeight="false" outlineLevel="0" collapsed="false">
      <c r="A154" s="4" t="n">
        <v>459</v>
      </c>
      <c r="B154" s="4" t="n">
        <v>153</v>
      </c>
      <c r="C154" s="11" t="s">
        <v>1455</v>
      </c>
      <c r="D154" s="4" t="n">
        <v>153</v>
      </c>
      <c r="E154" s="6" t="s">
        <v>450</v>
      </c>
      <c r="F154" s="6" t="s">
        <v>756</v>
      </c>
      <c r="G154" s="6" t="s">
        <v>1456</v>
      </c>
      <c r="H154" s="6" t="s">
        <v>1457</v>
      </c>
      <c r="I154" s="7" t="s">
        <v>1458</v>
      </c>
      <c r="J154" s="7"/>
      <c r="K154" s="7"/>
      <c r="L154" s="4" t="n">
        <v>4</v>
      </c>
      <c r="M154" s="4" t="n">
        <v>3</v>
      </c>
      <c r="N154" s="6" t="s">
        <v>50</v>
      </c>
      <c r="O154" s="6" t="s">
        <v>76</v>
      </c>
      <c r="P154" s="4" t="n">
        <v>57</v>
      </c>
      <c r="Q154" s="4" t="n">
        <v>11</v>
      </c>
      <c r="R154" s="4" t="n">
        <v>105</v>
      </c>
      <c r="S154" s="4" t="n">
        <v>1</v>
      </c>
      <c r="T154" s="12" t="n">
        <v>33212</v>
      </c>
      <c r="U154" s="13" t="s">
        <v>1459</v>
      </c>
      <c r="V154" s="6" t="s">
        <v>1460</v>
      </c>
      <c r="W154" s="6"/>
      <c r="X154" s="4" t="n">
        <v>7</v>
      </c>
      <c r="Y154" s="6" t="s">
        <v>1273</v>
      </c>
      <c r="Z154" s="6" t="s">
        <v>1461</v>
      </c>
      <c r="AA154" s="6" t="s">
        <v>1462</v>
      </c>
      <c r="AB154" s="4" t="n">
        <v>1</v>
      </c>
      <c r="AC154" s="6" t="s">
        <v>1463</v>
      </c>
      <c r="AD154" s="4" t="n">
        <v>2668326</v>
      </c>
      <c r="AE154" s="6"/>
      <c r="AF154" s="4" t="n">
        <v>57</v>
      </c>
      <c r="AG154" s="4" t="n">
        <v>11</v>
      </c>
      <c r="AH154" s="4" t="n">
        <v>105</v>
      </c>
      <c r="AI154" s="6"/>
      <c r="AJ154" s="6"/>
      <c r="AK154" s="6"/>
      <c r="AL154" s="6"/>
      <c r="AM154" s="6"/>
      <c r="AN154" s="6"/>
      <c r="AO154" s="6"/>
      <c r="AP154" s="4" t="n">
        <v>1</v>
      </c>
      <c r="AQ154" s="8" t="n">
        <v>43215.1097222222</v>
      </c>
      <c r="AR154" s="8" t="n">
        <v>43232.0166666667</v>
      </c>
      <c r="AS154" s="4" t="n">
        <v>1</v>
      </c>
    </row>
    <row r="155" customFormat="false" ht="15.75" hidden="false" customHeight="false" outlineLevel="0" collapsed="false">
      <c r="A155" s="4" t="n">
        <v>464</v>
      </c>
      <c r="B155" s="4" t="n">
        <v>154</v>
      </c>
      <c r="C155" s="11" t="s">
        <v>1464</v>
      </c>
      <c r="D155" s="4" t="n">
        <v>154</v>
      </c>
      <c r="E155" s="6" t="s">
        <v>1465</v>
      </c>
      <c r="F155" s="6" t="s">
        <v>198</v>
      </c>
      <c r="G155" s="6" t="s">
        <v>1466</v>
      </c>
      <c r="H155" s="6" t="s">
        <v>1467</v>
      </c>
      <c r="I155" s="7" t="s">
        <v>1468</v>
      </c>
      <c r="J155" s="7"/>
      <c r="K155" s="7"/>
      <c r="L155" s="4" t="n">
        <v>1</v>
      </c>
      <c r="M155" s="4" t="n">
        <v>2</v>
      </c>
      <c r="N155" s="6" t="s">
        <v>57</v>
      </c>
      <c r="O155" s="6" t="s">
        <v>76</v>
      </c>
      <c r="P155" s="4" t="n">
        <v>57</v>
      </c>
      <c r="Q155" s="4" t="n">
        <v>10</v>
      </c>
      <c r="R155" s="4" t="n">
        <v>87</v>
      </c>
      <c r="S155" s="4" t="n">
        <v>1</v>
      </c>
      <c r="T155" s="12" t="n">
        <v>43216</v>
      </c>
      <c r="U155" s="13" t="s">
        <v>1469</v>
      </c>
      <c r="V155" s="6" t="s">
        <v>1470</v>
      </c>
      <c r="W155" s="6"/>
      <c r="X155" s="4" t="n">
        <v>1</v>
      </c>
      <c r="Y155" s="6" t="s">
        <v>293</v>
      </c>
      <c r="Z155" s="6" t="s">
        <v>1471</v>
      </c>
      <c r="AA155" s="6" t="s">
        <v>1472</v>
      </c>
      <c r="AB155" s="4" t="n">
        <v>25</v>
      </c>
      <c r="AC155" s="6" t="s">
        <v>1473</v>
      </c>
      <c r="AD155" s="4" t="n">
        <v>2843247</v>
      </c>
      <c r="AE155" s="6"/>
      <c r="AF155" s="4" t="n">
        <v>57</v>
      </c>
      <c r="AG155" s="4" t="n">
        <v>10</v>
      </c>
      <c r="AH155" s="4" t="n">
        <v>87</v>
      </c>
      <c r="AI155" s="6"/>
      <c r="AJ155" s="6"/>
      <c r="AK155" s="6"/>
      <c r="AL155" s="6"/>
      <c r="AM155" s="6"/>
      <c r="AN155" s="6"/>
      <c r="AO155" s="6"/>
      <c r="AP155" s="4" t="n">
        <v>1</v>
      </c>
      <c r="AQ155" s="8" t="n">
        <v>43216.8909722222</v>
      </c>
      <c r="AR155" s="8" t="n">
        <v>43216.9048611111</v>
      </c>
      <c r="AS155" s="4" t="n">
        <v>1</v>
      </c>
    </row>
    <row r="156" customFormat="false" ht="15.75" hidden="false" customHeight="false" outlineLevel="0" collapsed="false">
      <c r="A156" s="4" t="n">
        <v>466</v>
      </c>
      <c r="B156" s="4" t="n">
        <v>155</v>
      </c>
      <c r="C156" s="11" t="s">
        <v>1474</v>
      </c>
      <c r="D156" s="4" t="n">
        <v>155</v>
      </c>
      <c r="E156" s="6" t="s">
        <v>1475</v>
      </c>
      <c r="F156" s="6" t="s">
        <v>1010</v>
      </c>
      <c r="G156" s="6" t="s">
        <v>1476</v>
      </c>
      <c r="H156" s="6" t="s">
        <v>917</v>
      </c>
      <c r="I156" s="7" t="s">
        <v>1477</v>
      </c>
      <c r="J156" s="7"/>
      <c r="K156" s="7"/>
      <c r="L156" s="4" t="n">
        <v>4</v>
      </c>
      <c r="M156" s="4" t="n">
        <v>1</v>
      </c>
      <c r="N156" s="6" t="s">
        <v>50</v>
      </c>
      <c r="O156" s="6" t="s">
        <v>76</v>
      </c>
      <c r="P156" s="4" t="n">
        <v>57</v>
      </c>
      <c r="Q156" s="4" t="n">
        <v>13</v>
      </c>
      <c r="R156" s="4" t="n">
        <v>126</v>
      </c>
      <c r="S156" s="4" t="n">
        <v>1</v>
      </c>
      <c r="T156" s="12" t="n">
        <v>33299</v>
      </c>
      <c r="U156" s="13" t="s">
        <v>1478</v>
      </c>
      <c r="V156" s="6" t="s">
        <v>1479</v>
      </c>
      <c r="W156" s="6"/>
      <c r="X156" s="4" t="n">
        <v>7</v>
      </c>
      <c r="Y156" s="6" t="s">
        <v>1480</v>
      </c>
      <c r="Z156" s="6" t="s">
        <v>1481</v>
      </c>
      <c r="AA156" s="6" t="s">
        <v>1482</v>
      </c>
      <c r="AB156" s="4" t="n">
        <v>28</v>
      </c>
      <c r="AC156" s="6" t="s">
        <v>1483</v>
      </c>
      <c r="AD156" s="4" t="n">
        <v>5275580</v>
      </c>
      <c r="AE156" s="6"/>
      <c r="AF156" s="4" t="n">
        <v>57</v>
      </c>
      <c r="AG156" s="4" t="n">
        <v>13</v>
      </c>
      <c r="AH156" s="4" t="n">
        <v>126</v>
      </c>
      <c r="AI156" s="6"/>
      <c r="AJ156" s="6"/>
      <c r="AK156" s="6"/>
      <c r="AL156" s="6"/>
      <c r="AM156" s="6"/>
      <c r="AN156" s="6"/>
      <c r="AO156" s="6"/>
      <c r="AP156" s="4" t="n">
        <v>1</v>
      </c>
      <c r="AQ156" s="8" t="n">
        <v>43217.7666666667</v>
      </c>
      <c r="AR156" s="8" t="n">
        <v>43218.1256944445</v>
      </c>
      <c r="AS156" s="4" t="n">
        <v>1</v>
      </c>
    </row>
    <row r="157" customFormat="false" ht="15.75" hidden="false" customHeight="false" outlineLevel="0" collapsed="false">
      <c r="A157" s="4" t="n">
        <v>471</v>
      </c>
      <c r="B157" s="4" t="n">
        <v>156</v>
      </c>
      <c r="C157" s="11" t="s">
        <v>1484</v>
      </c>
      <c r="D157" s="4" t="n">
        <v>156</v>
      </c>
      <c r="E157" s="6" t="s">
        <v>1329</v>
      </c>
      <c r="F157" s="6" t="s">
        <v>1485</v>
      </c>
      <c r="G157" s="6" t="s">
        <v>1486</v>
      </c>
      <c r="H157" s="6" t="s">
        <v>1487</v>
      </c>
      <c r="I157" s="7" t="s">
        <v>1488</v>
      </c>
      <c r="J157" s="7"/>
      <c r="K157" s="7"/>
      <c r="L157" s="4" t="n">
        <v>1</v>
      </c>
      <c r="M157" s="4" t="n">
        <v>1</v>
      </c>
      <c r="N157" s="6" t="s">
        <v>57</v>
      </c>
      <c r="O157" s="6" t="s">
        <v>76</v>
      </c>
      <c r="P157" s="4" t="n">
        <v>57</v>
      </c>
      <c r="Q157" s="4" t="n">
        <v>10</v>
      </c>
      <c r="R157" s="4" t="n">
        <v>87</v>
      </c>
      <c r="S157" s="4" t="n">
        <v>1</v>
      </c>
      <c r="T157" s="12" t="n">
        <v>43222</v>
      </c>
      <c r="U157" s="13" t="s">
        <v>1489</v>
      </c>
      <c r="V157" s="6" t="s">
        <v>1490</v>
      </c>
      <c r="W157" s="6"/>
      <c r="X157" s="4" t="n">
        <v>7</v>
      </c>
      <c r="Y157" s="6" t="s">
        <v>114</v>
      </c>
      <c r="Z157" s="6" t="s">
        <v>1491</v>
      </c>
      <c r="AA157" s="6" t="s">
        <v>1492</v>
      </c>
      <c r="AB157" s="4" t="n">
        <v>1915</v>
      </c>
      <c r="AC157" s="6" t="s">
        <v>1493</v>
      </c>
      <c r="AD157" s="4" t="n">
        <v>2218917</v>
      </c>
      <c r="AE157" s="6"/>
      <c r="AF157" s="4" t="n">
        <v>57</v>
      </c>
      <c r="AG157" s="4" t="n">
        <v>10</v>
      </c>
      <c r="AH157" s="4" t="n">
        <v>87</v>
      </c>
      <c r="AI157" s="6"/>
      <c r="AJ157" s="6"/>
      <c r="AK157" s="6"/>
      <c r="AL157" s="6"/>
      <c r="AM157" s="6"/>
      <c r="AN157" s="6"/>
      <c r="AO157" s="6"/>
      <c r="AP157" s="4" t="n">
        <v>1</v>
      </c>
      <c r="AQ157" s="8" t="n">
        <v>43222.9</v>
      </c>
      <c r="AR157" s="8" t="n">
        <v>43222.9208333333</v>
      </c>
      <c r="AS157" s="4" t="n">
        <v>1</v>
      </c>
    </row>
    <row r="158" customFormat="false" ht="15.75" hidden="false" customHeight="false" outlineLevel="0" collapsed="false">
      <c r="A158" s="4" t="n">
        <v>473</v>
      </c>
      <c r="B158" s="4" t="n">
        <v>157</v>
      </c>
      <c r="C158" s="11" t="s">
        <v>1494</v>
      </c>
      <c r="D158" s="4" t="n">
        <v>157</v>
      </c>
      <c r="E158" s="6" t="s">
        <v>1495</v>
      </c>
      <c r="F158" s="6" t="s">
        <v>1496</v>
      </c>
      <c r="G158" s="6" t="s">
        <v>1177</v>
      </c>
      <c r="H158" s="6" t="s">
        <v>1288</v>
      </c>
      <c r="I158" s="7" t="s">
        <v>1497</v>
      </c>
      <c r="J158" s="7"/>
      <c r="K158" s="7"/>
      <c r="L158" s="4" t="n">
        <v>4</v>
      </c>
      <c r="M158" s="4" t="n">
        <v>1</v>
      </c>
      <c r="N158" s="6" t="s">
        <v>57</v>
      </c>
      <c r="O158" s="6" t="s">
        <v>76</v>
      </c>
      <c r="P158" s="4" t="n">
        <v>57</v>
      </c>
      <c r="Q158" s="4" t="n">
        <v>7</v>
      </c>
      <c r="R158" s="4" t="n">
        <v>58</v>
      </c>
      <c r="S158" s="4" t="n">
        <v>0</v>
      </c>
      <c r="T158" s="12" t="n">
        <v>36240</v>
      </c>
      <c r="U158" s="13" t="s">
        <v>1498</v>
      </c>
      <c r="V158" s="6" t="s">
        <v>1499</v>
      </c>
      <c r="W158" s="6"/>
      <c r="X158" s="4" t="n">
        <v>7</v>
      </c>
      <c r="Y158" s="6" t="s">
        <v>1500</v>
      </c>
      <c r="Z158" s="6" t="s">
        <v>1501</v>
      </c>
      <c r="AA158" s="6" t="s">
        <v>1502</v>
      </c>
      <c r="AB158" s="6"/>
      <c r="AC158" s="6" t="s">
        <v>1503</v>
      </c>
      <c r="AD158" s="4" t="n">
        <v>9445082</v>
      </c>
      <c r="AE158" s="6"/>
      <c r="AF158" s="4" t="n">
        <v>57</v>
      </c>
      <c r="AG158" s="4" t="n">
        <v>7</v>
      </c>
      <c r="AH158" s="4" t="n">
        <v>58</v>
      </c>
      <c r="AI158" s="6"/>
      <c r="AJ158" s="6"/>
      <c r="AK158" s="6"/>
      <c r="AL158" s="6"/>
      <c r="AM158" s="6"/>
      <c r="AN158" s="6"/>
      <c r="AO158" s="6"/>
      <c r="AP158" s="4" t="n">
        <v>1</v>
      </c>
      <c r="AQ158" s="8" t="n">
        <v>43222.9326388889</v>
      </c>
      <c r="AR158" s="8" t="n">
        <v>43279.6895833333</v>
      </c>
      <c r="AS158" s="4" t="n">
        <v>1</v>
      </c>
    </row>
    <row r="159" customFormat="false" ht="15.75" hidden="false" customHeight="false" outlineLevel="0" collapsed="false">
      <c r="A159" s="4" t="n">
        <v>478</v>
      </c>
      <c r="B159" s="4" t="n">
        <v>158</v>
      </c>
      <c r="C159" s="11" t="s">
        <v>1504</v>
      </c>
      <c r="D159" s="4" t="n">
        <v>158</v>
      </c>
      <c r="E159" s="6" t="s">
        <v>916</v>
      </c>
      <c r="F159" s="6" t="s">
        <v>593</v>
      </c>
      <c r="G159" s="6" t="s">
        <v>1505</v>
      </c>
      <c r="H159" s="6" t="s">
        <v>1506</v>
      </c>
      <c r="I159" s="7" t="s">
        <v>1507</v>
      </c>
      <c r="J159" s="7"/>
      <c r="K159" s="7"/>
      <c r="L159" s="4" t="n">
        <v>4</v>
      </c>
      <c r="M159" s="4" t="n">
        <v>1</v>
      </c>
      <c r="N159" s="6" t="s">
        <v>50</v>
      </c>
      <c r="O159" s="6" t="s">
        <v>76</v>
      </c>
      <c r="P159" s="4" t="n">
        <v>57</v>
      </c>
      <c r="Q159" s="4" t="n">
        <v>10</v>
      </c>
      <c r="R159" s="4" t="n">
        <v>87</v>
      </c>
      <c r="S159" s="4" t="n">
        <v>0</v>
      </c>
      <c r="T159" s="12" t="n">
        <v>31810</v>
      </c>
      <c r="U159" s="13" t="s">
        <v>1508</v>
      </c>
      <c r="V159" s="6" t="s">
        <v>1509</v>
      </c>
      <c r="W159" s="6"/>
      <c r="X159" s="4" t="n">
        <v>7</v>
      </c>
      <c r="Y159" s="6" t="s">
        <v>1471</v>
      </c>
      <c r="Z159" s="6" t="s">
        <v>1510</v>
      </c>
      <c r="AA159" s="6" t="s">
        <v>1511</v>
      </c>
      <c r="AB159" s="4" t="n">
        <v>21</v>
      </c>
      <c r="AC159" s="6" t="s">
        <v>1512</v>
      </c>
      <c r="AD159" s="4" t="n">
        <v>5030425</v>
      </c>
      <c r="AE159" s="6"/>
      <c r="AF159" s="4" t="n">
        <v>57</v>
      </c>
      <c r="AG159" s="4" t="n">
        <v>10</v>
      </c>
      <c r="AH159" s="4" t="n">
        <v>87</v>
      </c>
      <c r="AI159" s="6"/>
      <c r="AJ159" s="6"/>
      <c r="AK159" s="6"/>
      <c r="AL159" s="6"/>
      <c r="AM159" s="6"/>
      <c r="AN159" s="6"/>
      <c r="AO159" s="6"/>
      <c r="AP159" s="4" t="n">
        <v>1</v>
      </c>
      <c r="AQ159" s="8" t="n">
        <v>43224.6659722222</v>
      </c>
      <c r="AR159" s="8" t="n">
        <v>43224.6770833333</v>
      </c>
      <c r="AS159" s="4" t="n">
        <v>1</v>
      </c>
    </row>
    <row r="160" customFormat="false" ht="15.75" hidden="false" customHeight="false" outlineLevel="0" collapsed="false">
      <c r="A160" s="4" t="n">
        <v>479</v>
      </c>
      <c r="B160" s="4" t="n">
        <v>159</v>
      </c>
      <c r="C160" s="11" t="s">
        <v>1513</v>
      </c>
      <c r="D160" s="4" t="n">
        <v>159</v>
      </c>
      <c r="E160" s="6" t="s">
        <v>1426</v>
      </c>
      <c r="F160" s="6" t="s">
        <v>1514</v>
      </c>
      <c r="G160" s="6" t="s">
        <v>252</v>
      </c>
      <c r="H160" s="6" t="s">
        <v>918</v>
      </c>
      <c r="I160" s="7" t="s">
        <v>1515</v>
      </c>
      <c r="J160" s="7"/>
      <c r="K160" s="7"/>
      <c r="L160" s="4" t="n">
        <v>1</v>
      </c>
      <c r="M160" s="4" t="n">
        <v>1</v>
      </c>
      <c r="N160" s="6" t="s">
        <v>50</v>
      </c>
      <c r="O160" s="6" t="s">
        <v>76</v>
      </c>
      <c r="P160" s="4" t="n">
        <v>57</v>
      </c>
      <c r="Q160" s="4" t="n">
        <v>10</v>
      </c>
      <c r="R160" s="4" t="n">
        <v>85</v>
      </c>
      <c r="S160" s="4" t="n">
        <v>1</v>
      </c>
      <c r="T160" s="12" t="n">
        <v>36443</v>
      </c>
      <c r="U160" s="13" t="s">
        <v>1516</v>
      </c>
      <c r="V160" s="6" t="s">
        <v>1517</v>
      </c>
      <c r="W160" s="6"/>
      <c r="X160" s="4" t="n">
        <v>7</v>
      </c>
      <c r="Y160" s="6" t="s">
        <v>281</v>
      </c>
      <c r="Z160" s="6" t="s">
        <v>1518</v>
      </c>
      <c r="AA160" s="6" t="s">
        <v>1518</v>
      </c>
      <c r="AB160" s="6"/>
      <c r="AC160" s="6" t="s">
        <v>1519</v>
      </c>
      <c r="AD160" s="4" t="n">
        <v>0</v>
      </c>
      <c r="AE160" s="6"/>
      <c r="AF160" s="4" t="n">
        <v>57</v>
      </c>
      <c r="AG160" s="4" t="n">
        <v>10</v>
      </c>
      <c r="AH160" s="4" t="n">
        <v>85</v>
      </c>
      <c r="AI160" s="6"/>
      <c r="AJ160" s="6"/>
      <c r="AK160" s="6"/>
      <c r="AL160" s="6"/>
      <c r="AM160" s="6"/>
      <c r="AN160" s="6"/>
      <c r="AO160" s="6"/>
      <c r="AP160" s="4" t="n">
        <v>1</v>
      </c>
      <c r="AQ160" s="8" t="n">
        <v>43224.6833333333</v>
      </c>
      <c r="AR160" s="8" t="n">
        <v>43224.6930555556</v>
      </c>
      <c r="AS160" s="4" t="n">
        <v>1</v>
      </c>
    </row>
    <row r="161" customFormat="false" ht="15.75" hidden="false" customHeight="false" outlineLevel="0" collapsed="false">
      <c r="A161" s="4" t="n">
        <v>480</v>
      </c>
      <c r="B161" s="4" t="n">
        <v>160</v>
      </c>
      <c r="C161" s="11" t="s">
        <v>1520</v>
      </c>
      <c r="D161" s="4" t="n">
        <v>160</v>
      </c>
      <c r="E161" s="6" t="s">
        <v>1521</v>
      </c>
      <c r="F161" s="6" t="s">
        <v>169</v>
      </c>
      <c r="G161" s="6" t="s">
        <v>1331</v>
      </c>
      <c r="H161" s="6" t="s">
        <v>1522</v>
      </c>
      <c r="I161" s="7" t="s">
        <v>1523</v>
      </c>
      <c r="J161" s="7"/>
      <c r="K161" s="7"/>
      <c r="L161" s="4" t="n">
        <v>4</v>
      </c>
      <c r="M161" s="4" t="n">
        <v>2</v>
      </c>
      <c r="N161" s="6" t="s">
        <v>50</v>
      </c>
      <c r="O161" s="6" t="s">
        <v>76</v>
      </c>
      <c r="P161" s="4" t="n">
        <v>57</v>
      </c>
      <c r="Q161" s="4" t="n">
        <v>10</v>
      </c>
      <c r="R161" s="4" t="n">
        <v>87</v>
      </c>
      <c r="S161" s="4" t="n">
        <v>0</v>
      </c>
      <c r="T161" s="12" t="n">
        <v>30754</v>
      </c>
      <c r="U161" s="13" t="s">
        <v>1524</v>
      </c>
      <c r="V161" s="6" t="s">
        <v>1525</v>
      </c>
      <c r="W161" s="6"/>
      <c r="X161" s="4" t="n">
        <v>7</v>
      </c>
      <c r="Y161" s="6" t="s">
        <v>1526</v>
      </c>
      <c r="Z161" s="6" t="s">
        <v>1526</v>
      </c>
      <c r="AA161" s="6" t="s">
        <v>156</v>
      </c>
      <c r="AB161" s="6"/>
      <c r="AC161" s="6" t="s">
        <v>1527</v>
      </c>
      <c r="AD161" s="4" t="n">
        <v>5043473</v>
      </c>
      <c r="AE161" s="6"/>
      <c r="AF161" s="4" t="n">
        <v>57</v>
      </c>
      <c r="AG161" s="4" t="n">
        <v>10</v>
      </c>
      <c r="AH161" s="4" t="n">
        <v>87</v>
      </c>
      <c r="AI161" s="6"/>
      <c r="AJ161" s="6"/>
      <c r="AK161" s="6"/>
      <c r="AL161" s="6"/>
      <c r="AM161" s="6"/>
      <c r="AN161" s="6"/>
      <c r="AO161" s="6"/>
      <c r="AP161" s="4" t="n">
        <v>1</v>
      </c>
      <c r="AQ161" s="8" t="n">
        <v>43227.99375</v>
      </c>
      <c r="AR161" s="8" t="n">
        <v>43227.9993055556</v>
      </c>
      <c r="AS161" s="4" t="n">
        <v>1</v>
      </c>
    </row>
    <row r="162" customFormat="false" ht="15.75" hidden="false" customHeight="false" outlineLevel="0" collapsed="false">
      <c r="A162" s="4" t="n">
        <v>482</v>
      </c>
      <c r="B162" s="4" t="n">
        <v>161</v>
      </c>
      <c r="C162" s="11" t="s">
        <v>1528</v>
      </c>
      <c r="D162" s="4" t="n">
        <v>161</v>
      </c>
      <c r="E162" s="6" t="s">
        <v>1529</v>
      </c>
      <c r="F162" s="6" t="s">
        <v>1080</v>
      </c>
      <c r="G162" s="6" t="s">
        <v>1530</v>
      </c>
      <c r="H162" s="6" t="s">
        <v>615</v>
      </c>
      <c r="I162" s="7" t="s">
        <v>1531</v>
      </c>
      <c r="J162" s="7"/>
      <c r="K162" s="7"/>
      <c r="L162" s="4" t="n">
        <v>4</v>
      </c>
      <c r="M162" s="4" t="n">
        <v>2</v>
      </c>
      <c r="N162" s="6" t="s">
        <v>50</v>
      </c>
      <c r="O162" s="6" t="s">
        <v>76</v>
      </c>
      <c r="P162" s="4" t="n">
        <v>57</v>
      </c>
      <c r="Q162" s="4" t="n">
        <v>10</v>
      </c>
      <c r="R162" s="4" t="n">
        <v>87</v>
      </c>
      <c r="S162" s="4" t="n">
        <v>1</v>
      </c>
      <c r="T162" s="12" t="n">
        <v>31617</v>
      </c>
      <c r="U162" s="13" t="s">
        <v>1532</v>
      </c>
      <c r="V162" s="6" t="s">
        <v>1533</v>
      </c>
      <c r="W162" s="6"/>
      <c r="X162" s="4" t="n">
        <v>3</v>
      </c>
      <c r="Y162" s="6" t="s">
        <v>1534</v>
      </c>
      <c r="Z162" s="6" t="s">
        <v>1535</v>
      </c>
      <c r="AA162" s="6" t="s">
        <v>1536</v>
      </c>
      <c r="AB162" s="6"/>
      <c r="AC162" s="6" t="s">
        <v>1537</v>
      </c>
      <c r="AD162" s="4" t="n">
        <v>2222222</v>
      </c>
      <c r="AE162" s="6"/>
      <c r="AF162" s="4" t="n">
        <v>57</v>
      </c>
      <c r="AG162" s="4" t="n">
        <v>10</v>
      </c>
      <c r="AH162" s="4" t="n">
        <v>83</v>
      </c>
      <c r="AI162" s="6"/>
      <c r="AJ162" s="6"/>
      <c r="AK162" s="6"/>
      <c r="AL162" s="6"/>
      <c r="AM162" s="6"/>
      <c r="AN162" s="6"/>
      <c r="AO162" s="6"/>
      <c r="AP162" s="4" t="n">
        <v>1</v>
      </c>
      <c r="AQ162" s="8" t="n">
        <v>43229.7618055556</v>
      </c>
      <c r="AR162" s="8" t="n">
        <v>43248.6277777778</v>
      </c>
      <c r="AS162" s="4" t="n">
        <v>1</v>
      </c>
    </row>
    <row r="163" customFormat="false" ht="15.75" hidden="false" customHeight="false" outlineLevel="0" collapsed="false">
      <c r="A163" s="4" t="n">
        <v>485</v>
      </c>
      <c r="B163" s="4" t="n">
        <v>162</v>
      </c>
      <c r="C163" s="11" t="s">
        <v>1538</v>
      </c>
      <c r="D163" s="4" t="n">
        <v>162</v>
      </c>
      <c r="E163" s="6" t="s">
        <v>1539</v>
      </c>
      <c r="F163" s="6" t="s">
        <v>1540</v>
      </c>
      <c r="G163" s="6" t="s">
        <v>356</v>
      </c>
      <c r="H163" s="6" t="s">
        <v>204</v>
      </c>
      <c r="I163" s="7" t="s">
        <v>1541</v>
      </c>
      <c r="J163" s="7"/>
      <c r="K163" s="7"/>
      <c r="L163" s="4" t="n">
        <v>4</v>
      </c>
      <c r="M163" s="4" t="n">
        <v>2</v>
      </c>
      <c r="N163" s="6" t="s">
        <v>57</v>
      </c>
      <c r="O163" s="6" t="s">
        <v>76</v>
      </c>
      <c r="P163" s="4" t="n">
        <v>57</v>
      </c>
      <c r="Q163" s="4" t="n">
        <v>20</v>
      </c>
      <c r="R163" s="4" t="n">
        <v>194</v>
      </c>
      <c r="S163" s="4" t="n">
        <v>1</v>
      </c>
      <c r="T163" s="12" t="n">
        <v>29104</v>
      </c>
      <c r="U163" s="13" t="s">
        <v>1542</v>
      </c>
      <c r="V163" s="6" t="s">
        <v>1543</v>
      </c>
      <c r="W163" s="6"/>
      <c r="X163" s="4" t="n">
        <v>7</v>
      </c>
      <c r="Y163" s="6" t="s">
        <v>1544</v>
      </c>
      <c r="Z163" s="6" t="s">
        <v>1545</v>
      </c>
      <c r="AA163" s="6" t="s">
        <v>1546</v>
      </c>
      <c r="AB163" s="4" t="n">
        <v>53</v>
      </c>
      <c r="AC163" s="6" t="s">
        <v>1547</v>
      </c>
      <c r="AD163" s="4" t="n">
        <v>2913680</v>
      </c>
      <c r="AE163" s="6"/>
      <c r="AF163" s="4" t="n">
        <v>57</v>
      </c>
      <c r="AG163" s="4" t="n">
        <v>20</v>
      </c>
      <c r="AH163" s="4" t="n">
        <v>194</v>
      </c>
      <c r="AI163" s="6"/>
      <c r="AJ163" s="6"/>
      <c r="AK163" s="6"/>
      <c r="AL163" s="6"/>
      <c r="AM163" s="6"/>
      <c r="AN163" s="6"/>
      <c r="AO163" s="6"/>
      <c r="AP163" s="4" t="n">
        <v>1</v>
      </c>
      <c r="AQ163" s="8" t="n">
        <v>43235.0784722222</v>
      </c>
      <c r="AR163" s="8" t="n">
        <v>43260.6381944444</v>
      </c>
      <c r="AS163" s="4" t="n">
        <v>1</v>
      </c>
    </row>
    <row r="164" customFormat="false" ht="15.75" hidden="false" customHeight="false" outlineLevel="0" collapsed="false">
      <c r="A164" s="4" t="n">
        <v>486</v>
      </c>
      <c r="B164" s="4" t="n">
        <v>163</v>
      </c>
      <c r="C164" s="11" t="s">
        <v>1548</v>
      </c>
      <c r="D164" s="4" t="n">
        <v>163</v>
      </c>
      <c r="E164" s="6" t="s">
        <v>226</v>
      </c>
      <c r="F164" s="6" t="s">
        <v>1549</v>
      </c>
      <c r="G164" s="6" t="s">
        <v>1550</v>
      </c>
      <c r="H164" s="6" t="s">
        <v>779</v>
      </c>
      <c r="I164" s="7" t="s">
        <v>1551</v>
      </c>
      <c r="J164" s="7"/>
      <c r="K164" s="7"/>
      <c r="L164" s="4" t="n">
        <v>4</v>
      </c>
      <c r="M164" s="4" t="n">
        <v>3</v>
      </c>
      <c r="N164" s="6" t="s">
        <v>57</v>
      </c>
      <c r="O164" s="6" t="s">
        <v>76</v>
      </c>
      <c r="P164" s="4" t="n">
        <v>57</v>
      </c>
      <c r="Q164" s="4" t="n">
        <v>21</v>
      </c>
      <c r="R164" s="4" t="n">
        <v>196</v>
      </c>
      <c r="S164" s="4" t="n">
        <v>1</v>
      </c>
      <c r="T164" s="12" t="n">
        <v>32227</v>
      </c>
      <c r="U164" s="13" t="s">
        <v>1552</v>
      </c>
      <c r="V164" s="6" t="s">
        <v>1553</v>
      </c>
      <c r="W164" s="6"/>
      <c r="X164" s="4" t="n">
        <v>3</v>
      </c>
      <c r="Y164" s="6" t="s">
        <v>114</v>
      </c>
      <c r="Z164" s="6" t="s">
        <v>1554</v>
      </c>
      <c r="AA164" s="6" t="s">
        <v>1555</v>
      </c>
      <c r="AB164" s="4" t="n">
        <v>1305</v>
      </c>
      <c r="AC164" s="6" t="s">
        <v>1556</v>
      </c>
      <c r="AD164" s="4" t="n">
        <v>0</v>
      </c>
      <c r="AE164" s="6"/>
      <c r="AF164" s="4" t="n">
        <v>57</v>
      </c>
      <c r="AG164" s="4" t="n">
        <v>21</v>
      </c>
      <c r="AH164" s="4" t="n">
        <v>196</v>
      </c>
      <c r="AI164" s="6"/>
      <c r="AJ164" s="6"/>
      <c r="AK164" s="6"/>
      <c r="AL164" s="6"/>
      <c r="AM164" s="6"/>
      <c r="AN164" s="6"/>
      <c r="AO164" s="6"/>
      <c r="AP164" s="4" t="n">
        <v>1</v>
      </c>
      <c r="AQ164" s="8" t="n">
        <v>43235.825</v>
      </c>
      <c r="AR164" s="8" t="n">
        <v>43236.7729166667</v>
      </c>
      <c r="AS164" s="4" t="n">
        <v>1</v>
      </c>
    </row>
    <row r="165" customFormat="false" ht="15.75" hidden="false" customHeight="false" outlineLevel="0" collapsed="false">
      <c r="A165" s="4" t="n">
        <v>487</v>
      </c>
      <c r="B165" s="4" t="n">
        <v>164</v>
      </c>
      <c r="C165" s="11" t="s">
        <v>1557</v>
      </c>
      <c r="D165" s="4" t="n">
        <v>164</v>
      </c>
      <c r="E165" s="6" t="s">
        <v>1367</v>
      </c>
      <c r="F165" s="6" t="s">
        <v>1558</v>
      </c>
      <c r="G165" s="6" t="s">
        <v>1559</v>
      </c>
      <c r="H165" s="6" t="s">
        <v>67</v>
      </c>
      <c r="I165" s="7" t="s">
        <v>1560</v>
      </c>
      <c r="J165" s="7"/>
      <c r="K165" s="7"/>
      <c r="L165" s="4" t="n">
        <v>4</v>
      </c>
      <c r="M165" s="4" t="n">
        <v>4</v>
      </c>
      <c r="N165" s="6" t="s">
        <v>57</v>
      </c>
      <c r="O165" s="6" t="s">
        <v>76</v>
      </c>
      <c r="P165" s="4" t="n">
        <v>57</v>
      </c>
      <c r="Q165" s="4" t="n">
        <v>23</v>
      </c>
      <c r="R165" s="4" t="n">
        <v>204</v>
      </c>
      <c r="S165" s="4" t="n">
        <v>1</v>
      </c>
      <c r="T165" s="12" t="n">
        <v>25200</v>
      </c>
      <c r="U165" s="13" t="s">
        <v>1561</v>
      </c>
      <c r="V165" s="6" t="s">
        <v>1562</v>
      </c>
      <c r="W165" s="6"/>
      <c r="X165" s="4" t="n">
        <v>7</v>
      </c>
      <c r="Y165" s="6" t="s">
        <v>1563</v>
      </c>
      <c r="Z165" s="6" t="s">
        <v>1564</v>
      </c>
      <c r="AA165" s="6" t="s">
        <v>1565</v>
      </c>
      <c r="AB165" s="4" t="n">
        <v>26</v>
      </c>
      <c r="AC165" s="6" t="s">
        <v>1566</v>
      </c>
      <c r="AD165" s="4" t="n">
        <v>2527833</v>
      </c>
      <c r="AE165" s="6"/>
      <c r="AF165" s="4" t="n">
        <v>57</v>
      </c>
      <c r="AG165" s="4" t="n">
        <v>23</v>
      </c>
      <c r="AH165" s="4" t="n">
        <v>204</v>
      </c>
      <c r="AI165" s="6"/>
      <c r="AJ165" s="6"/>
      <c r="AK165" s="6"/>
      <c r="AL165" s="6"/>
      <c r="AM165" s="6"/>
      <c r="AN165" s="6"/>
      <c r="AO165" s="6"/>
      <c r="AP165" s="4" t="n">
        <v>1</v>
      </c>
      <c r="AQ165" s="8" t="n">
        <v>43236.9854166667</v>
      </c>
      <c r="AR165" s="8" t="n">
        <v>43237.2166666667</v>
      </c>
      <c r="AS165" s="4" t="n">
        <v>1</v>
      </c>
    </row>
    <row r="166" customFormat="false" ht="15.75" hidden="false" customHeight="false" outlineLevel="0" collapsed="false">
      <c r="A166" s="4" t="n">
        <v>499</v>
      </c>
      <c r="B166" s="4" t="n">
        <v>165</v>
      </c>
      <c r="C166" s="11" t="s">
        <v>1567</v>
      </c>
      <c r="D166" s="4" t="n">
        <v>165</v>
      </c>
      <c r="E166" s="6" t="s">
        <v>1568</v>
      </c>
      <c r="F166" s="6" t="s">
        <v>1569</v>
      </c>
      <c r="G166" s="6" t="s">
        <v>1570</v>
      </c>
      <c r="H166" s="6" t="s">
        <v>1571</v>
      </c>
      <c r="I166" s="7" t="s">
        <v>1572</v>
      </c>
      <c r="J166" s="7"/>
      <c r="K166" s="7"/>
      <c r="L166" s="4" t="n">
        <v>4</v>
      </c>
      <c r="M166" s="4" t="n">
        <v>1</v>
      </c>
      <c r="N166" s="6" t="s">
        <v>50</v>
      </c>
      <c r="O166" s="6" t="s">
        <v>76</v>
      </c>
      <c r="P166" s="4" t="n">
        <v>57</v>
      </c>
      <c r="Q166" s="4" t="n">
        <v>10</v>
      </c>
      <c r="R166" s="4" t="n">
        <v>87</v>
      </c>
      <c r="S166" s="4" t="n">
        <v>1</v>
      </c>
      <c r="T166" s="12" t="n">
        <v>34828</v>
      </c>
      <c r="U166" s="13" t="s">
        <v>1573</v>
      </c>
      <c r="V166" s="6" t="s">
        <v>1574</v>
      </c>
      <c r="W166" s="6"/>
      <c r="X166" s="4" t="n">
        <v>7</v>
      </c>
      <c r="Y166" s="6" t="s">
        <v>1575</v>
      </c>
      <c r="Z166" s="6" t="s">
        <v>1576</v>
      </c>
      <c r="AA166" s="6" t="s">
        <v>1577</v>
      </c>
      <c r="AB166" s="4" t="n">
        <v>10</v>
      </c>
      <c r="AC166" s="6" t="s">
        <v>1578</v>
      </c>
      <c r="AD166" s="4" t="n">
        <v>2445508</v>
      </c>
      <c r="AE166" s="6"/>
      <c r="AF166" s="4" t="n">
        <v>57</v>
      </c>
      <c r="AG166" s="4" t="n">
        <v>10</v>
      </c>
      <c r="AH166" s="4" t="n">
        <v>87</v>
      </c>
      <c r="AI166" s="6"/>
      <c r="AJ166" s="6"/>
      <c r="AK166" s="6"/>
      <c r="AL166" s="6"/>
      <c r="AM166" s="6"/>
      <c r="AN166" s="6"/>
      <c r="AO166" s="6"/>
      <c r="AP166" s="4" t="n">
        <v>1</v>
      </c>
      <c r="AQ166" s="8" t="n">
        <v>43238.8805555556</v>
      </c>
      <c r="AR166" s="8" t="n">
        <v>43238.8979166667</v>
      </c>
      <c r="AS166" s="4" t="n">
        <v>1</v>
      </c>
    </row>
    <row r="167" customFormat="false" ht="15.75" hidden="false" customHeight="false" outlineLevel="0" collapsed="false">
      <c r="A167" s="4" t="n">
        <v>503</v>
      </c>
      <c r="B167" s="4" t="n">
        <v>166</v>
      </c>
      <c r="C167" s="11" t="s">
        <v>1579</v>
      </c>
      <c r="D167" s="4" t="n">
        <v>166</v>
      </c>
      <c r="E167" s="6" t="s">
        <v>1580</v>
      </c>
      <c r="F167" s="6" t="s">
        <v>1349</v>
      </c>
      <c r="G167" s="6" t="s">
        <v>1581</v>
      </c>
      <c r="H167" s="6" t="s">
        <v>1582</v>
      </c>
      <c r="I167" s="7" t="s">
        <v>1583</v>
      </c>
      <c r="J167" s="7"/>
      <c r="K167" s="7"/>
      <c r="L167" s="4" t="n">
        <v>4</v>
      </c>
      <c r="M167" s="4" t="n">
        <v>1</v>
      </c>
      <c r="N167" s="6" t="s">
        <v>50</v>
      </c>
      <c r="O167" s="6" t="s">
        <v>76</v>
      </c>
      <c r="P167" s="4" t="n">
        <v>57</v>
      </c>
      <c r="Q167" s="4" t="n">
        <v>20</v>
      </c>
      <c r="R167" s="4" t="n">
        <v>192</v>
      </c>
      <c r="S167" s="4" t="n">
        <v>1</v>
      </c>
      <c r="T167" s="12" t="n">
        <v>33937</v>
      </c>
      <c r="U167" s="13" t="s">
        <v>1584</v>
      </c>
      <c r="V167" s="6" t="s">
        <v>1585</v>
      </c>
      <c r="W167" s="6"/>
      <c r="X167" s="4" t="n">
        <v>7</v>
      </c>
      <c r="Y167" s="6" t="s">
        <v>293</v>
      </c>
      <c r="Z167" s="6" t="s">
        <v>1586</v>
      </c>
      <c r="AA167" s="6" t="s">
        <v>1587</v>
      </c>
      <c r="AB167" s="4" t="n">
        <v>11</v>
      </c>
      <c r="AC167" s="6" t="s">
        <v>1586</v>
      </c>
      <c r="AD167" s="4" t="n">
        <v>3103287</v>
      </c>
      <c r="AE167" s="6"/>
      <c r="AF167" s="4" t="n">
        <v>57</v>
      </c>
      <c r="AG167" s="4" t="n">
        <v>10</v>
      </c>
      <c r="AH167" s="4" t="n">
        <v>87</v>
      </c>
      <c r="AI167" s="6"/>
      <c r="AJ167" s="6"/>
      <c r="AK167" s="6"/>
      <c r="AL167" s="6"/>
      <c r="AM167" s="6"/>
      <c r="AN167" s="6"/>
      <c r="AO167" s="6"/>
      <c r="AP167" s="4" t="n">
        <v>1</v>
      </c>
      <c r="AQ167" s="8" t="n">
        <v>43243.8131944445</v>
      </c>
      <c r="AR167" s="8" t="n">
        <v>43253.6847222222</v>
      </c>
      <c r="AS167" s="4" t="n">
        <v>1</v>
      </c>
    </row>
    <row r="168" customFormat="false" ht="15.75" hidden="false" customHeight="false" outlineLevel="0" collapsed="false">
      <c r="A168" s="4" t="n">
        <v>512</v>
      </c>
      <c r="B168" s="4" t="n">
        <v>167</v>
      </c>
      <c r="C168" s="11" t="s">
        <v>1588</v>
      </c>
      <c r="D168" s="4" t="n">
        <v>167</v>
      </c>
      <c r="E168" s="6" t="s">
        <v>1589</v>
      </c>
      <c r="F168" s="6"/>
      <c r="G168" s="6" t="s">
        <v>1590</v>
      </c>
      <c r="H168" s="6"/>
      <c r="I168" s="7" t="s">
        <v>1591</v>
      </c>
      <c r="J168" s="7"/>
      <c r="K168" s="7"/>
      <c r="L168" s="4" t="n">
        <v>4</v>
      </c>
      <c r="M168" s="4" t="n">
        <v>1</v>
      </c>
      <c r="N168" s="6" t="s">
        <v>57</v>
      </c>
      <c r="O168" s="6" t="s">
        <v>76</v>
      </c>
      <c r="P168" s="4" t="n">
        <v>57</v>
      </c>
      <c r="Q168" s="4" t="n">
        <v>10</v>
      </c>
      <c r="R168" s="4" t="n">
        <v>87</v>
      </c>
      <c r="S168" s="4" t="n">
        <v>1</v>
      </c>
      <c r="T168" s="12" t="n">
        <v>33559</v>
      </c>
      <c r="U168" s="13" t="s">
        <v>1592</v>
      </c>
      <c r="V168" s="6" t="s">
        <v>1593</v>
      </c>
      <c r="W168" s="6"/>
      <c r="X168" s="4" t="n">
        <v>7</v>
      </c>
      <c r="Y168" s="6" t="s">
        <v>293</v>
      </c>
      <c r="Z168" s="6" t="s">
        <v>1594</v>
      </c>
      <c r="AA168" s="6" t="s">
        <v>156</v>
      </c>
      <c r="AB168" s="4" t="n">
        <v>50</v>
      </c>
      <c r="AC168" s="6" t="s">
        <v>1595</v>
      </c>
      <c r="AD168" s="4" t="n">
        <v>523074</v>
      </c>
      <c r="AE168" s="6"/>
      <c r="AF168" s="4" t="n">
        <v>57</v>
      </c>
      <c r="AG168" s="4" t="n">
        <v>9</v>
      </c>
      <c r="AH168" s="4" t="n">
        <v>76</v>
      </c>
      <c r="AI168" s="6"/>
      <c r="AJ168" s="6"/>
      <c r="AK168" s="6"/>
      <c r="AL168" s="6"/>
      <c r="AM168" s="6"/>
      <c r="AN168" s="6"/>
      <c r="AO168" s="6"/>
      <c r="AP168" s="4" t="n">
        <v>1</v>
      </c>
      <c r="AQ168" s="8" t="n">
        <v>43248.7944444444</v>
      </c>
      <c r="AR168" s="8" t="n">
        <v>43248.8166666667</v>
      </c>
      <c r="AS168" s="4" t="n">
        <v>1</v>
      </c>
    </row>
    <row r="169" customFormat="false" ht="15.75" hidden="false" customHeight="false" outlineLevel="0" collapsed="false">
      <c r="A169" s="4" t="n">
        <v>513</v>
      </c>
      <c r="B169" s="4" t="n">
        <v>168</v>
      </c>
      <c r="C169" s="11" t="s">
        <v>1596</v>
      </c>
      <c r="D169" s="4" t="n">
        <v>168</v>
      </c>
      <c r="E169" s="6" t="s">
        <v>1597</v>
      </c>
      <c r="F169" s="6" t="s">
        <v>1149</v>
      </c>
      <c r="G169" s="6" t="s">
        <v>1598</v>
      </c>
      <c r="H169" s="6" t="s">
        <v>1308</v>
      </c>
      <c r="I169" s="7" t="s">
        <v>1599</v>
      </c>
      <c r="J169" s="7"/>
      <c r="K169" s="7"/>
      <c r="L169" s="4" t="n">
        <v>4</v>
      </c>
      <c r="M169" s="4" t="n">
        <v>1</v>
      </c>
      <c r="N169" s="6" t="s">
        <v>50</v>
      </c>
      <c r="O169" s="6" t="s">
        <v>76</v>
      </c>
      <c r="P169" s="4" t="n">
        <v>57</v>
      </c>
      <c r="Q169" s="4" t="n">
        <v>1</v>
      </c>
      <c r="R169" s="4" t="n">
        <v>1</v>
      </c>
      <c r="S169" s="4" t="n">
        <v>1</v>
      </c>
      <c r="T169" s="12" t="n">
        <v>33575</v>
      </c>
      <c r="U169" s="13" t="s">
        <v>1600</v>
      </c>
      <c r="V169" s="6" t="s">
        <v>1601</v>
      </c>
      <c r="W169" s="6"/>
      <c r="X169" s="4" t="n">
        <v>1</v>
      </c>
      <c r="Y169" s="6" t="s">
        <v>1602</v>
      </c>
      <c r="Z169" s="6" t="s">
        <v>1603</v>
      </c>
      <c r="AA169" s="6" t="s">
        <v>1604</v>
      </c>
      <c r="AB169" s="4" t="n">
        <v>4031</v>
      </c>
      <c r="AC169" s="6" t="s">
        <v>1605</v>
      </c>
      <c r="AD169" s="4" t="n">
        <v>2460668</v>
      </c>
      <c r="AE169" s="6"/>
      <c r="AF169" s="4" t="n">
        <v>57</v>
      </c>
      <c r="AG169" s="4" t="n">
        <v>10</v>
      </c>
      <c r="AH169" s="4" t="n">
        <v>87</v>
      </c>
      <c r="AI169" s="6"/>
      <c r="AJ169" s="6"/>
      <c r="AK169" s="6"/>
      <c r="AL169" s="6"/>
      <c r="AM169" s="6"/>
      <c r="AN169" s="6"/>
      <c r="AO169" s="6"/>
      <c r="AP169" s="4" t="n">
        <v>1</v>
      </c>
      <c r="AQ169" s="8" t="n">
        <v>43250.0083333333</v>
      </c>
      <c r="AR169" s="8" t="n">
        <v>43250.0243055556</v>
      </c>
      <c r="AS169" s="4" t="n">
        <v>1</v>
      </c>
    </row>
    <row r="170" customFormat="false" ht="15.75" hidden="false" customHeight="false" outlineLevel="0" collapsed="false">
      <c r="A170" s="4" t="n">
        <v>514</v>
      </c>
      <c r="B170" s="4" t="n">
        <v>169</v>
      </c>
      <c r="C170" s="11" t="s">
        <v>1606</v>
      </c>
      <c r="D170" s="4" t="n">
        <v>169</v>
      </c>
      <c r="E170" s="6" t="s">
        <v>408</v>
      </c>
      <c r="F170" s="6" t="s">
        <v>1607</v>
      </c>
      <c r="G170" s="6" t="s">
        <v>1608</v>
      </c>
      <c r="H170" s="6" t="s">
        <v>1609</v>
      </c>
      <c r="I170" s="7" t="s">
        <v>1610</v>
      </c>
      <c r="J170" s="7"/>
      <c r="K170" s="7"/>
      <c r="L170" s="4" t="n">
        <v>1</v>
      </c>
      <c r="M170" s="4" t="n">
        <v>1</v>
      </c>
      <c r="N170" s="6" t="s">
        <v>50</v>
      </c>
      <c r="O170" s="6" t="s">
        <v>76</v>
      </c>
      <c r="P170" s="4" t="n">
        <v>57</v>
      </c>
      <c r="Q170" s="4" t="n">
        <v>9</v>
      </c>
      <c r="R170" s="4" t="n">
        <v>75</v>
      </c>
      <c r="S170" s="4" t="n">
        <v>1</v>
      </c>
      <c r="T170" s="12" t="n">
        <v>33601</v>
      </c>
      <c r="U170" s="13" t="s">
        <v>1611</v>
      </c>
      <c r="V170" s="6" t="s">
        <v>1612</v>
      </c>
      <c r="W170" s="6"/>
      <c r="X170" s="4" t="n">
        <v>3</v>
      </c>
      <c r="Y170" s="6" t="s">
        <v>1613</v>
      </c>
      <c r="Z170" s="6" t="s">
        <v>1614</v>
      </c>
      <c r="AA170" s="6" t="s">
        <v>1615</v>
      </c>
      <c r="AB170" s="6"/>
      <c r="AC170" s="6" t="s">
        <v>1616</v>
      </c>
      <c r="AD170" s="4" t="n">
        <v>2520912</v>
      </c>
      <c r="AE170" s="6"/>
      <c r="AF170" s="4" t="n">
        <v>57</v>
      </c>
      <c r="AG170" s="4" t="n">
        <v>9</v>
      </c>
      <c r="AH170" s="4" t="n">
        <v>75</v>
      </c>
      <c r="AI170" s="6"/>
      <c r="AJ170" s="6"/>
      <c r="AK170" s="6"/>
      <c r="AL170" s="6"/>
      <c r="AM170" s="6"/>
      <c r="AN170" s="6"/>
      <c r="AO170" s="6"/>
      <c r="AP170" s="4" t="n">
        <v>1</v>
      </c>
      <c r="AQ170" s="8" t="n">
        <v>43250.6472222222</v>
      </c>
      <c r="AR170" s="8" t="n">
        <v>43250.6729166667</v>
      </c>
      <c r="AS170" s="4" t="n">
        <v>1</v>
      </c>
    </row>
    <row r="171" customFormat="false" ht="15.75" hidden="false" customHeight="false" outlineLevel="0" collapsed="false">
      <c r="A171" s="4" t="n">
        <v>518</v>
      </c>
      <c r="B171" s="4" t="n">
        <v>170</v>
      </c>
      <c r="C171" s="11" t="s">
        <v>1617</v>
      </c>
      <c r="D171" s="4" t="n">
        <v>170</v>
      </c>
      <c r="E171" s="6" t="s">
        <v>198</v>
      </c>
      <c r="F171" s="6" t="s">
        <v>169</v>
      </c>
      <c r="G171" s="6" t="s">
        <v>1618</v>
      </c>
      <c r="H171" s="6" t="s">
        <v>1619</v>
      </c>
      <c r="I171" s="7" t="s">
        <v>1620</v>
      </c>
      <c r="J171" s="7"/>
      <c r="K171" s="7"/>
      <c r="L171" s="4" t="n">
        <v>4</v>
      </c>
      <c r="M171" s="4" t="n">
        <v>1</v>
      </c>
      <c r="N171" s="6" t="s">
        <v>57</v>
      </c>
      <c r="O171" s="6" t="s">
        <v>76</v>
      </c>
      <c r="P171" s="4" t="n">
        <v>57</v>
      </c>
      <c r="Q171" s="4" t="n">
        <v>10</v>
      </c>
      <c r="R171" s="4" t="n">
        <v>87</v>
      </c>
      <c r="S171" s="4" t="n">
        <v>1</v>
      </c>
      <c r="T171" s="12" t="n">
        <v>31442</v>
      </c>
      <c r="U171" s="13" t="s">
        <v>1621</v>
      </c>
      <c r="V171" s="6" t="s">
        <v>1622</v>
      </c>
      <c r="W171" s="6"/>
      <c r="X171" s="4" t="n">
        <v>7</v>
      </c>
      <c r="Y171" s="6" t="s">
        <v>293</v>
      </c>
      <c r="Z171" s="6" t="s">
        <v>1623</v>
      </c>
      <c r="AA171" s="6" t="s">
        <v>1624</v>
      </c>
      <c r="AB171" s="6"/>
      <c r="AC171" s="6" t="s">
        <v>1625</v>
      </c>
      <c r="AD171" s="4" t="n">
        <v>4545682</v>
      </c>
      <c r="AE171" s="6"/>
      <c r="AF171" s="4" t="n">
        <v>57</v>
      </c>
      <c r="AG171" s="4" t="n">
        <v>10</v>
      </c>
      <c r="AH171" s="4" t="n">
        <v>87</v>
      </c>
      <c r="AI171" s="6"/>
      <c r="AJ171" s="6"/>
      <c r="AK171" s="6"/>
      <c r="AL171" s="6"/>
      <c r="AM171" s="6"/>
      <c r="AN171" s="6"/>
      <c r="AO171" s="6"/>
      <c r="AP171" s="4" t="n">
        <v>1</v>
      </c>
      <c r="AQ171" s="8" t="n">
        <v>43251.6083333333</v>
      </c>
      <c r="AR171" s="8" t="n">
        <v>43251.6263888889</v>
      </c>
      <c r="AS171" s="4" t="n">
        <v>1</v>
      </c>
    </row>
    <row r="172" customFormat="false" ht="15.75" hidden="false" customHeight="false" outlineLevel="0" collapsed="false">
      <c r="A172" s="4" t="n">
        <v>519</v>
      </c>
      <c r="B172" s="4" t="n">
        <v>171</v>
      </c>
      <c r="C172" s="11" t="s">
        <v>1626</v>
      </c>
      <c r="D172" s="4" t="n">
        <v>171</v>
      </c>
      <c r="E172" s="6" t="s">
        <v>1627</v>
      </c>
      <c r="F172" s="6" t="s">
        <v>1628</v>
      </c>
      <c r="G172" s="6" t="s">
        <v>1629</v>
      </c>
      <c r="H172" s="6" t="s">
        <v>1249</v>
      </c>
      <c r="I172" s="7" t="s">
        <v>1630</v>
      </c>
      <c r="J172" s="7"/>
      <c r="K172" s="7"/>
      <c r="L172" s="4" t="n">
        <v>4</v>
      </c>
      <c r="M172" s="4" t="n">
        <v>2</v>
      </c>
      <c r="N172" s="6" t="s">
        <v>57</v>
      </c>
      <c r="O172" s="6" t="s">
        <v>76</v>
      </c>
      <c r="P172" s="4" t="n">
        <v>57</v>
      </c>
      <c r="Q172" s="4" t="n">
        <v>16</v>
      </c>
      <c r="R172" s="4" t="n">
        <v>174</v>
      </c>
      <c r="S172" s="4" t="n">
        <v>1</v>
      </c>
      <c r="T172" s="12" t="n">
        <v>27223</v>
      </c>
      <c r="U172" s="13" t="s">
        <v>1631</v>
      </c>
      <c r="V172" s="6" t="s">
        <v>1632</v>
      </c>
      <c r="W172" s="6"/>
      <c r="X172" s="4" t="n">
        <v>7</v>
      </c>
      <c r="Y172" s="6" t="s">
        <v>1633</v>
      </c>
      <c r="Z172" s="6" t="s">
        <v>1634</v>
      </c>
      <c r="AA172" s="6" t="s">
        <v>1635</v>
      </c>
      <c r="AB172" s="4" t="n">
        <v>0</v>
      </c>
      <c r="AC172" s="6" t="s">
        <v>1636</v>
      </c>
      <c r="AD172" s="4" t="n">
        <v>2364441</v>
      </c>
      <c r="AE172" s="6"/>
      <c r="AF172" s="4" t="n">
        <v>57</v>
      </c>
      <c r="AG172" s="4" t="n">
        <v>19</v>
      </c>
      <c r="AH172" s="4" t="n">
        <v>184</v>
      </c>
      <c r="AI172" s="6"/>
      <c r="AJ172" s="6"/>
      <c r="AK172" s="6"/>
      <c r="AL172" s="6"/>
      <c r="AM172" s="6"/>
      <c r="AN172" s="6"/>
      <c r="AO172" s="6"/>
      <c r="AP172" s="4" t="n">
        <v>1</v>
      </c>
      <c r="AQ172" s="8" t="n">
        <v>43251.6770833333</v>
      </c>
      <c r="AR172" s="8" t="n">
        <v>43272.7152777778</v>
      </c>
      <c r="AS172" s="4" t="n">
        <v>1</v>
      </c>
    </row>
    <row r="173" customFormat="false" ht="15.75" hidden="false" customHeight="false" outlineLevel="0" collapsed="false">
      <c r="A173" s="4" t="n">
        <v>521</v>
      </c>
      <c r="B173" s="4" t="n">
        <v>172</v>
      </c>
      <c r="C173" s="11" t="s">
        <v>1637</v>
      </c>
      <c r="D173" s="4" t="n">
        <v>172</v>
      </c>
      <c r="E173" s="6" t="s">
        <v>1638</v>
      </c>
      <c r="F173" s="6" t="s">
        <v>71</v>
      </c>
      <c r="G173" s="6" t="s">
        <v>1639</v>
      </c>
      <c r="H173" s="6" t="s">
        <v>1289</v>
      </c>
      <c r="I173" s="7" t="s">
        <v>1640</v>
      </c>
      <c r="J173" s="7"/>
      <c r="K173" s="7"/>
      <c r="L173" s="4" t="n">
        <v>4</v>
      </c>
      <c r="M173" s="4" t="n">
        <v>1</v>
      </c>
      <c r="N173" s="6" t="s">
        <v>50</v>
      </c>
      <c r="O173" s="6" t="s">
        <v>76</v>
      </c>
      <c r="P173" s="4" t="n">
        <v>57</v>
      </c>
      <c r="Q173" s="4" t="n">
        <v>10</v>
      </c>
      <c r="R173" s="4" t="n">
        <v>82</v>
      </c>
      <c r="S173" s="4" t="n">
        <v>1</v>
      </c>
      <c r="T173" s="12" t="n">
        <v>35018</v>
      </c>
      <c r="U173" s="13" t="s">
        <v>1641</v>
      </c>
      <c r="V173" s="6" t="s">
        <v>1642</v>
      </c>
      <c r="W173" s="6"/>
      <c r="X173" s="4" t="n">
        <v>7</v>
      </c>
      <c r="Y173" s="6" t="s">
        <v>1643</v>
      </c>
      <c r="Z173" s="6" t="s">
        <v>1644</v>
      </c>
      <c r="AA173" s="6" t="s">
        <v>1645</v>
      </c>
      <c r="AB173" s="4" t="n">
        <v>205</v>
      </c>
      <c r="AC173" s="6" t="s">
        <v>1646</v>
      </c>
      <c r="AD173" s="4" t="n">
        <v>2798869</v>
      </c>
      <c r="AE173" s="6"/>
      <c r="AF173" s="4" t="n">
        <v>57</v>
      </c>
      <c r="AG173" s="4" t="n">
        <v>10</v>
      </c>
      <c r="AH173" s="4" t="n">
        <v>82</v>
      </c>
      <c r="AI173" s="6"/>
      <c r="AJ173" s="6"/>
      <c r="AK173" s="6"/>
      <c r="AL173" s="6"/>
      <c r="AM173" s="6"/>
      <c r="AN173" s="6"/>
      <c r="AO173" s="6"/>
      <c r="AP173" s="4" t="n">
        <v>1</v>
      </c>
      <c r="AQ173" s="8" t="n">
        <v>43251.7861111111</v>
      </c>
      <c r="AR173" s="8" t="n">
        <v>43251.8722222222</v>
      </c>
      <c r="AS173" s="4" t="n">
        <v>1</v>
      </c>
    </row>
    <row r="174" customFormat="false" ht="15.75" hidden="false" customHeight="false" outlineLevel="0" collapsed="false">
      <c r="A174" s="4" t="n">
        <v>522</v>
      </c>
      <c r="B174" s="4" t="n">
        <v>173</v>
      </c>
      <c r="C174" s="11" t="s">
        <v>1647</v>
      </c>
      <c r="D174" s="4" t="n">
        <v>173</v>
      </c>
      <c r="E174" s="6" t="s">
        <v>204</v>
      </c>
      <c r="F174" s="6" t="s">
        <v>1648</v>
      </c>
      <c r="G174" s="6" t="s">
        <v>1649</v>
      </c>
      <c r="H174" s="6" t="s">
        <v>1249</v>
      </c>
      <c r="I174" s="7" t="s">
        <v>1650</v>
      </c>
      <c r="J174" s="7"/>
      <c r="K174" s="7"/>
      <c r="L174" s="4" t="n">
        <v>4</v>
      </c>
      <c r="M174" s="4" t="n">
        <v>1</v>
      </c>
      <c r="N174" s="6" t="s">
        <v>50</v>
      </c>
      <c r="O174" s="6" t="s">
        <v>76</v>
      </c>
      <c r="P174" s="4" t="n">
        <v>57</v>
      </c>
      <c r="Q174" s="4" t="n">
        <v>10</v>
      </c>
      <c r="R174" s="4" t="n">
        <v>87</v>
      </c>
      <c r="S174" s="4" t="n">
        <v>1</v>
      </c>
      <c r="T174" s="12" t="n">
        <v>35830</v>
      </c>
      <c r="U174" s="13" t="s">
        <v>1651</v>
      </c>
      <c r="V174" s="6" t="s">
        <v>1652</v>
      </c>
      <c r="W174" s="6"/>
      <c r="X174" s="4" t="n">
        <v>3</v>
      </c>
      <c r="Y174" s="6" t="s">
        <v>1106</v>
      </c>
      <c r="Z174" s="6" t="s">
        <v>1653</v>
      </c>
      <c r="AA174" s="6" t="s">
        <v>1654</v>
      </c>
      <c r="AB174" s="6"/>
      <c r="AC174" s="6" t="s">
        <v>1655</v>
      </c>
      <c r="AD174" s="4" t="n">
        <v>2759435</v>
      </c>
      <c r="AE174" s="6"/>
      <c r="AF174" s="4" t="n">
        <v>57</v>
      </c>
      <c r="AG174" s="4" t="n">
        <v>10</v>
      </c>
      <c r="AH174" s="4" t="n">
        <v>87</v>
      </c>
      <c r="AI174" s="6"/>
      <c r="AJ174" s="6"/>
      <c r="AK174" s="6"/>
      <c r="AL174" s="6"/>
      <c r="AM174" s="6"/>
      <c r="AN174" s="6"/>
      <c r="AO174" s="6"/>
      <c r="AP174" s="4" t="n">
        <v>1</v>
      </c>
      <c r="AQ174" s="8" t="n">
        <v>43251.8472222222</v>
      </c>
      <c r="AR174" s="8" t="n">
        <v>43251.8520833333</v>
      </c>
      <c r="AS174" s="4" t="n">
        <v>1</v>
      </c>
    </row>
    <row r="175" customFormat="false" ht="15.75" hidden="false" customHeight="false" outlineLevel="0" collapsed="false">
      <c r="A175" s="4" t="n">
        <v>523</v>
      </c>
      <c r="B175" s="4" t="n">
        <v>174</v>
      </c>
      <c r="C175" s="11" t="s">
        <v>1656</v>
      </c>
      <c r="D175" s="4" t="n">
        <v>174</v>
      </c>
      <c r="E175" s="6" t="s">
        <v>1657</v>
      </c>
      <c r="F175" s="6" t="s">
        <v>419</v>
      </c>
      <c r="G175" s="6" t="s">
        <v>1658</v>
      </c>
      <c r="H175" s="6" t="s">
        <v>1659</v>
      </c>
      <c r="I175" s="7" t="s">
        <v>1660</v>
      </c>
      <c r="J175" s="7"/>
      <c r="K175" s="7"/>
      <c r="L175" s="4" t="n">
        <v>1</v>
      </c>
      <c r="M175" s="4" t="n">
        <v>2</v>
      </c>
      <c r="N175" s="6" t="s">
        <v>57</v>
      </c>
      <c r="O175" s="6" t="s">
        <v>76</v>
      </c>
      <c r="P175" s="4" t="n">
        <v>57</v>
      </c>
      <c r="Q175" s="4" t="n">
        <v>5</v>
      </c>
      <c r="R175" s="4" t="n">
        <v>45</v>
      </c>
      <c r="S175" s="4" t="n">
        <v>1</v>
      </c>
      <c r="T175" s="12" t="n">
        <v>29253</v>
      </c>
      <c r="U175" s="13" t="s">
        <v>1661</v>
      </c>
      <c r="V175" s="6" t="s">
        <v>1662</v>
      </c>
      <c r="W175" s="6"/>
      <c r="X175" s="4" t="n">
        <v>7</v>
      </c>
      <c r="Y175" s="6" t="s">
        <v>1663</v>
      </c>
      <c r="Z175" s="6" t="s">
        <v>1664</v>
      </c>
      <c r="AA175" s="6" t="s">
        <v>1665</v>
      </c>
      <c r="AB175" s="6"/>
      <c r="AC175" s="6" t="s">
        <v>1666</v>
      </c>
      <c r="AD175" s="4" t="n">
        <v>2523074</v>
      </c>
      <c r="AE175" s="6"/>
      <c r="AF175" s="4" t="n">
        <v>57</v>
      </c>
      <c r="AG175" s="4" t="n">
        <v>9</v>
      </c>
      <c r="AH175" s="4" t="n">
        <v>76</v>
      </c>
      <c r="AI175" s="6"/>
      <c r="AJ175" s="6"/>
      <c r="AK175" s="6"/>
      <c r="AL175" s="6"/>
      <c r="AM175" s="6"/>
      <c r="AN175" s="6"/>
      <c r="AO175" s="6"/>
      <c r="AP175" s="4" t="n">
        <v>1</v>
      </c>
      <c r="AQ175" s="8" t="n">
        <v>43252.0298611111</v>
      </c>
      <c r="AR175" s="8" t="n">
        <v>43252.0916666667</v>
      </c>
      <c r="AS175" s="4" t="n">
        <v>1</v>
      </c>
    </row>
    <row r="176" customFormat="false" ht="15.75" hidden="false" customHeight="false" outlineLevel="0" collapsed="false">
      <c r="A176" s="4" t="n">
        <v>525</v>
      </c>
      <c r="B176" s="4" t="n">
        <v>175</v>
      </c>
      <c r="C176" s="11" t="s">
        <v>1667</v>
      </c>
      <c r="D176" s="4" t="n">
        <v>175</v>
      </c>
      <c r="E176" s="6" t="s">
        <v>1668</v>
      </c>
      <c r="F176" s="6" t="s">
        <v>1669</v>
      </c>
      <c r="G176" s="6" t="s">
        <v>452</v>
      </c>
      <c r="H176" s="6" t="s">
        <v>1670</v>
      </c>
      <c r="I176" s="7" t="s">
        <v>1671</v>
      </c>
      <c r="J176" s="7"/>
      <c r="K176" s="7"/>
      <c r="L176" s="4" t="n">
        <v>4</v>
      </c>
      <c r="M176" s="4" t="n">
        <v>1</v>
      </c>
      <c r="N176" s="6" t="s">
        <v>57</v>
      </c>
      <c r="O176" s="6" t="s">
        <v>76</v>
      </c>
      <c r="P176" s="4" t="n">
        <v>57</v>
      </c>
      <c r="Q176" s="4" t="n">
        <v>13</v>
      </c>
      <c r="R176" s="4" t="n">
        <v>127</v>
      </c>
      <c r="S176" s="4" t="n">
        <v>1</v>
      </c>
      <c r="T176" s="12" t="n">
        <v>25441</v>
      </c>
      <c r="U176" s="13" t="s">
        <v>1672</v>
      </c>
      <c r="V176" s="6" t="s">
        <v>1673</v>
      </c>
      <c r="W176" s="6"/>
      <c r="X176" s="4" t="n">
        <v>3</v>
      </c>
      <c r="Y176" s="6" t="s">
        <v>1674</v>
      </c>
      <c r="Z176" s="6" t="s">
        <v>1675</v>
      </c>
      <c r="AA176" s="6" t="s">
        <v>1676</v>
      </c>
      <c r="AB176" s="6"/>
      <c r="AC176" s="6" t="s">
        <v>1677</v>
      </c>
      <c r="AD176" s="4" t="n">
        <v>0</v>
      </c>
      <c r="AE176" s="6"/>
      <c r="AF176" s="4" t="n">
        <v>57</v>
      </c>
      <c r="AG176" s="4" t="n">
        <v>13</v>
      </c>
      <c r="AH176" s="4" t="n">
        <v>125</v>
      </c>
      <c r="AI176" s="6"/>
      <c r="AJ176" s="6"/>
      <c r="AK176" s="6"/>
      <c r="AL176" s="6"/>
      <c r="AM176" s="6"/>
      <c r="AN176" s="6"/>
      <c r="AO176" s="6"/>
      <c r="AP176" s="4" t="n">
        <v>1</v>
      </c>
      <c r="AQ176" s="8" t="n">
        <v>43252.8833333333</v>
      </c>
      <c r="AR176" s="8" t="n">
        <v>43253.5777777778</v>
      </c>
      <c r="AS176" s="4" t="n">
        <v>1</v>
      </c>
    </row>
    <row r="177" customFormat="false" ht="15.75" hidden="false" customHeight="false" outlineLevel="0" collapsed="false">
      <c r="A177" s="4" t="n">
        <v>526</v>
      </c>
      <c r="B177" s="4" t="n">
        <v>176</v>
      </c>
      <c r="C177" s="11" t="s">
        <v>1678</v>
      </c>
      <c r="D177" s="4" t="n">
        <v>176</v>
      </c>
      <c r="E177" s="6" t="s">
        <v>1679</v>
      </c>
      <c r="F177" s="6" t="s">
        <v>946</v>
      </c>
      <c r="G177" s="6" t="s">
        <v>1680</v>
      </c>
      <c r="H177" s="6" t="s">
        <v>323</v>
      </c>
      <c r="I177" s="7" t="s">
        <v>1681</v>
      </c>
      <c r="J177" s="7"/>
      <c r="K177" s="7"/>
      <c r="L177" s="4" t="n">
        <v>4</v>
      </c>
      <c r="M177" s="4" t="n">
        <v>1</v>
      </c>
      <c r="N177" s="6" t="s">
        <v>57</v>
      </c>
      <c r="O177" s="6" t="s">
        <v>76</v>
      </c>
      <c r="P177" s="4" t="n">
        <v>57</v>
      </c>
      <c r="Q177" s="4" t="n">
        <v>10</v>
      </c>
      <c r="R177" s="4" t="n">
        <v>87</v>
      </c>
      <c r="S177" s="4" t="n">
        <v>1</v>
      </c>
      <c r="T177" s="12" t="n">
        <v>35622</v>
      </c>
      <c r="U177" s="13" t="s">
        <v>1682</v>
      </c>
      <c r="V177" s="6" t="s">
        <v>1683</v>
      </c>
      <c r="W177" s="6"/>
      <c r="X177" s="4" t="n">
        <v>7</v>
      </c>
      <c r="Y177" s="6" t="s">
        <v>1684</v>
      </c>
      <c r="Z177" s="6" t="s">
        <v>1685</v>
      </c>
      <c r="AA177" s="6" t="s">
        <v>1686</v>
      </c>
      <c r="AB177" s="6"/>
      <c r="AC177" s="6" t="s">
        <v>1687</v>
      </c>
      <c r="AD177" s="4" t="n">
        <v>2433357</v>
      </c>
      <c r="AE177" s="6"/>
      <c r="AF177" s="4" t="n">
        <v>57</v>
      </c>
      <c r="AG177" s="4" t="n">
        <v>20</v>
      </c>
      <c r="AH177" s="4" t="n">
        <v>194</v>
      </c>
      <c r="AI177" s="6"/>
      <c r="AJ177" s="6"/>
      <c r="AK177" s="6"/>
      <c r="AL177" s="6"/>
      <c r="AM177" s="6"/>
      <c r="AN177" s="6"/>
      <c r="AO177" s="6"/>
      <c r="AP177" s="4" t="n">
        <v>1</v>
      </c>
      <c r="AQ177" s="8" t="n">
        <v>43253.6756944444</v>
      </c>
      <c r="AR177" s="8" t="n">
        <v>43253.7229166667</v>
      </c>
      <c r="AS177" s="4" t="n">
        <v>1</v>
      </c>
    </row>
    <row r="178" customFormat="false" ht="15.75" hidden="false" customHeight="false" outlineLevel="0" collapsed="false">
      <c r="A178" s="4" t="n">
        <v>528</v>
      </c>
      <c r="B178" s="4" t="n">
        <v>177</v>
      </c>
      <c r="C178" s="11" t="s">
        <v>1688</v>
      </c>
      <c r="D178" s="4" t="n">
        <v>177</v>
      </c>
      <c r="E178" s="6" t="s">
        <v>471</v>
      </c>
      <c r="F178" s="6" t="s">
        <v>175</v>
      </c>
      <c r="G178" s="6" t="s">
        <v>1237</v>
      </c>
      <c r="H178" s="6" t="s">
        <v>1238</v>
      </c>
      <c r="I178" s="7" t="s">
        <v>1689</v>
      </c>
      <c r="J178" s="7"/>
      <c r="K178" s="7"/>
      <c r="L178" s="4" t="n">
        <v>4</v>
      </c>
      <c r="M178" s="4" t="n">
        <v>1</v>
      </c>
      <c r="N178" s="6" t="s">
        <v>50</v>
      </c>
      <c r="O178" s="6" t="s">
        <v>76</v>
      </c>
      <c r="P178" s="4" t="n">
        <v>57</v>
      </c>
      <c r="Q178" s="4" t="n">
        <v>10</v>
      </c>
      <c r="R178" s="4" t="n">
        <v>87</v>
      </c>
      <c r="S178" s="4" t="n">
        <v>1</v>
      </c>
      <c r="T178" s="12" t="n">
        <v>34979</v>
      </c>
      <c r="U178" s="13" t="s">
        <v>1240</v>
      </c>
      <c r="V178" s="6" t="s">
        <v>1690</v>
      </c>
      <c r="W178" s="6"/>
      <c r="X178" s="4" t="n">
        <v>7</v>
      </c>
      <c r="Y178" s="6" t="s">
        <v>293</v>
      </c>
      <c r="Z178" s="6" t="s">
        <v>1242</v>
      </c>
      <c r="AA178" s="6" t="s">
        <v>1243</v>
      </c>
      <c r="AB178" s="4" t="n">
        <v>219</v>
      </c>
      <c r="AC178" s="6" t="s">
        <v>1691</v>
      </c>
      <c r="AD178" s="4" t="n">
        <v>2396624</v>
      </c>
      <c r="AE178" s="6"/>
      <c r="AF178" s="4" t="n">
        <v>57</v>
      </c>
      <c r="AG178" s="4" t="n">
        <v>10</v>
      </c>
      <c r="AH178" s="4" t="n">
        <v>87</v>
      </c>
      <c r="AI178" s="6"/>
      <c r="AJ178" s="6"/>
      <c r="AK178" s="6"/>
      <c r="AL178" s="6"/>
      <c r="AM178" s="6"/>
      <c r="AN178" s="6"/>
      <c r="AO178" s="6"/>
      <c r="AP178" s="4" t="n">
        <v>1</v>
      </c>
      <c r="AQ178" s="8" t="n">
        <v>43255.90625</v>
      </c>
      <c r="AR178" s="8" t="n">
        <v>43255.9131944444</v>
      </c>
      <c r="AS178" s="4" t="n">
        <v>1</v>
      </c>
    </row>
    <row r="179" customFormat="false" ht="15.75" hidden="false" customHeight="false" outlineLevel="0" collapsed="false">
      <c r="A179" s="4" t="n">
        <v>529</v>
      </c>
      <c r="B179" s="4" t="n">
        <v>178</v>
      </c>
      <c r="C179" s="11" t="s">
        <v>1692</v>
      </c>
      <c r="D179" s="4" t="n">
        <v>178</v>
      </c>
      <c r="E179" s="6" t="s">
        <v>1090</v>
      </c>
      <c r="F179" s="6" t="s">
        <v>169</v>
      </c>
      <c r="G179" s="6" t="s">
        <v>564</v>
      </c>
      <c r="H179" s="6" t="s">
        <v>1693</v>
      </c>
      <c r="I179" s="7" t="s">
        <v>1694</v>
      </c>
      <c r="J179" s="7"/>
      <c r="K179" s="7"/>
      <c r="L179" s="4" t="n">
        <v>4</v>
      </c>
      <c r="M179" s="4" t="n">
        <v>1</v>
      </c>
      <c r="N179" s="6" t="s">
        <v>50</v>
      </c>
      <c r="O179" s="6" t="s">
        <v>76</v>
      </c>
      <c r="P179" s="4" t="n">
        <v>57</v>
      </c>
      <c r="Q179" s="4" t="n">
        <v>20</v>
      </c>
      <c r="R179" s="4" t="n">
        <v>193</v>
      </c>
      <c r="S179" s="4" t="n">
        <v>1</v>
      </c>
      <c r="T179" s="12" t="n">
        <v>31938</v>
      </c>
      <c r="U179" s="13" t="s">
        <v>1695</v>
      </c>
      <c r="V179" s="6" t="s">
        <v>1696</v>
      </c>
      <c r="W179" s="6"/>
      <c r="X179" s="4" t="n">
        <v>7</v>
      </c>
      <c r="Y179" s="6" t="s">
        <v>293</v>
      </c>
      <c r="Z179" s="6" t="s">
        <v>1697</v>
      </c>
      <c r="AA179" s="6" t="s">
        <v>1698</v>
      </c>
      <c r="AB179" s="6"/>
      <c r="AC179" s="6" t="s">
        <v>1699</v>
      </c>
      <c r="AD179" s="4" t="n">
        <v>2783249</v>
      </c>
      <c r="AE179" s="6"/>
      <c r="AF179" s="4" t="n">
        <v>57</v>
      </c>
      <c r="AG179" s="4" t="n">
        <v>20</v>
      </c>
      <c r="AH179" s="4" t="n">
        <v>193</v>
      </c>
      <c r="AI179" s="6"/>
      <c r="AJ179" s="6"/>
      <c r="AK179" s="6"/>
      <c r="AL179" s="6"/>
      <c r="AM179" s="6"/>
      <c r="AN179" s="6"/>
      <c r="AO179" s="6"/>
      <c r="AP179" s="4" t="n">
        <v>1</v>
      </c>
      <c r="AQ179" s="8" t="n">
        <v>43256.7805555556</v>
      </c>
      <c r="AR179" s="8" t="n">
        <v>43257.0298611111</v>
      </c>
      <c r="AS179" s="4" t="n">
        <v>1</v>
      </c>
    </row>
    <row r="180" customFormat="false" ht="15.75" hidden="false" customHeight="false" outlineLevel="0" collapsed="false">
      <c r="A180" s="4" t="n">
        <v>532</v>
      </c>
      <c r="B180" s="4" t="n">
        <v>179</v>
      </c>
      <c r="C180" s="11" t="s">
        <v>1700</v>
      </c>
      <c r="D180" s="4" t="n">
        <v>179</v>
      </c>
      <c r="E180" s="6" t="s">
        <v>1701</v>
      </c>
      <c r="F180" s="6" t="s">
        <v>830</v>
      </c>
      <c r="G180" s="6" t="s">
        <v>176</v>
      </c>
      <c r="H180" s="6" t="s">
        <v>1702</v>
      </c>
      <c r="I180" s="7" t="s">
        <v>1703</v>
      </c>
      <c r="J180" s="7"/>
      <c r="K180" s="7"/>
      <c r="L180" s="4" t="n">
        <v>4</v>
      </c>
      <c r="M180" s="4" t="n">
        <v>1</v>
      </c>
      <c r="N180" s="6" t="s">
        <v>57</v>
      </c>
      <c r="O180" s="6" t="s">
        <v>76</v>
      </c>
      <c r="P180" s="4" t="n">
        <v>57</v>
      </c>
      <c r="Q180" s="4" t="n">
        <v>2</v>
      </c>
      <c r="R180" s="4" t="n">
        <v>20</v>
      </c>
      <c r="S180" s="4" t="n">
        <v>1</v>
      </c>
      <c r="T180" s="12" t="n">
        <v>31882</v>
      </c>
      <c r="U180" s="13" t="s">
        <v>1704</v>
      </c>
      <c r="V180" s="6" t="s">
        <v>1705</v>
      </c>
      <c r="W180" s="6"/>
      <c r="X180" s="4" t="n">
        <v>7</v>
      </c>
      <c r="Y180" s="6" t="s">
        <v>1706</v>
      </c>
      <c r="Z180" s="6" t="s">
        <v>1707</v>
      </c>
      <c r="AA180" s="6" t="s">
        <v>1708</v>
      </c>
      <c r="AB180" s="6"/>
      <c r="AC180" s="6" t="s">
        <v>1709</v>
      </c>
      <c r="AD180" s="4" t="n">
        <v>2210149</v>
      </c>
      <c r="AE180" s="6"/>
      <c r="AF180" s="4" t="n">
        <v>57</v>
      </c>
      <c r="AG180" s="4" t="n">
        <v>2</v>
      </c>
      <c r="AH180" s="4" t="n">
        <v>20</v>
      </c>
      <c r="AI180" s="6"/>
      <c r="AJ180" s="6"/>
      <c r="AK180" s="6"/>
      <c r="AL180" s="6"/>
      <c r="AM180" s="6"/>
      <c r="AN180" s="6"/>
      <c r="AO180" s="6"/>
      <c r="AP180" s="4" t="n">
        <v>1</v>
      </c>
      <c r="AQ180" s="8" t="n">
        <v>43257.7118055556</v>
      </c>
      <c r="AR180" s="8" t="n">
        <v>43257.8416666667</v>
      </c>
      <c r="AS180" s="4" t="n">
        <v>1</v>
      </c>
    </row>
    <row r="181" customFormat="false" ht="15.75" hidden="false" customHeight="false" outlineLevel="0" collapsed="false">
      <c r="A181" s="4" t="n">
        <v>537</v>
      </c>
      <c r="B181" s="4" t="n">
        <v>180</v>
      </c>
      <c r="C181" s="11" t="s">
        <v>1710</v>
      </c>
      <c r="D181" s="4" t="n">
        <v>180</v>
      </c>
      <c r="E181" s="6" t="s">
        <v>1711</v>
      </c>
      <c r="F181" s="6" t="s">
        <v>1148</v>
      </c>
      <c r="G181" s="6" t="s">
        <v>399</v>
      </c>
      <c r="H181" s="6" t="s">
        <v>1712</v>
      </c>
      <c r="I181" s="7" t="s">
        <v>1713</v>
      </c>
      <c r="J181" s="7"/>
      <c r="K181" s="7"/>
      <c r="L181" s="4" t="n">
        <v>4</v>
      </c>
      <c r="M181" s="4" t="n">
        <v>1</v>
      </c>
      <c r="N181" s="6" t="s">
        <v>50</v>
      </c>
      <c r="O181" s="6" t="s">
        <v>76</v>
      </c>
      <c r="P181" s="4" t="n">
        <v>57</v>
      </c>
      <c r="Q181" s="4" t="n">
        <v>8</v>
      </c>
      <c r="R181" s="4" t="n">
        <v>71</v>
      </c>
      <c r="S181" s="4" t="n">
        <v>1</v>
      </c>
      <c r="T181" s="12" t="n">
        <v>33386</v>
      </c>
      <c r="U181" s="13" t="s">
        <v>1714</v>
      </c>
      <c r="V181" s="6" t="s">
        <v>1715</v>
      </c>
      <c r="W181" s="6"/>
      <c r="X181" s="4" t="n">
        <v>3</v>
      </c>
      <c r="Y181" s="6" t="s">
        <v>1716</v>
      </c>
      <c r="Z181" s="6" t="s">
        <v>1717</v>
      </c>
      <c r="AA181" s="15" t="n">
        <v>43351</v>
      </c>
      <c r="AB181" s="4" t="n">
        <v>8</v>
      </c>
      <c r="AC181" s="6" t="s">
        <v>1718</v>
      </c>
      <c r="AD181" s="4" t="n">
        <v>0</v>
      </c>
      <c r="AE181" s="6"/>
      <c r="AF181" s="4" t="n">
        <v>57</v>
      </c>
      <c r="AG181" s="4" t="n">
        <v>7</v>
      </c>
      <c r="AH181" s="4" t="n">
        <v>62</v>
      </c>
      <c r="AI181" s="6"/>
      <c r="AJ181" s="6"/>
      <c r="AK181" s="6"/>
      <c r="AL181" s="6"/>
      <c r="AM181" s="6"/>
      <c r="AN181" s="6"/>
      <c r="AO181" s="6"/>
      <c r="AP181" s="4" t="n">
        <v>1</v>
      </c>
      <c r="AQ181" s="8" t="n">
        <v>43258.9576388889</v>
      </c>
      <c r="AR181" s="8" t="n">
        <v>43258.9736111111</v>
      </c>
      <c r="AS181" s="4" t="n">
        <v>1</v>
      </c>
    </row>
    <row r="182" customFormat="false" ht="15.75" hidden="false" customHeight="false" outlineLevel="0" collapsed="false">
      <c r="A182" s="4" t="n">
        <v>539</v>
      </c>
      <c r="B182" s="4" t="n">
        <v>181</v>
      </c>
      <c r="C182" s="11" t="s">
        <v>1719</v>
      </c>
      <c r="D182" s="4" t="n">
        <v>181</v>
      </c>
      <c r="E182" s="6" t="s">
        <v>1720</v>
      </c>
      <c r="F182" s="6" t="s">
        <v>169</v>
      </c>
      <c r="G182" s="6" t="s">
        <v>1721</v>
      </c>
      <c r="H182" s="6" t="s">
        <v>1722</v>
      </c>
      <c r="I182" s="7" t="s">
        <v>1723</v>
      </c>
      <c r="J182" s="7"/>
      <c r="K182" s="7"/>
      <c r="L182" s="4" t="n">
        <v>4</v>
      </c>
      <c r="M182" s="4" t="n">
        <v>1</v>
      </c>
      <c r="N182" s="6" t="s">
        <v>57</v>
      </c>
      <c r="O182" s="6" t="s">
        <v>76</v>
      </c>
      <c r="P182" s="4" t="n">
        <v>57</v>
      </c>
      <c r="Q182" s="4" t="n">
        <v>9</v>
      </c>
      <c r="R182" s="4" t="n">
        <v>76</v>
      </c>
      <c r="S182" s="4" t="n">
        <v>1</v>
      </c>
      <c r="T182" s="12" t="n">
        <v>35735</v>
      </c>
      <c r="U182" s="13" t="s">
        <v>1724</v>
      </c>
      <c r="V182" s="6" t="s">
        <v>1725</v>
      </c>
      <c r="W182" s="6"/>
      <c r="X182" s="4" t="n">
        <v>7</v>
      </c>
      <c r="Y182" s="6" t="s">
        <v>1726</v>
      </c>
      <c r="Z182" s="6" t="s">
        <v>1727</v>
      </c>
      <c r="AA182" s="6" t="s">
        <v>1728</v>
      </c>
      <c r="AB182" s="6"/>
      <c r="AC182" s="6" t="s">
        <v>1729</v>
      </c>
      <c r="AD182" s="4" t="n">
        <v>0</v>
      </c>
      <c r="AE182" s="6"/>
      <c r="AF182" s="4" t="n">
        <v>57</v>
      </c>
      <c r="AG182" s="4" t="n">
        <v>9</v>
      </c>
      <c r="AH182" s="4" t="n">
        <v>76</v>
      </c>
      <c r="AI182" s="6"/>
      <c r="AJ182" s="6"/>
      <c r="AK182" s="6"/>
      <c r="AL182" s="6"/>
      <c r="AM182" s="6"/>
      <c r="AN182" s="6"/>
      <c r="AO182" s="6"/>
      <c r="AP182" s="4" t="n">
        <v>1</v>
      </c>
      <c r="AQ182" s="8" t="n">
        <v>43259.9131944444</v>
      </c>
      <c r="AR182" s="8" t="n">
        <v>43259.9277777778</v>
      </c>
      <c r="AS182" s="4" t="n">
        <v>1</v>
      </c>
    </row>
    <row r="183" customFormat="false" ht="15.75" hidden="false" customHeight="false" outlineLevel="0" collapsed="false">
      <c r="A183" s="4" t="n">
        <v>541</v>
      </c>
      <c r="B183" s="4" t="n">
        <v>182</v>
      </c>
      <c r="C183" s="11" t="s">
        <v>1730</v>
      </c>
      <c r="D183" s="4" t="n">
        <v>182</v>
      </c>
      <c r="E183" s="6" t="s">
        <v>1731</v>
      </c>
      <c r="F183" s="6" t="s">
        <v>99</v>
      </c>
      <c r="G183" s="6" t="s">
        <v>779</v>
      </c>
      <c r="H183" s="6" t="s">
        <v>1732</v>
      </c>
      <c r="I183" s="7" t="s">
        <v>1733</v>
      </c>
      <c r="J183" s="7"/>
      <c r="K183" s="7"/>
      <c r="L183" s="4" t="n">
        <v>4</v>
      </c>
      <c r="M183" s="4" t="n">
        <v>2</v>
      </c>
      <c r="N183" s="6" t="s">
        <v>57</v>
      </c>
      <c r="O183" s="6" t="s">
        <v>76</v>
      </c>
      <c r="P183" s="4" t="n">
        <v>57</v>
      </c>
      <c r="Q183" s="4" t="n">
        <v>7</v>
      </c>
      <c r="R183" s="4" t="n">
        <v>60</v>
      </c>
      <c r="S183" s="4" t="n">
        <v>1</v>
      </c>
      <c r="T183" s="12" t="n">
        <v>29697</v>
      </c>
      <c r="U183" s="13" t="s">
        <v>1734</v>
      </c>
      <c r="V183" s="6" t="s">
        <v>1735</v>
      </c>
      <c r="W183" s="6"/>
      <c r="X183" s="4" t="n">
        <v>7</v>
      </c>
      <c r="Y183" s="6" t="s">
        <v>1736</v>
      </c>
      <c r="Z183" s="6" t="s">
        <v>1737</v>
      </c>
      <c r="AA183" s="6" t="s">
        <v>1738</v>
      </c>
      <c r="AB183" s="4" t="n">
        <v>8</v>
      </c>
      <c r="AC183" s="6" t="s">
        <v>1739</v>
      </c>
      <c r="AD183" s="4" t="n">
        <v>2983514</v>
      </c>
      <c r="AE183" s="6"/>
      <c r="AF183" s="4" t="n">
        <v>57</v>
      </c>
      <c r="AG183" s="4" t="n">
        <v>7</v>
      </c>
      <c r="AH183" s="4" t="n">
        <v>60</v>
      </c>
      <c r="AI183" s="6"/>
      <c r="AJ183" s="6"/>
      <c r="AK183" s="6"/>
      <c r="AL183" s="6"/>
      <c r="AM183" s="6"/>
      <c r="AN183" s="6"/>
      <c r="AO183" s="6"/>
      <c r="AP183" s="4" t="n">
        <v>1</v>
      </c>
      <c r="AQ183" s="8" t="n">
        <v>43262.6506944444</v>
      </c>
      <c r="AR183" s="8" t="n">
        <v>43262.91875</v>
      </c>
      <c r="AS183" s="4" t="n">
        <v>1</v>
      </c>
    </row>
    <row r="184" customFormat="false" ht="15.75" hidden="false" customHeight="false" outlineLevel="0" collapsed="false">
      <c r="A184" s="4" t="n">
        <v>542</v>
      </c>
      <c r="B184" s="4" t="n">
        <v>183</v>
      </c>
      <c r="C184" s="11" t="s">
        <v>1740</v>
      </c>
      <c r="D184" s="4" t="n">
        <v>183</v>
      </c>
      <c r="E184" s="6" t="s">
        <v>916</v>
      </c>
      <c r="F184" s="6" t="s">
        <v>1741</v>
      </c>
      <c r="G184" s="6" t="s">
        <v>520</v>
      </c>
      <c r="H184" s="6" t="s">
        <v>1742</v>
      </c>
      <c r="I184" s="7" t="s">
        <v>1743</v>
      </c>
      <c r="J184" s="7"/>
      <c r="K184" s="7"/>
      <c r="L184" s="4" t="n">
        <v>4</v>
      </c>
      <c r="M184" s="4" t="n">
        <v>2</v>
      </c>
      <c r="N184" s="6" t="s">
        <v>50</v>
      </c>
      <c r="O184" s="6" t="s">
        <v>76</v>
      </c>
      <c r="P184" s="4" t="n">
        <v>57</v>
      </c>
      <c r="Q184" s="4" t="n">
        <v>10</v>
      </c>
      <c r="R184" s="4" t="n">
        <v>90</v>
      </c>
      <c r="S184" s="4" t="n">
        <v>1</v>
      </c>
      <c r="T184" s="12" t="n">
        <v>27704</v>
      </c>
      <c r="U184" s="13" t="s">
        <v>1744</v>
      </c>
      <c r="V184" s="6" t="s">
        <v>1745</v>
      </c>
      <c r="W184" s="6"/>
      <c r="X184" s="4" t="n">
        <v>7</v>
      </c>
      <c r="Y184" s="6" t="s">
        <v>293</v>
      </c>
      <c r="Z184" s="6" t="s">
        <v>1746</v>
      </c>
      <c r="AA184" s="6" t="s">
        <v>1747</v>
      </c>
      <c r="AB184" s="4" t="n">
        <v>24</v>
      </c>
      <c r="AC184" s="6" t="s">
        <v>1748</v>
      </c>
      <c r="AD184" s="4" t="n">
        <v>0</v>
      </c>
      <c r="AE184" s="6"/>
      <c r="AF184" s="4" t="n">
        <v>57</v>
      </c>
      <c r="AG184" s="4" t="n">
        <v>10</v>
      </c>
      <c r="AH184" s="4" t="n">
        <v>87</v>
      </c>
      <c r="AI184" s="6"/>
      <c r="AJ184" s="6"/>
      <c r="AK184" s="6"/>
      <c r="AL184" s="6"/>
      <c r="AM184" s="6"/>
      <c r="AN184" s="6"/>
      <c r="AO184" s="6"/>
      <c r="AP184" s="4" t="n">
        <v>1</v>
      </c>
      <c r="AQ184" s="8" t="n">
        <v>43263.0076388889</v>
      </c>
      <c r="AR184" s="8" t="n">
        <v>43263.0125</v>
      </c>
      <c r="AS184" s="4" t="n">
        <v>1</v>
      </c>
    </row>
    <row r="185" customFormat="false" ht="15.75" hidden="false" customHeight="false" outlineLevel="0" collapsed="false">
      <c r="A185" s="4" t="n">
        <v>549</v>
      </c>
      <c r="B185" s="4" t="n">
        <v>184</v>
      </c>
      <c r="C185" s="11" t="s">
        <v>1749</v>
      </c>
      <c r="D185" s="4" t="n">
        <v>184</v>
      </c>
      <c r="E185" s="6" t="s">
        <v>1750</v>
      </c>
      <c r="F185" s="6" t="s">
        <v>654</v>
      </c>
      <c r="G185" s="6" t="s">
        <v>1751</v>
      </c>
      <c r="H185" s="6" t="s">
        <v>1752</v>
      </c>
      <c r="I185" s="7" t="s">
        <v>1753</v>
      </c>
      <c r="J185" s="7"/>
      <c r="K185" s="7"/>
      <c r="L185" s="4" t="n">
        <v>4</v>
      </c>
      <c r="M185" s="4" t="n">
        <v>1</v>
      </c>
      <c r="N185" s="6" t="s">
        <v>50</v>
      </c>
      <c r="O185" s="6" t="s">
        <v>76</v>
      </c>
      <c r="P185" s="4" t="n">
        <v>57</v>
      </c>
      <c r="Q185" s="4" t="n">
        <v>2</v>
      </c>
      <c r="R185" s="4" t="n">
        <v>22</v>
      </c>
      <c r="S185" s="4" t="n">
        <v>1</v>
      </c>
      <c r="T185" s="12" t="n">
        <v>31685</v>
      </c>
      <c r="U185" s="13" t="s">
        <v>1754</v>
      </c>
      <c r="V185" s="6" t="s">
        <v>1755</v>
      </c>
      <c r="W185" s="6"/>
      <c r="X185" s="4" t="n">
        <v>7</v>
      </c>
      <c r="Y185" s="4" t="n">
        <v>2</v>
      </c>
      <c r="Z185" s="6" t="s">
        <v>1756</v>
      </c>
      <c r="AA185" s="6" t="s">
        <v>1757</v>
      </c>
      <c r="AB185" s="4" t="n">
        <v>105</v>
      </c>
      <c r="AC185" s="6" t="s">
        <v>1758</v>
      </c>
      <c r="AD185" s="4" t="n">
        <v>2742042</v>
      </c>
      <c r="AE185" s="6"/>
      <c r="AF185" s="4" t="n">
        <v>57</v>
      </c>
      <c r="AG185" s="4" t="n">
        <v>21</v>
      </c>
      <c r="AH185" s="4" t="n">
        <v>196</v>
      </c>
      <c r="AI185" s="6"/>
      <c r="AJ185" s="6"/>
      <c r="AK185" s="6"/>
      <c r="AL185" s="6"/>
      <c r="AM185" s="6"/>
      <c r="AN185" s="6"/>
      <c r="AO185" s="6"/>
      <c r="AP185" s="4" t="n">
        <v>1</v>
      </c>
      <c r="AQ185" s="8" t="n">
        <v>43267.8256944444</v>
      </c>
      <c r="AR185" s="8" t="n">
        <v>43285.7034722222</v>
      </c>
      <c r="AS185" s="4" t="n">
        <v>1</v>
      </c>
    </row>
    <row r="186" customFormat="false" ht="15.75" hidden="false" customHeight="false" outlineLevel="0" collapsed="false">
      <c r="A186" s="4" t="n">
        <v>552</v>
      </c>
      <c r="B186" s="4" t="n">
        <v>185</v>
      </c>
      <c r="C186" s="11" t="s">
        <v>1759</v>
      </c>
      <c r="D186" s="4" t="n">
        <v>185</v>
      </c>
      <c r="E186" s="6" t="s">
        <v>1760</v>
      </c>
      <c r="F186" s="6" t="s">
        <v>593</v>
      </c>
      <c r="G186" s="6" t="s">
        <v>656</v>
      </c>
      <c r="H186" s="6" t="s">
        <v>1761</v>
      </c>
      <c r="I186" s="7" t="s">
        <v>1762</v>
      </c>
      <c r="J186" s="7"/>
      <c r="K186" s="7"/>
      <c r="L186" s="4" t="n">
        <v>2</v>
      </c>
      <c r="M186" s="4" t="n">
        <v>2</v>
      </c>
      <c r="N186" s="6" t="s">
        <v>50</v>
      </c>
      <c r="O186" s="6" t="s">
        <v>76</v>
      </c>
      <c r="P186" s="4" t="n">
        <v>57</v>
      </c>
      <c r="Q186" s="4" t="n">
        <v>10</v>
      </c>
      <c r="R186" s="4" t="n">
        <v>87</v>
      </c>
      <c r="S186" s="4" t="n">
        <v>1</v>
      </c>
      <c r="T186" s="12" t="n">
        <v>32359</v>
      </c>
      <c r="U186" s="13" t="s">
        <v>1763</v>
      </c>
      <c r="V186" s="6" t="s">
        <v>1764</v>
      </c>
      <c r="W186" s="6"/>
      <c r="X186" s="4" t="n">
        <v>7</v>
      </c>
      <c r="Y186" s="6" t="s">
        <v>1765</v>
      </c>
      <c r="Z186" s="6" t="s">
        <v>1766</v>
      </c>
      <c r="AA186" s="6" t="s">
        <v>1767</v>
      </c>
      <c r="AB186" s="4" t="n">
        <v>36</v>
      </c>
      <c r="AC186" s="6" t="s">
        <v>1304</v>
      </c>
      <c r="AD186" s="4" t="n">
        <v>2675505</v>
      </c>
      <c r="AE186" s="6"/>
      <c r="AF186" s="4" t="n">
        <v>57</v>
      </c>
      <c r="AG186" s="4" t="n">
        <v>10</v>
      </c>
      <c r="AH186" s="4" t="n">
        <v>83</v>
      </c>
      <c r="AI186" s="6"/>
      <c r="AJ186" s="6"/>
      <c r="AK186" s="6"/>
      <c r="AL186" s="6"/>
      <c r="AM186" s="6"/>
      <c r="AN186" s="6"/>
      <c r="AO186" s="6"/>
      <c r="AP186" s="4" t="n">
        <v>1</v>
      </c>
      <c r="AQ186" s="8" t="n">
        <v>43267.9729166667</v>
      </c>
      <c r="AR186" s="8" t="n">
        <v>43270.1694444444</v>
      </c>
      <c r="AS186" s="4" t="n">
        <v>1</v>
      </c>
    </row>
    <row r="187" customFormat="false" ht="15.75" hidden="false" customHeight="false" outlineLevel="0" collapsed="false">
      <c r="A187" s="4" t="n">
        <v>562</v>
      </c>
      <c r="B187" s="4" t="n">
        <v>186</v>
      </c>
      <c r="C187" s="11" t="s">
        <v>1768</v>
      </c>
      <c r="D187" s="4" t="n">
        <v>186</v>
      </c>
      <c r="E187" s="6" t="s">
        <v>1769</v>
      </c>
      <c r="F187" s="6" t="s">
        <v>1549</v>
      </c>
      <c r="G187" s="6" t="s">
        <v>570</v>
      </c>
      <c r="H187" s="6" t="s">
        <v>1770</v>
      </c>
      <c r="I187" s="7" t="s">
        <v>1771</v>
      </c>
      <c r="J187" s="7"/>
      <c r="K187" s="7"/>
      <c r="L187" s="4" t="n">
        <v>4</v>
      </c>
      <c r="M187" s="4" t="n">
        <v>2</v>
      </c>
      <c r="N187" s="6" t="s">
        <v>57</v>
      </c>
      <c r="O187" s="6" t="s">
        <v>76</v>
      </c>
      <c r="P187" s="4" t="n">
        <v>57</v>
      </c>
      <c r="Q187" s="4" t="n">
        <v>20</v>
      </c>
      <c r="R187" s="4" t="n">
        <v>192</v>
      </c>
      <c r="S187" s="4" t="n">
        <v>1</v>
      </c>
      <c r="T187" s="12" t="n">
        <v>32425</v>
      </c>
      <c r="U187" s="13" t="s">
        <v>1772</v>
      </c>
      <c r="V187" s="6" t="s">
        <v>1773</v>
      </c>
      <c r="W187" s="6"/>
      <c r="X187" s="4" t="n">
        <v>7</v>
      </c>
      <c r="Y187" s="6" t="s">
        <v>1774</v>
      </c>
      <c r="Z187" s="6" t="s">
        <v>1775</v>
      </c>
      <c r="AA187" s="6" t="s">
        <v>1776</v>
      </c>
      <c r="AB187" s="6"/>
      <c r="AC187" s="6" t="s">
        <v>1777</v>
      </c>
      <c r="AD187" s="4" t="n">
        <v>420000</v>
      </c>
      <c r="AE187" s="6"/>
      <c r="AF187" s="4" t="n">
        <v>57</v>
      </c>
      <c r="AG187" s="4" t="n">
        <v>20</v>
      </c>
      <c r="AH187" s="4" t="n">
        <v>193</v>
      </c>
      <c r="AI187" s="6"/>
      <c r="AJ187" s="6"/>
      <c r="AK187" s="6"/>
      <c r="AL187" s="6"/>
      <c r="AM187" s="6"/>
      <c r="AN187" s="6"/>
      <c r="AO187" s="6"/>
      <c r="AP187" s="4" t="n">
        <v>1</v>
      </c>
      <c r="AQ187" s="8" t="n">
        <v>43276.9520833333</v>
      </c>
      <c r="AR187" s="8" t="n">
        <v>43277.9368055556</v>
      </c>
      <c r="AS187" s="4" t="n">
        <v>1</v>
      </c>
    </row>
    <row r="188" customFormat="false" ht="15.75" hidden="false" customHeight="false" outlineLevel="0" collapsed="false">
      <c r="A188" s="4" t="n">
        <v>566</v>
      </c>
      <c r="B188" s="4" t="n">
        <v>187</v>
      </c>
      <c r="C188" s="11" t="s">
        <v>1778</v>
      </c>
      <c r="D188" s="4" t="n">
        <v>187</v>
      </c>
      <c r="E188" s="6" t="s">
        <v>205</v>
      </c>
      <c r="F188" s="6" t="s">
        <v>460</v>
      </c>
      <c r="G188" s="6" t="s">
        <v>1779</v>
      </c>
      <c r="H188" s="6" t="s">
        <v>1780</v>
      </c>
      <c r="I188" s="7" t="s">
        <v>1781</v>
      </c>
      <c r="J188" s="7"/>
      <c r="K188" s="7"/>
      <c r="L188" s="4" t="n">
        <v>2</v>
      </c>
      <c r="M188" s="4" t="n">
        <v>2</v>
      </c>
      <c r="N188" s="6" t="s">
        <v>50</v>
      </c>
      <c r="O188" s="6" t="s">
        <v>76</v>
      </c>
      <c r="P188" s="4" t="n">
        <v>57</v>
      </c>
      <c r="Q188" s="4" t="n">
        <v>10</v>
      </c>
      <c r="R188" s="4" t="n">
        <v>87</v>
      </c>
      <c r="S188" s="4" t="n">
        <v>1</v>
      </c>
      <c r="T188" s="12" t="n">
        <v>29140</v>
      </c>
      <c r="U188" s="13" t="s">
        <v>1782</v>
      </c>
      <c r="V188" s="6" t="s">
        <v>1783</v>
      </c>
      <c r="W188" s="6"/>
      <c r="X188" s="4" t="n">
        <v>3</v>
      </c>
      <c r="Y188" s="6" t="s">
        <v>293</v>
      </c>
      <c r="Z188" s="6" t="s">
        <v>1784</v>
      </c>
      <c r="AA188" s="6" t="s">
        <v>156</v>
      </c>
      <c r="AB188" s="4" t="n">
        <v>3</v>
      </c>
      <c r="AC188" s="6" t="s">
        <v>1785</v>
      </c>
      <c r="AD188" s="4" t="n">
        <v>0</v>
      </c>
      <c r="AE188" s="6"/>
      <c r="AF188" s="4" t="n">
        <v>57</v>
      </c>
      <c r="AG188" s="4" t="n">
        <v>7</v>
      </c>
      <c r="AH188" s="4" t="n">
        <v>60</v>
      </c>
      <c r="AI188" s="6"/>
      <c r="AJ188" s="6"/>
      <c r="AK188" s="6"/>
      <c r="AL188" s="6"/>
      <c r="AM188" s="6"/>
      <c r="AN188" s="6"/>
      <c r="AO188" s="6"/>
      <c r="AP188" s="4" t="n">
        <v>1</v>
      </c>
      <c r="AQ188" s="8" t="n">
        <v>43278.0305555556</v>
      </c>
      <c r="AR188" s="8" t="n">
        <v>43278.75</v>
      </c>
      <c r="AS188" s="4" t="n">
        <v>1</v>
      </c>
    </row>
    <row r="189" customFormat="false" ht="15.75" hidden="false" customHeight="false" outlineLevel="0" collapsed="false">
      <c r="A189" s="4" t="n">
        <v>567</v>
      </c>
      <c r="B189" s="4" t="n">
        <v>188</v>
      </c>
      <c r="C189" s="11" t="s">
        <v>1786</v>
      </c>
      <c r="D189" s="4" t="n">
        <v>188</v>
      </c>
      <c r="E189" s="6" t="s">
        <v>460</v>
      </c>
      <c r="F189" s="6" t="s">
        <v>624</v>
      </c>
      <c r="G189" s="6" t="s">
        <v>656</v>
      </c>
      <c r="H189" s="6" t="s">
        <v>216</v>
      </c>
      <c r="I189" s="7" t="s">
        <v>1787</v>
      </c>
      <c r="J189" s="7"/>
      <c r="K189" s="7"/>
      <c r="L189" s="4" t="n">
        <v>4</v>
      </c>
      <c r="M189" s="4" t="n">
        <v>1</v>
      </c>
      <c r="N189" s="6" t="s">
        <v>50</v>
      </c>
      <c r="O189" s="6" t="s">
        <v>76</v>
      </c>
      <c r="P189" s="4" t="n">
        <v>57</v>
      </c>
      <c r="Q189" s="4" t="n">
        <v>10</v>
      </c>
      <c r="R189" s="4" t="n">
        <v>87</v>
      </c>
      <c r="S189" s="4" t="n">
        <v>1</v>
      </c>
      <c r="T189" s="12" t="n">
        <v>35476</v>
      </c>
      <c r="U189" s="13" t="s">
        <v>1788</v>
      </c>
      <c r="V189" s="6" t="s">
        <v>1789</v>
      </c>
      <c r="W189" s="6"/>
      <c r="X189" s="4" t="n">
        <v>7</v>
      </c>
      <c r="Y189" s="6" t="s">
        <v>1748</v>
      </c>
      <c r="Z189" s="6" t="s">
        <v>1790</v>
      </c>
      <c r="AA189" s="6" t="s">
        <v>1790</v>
      </c>
      <c r="AB189" s="4" t="n">
        <v>30</v>
      </c>
      <c r="AC189" s="6" t="s">
        <v>1791</v>
      </c>
      <c r="AD189" s="4" t="n">
        <v>2897882</v>
      </c>
      <c r="AE189" s="6"/>
      <c r="AF189" s="4" t="n">
        <v>57</v>
      </c>
      <c r="AG189" s="4" t="n">
        <v>10</v>
      </c>
      <c r="AH189" s="4" t="n">
        <v>87</v>
      </c>
      <c r="AI189" s="6"/>
      <c r="AJ189" s="6"/>
      <c r="AK189" s="6"/>
      <c r="AL189" s="6"/>
      <c r="AM189" s="6"/>
      <c r="AN189" s="6"/>
      <c r="AO189" s="6"/>
      <c r="AP189" s="4" t="n">
        <v>1</v>
      </c>
      <c r="AQ189" s="8" t="n">
        <v>43279.0909722222</v>
      </c>
      <c r="AR189" s="8" t="n">
        <v>43279.1013888889</v>
      </c>
      <c r="AS189" s="4" t="n">
        <v>1</v>
      </c>
    </row>
    <row r="190" customFormat="false" ht="15.75" hidden="false" customHeight="false" outlineLevel="0" collapsed="false">
      <c r="A190" s="4" t="n">
        <v>576</v>
      </c>
      <c r="B190" s="4" t="n">
        <v>189</v>
      </c>
      <c r="C190" s="11" t="s">
        <v>1792</v>
      </c>
      <c r="D190" s="4" t="n">
        <v>189</v>
      </c>
      <c r="E190" s="6" t="s">
        <v>1793</v>
      </c>
      <c r="F190" s="6" t="s">
        <v>766</v>
      </c>
      <c r="G190" s="6" t="s">
        <v>1794</v>
      </c>
      <c r="H190" s="6" t="s">
        <v>1795</v>
      </c>
      <c r="I190" s="7" t="s">
        <v>1796</v>
      </c>
      <c r="J190" s="7"/>
      <c r="K190" s="7"/>
      <c r="L190" s="4" t="n">
        <v>1</v>
      </c>
      <c r="M190" s="4" t="n">
        <v>2</v>
      </c>
      <c r="N190" s="6" t="s">
        <v>57</v>
      </c>
      <c r="O190" s="6" t="s">
        <v>76</v>
      </c>
      <c r="P190" s="4" t="n">
        <v>57</v>
      </c>
      <c r="Q190" s="4" t="n">
        <v>23</v>
      </c>
      <c r="R190" s="4" t="n">
        <v>204</v>
      </c>
      <c r="S190" s="4" t="n">
        <v>1</v>
      </c>
      <c r="T190" s="12" t="n">
        <v>22793</v>
      </c>
      <c r="U190" s="13" t="s">
        <v>1797</v>
      </c>
      <c r="V190" s="6" t="s">
        <v>1798</v>
      </c>
      <c r="W190" s="6"/>
      <c r="X190" s="4" t="n">
        <v>7</v>
      </c>
      <c r="Y190" s="6" t="s">
        <v>1799</v>
      </c>
      <c r="Z190" s="6" t="s">
        <v>1319</v>
      </c>
      <c r="AA190" s="6" t="s">
        <v>1800</v>
      </c>
      <c r="AB190" s="6"/>
      <c r="AC190" s="6" t="s">
        <v>1801</v>
      </c>
      <c r="AD190" s="4" t="n">
        <v>2520675</v>
      </c>
      <c r="AE190" s="6"/>
      <c r="AF190" s="4" t="n">
        <v>57</v>
      </c>
      <c r="AG190" s="4" t="n">
        <v>9</v>
      </c>
      <c r="AH190" s="4" t="n">
        <v>75</v>
      </c>
      <c r="AI190" s="6"/>
      <c r="AJ190" s="6"/>
      <c r="AK190" s="6"/>
      <c r="AL190" s="6"/>
      <c r="AM190" s="6"/>
      <c r="AN190" s="6"/>
      <c r="AO190" s="6"/>
      <c r="AP190" s="4" t="n">
        <v>1</v>
      </c>
      <c r="AQ190" s="8" t="n">
        <v>43284.6333333333</v>
      </c>
      <c r="AR190" s="8" t="n">
        <v>43284.6416666667</v>
      </c>
      <c r="AS190" s="4" t="n">
        <v>1</v>
      </c>
    </row>
    <row r="191" customFormat="false" ht="15.75" hidden="false" customHeight="false" outlineLevel="0" collapsed="false">
      <c r="A191" s="4" t="n">
        <v>580</v>
      </c>
      <c r="B191" s="4" t="n">
        <v>190</v>
      </c>
      <c r="C191" s="11" t="s">
        <v>1802</v>
      </c>
      <c r="D191" s="4" t="n">
        <v>190</v>
      </c>
      <c r="E191" s="6" t="s">
        <v>378</v>
      </c>
      <c r="F191" s="6" t="s">
        <v>60</v>
      </c>
      <c r="G191" s="6" t="s">
        <v>1803</v>
      </c>
      <c r="H191" s="6" t="s">
        <v>1804</v>
      </c>
      <c r="I191" s="7" t="s">
        <v>1805</v>
      </c>
      <c r="J191" s="7"/>
      <c r="K191" s="7"/>
      <c r="L191" s="4" t="n">
        <v>4</v>
      </c>
      <c r="M191" s="4" t="n">
        <v>2</v>
      </c>
      <c r="N191" s="6" t="s">
        <v>50</v>
      </c>
      <c r="O191" s="6" t="s">
        <v>76</v>
      </c>
      <c r="P191" s="4" t="n">
        <v>57</v>
      </c>
      <c r="Q191" s="4" t="n">
        <v>13</v>
      </c>
      <c r="R191" s="4" t="n">
        <v>124</v>
      </c>
      <c r="S191" s="4" t="n">
        <v>1</v>
      </c>
      <c r="T191" s="12" t="n">
        <v>28835</v>
      </c>
      <c r="U191" s="13" t="s">
        <v>1806</v>
      </c>
      <c r="V191" s="6" t="s">
        <v>1807</v>
      </c>
      <c r="W191" s="6"/>
      <c r="X191" s="4" t="n">
        <v>7</v>
      </c>
      <c r="Y191" s="6" t="s">
        <v>1808</v>
      </c>
      <c r="Z191" s="4" t="n">
        <v>0</v>
      </c>
      <c r="AA191" s="4" t="n">
        <v>0</v>
      </c>
      <c r="AB191" s="4" t="n">
        <v>0</v>
      </c>
      <c r="AC191" s="6" t="s">
        <v>1809</v>
      </c>
      <c r="AD191" s="4" t="n">
        <v>2919439</v>
      </c>
      <c r="AE191" s="6"/>
      <c r="AF191" s="4" t="n">
        <v>57</v>
      </c>
      <c r="AG191" s="4" t="n">
        <v>13</v>
      </c>
      <c r="AH191" s="4" t="n">
        <v>125</v>
      </c>
      <c r="AI191" s="6"/>
      <c r="AJ191" s="6"/>
      <c r="AK191" s="6"/>
      <c r="AL191" s="6"/>
      <c r="AM191" s="6"/>
      <c r="AN191" s="6"/>
      <c r="AO191" s="6"/>
      <c r="AP191" s="4" t="n">
        <v>1</v>
      </c>
      <c r="AQ191" s="8" t="n">
        <v>43290.7965277778</v>
      </c>
      <c r="AR191" s="8" t="n">
        <v>43290.8048611111</v>
      </c>
      <c r="AS191" s="4" t="n">
        <v>1</v>
      </c>
    </row>
    <row r="192" customFormat="false" ht="15.75" hidden="false" customHeight="false" outlineLevel="0" collapsed="false">
      <c r="A192" s="4" t="n">
        <v>581</v>
      </c>
      <c r="B192" s="4" t="n">
        <v>191</v>
      </c>
      <c r="C192" s="11" t="s">
        <v>1810</v>
      </c>
      <c r="D192" s="4" t="n">
        <v>191</v>
      </c>
      <c r="E192" s="6" t="s">
        <v>1811</v>
      </c>
      <c r="F192" s="6" t="s">
        <v>174</v>
      </c>
      <c r="G192" s="6" t="s">
        <v>1812</v>
      </c>
      <c r="H192" s="6" t="s">
        <v>1486</v>
      </c>
      <c r="I192" s="7" t="s">
        <v>1813</v>
      </c>
      <c r="J192" s="7"/>
      <c r="K192" s="7"/>
      <c r="L192" s="4" t="n">
        <v>4</v>
      </c>
      <c r="M192" s="4" t="n">
        <v>2</v>
      </c>
      <c r="N192" s="6" t="s">
        <v>50</v>
      </c>
      <c r="O192" s="6" t="s">
        <v>76</v>
      </c>
      <c r="P192" s="4" t="n">
        <v>57</v>
      </c>
      <c r="Q192" s="4" t="n">
        <v>20</v>
      </c>
      <c r="R192" s="4" t="n">
        <v>192</v>
      </c>
      <c r="S192" s="4" t="n">
        <v>1</v>
      </c>
      <c r="T192" s="12" t="n">
        <v>32773</v>
      </c>
      <c r="U192" s="13" t="s">
        <v>1814</v>
      </c>
      <c r="V192" s="6" t="s">
        <v>1815</v>
      </c>
      <c r="W192" s="6"/>
      <c r="X192" s="4" t="n">
        <v>7</v>
      </c>
      <c r="Y192" s="6" t="s">
        <v>1816</v>
      </c>
      <c r="Z192" s="6" t="s">
        <v>1817</v>
      </c>
      <c r="AA192" s="6" t="s">
        <v>1818</v>
      </c>
      <c r="AB192" s="4" t="n">
        <v>1</v>
      </c>
      <c r="AC192" s="6" t="s">
        <v>1819</v>
      </c>
      <c r="AD192" s="4" t="n">
        <v>2317257</v>
      </c>
      <c r="AE192" s="6"/>
      <c r="AF192" s="4" t="n">
        <v>57</v>
      </c>
      <c r="AG192" s="4" t="n">
        <v>14</v>
      </c>
      <c r="AH192" s="4" t="n">
        <v>147</v>
      </c>
      <c r="AI192" s="6"/>
      <c r="AJ192" s="6"/>
      <c r="AK192" s="6"/>
      <c r="AL192" s="6"/>
      <c r="AM192" s="6"/>
      <c r="AN192" s="6"/>
      <c r="AO192" s="6"/>
      <c r="AP192" s="4" t="n">
        <v>1</v>
      </c>
      <c r="AQ192" s="8" t="n">
        <v>43291.6548611111</v>
      </c>
      <c r="AR192" s="8" t="n">
        <v>43291.7076388889</v>
      </c>
      <c r="AS192" s="4" t="n">
        <v>1</v>
      </c>
    </row>
    <row r="193" customFormat="false" ht="15.75" hidden="false" customHeight="false" outlineLevel="0" collapsed="false">
      <c r="A193" s="4" t="n">
        <v>585</v>
      </c>
      <c r="B193" s="4" t="n">
        <v>192</v>
      </c>
      <c r="C193" s="11" t="s">
        <v>1820</v>
      </c>
      <c r="D193" s="4" t="n">
        <v>192</v>
      </c>
      <c r="E193" s="6" t="s">
        <v>1821</v>
      </c>
      <c r="F193" s="6" t="s">
        <v>1040</v>
      </c>
      <c r="G193" s="6" t="s">
        <v>1822</v>
      </c>
      <c r="H193" s="6" t="s">
        <v>1823</v>
      </c>
      <c r="I193" s="7" t="s">
        <v>1824</v>
      </c>
      <c r="J193" s="7"/>
      <c r="K193" s="7"/>
      <c r="L193" s="4" t="n">
        <v>4</v>
      </c>
      <c r="M193" s="4" t="n">
        <v>1</v>
      </c>
      <c r="N193" s="6" t="s">
        <v>57</v>
      </c>
      <c r="O193" s="6" t="s">
        <v>76</v>
      </c>
      <c r="P193" s="4" t="n">
        <v>57</v>
      </c>
      <c r="Q193" s="4" t="n">
        <v>21</v>
      </c>
      <c r="R193" s="4" t="n">
        <v>196</v>
      </c>
      <c r="S193" s="4" t="n">
        <v>1</v>
      </c>
      <c r="T193" s="12" t="n">
        <v>31069</v>
      </c>
      <c r="U193" s="13" t="s">
        <v>1825</v>
      </c>
      <c r="V193" s="6" t="s">
        <v>1826</v>
      </c>
      <c r="W193" s="6"/>
      <c r="X193" s="4" t="n">
        <v>7</v>
      </c>
      <c r="Y193" s="6" t="s">
        <v>1827</v>
      </c>
      <c r="Z193" s="6" t="s">
        <v>1828</v>
      </c>
      <c r="AA193" s="6" t="s">
        <v>1829</v>
      </c>
      <c r="AB193" s="4" t="n">
        <v>14</v>
      </c>
      <c r="AC193" s="6" t="s">
        <v>1830</v>
      </c>
      <c r="AD193" s="4" t="n">
        <v>2757054</v>
      </c>
      <c r="AE193" s="6"/>
      <c r="AF193" s="4" t="n">
        <v>57</v>
      </c>
      <c r="AG193" s="4" t="n">
        <v>21</v>
      </c>
      <c r="AH193" s="4" t="n">
        <v>196</v>
      </c>
      <c r="AI193" s="6"/>
      <c r="AJ193" s="6"/>
      <c r="AK193" s="6"/>
      <c r="AL193" s="6"/>
      <c r="AM193" s="6"/>
      <c r="AN193" s="6"/>
      <c r="AO193" s="6"/>
      <c r="AP193" s="4" t="n">
        <v>1</v>
      </c>
      <c r="AQ193" s="8" t="n">
        <v>43292.8291666667</v>
      </c>
      <c r="AR193" s="8" t="n">
        <v>43292.8506944444</v>
      </c>
      <c r="AS193" s="4" t="n">
        <v>1</v>
      </c>
    </row>
    <row r="194" customFormat="false" ht="15.75" hidden="false" customHeight="false" outlineLevel="0" collapsed="false">
      <c r="A194" s="4" t="n">
        <v>586</v>
      </c>
      <c r="B194" s="4" t="n">
        <v>193</v>
      </c>
      <c r="C194" s="11" t="s">
        <v>1831</v>
      </c>
      <c r="D194" s="4" t="n">
        <v>193</v>
      </c>
      <c r="E194" s="6" t="s">
        <v>52</v>
      </c>
      <c r="F194" s="6" t="s">
        <v>1832</v>
      </c>
      <c r="G194" s="6" t="s">
        <v>1833</v>
      </c>
      <c r="H194" s="6" t="s">
        <v>853</v>
      </c>
      <c r="I194" s="7" t="s">
        <v>1834</v>
      </c>
      <c r="J194" s="7"/>
      <c r="K194" s="7"/>
      <c r="L194" s="4" t="n">
        <v>4</v>
      </c>
      <c r="M194" s="4" t="n">
        <v>1</v>
      </c>
      <c r="N194" s="6" t="s">
        <v>57</v>
      </c>
      <c r="O194" s="6" t="s">
        <v>76</v>
      </c>
      <c r="P194" s="4" t="n">
        <v>57</v>
      </c>
      <c r="Q194" s="4" t="n">
        <v>21</v>
      </c>
      <c r="R194" s="4" t="n">
        <v>196</v>
      </c>
      <c r="S194" s="4" t="n">
        <v>1</v>
      </c>
      <c r="T194" s="12" t="n">
        <v>36286</v>
      </c>
      <c r="U194" s="13" t="s">
        <v>1835</v>
      </c>
      <c r="V194" s="6" t="s">
        <v>1836</v>
      </c>
      <c r="W194" s="6"/>
      <c r="X194" s="4" t="n">
        <v>7</v>
      </c>
      <c r="Y194" s="6" t="s">
        <v>1837</v>
      </c>
      <c r="Z194" s="6" t="s">
        <v>1838</v>
      </c>
      <c r="AA194" s="6" t="s">
        <v>1839</v>
      </c>
      <c r="AB194" s="4" t="n">
        <v>70</v>
      </c>
      <c r="AC194" s="6" t="s">
        <v>1840</v>
      </c>
      <c r="AD194" s="4" t="n">
        <v>2757054</v>
      </c>
      <c r="AE194" s="6"/>
      <c r="AF194" s="4" t="n">
        <v>57</v>
      </c>
      <c r="AG194" s="4" t="n">
        <v>21</v>
      </c>
      <c r="AH194" s="4" t="n">
        <v>196</v>
      </c>
      <c r="AI194" s="6"/>
      <c r="AJ194" s="6"/>
      <c r="AK194" s="6"/>
      <c r="AL194" s="6"/>
      <c r="AM194" s="6"/>
      <c r="AN194" s="6"/>
      <c r="AO194" s="6"/>
      <c r="AP194" s="4" t="n">
        <v>1</v>
      </c>
      <c r="AQ194" s="8" t="n">
        <v>43292.9361111111</v>
      </c>
      <c r="AR194" s="8" t="n">
        <v>43292.9506944444</v>
      </c>
      <c r="AS194" s="4" t="n">
        <v>1</v>
      </c>
    </row>
    <row r="195" customFormat="false" ht="15.75" hidden="false" customHeight="false" outlineLevel="0" collapsed="false">
      <c r="A195" s="4" t="n">
        <v>587</v>
      </c>
      <c r="B195" s="4" t="n">
        <v>194</v>
      </c>
      <c r="C195" s="11" t="s">
        <v>1841</v>
      </c>
      <c r="D195" s="4" t="n">
        <v>194</v>
      </c>
      <c r="E195" s="6" t="s">
        <v>1842</v>
      </c>
      <c r="F195" s="6" t="s">
        <v>1843</v>
      </c>
      <c r="G195" s="6" t="s">
        <v>1844</v>
      </c>
      <c r="H195" s="6" t="s">
        <v>1845</v>
      </c>
      <c r="I195" s="7" t="s">
        <v>1846</v>
      </c>
      <c r="J195" s="7"/>
      <c r="K195" s="7"/>
      <c r="L195" s="4" t="n">
        <v>4</v>
      </c>
      <c r="M195" s="4" t="n">
        <v>1</v>
      </c>
      <c r="N195" s="6" t="s">
        <v>50</v>
      </c>
      <c r="O195" s="6" t="s">
        <v>76</v>
      </c>
      <c r="P195" s="4" t="n">
        <v>57</v>
      </c>
      <c r="Q195" s="4" t="n">
        <v>6</v>
      </c>
      <c r="R195" s="4" t="n">
        <v>47</v>
      </c>
      <c r="S195" s="4" t="n">
        <v>1</v>
      </c>
      <c r="T195" s="12" t="n">
        <v>32128</v>
      </c>
      <c r="U195" s="13" t="s">
        <v>1847</v>
      </c>
      <c r="V195" s="6" t="s">
        <v>1848</v>
      </c>
      <c r="W195" s="6"/>
      <c r="X195" s="4" t="n">
        <v>1</v>
      </c>
      <c r="Y195" s="6" t="s">
        <v>1849</v>
      </c>
      <c r="Z195" s="6" t="s">
        <v>1850</v>
      </c>
      <c r="AA195" s="6" t="s">
        <v>1851</v>
      </c>
      <c r="AB195" s="6"/>
      <c r="AC195" s="6" t="s">
        <v>1852</v>
      </c>
      <c r="AD195" s="4" t="n">
        <v>961324</v>
      </c>
      <c r="AE195" s="6"/>
      <c r="AF195" s="4" t="n">
        <v>57</v>
      </c>
      <c r="AG195" s="4" t="n">
        <v>6</v>
      </c>
      <c r="AH195" s="4" t="n">
        <v>47</v>
      </c>
      <c r="AI195" s="6"/>
      <c r="AJ195" s="6"/>
      <c r="AK195" s="6"/>
      <c r="AL195" s="6"/>
      <c r="AM195" s="6"/>
      <c r="AN195" s="6"/>
      <c r="AO195" s="6"/>
      <c r="AP195" s="4" t="n">
        <v>1</v>
      </c>
      <c r="AQ195" s="8" t="n">
        <v>43293.60625</v>
      </c>
      <c r="AR195" s="8" t="n">
        <v>43293.8888888889</v>
      </c>
      <c r="AS195" s="4" t="n">
        <v>1</v>
      </c>
    </row>
    <row r="196" customFormat="false" ht="15.75" hidden="false" customHeight="false" outlineLevel="0" collapsed="false">
      <c r="A196" s="4" t="n">
        <v>590</v>
      </c>
      <c r="B196" s="4" t="n">
        <v>195</v>
      </c>
      <c r="C196" s="11" t="s">
        <v>1853</v>
      </c>
      <c r="D196" s="4" t="n">
        <v>195</v>
      </c>
      <c r="E196" s="6" t="s">
        <v>1854</v>
      </c>
      <c r="F196" s="6" t="s">
        <v>198</v>
      </c>
      <c r="G196" s="6" t="s">
        <v>1855</v>
      </c>
      <c r="H196" s="6" t="s">
        <v>1856</v>
      </c>
      <c r="I196" s="7" t="s">
        <v>1857</v>
      </c>
      <c r="J196" s="7"/>
      <c r="K196" s="7" t="s">
        <v>1857</v>
      </c>
      <c r="L196" s="4" t="n">
        <v>6</v>
      </c>
      <c r="M196" s="4" t="n">
        <v>1</v>
      </c>
      <c r="N196" s="6" t="s">
        <v>57</v>
      </c>
      <c r="O196" s="6" t="s">
        <v>1858</v>
      </c>
      <c r="P196" s="4" t="n">
        <v>225</v>
      </c>
      <c r="Q196" s="4" t="n">
        <v>2193</v>
      </c>
      <c r="R196" s="4" t="n">
        <v>31813</v>
      </c>
      <c r="S196" s="4" t="n">
        <v>0</v>
      </c>
      <c r="T196" s="12" t="n">
        <v>36527</v>
      </c>
      <c r="U196" s="13" t="s">
        <v>1859</v>
      </c>
      <c r="V196" s="6" t="s">
        <v>1860</v>
      </c>
      <c r="W196" s="6"/>
      <c r="X196" s="4" t="n">
        <v>7</v>
      </c>
      <c r="Y196" s="6" t="s">
        <v>1861</v>
      </c>
      <c r="Z196" s="6" t="s">
        <v>1862</v>
      </c>
      <c r="AA196" s="6" t="s">
        <v>1863</v>
      </c>
      <c r="AB196" s="4" t="n">
        <v>408</v>
      </c>
      <c r="AC196" s="6" t="s">
        <v>1864</v>
      </c>
      <c r="AD196" s="4" t="n">
        <v>8498132</v>
      </c>
      <c r="AE196" s="6"/>
      <c r="AF196" s="4" t="n">
        <v>225</v>
      </c>
      <c r="AG196" s="4" t="n">
        <v>2193</v>
      </c>
      <c r="AH196" s="4" t="n">
        <v>31813</v>
      </c>
      <c r="AI196" s="6"/>
      <c r="AJ196" s="6"/>
      <c r="AK196" s="6"/>
      <c r="AL196" s="6"/>
      <c r="AM196" s="4" t="n">
        <v>225</v>
      </c>
      <c r="AN196" s="4" t="n">
        <v>2176</v>
      </c>
      <c r="AO196" s="4" t="n">
        <v>31514</v>
      </c>
      <c r="AP196" s="4" t="n">
        <v>1</v>
      </c>
      <c r="AQ196" s="8" t="n">
        <v>43294.6708333333</v>
      </c>
      <c r="AR196" s="8" t="n">
        <v>43304.9777777778</v>
      </c>
      <c r="AS196" s="4" t="n">
        <v>1</v>
      </c>
    </row>
    <row r="197" customFormat="false" ht="15.75" hidden="false" customHeight="false" outlineLevel="0" collapsed="false">
      <c r="A197" s="4" t="n">
        <v>591</v>
      </c>
      <c r="B197" s="4" t="n">
        <v>196</v>
      </c>
      <c r="C197" s="11" t="s">
        <v>1865</v>
      </c>
      <c r="D197" s="4" t="n">
        <v>196</v>
      </c>
      <c r="E197" s="6" t="s">
        <v>1866</v>
      </c>
      <c r="F197" s="6" t="s">
        <v>624</v>
      </c>
      <c r="G197" s="6" t="s">
        <v>1867</v>
      </c>
      <c r="H197" s="6" t="s">
        <v>1331</v>
      </c>
      <c r="I197" s="7" t="s">
        <v>1868</v>
      </c>
      <c r="J197" s="7"/>
      <c r="K197" s="7" t="s">
        <v>1868</v>
      </c>
      <c r="L197" s="4" t="n">
        <v>6</v>
      </c>
      <c r="M197" s="4" t="n">
        <v>1</v>
      </c>
      <c r="N197" s="6" t="s">
        <v>50</v>
      </c>
      <c r="O197" s="6" t="s">
        <v>669</v>
      </c>
      <c r="P197" s="4" t="n">
        <v>225</v>
      </c>
      <c r="Q197" s="4" t="n">
        <v>2190</v>
      </c>
      <c r="R197" s="4" t="n">
        <v>31750</v>
      </c>
      <c r="S197" s="4" t="n">
        <v>0</v>
      </c>
      <c r="T197" s="12" t="n">
        <v>35255</v>
      </c>
      <c r="U197" s="13" t="s">
        <v>1869</v>
      </c>
      <c r="V197" s="6" t="s">
        <v>1870</v>
      </c>
      <c r="W197" s="6"/>
      <c r="X197" s="4" t="n">
        <v>7</v>
      </c>
      <c r="Y197" s="6" t="s">
        <v>1871</v>
      </c>
      <c r="Z197" s="6" t="s">
        <v>1872</v>
      </c>
      <c r="AA197" s="6" t="s">
        <v>1873</v>
      </c>
      <c r="AB197" s="4" t="n">
        <v>108</v>
      </c>
      <c r="AC197" s="6" t="s">
        <v>1874</v>
      </c>
      <c r="AD197" s="4" t="n">
        <v>5600423</v>
      </c>
      <c r="AE197" s="6"/>
      <c r="AF197" s="4" t="n">
        <v>225</v>
      </c>
      <c r="AG197" s="4" t="n">
        <v>2190</v>
      </c>
      <c r="AH197" s="4" t="n">
        <v>31750</v>
      </c>
      <c r="AI197" s="6"/>
      <c r="AJ197" s="6"/>
      <c r="AK197" s="6"/>
      <c r="AL197" s="6"/>
      <c r="AM197" s="4" t="n">
        <v>225</v>
      </c>
      <c r="AN197" s="4" t="n">
        <v>2176</v>
      </c>
      <c r="AO197" s="4" t="n">
        <v>31514</v>
      </c>
      <c r="AP197" s="4" t="n">
        <v>1</v>
      </c>
      <c r="AQ197" s="8" t="n">
        <v>43294.6708333333</v>
      </c>
      <c r="AR197" s="8" t="n">
        <v>43304.0305555556</v>
      </c>
      <c r="AS197" s="4" t="n">
        <v>1</v>
      </c>
    </row>
    <row r="198" customFormat="false" ht="15.75" hidden="false" customHeight="false" outlineLevel="0" collapsed="false">
      <c r="A198" s="4" t="n">
        <v>592</v>
      </c>
      <c r="B198" s="4" t="n">
        <v>197</v>
      </c>
      <c r="C198" s="11" t="s">
        <v>1875</v>
      </c>
      <c r="D198" s="4" t="n">
        <v>197</v>
      </c>
      <c r="E198" s="6" t="s">
        <v>1876</v>
      </c>
      <c r="F198" s="6" t="s">
        <v>174</v>
      </c>
      <c r="G198" s="6" t="s">
        <v>1877</v>
      </c>
      <c r="H198" s="6" t="s">
        <v>1878</v>
      </c>
      <c r="I198" s="7" t="s">
        <v>1879</v>
      </c>
      <c r="J198" s="7"/>
      <c r="K198" s="7" t="s">
        <v>1879</v>
      </c>
      <c r="L198" s="4" t="n">
        <v>2</v>
      </c>
      <c r="M198" s="4" t="n">
        <v>1</v>
      </c>
      <c r="N198" s="6" t="s">
        <v>50</v>
      </c>
      <c r="O198" s="6" t="s">
        <v>669</v>
      </c>
      <c r="P198" s="4" t="n">
        <v>225</v>
      </c>
      <c r="Q198" s="4" t="n">
        <v>2190</v>
      </c>
      <c r="R198" s="4" t="n">
        <v>31532</v>
      </c>
      <c r="S198" s="4" t="n">
        <v>0</v>
      </c>
      <c r="T198" s="12" t="n">
        <v>35101</v>
      </c>
      <c r="U198" s="13" t="s">
        <v>1880</v>
      </c>
      <c r="V198" s="6" t="s">
        <v>1881</v>
      </c>
      <c r="W198" s="6"/>
      <c r="X198" s="4" t="n">
        <v>3</v>
      </c>
      <c r="Y198" s="6" t="s">
        <v>1882</v>
      </c>
      <c r="Z198" s="6" t="s">
        <v>1883</v>
      </c>
      <c r="AA198" s="6" t="s">
        <v>1884</v>
      </c>
      <c r="AB198" s="6"/>
      <c r="AC198" s="6" t="s">
        <v>1885</v>
      </c>
      <c r="AD198" s="4" t="n">
        <v>6600035</v>
      </c>
      <c r="AE198" s="6"/>
      <c r="AF198" s="4" t="n">
        <v>225</v>
      </c>
      <c r="AG198" s="4" t="n">
        <v>2186</v>
      </c>
      <c r="AH198" s="4" t="n">
        <v>31661</v>
      </c>
      <c r="AI198" s="6"/>
      <c r="AJ198" s="6"/>
      <c r="AK198" s="6"/>
      <c r="AL198" s="6"/>
      <c r="AM198" s="4" t="n">
        <v>225</v>
      </c>
      <c r="AN198" s="4" t="n">
        <v>2176</v>
      </c>
      <c r="AO198" s="4" t="n">
        <v>31514</v>
      </c>
      <c r="AP198" s="4" t="n">
        <v>1</v>
      </c>
      <c r="AQ198" s="8" t="n">
        <v>43294.6708333333</v>
      </c>
      <c r="AR198" s="8" t="n">
        <v>43298.0715277778</v>
      </c>
      <c r="AS198" s="4" t="n">
        <v>1</v>
      </c>
    </row>
    <row r="199" customFormat="false" ht="15.75" hidden="false" customHeight="false" outlineLevel="0" collapsed="false">
      <c r="A199" s="4" t="n">
        <v>593</v>
      </c>
      <c r="B199" s="4" t="n">
        <v>198</v>
      </c>
      <c r="C199" s="11" t="s">
        <v>1886</v>
      </c>
      <c r="D199" s="4" t="n">
        <v>198</v>
      </c>
      <c r="E199" s="6" t="s">
        <v>460</v>
      </c>
      <c r="F199" s="6" t="s">
        <v>905</v>
      </c>
      <c r="G199" s="6" t="s">
        <v>1177</v>
      </c>
      <c r="H199" s="6" t="s">
        <v>615</v>
      </c>
      <c r="I199" s="7" t="s">
        <v>1887</v>
      </c>
      <c r="J199" s="7"/>
      <c r="K199" s="7" t="s">
        <v>1887</v>
      </c>
      <c r="L199" s="4" t="n">
        <v>2</v>
      </c>
      <c r="M199" s="4" t="n">
        <v>1</v>
      </c>
      <c r="N199" s="6" t="s">
        <v>50</v>
      </c>
      <c r="O199" s="6" t="s">
        <v>669</v>
      </c>
      <c r="P199" s="4" t="n">
        <v>225</v>
      </c>
      <c r="Q199" s="4" t="n">
        <v>2190</v>
      </c>
      <c r="R199" s="4" t="n">
        <v>31745</v>
      </c>
      <c r="S199" s="4" t="n">
        <v>0</v>
      </c>
      <c r="T199" s="12" t="n">
        <v>36270</v>
      </c>
      <c r="U199" s="13" t="s">
        <v>1888</v>
      </c>
      <c r="V199" s="6" t="s">
        <v>1889</v>
      </c>
      <c r="W199" s="6"/>
      <c r="X199" s="4" t="n">
        <v>7</v>
      </c>
      <c r="Y199" s="6" t="s">
        <v>1890</v>
      </c>
      <c r="Z199" s="6" t="s">
        <v>1891</v>
      </c>
      <c r="AA199" s="6" t="s">
        <v>1892</v>
      </c>
      <c r="AB199" s="6"/>
      <c r="AC199" s="6" t="s">
        <v>1893</v>
      </c>
      <c r="AD199" s="4" t="n">
        <v>6634275</v>
      </c>
      <c r="AE199" s="6"/>
      <c r="AF199" s="4" t="n">
        <v>225</v>
      </c>
      <c r="AG199" s="4" t="n">
        <v>2190</v>
      </c>
      <c r="AH199" s="4" t="n">
        <v>31750</v>
      </c>
      <c r="AI199" s="6"/>
      <c r="AJ199" s="6"/>
      <c r="AK199" s="6"/>
      <c r="AL199" s="6"/>
      <c r="AM199" s="4" t="n">
        <v>225</v>
      </c>
      <c r="AN199" s="4" t="n">
        <v>2176</v>
      </c>
      <c r="AO199" s="4" t="n">
        <v>31514</v>
      </c>
      <c r="AP199" s="4" t="n">
        <v>1</v>
      </c>
      <c r="AQ199" s="8" t="n">
        <v>43294.6708333333</v>
      </c>
      <c r="AR199" s="8" t="n">
        <v>43299.9604166667</v>
      </c>
      <c r="AS199" s="4" t="n">
        <v>1</v>
      </c>
    </row>
    <row r="200" customFormat="false" ht="15.75" hidden="false" customHeight="false" outlineLevel="0" collapsed="false">
      <c r="A200" s="4" t="n">
        <v>594</v>
      </c>
      <c r="B200" s="4" t="n">
        <v>199</v>
      </c>
      <c r="C200" s="11" t="s">
        <v>1894</v>
      </c>
      <c r="D200" s="4" t="n">
        <v>199</v>
      </c>
      <c r="E200" s="6" t="s">
        <v>1895</v>
      </c>
      <c r="F200" s="6"/>
      <c r="G200" s="6" t="s">
        <v>1896</v>
      </c>
      <c r="H200" s="6"/>
      <c r="I200" s="7" t="s">
        <v>1897</v>
      </c>
      <c r="J200" s="7"/>
      <c r="K200" s="7" t="s">
        <v>1897</v>
      </c>
      <c r="L200" s="4" t="n">
        <v>4</v>
      </c>
      <c r="M200" s="4" t="n">
        <v>1</v>
      </c>
      <c r="N200" s="6" t="s">
        <v>50</v>
      </c>
      <c r="O200" s="6" t="s">
        <v>1858</v>
      </c>
      <c r="P200" s="4" t="n">
        <v>225</v>
      </c>
      <c r="Q200" s="4" t="n">
        <v>2190</v>
      </c>
      <c r="R200" s="4" t="n">
        <v>31750</v>
      </c>
      <c r="S200" s="4" t="n">
        <v>0</v>
      </c>
      <c r="T200" s="12" t="n">
        <v>36552</v>
      </c>
      <c r="U200" s="13" t="s">
        <v>1898</v>
      </c>
      <c r="V200" s="6" t="s">
        <v>1899</v>
      </c>
      <c r="W200" s="6"/>
      <c r="X200" s="4" t="n">
        <v>7</v>
      </c>
      <c r="Y200" s="6" t="s">
        <v>1900</v>
      </c>
      <c r="Z200" s="6" t="s">
        <v>1776</v>
      </c>
      <c r="AA200" s="6" t="s">
        <v>1901</v>
      </c>
      <c r="AB200" s="4" t="n">
        <v>93</v>
      </c>
      <c r="AC200" s="6" t="s">
        <v>1861</v>
      </c>
      <c r="AD200" s="4" t="n">
        <v>6635178</v>
      </c>
      <c r="AE200" s="6"/>
      <c r="AF200" s="4" t="n">
        <v>225</v>
      </c>
      <c r="AG200" s="4" t="n">
        <v>2190</v>
      </c>
      <c r="AH200" s="4" t="n">
        <v>31750</v>
      </c>
      <c r="AI200" s="6"/>
      <c r="AJ200" s="6"/>
      <c r="AK200" s="6"/>
      <c r="AL200" s="6"/>
      <c r="AM200" s="4" t="n">
        <v>225</v>
      </c>
      <c r="AN200" s="4" t="n">
        <v>2176</v>
      </c>
      <c r="AO200" s="4" t="n">
        <v>31514</v>
      </c>
      <c r="AP200" s="4" t="n">
        <v>1</v>
      </c>
      <c r="AQ200" s="8" t="n">
        <v>43294.6708333333</v>
      </c>
      <c r="AR200" s="8" t="n">
        <v>43298.9493055556</v>
      </c>
      <c r="AS200" s="4" t="n">
        <v>1</v>
      </c>
    </row>
    <row r="201" customFormat="false" ht="15.75" hidden="false" customHeight="false" outlineLevel="0" collapsed="false">
      <c r="A201" s="4" t="n">
        <v>597</v>
      </c>
      <c r="B201" s="4" t="n">
        <v>200</v>
      </c>
      <c r="C201" s="11" t="s">
        <v>1902</v>
      </c>
      <c r="D201" s="4" t="n">
        <v>200</v>
      </c>
      <c r="E201" s="6" t="s">
        <v>1091</v>
      </c>
      <c r="F201" s="6" t="s">
        <v>204</v>
      </c>
      <c r="G201" s="6" t="s">
        <v>1903</v>
      </c>
      <c r="H201" s="6" t="s">
        <v>1904</v>
      </c>
      <c r="I201" s="7" t="s">
        <v>1905</v>
      </c>
      <c r="J201" s="7"/>
      <c r="K201" s="7" t="s">
        <v>1905</v>
      </c>
      <c r="L201" s="4" t="n">
        <v>4</v>
      </c>
      <c r="M201" s="4" t="n">
        <v>1</v>
      </c>
      <c r="N201" s="6" t="s">
        <v>57</v>
      </c>
      <c r="O201" s="6" t="s">
        <v>1858</v>
      </c>
      <c r="P201" s="4" t="n">
        <v>225</v>
      </c>
      <c r="Q201" s="4" t="n">
        <v>2182</v>
      </c>
      <c r="R201" s="4" t="n">
        <v>31632</v>
      </c>
      <c r="S201" s="4" t="n">
        <v>0</v>
      </c>
      <c r="T201" s="12" t="n">
        <v>35822</v>
      </c>
      <c r="U201" s="13" t="s">
        <v>1906</v>
      </c>
      <c r="V201" s="6" t="s">
        <v>1907</v>
      </c>
      <c r="W201" s="6"/>
      <c r="X201" s="4" t="n">
        <v>7</v>
      </c>
      <c r="Y201" s="6" t="s">
        <v>1908</v>
      </c>
      <c r="Z201" s="6" t="s">
        <v>1909</v>
      </c>
      <c r="AA201" s="6" t="s">
        <v>1873</v>
      </c>
      <c r="AB201" s="4" t="n">
        <v>4</v>
      </c>
      <c r="AC201" s="6" t="s">
        <v>1910</v>
      </c>
      <c r="AD201" s="4" t="n">
        <v>6631098</v>
      </c>
      <c r="AE201" s="6"/>
      <c r="AF201" s="4" t="n">
        <v>225</v>
      </c>
      <c r="AG201" s="4" t="n">
        <v>2190</v>
      </c>
      <c r="AH201" s="4" t="n">
        <v>31750</v>
      </c>
      <c r="AI201" s="6"/>
      <c r="AJ201" s="6"/>
      <c r="AK201" s="6"/>
      <c r="AL201" s="6"/>
      <c r="AM201" s="4" t="n">
        <v>225</v>
      </c>
      <c r="AN201" s="4" t="n">
        <v>2176</v>
      </c>
      <c r="AO201" s="4" t="n">
        <v>31514</v>
      </c>
      <c r="AP201" s="4" t="n">
        <v>1</v>
      </c>
      <c r="AQ201" s="8" t="n">
        <v>43294.6708333333</v>
      </c>
      <c r="AR201" s="8" t="n">
        <v>43302.6173611111</v>
      </c>
      <c r="AS201" s="4" t="n">
        <v>1</v>
      </c>
    </row>
    <row r="202" customFormat="false" ht="15.75" hidden="false" customHeight="false" outlineLevel="0" collapsed="false">
      <c r="A202" s="4" t="n">
        <v>599</v>
      </c>
      <c r="B202" s="4" t="n">
        <v>201</v>
      </c>
      <c r="C202" s="11" t="s">
        <v>1911</v>
      </c>
      <c r="D202" s="4" t="n">
        <v>201</v>
      </c>
      <c r="E202" s="6" t="s">
        <v>1912</v>
      </c>
      <c r="F202" s="6" t="s">
        <v>419</v>
      </c>
      <c r="G202" s="6" t="s">
        <v>1913</v>
      </c>
      <c r="H202" s="6" t="s">
        <v>1913</v>
      </c>
      <c r="I202" s="7" t="s">
        <v>1914</v>
      </c>
      <c r="J202" s="7"/>
      <c r="K202" s="7" t="s">
        <v>1914</v>
      </c>
      <c r="L202" s="4" t="n">
        <v>4</v>
      </c>
      <c r="M202" s="4" t="n">
        <v>1</v>
      </c>
      <c r="N202" s="6" t="s">
        <v>57</v>
      </c>
      <c r="O202" s="6" t="s">
        <v>1858</v>
      </c>
      <c r="P202" s="4" t="n">
        <v>225</v>
      </c>
      <c r="Q202" s="4" t="n">
        <v>2190</v>
      </c>
      <c r="R202" s="4" t="n">
        <v>31752</v>
      </c>
      <c r="S202" s="4" t="n">
        <v>0</v>
      </c>
      <c r="T202" s="12" t="n">
        <v>34611</v>
      </c>
      <c r="U202" s="13" t="s">
        <v>1915</v>
      </c>
      <c r="V202" s="6" t="s">
        <v>1916</v>
      </c>
      <c r="W202" s="6"/>
      <c r="X202" s="4" t="n">
        <v>7</v>
      </c>
      <c r="Y202" s="6" t="s">
        <v>1917</v>
      </c>
      <c r="Z202" s="6" t="s">
        <v>1918</v>
      </c>
      <c r="AA202" s="6" t="s">
        <v>1919</v>
      </c>
      <c r="AB202" s="4" t="n">
        <v>0</v>
      </c>
      <c r="AC202" s="6" t="s">
        <v>1920</v>
      </c>
      <c r="AD202" s="4" t="n">
        <v>6631098</v>
      </c>
      <c r="AE202" s="6"/>
      <c r="AF202" s="4" t="n">
        <v>225</v>
      </c>
      <c r="AG202" s="4" t="n">
        <v>2190</v>
      </c>
      <c r="AH202" s="4" t="n">
        <v>31745</v>
      </c>
      <c r="AI202" s="6"/>
      <c r="AJ202" s="6"/>
      <c r="AK202" s="6"/>
      <c r="AL202" s="6"/>
      <c r="AM202" s="4" t="n">
        <v>225</v>
      </c>
      <c r="AN202" s="4" t="n">
        <v>2176</v>
      </c>
      <c r="AO202" s="4" t="n">
        <v>31514</v>
      </c>
      <c r="AP202" s="4" t="n">
        <v>1</v>
      </c>
      <c r="AQ202" s="8" t="n">
        <v>43294.6708333333</v>
      </c>
      <c r="AR202" s="8" t="n">
        <v>43309.1034722222</v>
      </c>
      <c r="AS202" s="4" t="n">
        <v>1</v>
      </c>
    </row>
    <row r="203" customFormat="false" ht="15.75" hidden="false" customHeight="false" outlineLevel="0" collapsed="false">
      <c r="A203" s="4" t="n">
        <v>600</v>
      </c>
      <c r="B203" s="4" t="n">
        <v>202</v>
      </c>
      <c r="C203" s="11" t="s">
        <v>1921</v>
      </c>
      <c r="D203" s="4" t="n">
        <v>202</v>
      </c>
      <c r="E203" s="6" t="s">
        <v>1922</v>
      </c>
      <c r="F203" s="6" t="s">
        <v>60</v>
      </c>
      <c r="G203" s="6" t="s">
        <v>1923</v>
      </c>
      <c r="H203" s="6" t="s">
        <v>605</v>
      </c>
      <c r="I203" s="7" t="s">
        <v>1924</v>
      </c>
      <c r="J203" s="7"/>
      <c r="K203" s="7" t="s">
        <v>1924</v>
      </c>
      <c r="L203" s="4" t="n">
        <v>2</v>
      </c>
      <c r="M203" s="4" t="n">
        <v>1</v>
      </c>
      <c r="N203" s="6" t="s">
        <v>50</v>
      </c>
      <c r="O203" s="6" t="s">
        <v>1858</v>
      </c>
      <c r="P203" s="4" t="n">
        <v>225</v>
      </c>
      <c r="Q203" s="4" t="n">
        <v>2190</v>
      </c>
      <c r="R203" s="4" t="n">
        <v>31745</v>
      </c>
      <c r="S203" s="4" t="n">
        <v>0</v>
      </c>
      <c r="T203" s="12" t="n">
        <v>35370</v>
      </c>
      <c r="U203" s="13" t="s">
        <v>1925</v>
      </c>
      <c r="V203" s="6" t="s">
        <v>1926</v>
      </c>
      <c r="W203" s="6"/>
      <c r="X203" s="4" t="n">
        <v>7</v>
      </c>
      <c r="Y203" s="6" t="s">
        <v>1927</v>
      </c>
      <c r="Z203" s="6" t="s">
        <v>1928</v>
      </c>
      <c r="AA203" s="6" t="s">
        <v>1929</v>
      </c>
      <c r="AB203" s="6"/>
      <c r="AC203" s="6" t="s">
        <v>1930</v>
      </c>
      <c r="AD203" s="4" t="n">
        <v>3525754</v>
      </c>
      <c r="AE203" s="6"/>
      <c r="AF203" s="4" t="n">
        <v>225</v>
      </c>
      <c r="AG203" s="4" t="n">
        <v>2190</v>
      </c>
      <c r="AH203" s="4" t="n">
        <v>31745</v>
      </c>
      <c r="AI203" s="6"/>
      <c r="AJ203" s="6"/>
      <c r="AK203" s="6"/>
      <c r="AL203" s="6"/>
      <c r="AM203" s="4" t="n">
        <v>225</v>
      </c>
      <c r="AN203" s="4" t="n">
        <v>2176</v>
      </c>
      <c r="AO203" s="4" t="n">
        <v>31514</v>
      </c>
      <c r="AP203" s="4" t="n">
        <v>1</v>
      </c>
      <c r="AQ203" s="8" t="n">
        <v>43294.6708333333</v>
      </c>
      <c r="AR203" s="8" t="n">
        <v>43298.5479166667</v>
      </c>
      <c r="AS203" s="4" t="n">
        <v>1</v>
      </c>
    </row>
    <row r="204" customFormat="false" ht="15.75" hidden="false" customHeight="false" outlineLevel="0" collapsed="false">
      <c r="A204" s="4" t="n">
        <v>601</v>
      </c>
      <c r="B204" s="4" t="n">
        <v>203</v>
      </c>
      <c r="C204" s="11" t="s">
        <v>1931</v>
      </c>
      <c r="D204" s="4" t="n">
        <v>203</v>
      </c>
      <c r="E204" s="6" t="s">
        <v>408</v>
      </c>
      <c r="F204" s="6" t="s">
        <v>1932</v>
      </c>
      <c r="G204" s="6" t="s">
        <v>1933</v>
      </c>
      <c r="H204" s="6" t="s">
        <v>1934</v>
      </c>
      <c r="I204" s="7" t="s">
        <v>1935</v>
      </c>
      <c r="J204" s="7"/>
      <c r="K204" s="7" t="s">
        <v>1935</v>
      </c>
      <c r="L204" s="4" t="n">
        <v>4</v>
      </c>
      <c r="M204" s="4" t="n">
        <v>1</v>
      </c>
      <c r="N204" s="6" t="s">
        <v>50</v>
      </c>
      <c r="O204" s="6" t="s">
        <v>669</v>
      </c>
      <c r="P204" s="4" t="n">
        <v>225</v>
      </c>
      <c r="Q204" s="4" t="n">
        <v>2190</v>
      </c>
      <c r="R204" s="4" t="n">
        <v>31745</v>
      </c>
      <c r="S204" s="4" t="n">
        <v>0</v>
      </c>
      <c r="T204" s="12" t="n">
        <v>37117</v>
      </c>
      <c r="U204" s="13" t="s">
        <v>1936</v>
      </c>
      <c r="V204" s="6" t="s">
        <v>1937</v>
      </c>
      <c r="W204" s="6"/>
      <c r="X204" s="4" t="n">
        <v>3</v>
      </c>
      <c r="Y204" s="6" t="s">
        <v>1938</v>
      </c>
      <c r="Z204" s="4" t="n">
        <v>3</v>
      </c>
      <c r="AA204" s="6" t="s">
        <v>1939</v>
      </c>
      <c r="AB204" s="6"/>
      <c r="AC204" s="6" t="s">
        <v>1940</v>
      </c>
      <c r="AD204" s="4" t="n">
        <v>6635564</v>
      </c>
      <c r="AE204" s="6"/>
      <c r="AF204" s="4" t="n">
        <v>225</v>
      </c>
      <c r="AG204" s="4" t="n">
        <v>2190</v>
      </c>
      <c r="AH204" s="4" t="n">
        <v>31750</v>
      </c>
      <c r="AI204" s="6"/>
      <c r="AJ204" s="6"/>
      <c r="AK204" s="6"/>
      <c r="AL204" s="6"/>
      <c r="AM204" s="4" t="n">
        <v>225</v>
      </c>
      <c r="AN204" s="4" t="n">
        <v>2176</v>
      </c>
      <c r="AO204" s="4" t="n">
        <v>31514</v>
      </c>
      <c r="AP204" s="4" t="n">
        <v>1</v>
      </c>
      <c r="AQ204" s="8" t="n">
        <v>43294.6708333333</v>
      </c>
      <c r="AR204" s="8" t="n">
        <v>43302.8034722222</v>
      </c>
      <c r="AS204" s="4" t="n">
        <v>1</v>
      </c>
    </row>
    <row r="205" customFormat="false" ht="15.75" hidden="false" customHeight="false" outlineLevel="0" collapsed="false">
      <c r="A205" s="4" t="n">
        <v>602</v>
      </c>
      <c r="B205" s="4" t="n">
        <v>204</v>
      </c>
      <c r="C205" s="11" t="s">
        <v>1941</v>
      </c>
      <c r="D205" s="4" t="n">
        <v>204</v>
      </c>
      <c r="E205" s="6" t="s">
        <v>1942</v>
      </c>
      <c r="F205" s="6" t="s">
        <v>174</v>
      </c>
      <c r="G205" s="6" t="s">
        <v>605</v>
      </c>
      <c r="H205" s="6" t="s">
        <v>605</v>
      </c>
      <c r="I205" s="7" t="s">
        <v>1943</v>
      </c>
      <c r="J205" s="7"/>
      <c r="K205" s="7" t="s">
        <v>1943</v>
      </c>
      <c r="L205" s="4" t="n">
        <v>4</v>
      </c>
      <c r="M205" s="4" t="n">
        <v>1</v>
      </c>
      <c r="N205" s="6" t="s">
        <v>50</v>
      </c>
      <c r="O205" s="6" t="s">
        <v>669</v>
      </c>
      <c r="P205" s="4" t="n">
        <v>225</v>
      </c>
      <c r="Q205" s="4" t="n">
        <v>2190</v>
      </c>
      <c r="R205" s="4" t="n">
        <v>31745</v>
      </c>
      <c r="S205" s="4" t="n">
        <v>0</v>
      </c>
      <c r="T205" s="12" t="n">
        <v>33910</v>
      </c>
      <c r="U205" s="13" t="s">
        <v>1944</v>
      </c>
      <c r="V205" s="6" t="s">
        <v>1945</v>
      </c>
      <c r="W205" s="6"/>
      <c r="X205" s="4" t="n">
        <v>5</v>
      </c>
      <c r="Y205" s="6" t="s">
        <v>1946</v>
      </c>
      <c r="Z205" s="6" t="s">
        <v>1947</v>
      </c>
      <c r="AA205" s="6" t="s">
        <v>1948</v>
      </c>
      <c r="AB205" s="4" t="n">
        <v>13</v>
      </c>
      <c r="AC205" s="6" t="s">
        <v>1949</v>
      </c>
      <c r="AD205" s="4" t="n">
        <v>2532601</v>
      </c>
      <c r="AE205" s="6"/>
      <c r="AF205" s="4" t="n">
        <v>225</v>
      </c>
      <c r="AG205" s="4" t="n">
        <v>2190</v>
      </c>
      <c r="AH205" s="4" t="n">
        <v>31745</v>
      </c>
      <c r="AI205" s="6"/>
      <c r="AJ205" s="6"/>
      <c r="AK205" s="6"/>
      <c r="AL205" s="6"/>
      <c r="AM205" s="4" t="n">
        <v>225</v>
      </c>
      <c r="AN205" s="4" t="n">
        <v>2176</v>
      </c>
      <c r="AO205" s="4" t="n">
        <v>31514</v>
      </c>
      <c r="AP205" s="4" t="n">
        <v>1</v>
      </c>
      <c r="AQ205" s="8" t="n">
        <v>43294.6708333333</v>
      </c>
      <c r="AR205" s="8" t="n">
        <v>43310.6131944444</v>
      </c>
      <c r="AS205" s="4" t="n">
        <v>1</v>
      </c>
    </row>
    <row r="206" customFormat="false" ht="15.75" hidden="false" customHeight="false" outlineLevel="0" collapsed="false">
      <c r="A206" s="4" t="n">
        <v>603</v>
      </c>
      <c r="B206" s="4" t="n">
        <v>205</v>
      </c>
      <c r="C206" s="11" t="s">
        <v>1950</v>
      </c>
      <c r="D206" s="4" t="n">
        <v>205</v>
      </c>
      <c r="E206" s="6" t="s">
        <v>1951</v>
      </c>
      <c r="F206" s="6" t="s">
        <v>1952</v>
      </c>
      <c r="G206" s="6" t="s">
        <v>1953</v>
      </c>
      <c r="H206" s="6" t="s">
        <v>1954</v>
      </c>
      <c r="I206" s="7" t="s">
        <v>1955</v>
      </c>
      <c r="J206" s="7"/>
      <c r="K206" s="7" t="s">
        <v>1955</v>
      </c>
      <c r="L206" s="4" t="n">
        <v>1</v>
      </c>
      <c r="M206" s="4" t="n">
        <v>2</v>
      </c>
      <c r="N206" s="6" t="s">
        <v>57</v>
      </c>
      <c r="O206" s="6" t="s">
        <v>1858</v>
      </c>
      <c r="P206" s="4" t="n">
        <v>225</v>
      </c>
      <c r="Q206" s="4" t="n">
        <v>2190</v>
      </c>
      <c r="R206" s="4" t="n">
        <v>31745</v>
      </c>
      <c r="S206" s="4" t="n">
        <v>0</v>
      </c>
      <c r="T206" s="12" t="n">
        <v>34801</v>
      </c>
      <c r="U206" s="13" t="s">
        <v>1956</v>
      </c>
      <c r="V206" s="6" t="s">
        <v>1957</v>
      </c>
      <c r="W206" s="6"/>
      <c r="X206" s="4" t="n">
        <v>7</v>
      </c>
      <c r="Y206" s="6" t="s">
        <v>1958</v>
      </c>
      <c r="Z206" s="6" t="s">
        <v>1959</v>
      </c>
      <c r="AA206" s="6" t="s">
        <v>1960</v>
      </c>
      <c r="AB206" s="4" t="n">
        <v>1</v>
      </c>
      <c r="AC206" s="6" t="s">
        <v>1961</v>
      </c>
      <c r="AD206" s="4" t="n">
        <v>8374485</v>
      </c>
      <c r="AE206" s="6"/>
      <c r="AF206" s="4" t="n">
        <v>225</v>
      </c>
      <c r="AG206" s="4" t="n">
        <v>2190</v>
      </c>
      <c r="AH206" s="4" t="n">
        <v>31745</v>
      </c>
      <c r="AI206" s="6"/>
      <c r="AJ206" s="6"/>
      <c r="AK206" s="6"/>
      <c r="AL206" s="6"/>
      <c r="AM206" s="4" t="n">
        <v>225</v>
      </c>
      <c r="AN206" s="4" t="n">
        <v>2176</v>
      </c>
      <c r="AO206" s="4" t="n">
        <v>31514</v>
      </c>
      <c r="AP206" s="4" t="n">
        <v>1</v>
      </c>
      <c r="AQ206" s="8" t="n">
        <v>43294.6708333333</v>
      </c>
      <c r="AR206" s="8" t="n">
        <v>43307.8645833333</v>
      </c>
      <c r="AS206" s="4" t="n">
        <v>1</v>
      </c>
    </row>
    <row r="207" customFormat="false" ht="15.75" hidden="false" customHeight="false" outlineLevel="0" collapsed="false">
      <c r="A207" s="4" t="n">
        <v>604</v>
      </c>
      <c r="B207" s="4" t="n">
        <v>206</v>
      </c>
      <c r="C207" s="11" t="s">
        <v>1962</v>
      </c>
      <c r="D207" s="4" t="n">
        <v>206</v>
      </c>
      <c r="E207" s="6" t="s">
        <v>1963</v>
      </c>
      <c r="F207" s="6" t="s">
        <v>1964</v>
      </c>
      <c r="G207" s="6" t="s">
        <v>1965</v>
      </c>
      <c r="H207" s="6" t="s">
        <v>1966</v>
      </c>
      <c r="I207" s="7" t="s">
        <v>1967</v>
      </c>
      <c r="J207" s="7"/>
      <c r="K207" s="7" t="s">
        <v>1967</v>
      </c>
      <c r="L207" s="4" t="n">
        <v>4</v>
      </c>
      <c r="M207" s="4" t="n">
        <v>1</v>
      </c>
      <c r="N207" s="6" t="s">
        <v>57</v>
      </c>
      <c r="O207" s="6" t="s">
        <v>1858</v>
      </c>
      <c r="P207" s="4" t="n">
        <v>225</v>
      </c>
      <c r="Q207" s="4" t="n">
        <v>2190</v>
      </c>
      <c r="R207" s="4" t="n">
        <v>31750</v>
      </c>
      <c r="S207" s="4" t="n">
        <v>0</v>
      </c>
      <c r="T207" s="12" t="n">
        <v>36627</v>
      </c>
      <c r="U207" s="13" t="s">
        <v>1968</v>
      </c>
      <c r="V207" s="6" t="s">
        <v>1969</v>
      </c>
      <c r="W207" s="6"/>
      <c r="X207" s="4" t="n">
        <v>7</v>
      </c>
      <c r="Y207" s="6" t="s">
        <v>1970</v>
      </c>
      <c r="Z207" s="6" t="s">
        <v>1971</v>
      </c>
      <c r="AA207" s="6" t="s">
        <v>1972</v>
      </c>
      <c r="AB207" s="6"/>
      <c r="AC207" s="6" t="s">
        <v>1973</v>
      </c>
      <c r="AD207" s="4" t="n">
        <v>6630671</v>
      </c>
      <c r="AE207" s="6"/>
      <c r="AF207" s="4" t="n">
        <v>225</v>
      </c>
      <c r="AG207" s="4" t="n">
        <v>2190</v>
      </c>
      <c r="AH207" s="4" t="n">
        <v>31750</v>
      </c>
      <c r="AI207" s="6"/>
      <c r="AJ207" s="6"/>
      <c r="AK207" s="6"/>
      <c r="AL207" s="6"/>
      <c r="AM207" s="4" t="n">
        <v>225</v>
      </c>
      <c r="AN207" s="4" t="n">
        <v>2176</v>
      </c>
      <c r="AO207" s="4" t="n">
        <v>31514</v>
      </c>
      <c r="AP207" s="4" t="n">
        <v>1</v>
      </c>
      <c r="AQ207" s="8" t="n">
        <v>43294.6708333333</v>
      </c>
      <c r="AR207" s="8" t="n">
        <v>43297.9520833333</v>
      </c>
      <c r="AS207" s="4" t="n">
        <v>1</v>
      </c>
    </row>
    <row r="208" customFormat="false" ht="15.75" hidden="false" customHeight="false" outlineLevel="0" collapsed="false">
      <c r="A208" s="4" t="n">
        <v>606</v>
      </c>
      <c r="B208" s="4" t="n">
        <v>207</v>
      </c>
      <c r="C208" s="11" t="s">
        <v>1974</v>
      </c>
      <c r="D208" s="4" t="n">
        <v>207</v>
      </c>
      <c r="E208" s="6" t="s">
        <v>677</v>
      </c>
      <c r="F208" s="6" t="s">
        <v>532</v>
      </c>
      <c r="G208" s="6" t="s">
        <v>1975</v>
      </c>
      <c r="H208" s="6" t="s">
        <v>1934</v>
      </c>
      <c r="I208" s="7" t="s">
        <v>1976</v>
      </c>
      <c r="J208" s="7"/>
      <c r="K208" s="7" t="s">
        <v>1976</v>
      </c>
      <c r="L208" s="4" t="n">
        <v>6</v>
      </c>
      <c r="M208" s="4" t="n">
        <v>1</v>
      </c>
      <c r="N208" s="6" t="s">
        <v>57</v>
      </c>
      <c r="O208" s="6" t="s">
        <v>1858</v>
      </c>
      <c r="P208" s="4" t="n">
        <v>225</v>
      </c>
      <c r="Q208" s="4" t="n">
        <v>2190</v>
      </c>
      <c r="R208" s="4" t="n">
        <v>31745</v>
      </c>
      <c r="S208" s="4" t="n">
        <v>0</v>
      </c>
      <c r="T208" s="12" t="n">
        <v>34476</v>
      </c>
      <c r="U208" s="13" t="s">
        <v>1977</v>
      </c>
      <c r="V208" s="6" t="s">
        <v>1978</v>
      </c>
      <c r="W208" s="6"/>
      <c r="X208" s="4" t="n">
        <v>7</v>
      </c>
      <c r="Y208" s="6" t="s">
        <v>1958</v>
      </c>
      <c r="Z208" s="6" t="s">
        <v>1776</v>
      </c>
      <c r="AA208" s="6" t="s">
        <v>1979</v>
      </c>
      <c r="AB208" s="4" t="n">
        <v>93</v>
      </c>
      <c r="AC208" s="6" t="s">
        <v>1980</v>
      </c>
      <c r="AD208" s="4" t="n">
        <v>733236</v>
      </c>
      <c r="AE208" s="6"/>
      <c r="AF208" s="4" t="n">
        <v>225</v>
      </c>
      <c r="AG208" s="4" t="n">
        <v>2190</v>
      </c>
      <c r="AH208" s="4" t="n">
        <v>31745</v>
      </c>
      <c r="AI208" s="6"/>
      <c r="AJ208" s="6"/>
      <c r="AK208" s="6"/>
      <c r="AL208" s="6"/>
      <c r="AM208" s="4" t="n">
        <v>225</v>
      </c>
      <c r="AN208" s="4" t="n">
        <v>2176</v>
      </c>
      <c r="AO208" s="4" t="n">
        <v>31514</v>
      </c>
      <c r="AP208" s="4" t="n">
        <v>1</v>
      </c>
      <c r="AQ208" s="8" t="n">
        <v>43294.6708333333</v>
      </c>
      <c r="AR208" s="8" t="n">
        <v>43301.8</v>
      </c>
      <c r="AS208" s="4" t="n">
        <v>1</v>
      </c>
    </row>
    <row r="209" customFormat="false" ht="15.75" hidden="false" customHeight="false" outlineLevel="0" collapsed="false">
      <c r="A209" s="4" t="n">
        <v>607</v>
      </c>
      <c r="B209" s="4" t="n">
        <v>208</v>
      </c>
      <c r="C209" s="11" t="s">
        <v>1981</v>
      </c>
      <c r="D209" s="4" t="n">
        <v>208</v>
      </c>
      <c r="E209" s="6" t="s">
        <v>1982</v>
      </c>
      <c r="F209" s="6" t="s">
        <v>1983</v>
      </c>
      <c r="G209" s="6" t="s">
        <v>1984</v>
      </c>
      <c r="H209" s="6" t="s">
        <v>1985</v>
      </c>
      <c r="I209" s="7" t="s">
        <v>1986</v>
      </c>
      <c r="J209" s="7"/>
      <c r="K209" s="7" t="s">
        <v>1986</v>
      </c>
      <c r="L209" s="4" t="n">
        <v>4</v>
      </c>
      <c r="M209" s="4" t="n">
        <v>1</v>
      </c>
      <c r="N209" s="6" t="s">
        <v>57</v>
      </c>
      <c r="O209" s="6" t="s">
        <v>1858</v>
      </c>
      <c r="P209" s="4" t="n">
        <v>225</v>
      </c>
      <c r="Q209" s="4" t="n">
        <v>2190</v>
      </c>
      <c r="R209" s="4" t="n">
        <v>31745</v>
      </c>
      <c r="S209" s="4" t="n">
        <v>0</v>
      </c>
      <c r="T209" s="12" t="n">
        <v>37085</v>
      </c>
      <c r="U209" s="13" t="s">
        <v>1987</v>
      </c>
      <c r="V209" s="6" t="s">
        <v>1988</v>
      </c>
      <c r="W209" s="6"/>
      <c r="X209" s="4" t="n">
        <v>8</v>
      </c>
      <c r="Y209" s="6" t="s">
        <v>1391</v>
      </c>
      <c r="Z209" s="6" t="s">
        <v>1989</v>
      </c>
      <c r="AA209" s="6" t="s">
        <v>1776</v>
      </c>
      <c r="AB209" s="4" t="n">
        <v>55</v>
      </c>
      <c r="AC209" s="6" t="s">
        <v>1990</v>
      </c>
      <c r="AD209" s="4" t="n">
        <v>2667191</v>
      </c>
      <c r="AE209" s="6"/>
      <c r="AF209" s="4" t="n">
        <v>225</v>
      </c>
      <c r="AG209" s="4" t="n">
        <v>2190</v>
      </c>
      <c r="AH209" s="4" t="n">
        <v>31745</v>
      </c>
      <c r="AI209" s="6"/>
      <c r="AJ209" s="6"/>
      <c r="AK209" s="6"/>
      <c r="AL209" s="6"/>
      <c r="AM209" s="4" t="n">
        <v>225</v>
      </c>
      <c r="AN209" s="4" t="n">
        <v>2176</v>
      </c>
      <c r="AO209" s="4" t="n">
        <v>31514</v>
      </c>
      <c r="AP209" s="4" t="n">
        <v>1</v>
      </c>
      <c r="AQ209" s="8" t="n">
        <v>43294.6708333333</v>
      </c>
      <c r="AR209" s="8" t="n">
        <v>43310.8569444444</v>
      </c>
      <c r="AS209" s="4" t="n">
        <v>1</v>
      </c>
    </row>
    <row r="210" customFormat="false" ht="15.75" hidden="false" customHeight="false" outlineLevel="0" collapsed="false">
      <c r="A210" s="4" t="n">
        <v>608</v>
      </c>
      <c r="B210" s="4" t="n">
        <v>209</v>
      </c>
      <c r="C210" s="11" t="s">
        <v>1991</v>
      </c>
      <c r="D210" s="4" t="n">
        <v>209</v>
      </c>
      <c r="E210" s="6" t="s">
        <v>1992</v>
      </c>
      <c r="F210" s="6"/>
      <c r="G210" s="6" t="s">
        <v>564</v>
      </c>
      <c r="H210" s="6" t="s">
        <v>1993</v>
      </c>
      <c r="I210" s="7" t="s">
        <v>1994</v>
      </c>
      <c r="J210" s="7"/>
      <c r="K210" s="7" t="s">
        <v>1994</v>
      </c>
      <c r="L210" s="4" t="n">
        <v>2</v>
      </c>
      <c r="M210" s="4" t="n">
        <v>1</v>
      </c>
      <c r="N210" s="6" t="s">
        <v>57</v>
      </c>
      <c r="O210" s="6" t="s">
        <v>1858</v>
      </c>
      <c r="P210" s="4" t="n">
        <v>225</v>
      </c>
      <c r="Q210" s="4" t="n">
        <v>2198</v>
      </c>
      <c r="R210" s="4" t="n">
        <v>31916</v>
      </c>
      <c r="S210" s="4" t="n">
        <v>0</v>
      </c>
      <c r="T210" s="12" t="n">
        <v>36372</v>
      </c>
      <c r="U210" s="13" t="s">
        <v>1995</v>
      </c>
      <c r="V210" s="6" t="s">
        <v>1996</v>
      </c>
      <c r="W210" s="6"/>
      <c r="X210" s="4" t="n">
        <v>4</v>
      </c>
      <c r="Y210" s="6" t="s">
        <v>1997</v>
      </c>
      <c r="Z210" s="6" t="s">
        <v>1998</v>
      </c>
      <c r="AA210" s="6" t="s">
        <v>1999</v>
      </c>
      <c r="AB210" s="4" t="n">
        <v>1010</v>
      </c>
      <c r="AC210" s="6" t="s">
        <v>2000</v>
      </c>
      <c r="AD210" s="4" t="n">
        <v>5763080</v>
      </c>
      <c r="AE210" s="6"/>
      <c r="AF210" s="4" t="n">
        <v>225</v>
      </c>
      <c r="AG210" s="4" t="n">
        <v>2186</v>
      </c>
      <c r="AH210" s="4" t="n">
        <v>31657</v>
      </c>
      <c r="AI210" s="6"/>
      <c r="AJ210" s="6"/>
      <c r="AK210" s="6"/>
      <c r="AL210" s="6"/>
      <c r="AM210" s="4" t="n">
        <v>225</v>
      </c>
      <c r="AN210" s="4" t="n">
        <v>2176</v>
      </c>
      <c r="AO210" s="4" t="n">
        <v>31514</v>
      </c>
      <c r="AP210" s="4" t="n">
        <v>1</v>
      </c>
      <c r="AQ210" s="8" t="n">
        <v>43294.6708333333</v>
      </c>
      <c r="AR210" s="8" t="n">
        <v>43295.8881944444</v>
      </c>
      <c r="AS210" s="4" t="n">
        <v>1</v>
      </c>
    </row>
    <row r="211" customFormat="false" ht="15.75" hidden="false" customHeight="false" outlineLevel="0" collapsed="false">
      <c r="A211" s="4" t="n">
        <v>611</v>
      </c>
      <c r="B211" s="4" t="n">
        <v>210</v>
      </c>
      <c r="C211" s="11" t="s">
        <v>2001</v>
      </c>
      <c r="D211" s="4" t="n">
        <v>210</v>
      </c>
      <c r="E211" s="6" t="s">
        <v>2002</v>
      </c>
      <c r="F211" s="6" t="s">
        <v>1932</v>
      </c>
      <c r="G211" s="6" t="s">
        <v>1966</v>
      </c>
      <c r="H211" s="6" t="s">
        <v>2003</v>
      </c>
      <c r="I211" s="7" t="s">
        <v>2004</v>
      </c>
      <c r="J211" s="7"/>
      <c r="K211" s="7" t="s">
        <v>2004</v>
      </c>
      <c r="L211" s="4" t="n">
        <v>2</v>
      </c>
      <c r="M211" s="4" t="n">
        <v>1</v>
      </c>
      <c r="N211" s="6" t="s">
        <v>50</v>
      </c>
      <c r="O211" s="6" t="s">
        <v>669</v>
      </c>
      <c r="P211" s="4" t="n">
        <v>225</v>
      </c>
      <c r="Q211" s="4" t="n">
        <v>2182</v>
      </c>
      <c r="R211" s="4" t="n">
        <v>31632</v>
      </c>
      <c r="S211" s="4" t="n">
        <v>0</v>
      </c>
      <c r="T211" s="12" t="n">
        <v>37117</v>
      </c>
      <c r="U211" s="13" t="s">
        <v>2005</v>
      </c>
      <c r="V211" s="6" t="s">
        <v>2006</v>
      </c>
      <c r="W211" s="6"/>
      <c r="X211" s="4" t="n">
        <v>3</v>
      </c>
      <c r="Y211" s="6" t="s">
        <v>2007</v>
      </c>
      <c r="Z211" s="6" t="s">
        <v>2008</v>
      </c>
      <c r="AA211" s="6" t="s">
        <v>2009</v>
      </c>
      <c r="AB211" s="4" t="n">
        <v>2636</v>
      </c>
      <c r="AC211" s="6" t="s">
        <v>2010</v>
      </c>
      <c r="AD211" s="4" t="n">
        <v>4453047</v>
      </c>
      <c r="AE211" s="6"/>
      <c r="AF211" s="4" t="n">
        <v>225</v>
      </c>
      <c r="AG211" s="4" t="n">
        <v>2190</v>
      </c>
      <c r="AH211" s="4" t="n">
        <v>31745</v>
      </c>
      <c r="AI211" s="6"/>
      <c r="AJ211" s="6"/>
      <c r="AK211" s="6"/>
      <c r="AL211" s="6"/>
      <c r="AM211" s="4" t="n">
        <v>225</v>
      </c>
      <c r="AN211" s="4" t="n">
        <v>2176</v>
      </c>
      <c r="AO211" s="4" t="n">
        <v>31514</v>
      </c>
      <c r="AP211" s="4" t="n">
        <v>1</v>
      </c>
      <c r="AQ211" s="8" t="n">
        <v>43294.6708333333</v>
      </c>
      <c r="AR211" s="8" t="n">
        <v>43304.9881944444</v>
      </c>
      <c r="AS211" s="4" t="n">
        <v>1</v>
      </c>
    </row>
    <row r="212" customFormat="false" ht="15.75" hidden="false" customHeight="false" outlineLevel="0" collapsed="false">
      <c r="A212" s="4" t="n">
        <v>612</v>
      </c>
      <c r="B212" s="4" t="n">
        <v>211</v>
      </c>
      <c r="C212" s="11" t="s">
        <v>2011</v>
      </c>
      <c r="D212" s="4" t="n">
        <v>211</v>
      </c>
      <c r="E212" s="6" t="s">
        <v>2012</v>
      </c>
      <c r="F212" s="6"/>
      <c r="G212" s="6" t="s">
        <v>1267</v>
      </c>
      <c r="H212" s="6" t="s">
        <v>2013</v>
      </c>
      <c r="I212" s="7" t="s">
        <v>2014</v>
      </c>
      <c r="J212" s="7"/>
      <c r="K212" s="7" t="s">
        <v>2014</v>
      </c>
      <c r="L212" s="4" t="n">
        <v>4</v>
      </c>
      <c r="M212" s="4" t="n">
        <v>1</v>
      </c>
      <c r="N212" s="6" t="s">
        <v>57</v>
      </c>
      <c r="O212" s="6" t="s">
        <v>1858</v>
      </c>
      <c r="P212" s="4" t="n">
        <v>225</v>
      </c>
      <c r="Q212" s="4" t="n">
        <v>2180</v>
      </c>
      <c r="R212" s="4" t="n">
        <v>31591</v>
      </c>
      <c r="S212" s="4" t="n">
        <v>0</v>
      </c>
      <c r="T212" s="12" t="n">
        <v>36662</v>
      </c>
      <c r="U212" s="13" t="s">
        <v>2015</v>
      </c>
      <c r="V212" s="6" t="s">
        <v>2016</v>
      </c>
      <c r="W212" s="6"/>
      <c r="X212" s="4" t="n">
        <v>7</v>
      </c>
      <c r="Y212" s="6" t="s">
        <v>2017</v>
      </c>
      <c r="Z212" s="6" t="s">
        <v>2017</v>
      </c>
      <c r="AA212" s="6" t="s">
        <v>2018</v>
      </c>
      <c r="AB212" s="6"/>
      <c r="AC212" s="6" t="s">
        <v>2019</v>
      </c>
      <c r="AD212" s="4" t="n">
        <v>2693493</v>
      </c>
      <c r="AE212" s="6"/>
      <c r="AF212" s="4" t="n">
        <v>225</v>
      </c>
      <c r="AG212" s="4" t="n">
        <v>2190</v>
      </c>
      <c r="AH212" s="4" t="n">
        <v>31745</v>
      </c>
      <c r="AI212" s="6"/>
      <c r="AJ212" s="6"/>
      <c r="AK212" s="6"/>
      <c r="AL212" s="6"/>
      <c r="AM212" s="4" t="n">
        <v>225</v>
      </c>
      <c r="AN212" s="4" t="n">
        <v>2176</v>
      </c>
      <c r="AO212" s="4" t="n">
        <v>31514</v>
      </c>
      <c r="AP212" s="4" t="n">
        <v>1</v>
      </c>
      <c r="AQ212" s="8" t="n">
        <v>43294.6708333333</v>
      </c>
      <c r="AR212" s="8" t="n">
        <v>43299.95625</v>
      </c>
      <c r="AS212" s="4" t="n">
        <v>1</v>
      </c>
    </row>
    <row r="213" customFormat="false" ht="15.75" hidden="false" customHeight="false" outlineLevel="0" collapsed="false">
      <c r="A213" s="4" t="n">
        <v>614</v>
      </c>
      <c r="B213" s="4" t="n">
        <v>212</v>
      </c>
      <c r="C213" s="11" t="s">
        <v>2020</v>
      </c>
      <c r="D213" s="4" t="n">
        <v>212</v>
      </c>
      <c r="E213" s="6" t="s">
        <v>378</v>
      </c>
      <c r="F213" s="6" t="s">
        <v>60</v>
      </c>
      <c r="G213" s="6" t="s">
        <v>2021</v>
      </c>
      <c r="H213" s="6" t="s">
        <v>2022</v>
      </c>
      <c r="I213" s="7" t="s">
        <v>2023</v>
      </c>
      <c r="J213" s="7"/>
      <c r="K213" s="7" t="s">
        <v>2023</v>
      </c>
      <c r="L213" s="4" t="n">
        <v>4</v>
      </c>
      <c r="M213" s="4" t="n">
        <v>1</v>
      </c>
      <c r="N213" s="6" t="s">
        <v>50</v>
      </c>
      <c r="O213" s="6" t="s">
        <v>669</v>
      </c>
      <c r="P213" s="4" t="n">
        <v>225</v>
      </c>
      <c r="Q213" s="4" t="n">
        <v>2190</v>
      </c>
      <c r="R213" s="4" t="n">
        <v>31745</v>
      </c>
      <c r="S213" s="4" t="n">
        <v>0</v>
      </c>
      <c r="T213" s="12" t="n">
        <v>36856</v>
      </c>
      <c r="U213" s="13" t="s">
        <v>2024</v>
      </c>
      <c r="V213" s="6" t="s">
        <v>2025</v>
      </c>
      <c r="W213" s="6"/>
      <c r="X213" s="4" t="n">
        <v>7</v>
      </c>
      <c r="Y213" s="6" t="s">
        <v>1946</v>
      </c>
      <c r="Z213" s="6" t="s">
        <v>1947</v>
      </c>
      <c r="AA213" s="4" t="n">
        <v>6</v>
      </c>
      <c r="AB213" s="6"/>
      <c r="AC213" s="6" t="s">
        <v>2026</v>
      </c>
      <c r="AD213" s="4" t="n">
        <v>2559227</v>
      </c>
      <c r="AE213" s="6"/>
      <c r="AF213" s="4" t="n">
        <v>225</v>
      </c>
      <c r="AG213" s="4" t="n">
        <v>2190</v>
      </c>
      <c r="AH213" s="4" t="n">
        <v>31745</v>
      </c>
      <c r="AI213" s="6"/>
      <c r="AJ213" s="6"/>
      <c r="AK213" s="6"/>
      <c r="AL213" s="6"/>
      <c r="AM213" s="4" t="n">
        <v>225</v>
      </c>
      <c r="AN213" s="4" t="n">
        <v>2176</v>
      </c>
      <c r="AO213" s="4" t="n">
        <v>31514</v>
      </c>
      <c r="AP213" s="4" t="n">
        <v>1</v>
      </c>
      <c r="AQ213" s="8" t="n">
        <v>43294.6708333333</v>
      </c>
      <c r="AR213" s="8" t="n">
        <v>43300.9270833333</v>
      </c>
      <c r="AS213" s="4" t="n">
        <v>1</v>
      </c>
    </row>
    <row r="214" customFormat="false" ht="15.75" hidden="false" customHeight="false" outlineLevel="0" collapsed="false">
      <c r="A214" s="4" t="n">
        <v>615</v>
      </c>
      <c r="B214" s="4" t="n">
        <v>213</v>
      </c>
      <c r="C214" s="11" t="s">
        <v>2027</v>
      </c>
      <c r="D214" s="4" t="n">
        <v>213</v>
      </c>
      <c r="E214" s="6" t="s">
        <v>2028</v>
      </c>
      <c r="F214" s="6"/>
      <c r="G214" s="6" t="s">
        <v>2029</v>
      </c>
      <c r="H214" s="6" t="s">
        <v>2030</v>
      </c>
      <c r="I214" s="7" t="s">
        <v>2031</v>
      </c>
      <c r="J214" s="7"/>
      <c r="K214" s="7" t="s">
        <v>2031</v>
      </c>
      <c r="L214" s="4" t="n">
        <v>4</v>
      </c>
      <c r="M214" s="4" t="n">
        <v>1</v>
      </c>
      <c r="N214" s="6" t="s">
        <v>50</v>
      </c>
      <c r="O214" s="6" t="s">
        <v>1858</v>
      </c>
      <c r="P214" s="4" t="n">
        <v>225</v>
      </c>
      <c r="Q214" s="4" t="n">
        <v>2190</v>
      </c>
      <c r="R214" s="4" t="n">
        <v>31745</v>
      </c>
      <c r="S214" s="4" t="n">
        <v>0</v>
      </c>
      <c r="T214" s="12" t="n">
        <v>36847</v>
      </c>
      <c r="U214" s="13" t="s">
        <v>2032</v>
      </c>
      <c r="V214" s="6" t="s">
        <v>2033</v>
      </c>
      <c r="W214" s="6"/>
      <c r="X214" s="4" t="n">
        <v>8</v>
      </c>
      <c r="Y214" s="6" t="s">
        <v>2034</v>
      </c>
      <c r="Z214" s="6" t="s">
        <v>2035</v>
      </c>
      <c r="AA214" s="6" t="s">
        <v>1872</v>
      </c>
      <c r="AB214" s="6"/>
      <c r="AC214" s="6" t="s">
        <v>2036</v>
      </c>
      <c r="AD214" s="4" t="n">
        <v>2522378</v>
      </c>
      <c r="AE214" s="6"/>
      <c r="AF214" s="4" t="n">
        <v>225</v>
      </c>
      <c r="AG214" s="4" t="n">
        <v>2190</v>
      </c>
      <c r="AH214" s="4" t="n">
        <v>31745</v>
      </c>
      <c r="AI214" s="6"/>
      <c r="AJ214" s="6"/>
      <c r="AK214" s="6"/>
      <c r="AL214" s="6"/>
      <c r="AM214" s="4" t="n">
        <v>225</v>
      </c>
      <c r="AN214" s="4" t="n">
        <v>2176</v>
      </c>
      <c r="AO214" s="4" t="n">
        <v>31514</v>
      </c>
      <c r="AP214" s="4" t="n">
        <v>1</v>
      </c>
      <c r="AQ214" s="8" t="n">
        <v>43294.6708333333</v>
      </c>
      <c r="AR214" s="8" t="n">
        <v>43312.1388888889</v>
      </c>
      <c r="AS214" s="4" t="n">
        <v>1</v>
      </c>
    </row>
    <row r="215" customFormat="false" ht="15.75" hidden="false" customHeight="false" outlineLevel="0" collapsed="false">
      <c r="A215" s="4" t="n">
        <v>616</v>
      </c>
      <c r="B215" s="4" t="n">
        <v>214</v>
      </c>
      <c r="C215" s="11" t="s">
        <v>2037</v>
      </c>
      <c r="D215" s="4" t="n">
        <v>214</v>
      </c>
      <c r="E215" s="6" t="s">
        <v>2038</v>
      </c>
      <c r="F215" s="6"/>
      <c r="G215" s="6" t="s">
        <v>2039</v>
      </c>
      <c r="H215" s="6" t="s">
        <v>2040</v>
      </c>
      <c r="I215" s="7" t="s">
        <v>2041</v>
      </c>
      <c r="J215" s="7"/>
      <c r="K215" s="7" t="s">
        <v>2041</v>
      </c>
      <c r="L215" s="4" t="n">
        <v>4</v>
      </c>
      <c r="M215" s="4" t="n">
        <v>1</v>
      </c>
      <c r="N215" s="6" t="s">
        <v>57</v>
      </c>
      <c r="O215" s="6" t="s">
        <v>1858</v>
      </c>
      <c r="P215" s="4" t="n">
        <v>225</v>
      </c>
      <c r="Q215" s="4" t="n">
        <v>2190</v>
      </c>
      <c r="R215" s="4" t="n">
        <v>31745</v>
      </c>
      <c r="S215" s="4" t="n">
        <v>0</v>
      </c>
      <c r="T215" s="12" t="n">
        <v>35699</v>
      </c>
      <c r="U215" s="13" t="s">
        <v>139</v>
      </c>
      <c r="V215" s="6" t="s">
        <v>2042</v>
      </c>
      <c r="W215" s="6"/>
      <c r="X215" s="4" t="n">
        <v>3</v>
      </c>
      <c r="Y215" s="6" t="s">
        <v>2043</v>
      </c>
      <c r="Z215" s="6" t="s">
        <v>2044</v>
      </c>
      <c r="AA215" s="6" t="s">
        <v>2045</v>
      </c>
      <c r="AB215" s="4" t="n">
        <v>11</v>
      </c>
      <c r="AC215" s="6" t="s">
        <v>2046</v>
      </c>
      <c r="AD215" s="4" t="n">
        <v>2625008</v>
      </c>
      <c r="AE215" s="6"/>
      <c r="AF215" s="4" t="n">
        <v>225</v>
      </c>
      <c r="AG215" s="4" t="n">
        <v>2190</v>
      </c>
      <c r="AH215" s="4" t="n">
        <v>31745</v>
      </c>
      <c r="AI215" s="6"/>
      <c r="AJ215" s="6"/>
      <c r="AK215" s="6"/>
      <c r="AL215" s="6"/>
      <c r="AM215" s="4" t="n">
        <v>225</v>
      </c>
      <c r="AN215" s="4" t="n">
        <v>2176</v>
      </c>
      <c r="AO215" s="4" t="n">
        <v>31514</v>
      </c>
      <c r="AP215" s="4" t="n">
        <v>1</v>
      </c>
      <c r="AQ215" s="8" t="n">
        <v>43294.6708333333</v>
      </c>
      <c r="AR215" s="8" t="n">
        <v>43309.6590277778</v>
      </c>
      <c r="AS215" s="4" t="n">
        <v>1</v>
      </c>
    </row>
    <row r="216" customFormat="false" ht="15.75" hidden="false" customHeight="false" outlineLevel="0" collapsed="false">
      <c r="A216" s="4" t="n">
        <v>618</v>
      </c>
      <c r="B216" s="4" t="n">
        <v>215</v>
      </c>
      <c r="C216" s="11" t="s">
        <v>2047</v>
      </c>
      <c r="D216" s="4" t="n">
        <v>215</v>
      </c>
      <c r="E216" s="6" t="s">
        <v>613</v>
      </c>
      <c r="F216" s="6" t="s">
        <v>532</v>
      </c>
      <c r="G216" s="6" t="s">
        <v>2048</v>
      </c>
      <c r="H216" s="6" t="s">
        <v>2049</v>
      </c>
      <c r="I216" s="7" t="s">
        <v>2050</v>
      </c>
      <c r="J216" s="7"/>
      <c r="K216" s="7" t="s">
        <v>2050</v>
      </c>
      <c r="L216" s="4" t="n">
        <v>2</v>
      </c>
      <c r="M216" s="4" t="n">
        <v>1</v>
      </c>
      <c r="N216" s="6" t="s">
        <v>57</v>
      </c>
      <c r="O216" s="6" t="s">
        <v>1858</v>
      </c>
      <c r="P216" s="4" t="n">
        <v>225</v>
      </c>
      <c r="Q216" s="4" t="n">
        <v>2190</v>
      </c>
      <c r="R216" s="4" t="n">
        <v>31745</v>
      </c>
      <c r="S216" s="4" t="n">
        <v>0</v>
      </c>
      <c r="T216" s="12" t="n">
        <v>36798</v>
      </c>
      <c r="U216" s="13" t="s">
        <v>2051</v>
      </c>
      <c r="V216" s="6" t="s">
        <v>2052</v>
      </c>
      <c r="W216" s="6"/>
      <c r="X216" s="4" t="n">
        <v>7</v>
      </c>
      <c r="Y216" s="6" t="s">
        <v>1946</v>
      </c>
      <c r="Z216" s="6" t="s">
        <v>2053</v>
      </c>
      <c r="AA216" s="6" t="s">
        <v>2054</v>
      </c>
      <c r="AB216" s="6"/>
      <c r="AC216" s="6" t="s">
        <v>2055</v>
      </c>
      <c r="AD216" s="4" t="n">
        <v>6350106</v>
      </c>
      <c r="AE216" s="6"/>
      <c r="AF216" s="4" t="n">
        <v>225</v>
      </c>
      <c r="AG216" s="4" t="n">
        <v>2190</v>
      </c>
      <c r="AH216" s="4" t="n">
        <v>31745</v>
      </c>
      <c r="AI216" s="6"/>
      <c r="AJ216" s="6"/>
      <c r="AK216" s="6"/>
      <c r="AL216" s="6"/>
      <c r="AM216" s="4" t="n">
        <v>225</v>
      </c>
      <c r="AN216" s="4" t="n">
        <v>2176</v>
      </c>
      <c r="AO216" s="4" t="n">
        <v>31514</v>
      </c>
      <c r="AP216" s="4" t="n">
        <v>1</v>
      </c>
      <c r="AQ216" s="8" t="n">
        <v>43294.6708333333</v>
      </c>
      <c r="AR216" s="8" t="n">
        <v>43309.6986111111</v>
      </c>
      <c r="AS216" s="4" t="n">
        <v>1</v>
      </c>
    </row>
    <row r="217" customFormat="false" ht="15.75" hidden="false" customHeight="false" outlineLevel="0" collapsed="false">
      <c r="A217" s="4" t="n">
        <v>619</v>
      </c>
      <c r="B217" s="4" t="n">
        <v>216</v>
      </c>
      <c r="C217" s="11" t="s">
        <v>2056</v>
      </c>
      <c r="D217" s="4" t="n">
        <v>216</v>
      </c>
      <c r="E217" s="6" t="s">
        <v>148</v>
      </c>
      <c r="F217" s="6" t="s">
        <v>2057</v>
      </c>
      <c r="G217" s="6" t="s">
        <v>2058</v>
      </c>
      <c r="H217" s="6" t="s">
        <v>1522</v>
      </c>
      <c r="I217" s="7" t="s">
        <v>2059</v>
      </c>
      <c r="J217" s="7"/>
      <c r="K217" s="7" t="s">
        <v>2059</v>
      </c>
      <c r="L217" s="4" t="n">
        <v>2</v>
      </c>
      <c r="M217" s="4" t="n">
        <v>1</v>
      </c>
      <c r="N217" s="6" t="s">
        <v>57</v>
      </c>
      <c r="O217" s="6" t="s">
        <v>1858</v>
      </c>
      <c r="P217" s="4" t="n">
        <v>225</v>
      </c>
      <c r="Q217" s="4" t="n">
        <v>2190</v>
      </c>
      <c r="R217" s="4" t="n">
        <v>31745</v>
      </c>
      <c r="S217" s="4" t="n">
        <v>0</v>
      </c>
      <c r="T217" s="12" t="n">
        <v>36996</v>
      </c>
      <c r="U217" s="13" t="s">
        <v>2060</v>
      </c>
      <c r="V217" s="6" t="s">
        <v>2061</v>
      </c>
      <c r="W217" s="6"/>
      <c r="X217" s="4" t="n">
        <v>7</v>
      </c>
      <c r="Y217" s="6" t="s">
        <v>2062</v>
      </c>
      <c r="Z217" s="6" t="s">
        <v>2063</v>
      </c>
      <c r="AA217" s="6" t="s">
        <v>2064</v>
      </c>
      <c r="AB217" s="4" t="n">
        <v>2486</v>
      </c>
      <c r="AC217" s="6" t="s">
        <v>2065</v>
      </c>
      <c r="AD217" s="4" t="n">
        <v>7156096</v>
      </c>
      <c r="AE217" s="6"/>
      <c r="AF217" s="4" t="n">
        <v>225</v>
      </c>
      <c r="AG217" s="4" t="n">
        <v>2190</v>
      </c>
      <c r="AH217" s="4" t="n">
        <v>31745</v>
      </c>
      <c r="AI217" s="6"/>
      <c r="AJ217" s="6"/>
      <c r="AK217" s="6"/>
      <c r="AL217" s="6"/>
      <c r="AM217" s="4" t="n">
        <v>225</v>
      </c>
      <c r="AN217" s="4" t="n">
        <v>2176</v>
      </c>
      <c r="AO217" s="4" t="n">
        <v>31514</v>
      </c>
      <c r="AP217" s="4" t="n">
        <v>1</v>
      </c>
      <c r="AQ217" s="8" t="n">
        <v>43294.6708333333</v>
      </c>
      <c r="AR217" s="8" t="n">
        <v>43297.9166666667</v>
      </c>
      <c r="AS217" s="4" t="n">
        <v>1</v>
      </c>
    </row>
    <row r="218" customFormat="false" ht="15.75" hidden="false" customHeight="false" outlineLevel="0" collapsed="false">
      <c r="A218" s="4" t="n">
        <v>620</v>
      </c>
      <c r="B218" s="4" t="n">
        <v>217</v>
      </c>
      <c r="C218" s="11" t="s">
        <v>2066</v>
      </c>
      <c r="D218" s="4" t="n">
        <v>217</v>
      </c>
      <c r="E218" s="6" t="s">
        <v>2067</v>
      </c>
      <c r="F218" s="6" t="s">
        <v>1657</v>
      </c>
      <c r="G218" s="6" t="s">
        <v>790</v>
      </c>
      <c r="H218" s="6" t="s">
        <v>2068</v>
      </c>
      <c r="I218" s="7" t="s">
        <v>2069</v>
      </c>
      <c r="J218" s="7"/>
      <c r="K218" s="7" t="s">
        <v>2069</v>
      </c>
      <c r="L218" s="4" t="n">
        <v>4</v>
      </c>
      <c r="M218" s="4" t="n">
        <v>1</v>
      </c>
      <c r="N218" s="6" t="s">
        <v>57</v>
      </c>
      <c r="O218" s="6" t="s">
        <v>1858</v>
      </c>
      <c r="P218" s="4" t="n">
        <v>225</v>
      </c>
      <c r="Q218" s="4" t="n">
        <v>2193</v>
      </c>
      <c r="R218" s="4" t="n">
        <v>31796</v>
      </c>
      <c r="S218" s="4" t="n">
        <v>0</v>
      </c>
      <c r="T218" s="12" t="n">
        <v>36543</v>
      </c>
      <c r="U218" s="13" t="s">
        <v>2070</v>
      </c>
      <c r="V218" s="6" t="s">
        <v>2071</v>
      </c>
      <c r="W218" s="6"/>
      <c r="X218" s="4" t="n">
        <v>7</v>
      </c>
      <c r="Y218" s="6" t="s">
        <v>2072</v>
      </c>
      <c r="Z218" s="6" t="s">
        <v>2073</v>
      </c>
      <c r="AA218" s="6" t="s">
        <v>2074</v>
      </c>
      <c r="AB218" s="6"/>
      <c r="AC218" s="6" t="s">
        <v>2075</v>
      </c>
      <c r="AD218" s="4" t="n">
        <v>2790732</v>
      </c>
      <c r="AE218" s="6"/>
      <c r="AF218" s="4" t="n">
        <v>225</v>
      </c>
      <c r="AG218" s="4" t="n">
        <v>2176</v>
      </c>
      <c r="AH218" s="4" t="n">
        <v>31516</v>
      </c>
      <c r="AI218" s="6"/>
      <c r="AJ218" s="6"/>
      <c r="AK218" s="6"/>
      <c r="AL218" s="6"/>
      <c r="AM218" s="4" t="n">
        <v>225</v>
      </c>
      <c r="AN218" s="4" t="n">
        <v>2176</v>
      </c>
      <c r="AO218" s="4" t="n">
        <v>31514</v>
      </c>
      <c r="AP218" s="4" t="n">
        <v>1</v>
      </c>
      <c r="AQ218" s="8" t="n">
        <v>43294.6708333333</v>
      </c>
      <c r="AR218" s="8" t="n">
        <v>43301.8625</v>
      </c>
      <c r="AS218" s="4" t="n">
        <v>1</v>
      </c>
    </row>
    <row r="219" customFormat="false" ht="15.75" hidden="false" customHeight="false" outlineLevel="0" collapsed="false">
      <c r="A219" s="4" t="n">
        <v>621</v>
      </c>
      <c r="B219" s="4" t="n">
        <v>218</v>
      </c>
      <c r="C219" s="11" t="s">
        <v>2076</v>
      </c>
      <c r="D219" s="4" t="n">
        <v>218</v>
      </c>
      <c r="E219" s="6" t="s">
        <v>508</v>
      </c>
      <c r="F219" s="6" t="s">
        <v>1707</v>
      </c>
      <c r="G219" s="6" t="s">
        <v>2077</v>
      </c>
      <c r="H219" s="6"/>
      <c r="I219" s="7" t="s">
        <v>2078</v>
      </c>
      <c r="J219" s="7"/>
      <c r="K219" s="10" t="s">
        <v>2078</v>
      </c>
      <c r="L219" s="4" t="n">
        <v>2</v>
      </c>
      <c r="M219" s="4" t="n">
        <v>1</v>
      </c>
      <c r="N219" s="6" t="s">
        <v>50</v>
      </c>
      <c r="O219" s="6" t="s">
        <v>1492</v>
      </c>
      <c r="P219" s="4" t="n">
        <v>12</v>
      </c>
      <c r="Q219" s="4" t="n">
        <v>142</v>
      </c>
      <c r="R219" s="4" t="n">
        <v>2331</v>
      </c>
      <c r="S219" s="4" t="n">
        <v>0</v>
      </c>
      <c r="T219" s="12" t="n">
        <v>31008</v>
      </c>
      <c r="U219" s="13" t="s">
        <v>2079</v>
      </c>
      <c r="V219" s="6" t="s">
        <v>2080</v>
      </c>
      <c r="W219" s="6"/>
      <c r="X219" s="4" t="n">
        <v>8</v>
      </c>
      <c r="Y219" s="6" t="s">
        <v>2081</v>
      </c>
      <c r="Z219" s="6" t="s">
        <v>2082</v>
      </c>
      <c r="AA219" s="6" t="s">
        <v>2083</v>
      </c>
      <c r="AB219" s="4" t="n">
        <v>339</v>
      </c>
      <c r="AC219" s="6" t="s">
        <v>2084</v>
      </c>
      <c r="AD219" s="4" t="n">
        <v>4952656</v>
      </c>
      <c r="AE219" s="6"/>
      <c r="AF219" s="4" t="n">
        <v>12</v>
      </c>
      <c r="AG219" s="4" t="n">
        <v>149</v>
      </c>
      <c r="AH219" s="4" t="n">
        <v>1826</v>
      </c>
      <c r="AI219" s="6"/>
      <c r="AJ219" s="6"/>
      <c r="AK219" s="6"/>
      <c r="AL219" s="6"/>
      <c r="AM219" s="4" t="n">
        <v>12</v>
      </c>
      <c r="AN219" s="4" t="n">
        <v>143</v>
      </c>
      <c r="AO219" s="4" t="n">
        <v>1547</v>
      </c>
      <c r="AP219" s="4" t="n">
        <v>1</v>
      </c>
      <c r="AQ219" s="8" t="n">
        <v>43294.6708333333</v>
      </c>
      <c r="AR219" s="8" t="n">
        <v>43304.775</v>
      </c>
      <c r="AS219" s="4" t="n">
        <v>1</v>
      </c>
    </row>
    <row r="220" customFormat="false" ht="15.75" hidden="false" customHeight="false" outlineLevel="0" collapsed="false">
      <c r="A220" s="4" t="n">
        <v>623</v>
      </c>
      <c r="B220" s="4" t="n">
        <v>219</v>
      </c>
      <c r="C220" s="11" t="s">
        <v>2085</v>
      </c>
      <c r="D220" s="4" t="n">
        <v>219</v>
      </c>
      <c r="E220" s="6" t="s">
        <v>2086</v>
      </c>
      <c r="F220" s="6" t="s">
        <v>2087</v>
      </c>
      <c r="G220" s="6" t="s">
        <v>54</v>
      </c>
      <c r="H220" s="6"/>
      <c r="I220" s="7" t="s">
        <v>2088</v>
      </c>
      <c r="J220" s="7"/>
      <c r="K220" s="10" t="s">
        <v>2088</v>
      </c>
      <c r="L220" s="4" t="n">
        <v>1</v>
      </c>
      <c r="M220" s="4" t="n">
        <v>1</v>
      </c>
      <c r="N220" s="6" t="s">
        <v>57</v>
      </c>
      <c r="O220" s="6" t="s">
        <v>1492</v>
      </c>
      <c r="P220" s="4" t="n">
        <v>12</v>
      </c>
      <c r="Q220" s="4" t="n">
        <v>147</v>
      </c>
      <c r="R220" s="4" t="n">
        <v>1254</v>
      </c>
      <c r="S220" s="4" t="n">
        <v>0</v>
      </c>
      <c r="T220" s="12" t="n">
        <v>35984</v>
      </c>
      <c r="U220" s="13" t="s">
        <v>2089</v>
      </c>
      <c r="V220" s="6" t="s">
        <v>2090</v>
      </c>
      <c r="W220" s="6"/>
      <c r="X220" s="4" t="n">
        <v>1</v>
      </c>
      <c r="Y220" s="6" t="s">
        <v>2091</v>
      </c>
      <c r="Z220" s="6" t="s">
        <v>2092</v>
      </c>
      <c r="AA220" s="6" t="s">
        <v>2093</v>
      </c>
      <c r="AB220" s="4" t="n">
        <v>427</v>
      </c>
      <c r="AC220" s="6" t="s">
        <v>2094</v>
      </c>
      <c r="AD220" s="4" t="n">
        <v>4563472</v>
      </c>
      <c r="AE220" s="6"/>
      <c r="AF220" s="4" t="n">
        <v>12</v>
      </c>
      <c r="AG220" s="4" t="n">
        <v>147</v>
      </c>
      <c r="AH220" s="4" t="n">
        <v>1979</v>
      </c>
      <c r="AI220" s="6"/>
      <c r="AJ220" s="6"/>
      <c r="AK220" s="6"/>
      <c r="AL220" s="6"/>
      <c r="AM220" s="4" t="n">
        <v>12</v>
      </c>
      <c r="AN220" s="4" t="n">
        <v>143</v>
      </c>
      <c r="AO220" s="4" t="n">
        <v>1547</v>
      </c>
      <c r="AP220" s="4" t="n">
        <v>1</v>
      </c>
      <c r="AQ220" s="8" t="n">
        <v>43294.6708333333</v>
      </c>
      <c r="AR220" s="8" t="n">
        <v>43309.9326388889</v>
      </c>
      <c r="AS220" s="4" t="n">
        <v>1</v>
      </c>
    </row>
    <row r="221" customFormat="false" ht="15.75" hidden="false" customHeight="false" outlineLevel="0" collapsed="false">
      <c r="A221" s="4" t="n">
        <v>626</v>
      </c>
      <c r="B221" s="4" t="n">
        <v>220</v>
      </c>
      <c r="C221" s="11" t="s">
        <v>2095</v>
      </c>
      <c r="D221" s="4" t="n">
        <v>220</v>
      </c>
      <c r="E221" s="6" t="s">
        <v>2096</v>
      </c>
      <c r="F221" s="6" t="s">
        <v>532</v>
      </c>
      <c r="G221" s="6" t="s">
        <v>2097</v>
      </c>
      <c r="H221" s="6" t="s">
        <v>2098</v>
      </c>
      <c r="I221" s="7" t="s">
        <v>2099</v>
      </c>
      <c r="J221" s="7"/>
      <c r="K221" s="10" t="s">
        <v>2099</v>
      </c>
      <c r="L221" s="4" t="n">
        <v>4</v>
      </c>
      <c r="M221" s="4" t="n">
        <v>1</v>
      </c>
      <c r="N221" s="6" t="s">
        <v>57</v>
      </c>
      <c r="O221" s="6" t="s">
        <v>523</v>
      </c>
      <c r="P221" s="4" t="n">
        <v>45</v>
      </c>
      <c r="Q221" s="4" t="n">
        <v>429</v>
      </c>
      <c r="R221" s="4" t="n">
        <v>6612</v>
      </c>
      <c r="S221" s="4" t="n">
        <v>0</v>
      </c>
      <c r="T221" s="12" t="n">
        <v>36413</v>
      </c>
      <c r="U221" s="13" t="s">
        <v>2100</v>
      </c>
      <c r="V221" s="6" t="s">
        <v>2101</v>
      </c>
      <c r="W221" s="6"/>
      <c r="X221" s="4" t="n">
        <v>1</v>
      </c>
      <c r="Y221" s="6" t="s">
        <v>2102</v>
      </c>
      <c r="Z221" s="6" t="s">
        <v>2103</v>
      </c>
      <c r="AA221" s="4" t="n">
        <v>16</v>
      </c>
      <c r="AB221" s="4" t="n">
        <v>46</v>
      </c>
      <c r="AC221" s="4" t="n">
        <v>121</v>
      </c>
      <c r="AD221" s="4" t="n">
        <v>2846677</v>
      </c>
      <c r="AE221" s="6"/>
      <c r="AF221" s="4" t="n">
        <v>45</v>
      </c>
      <c r="AG221" s="4" t="n">
        <v>429</v>
      </c>
      <c r="AH221" s="4" t="n">
        <v>6612</v>
      </c>
      <c r="AI221" s="6"/>
      <c r="AJ221" s="6"/>
      <c r="AK221" s="6"/>
      <c r="AL221" s="6"/>
      <c r="AM221" s="4" t="n">
        <v>225</v>
      </c>
      <c r="AN221" s="4" t="n">
        <v>2176</v>
      </c>
      <c r="AO221" s="4" t="n">
        <v>31514</v>
      </c>
      <c r="AP221" s="4" t="n">
        <v>1</v>
      </c>
      <c r="AQ221" s="8" t="n">
        <v>43294.6708333333</v>
      </c>
      <c r="AR221" s="8" t="n">
        <v>43305.9875</v>
      </c>
      <c r="AS221" s="4" t="n">
        <v>1</v>
      </c>
    </row>
    <row r="222" customFormat="false" ht="15.75" hidden="false" customHeight="false" outlineLevel="0" collapsed="false">
      <c r="A222" s="4" t="n">
        <v>627</v>
      </c>
      <c r="B222" s="4" t="n">
        <v>221</v>
      </c>
      <c r="C222" s="11" t="s">
        <v>2104</v>
      </c>
      <c r="D222" s="4" t="n">
        <v>221</v>
      </c>
      <c r="E222" s="6" t="s">
        <v>2105</v>
      </c>
      <c r="F222" s="6" t="s">
        <v>2106</v>
      </c>
      <c r="G222" s="6" t="s">
        <v>2107</v>
      </c>
      <c r="H222" s="6" t="s">
        <v>2108</v>
      </c>
      <c r="I222" s="7" t="s">
        <v>2109</v>
      </c>
      <c r="J222" s="7"/>
      <c r="K222" s="10" t="s">
        <v>2109</v>
      </c>
      <c r="L222" s="4" t="n">
        <v>6</v>
      </c>
      <c r="M222" s="4" t="n">
        <v>2</v>
      </c>
      <c r="N222" s="6" t="s">
        <v>50</v>
      </c>
      <c r="O222" s="6" t="s">
        <v>2110</v>
      </c>
      <c r="P222" s="4" t="n">
        <v>45</v>
      </c>
      <c r="Q222" s="4" t="n">
        <v>429</v>
      </c>
      <c r="R222" s="4" t="n">
        <v>6612</v>
      </c>
      <c r="S222" s="4" t="n">
        <v>0</v>
      </c>
      <c r="T222" s="12" t="n">
        <v>35979</v>
      </c>
      <c r="U222" s="13" t="s">
        <v>2111</v>
      </c>
      <c r="V222" s="6" t="s">
        <v>2112</v>
      </c>
      <c r="W222" s="6"/>
      <c r="X222" s="4" t="n">
        <v>3</v>
      </c>
      <c r="Y222" s="6" t="s">
        <v>2113</v>
      </c>
      <c r="Z222" s="6" t="s">
        <v>2114</v>
      </c>
      <c r="AA222" s="6" t="s">
        <v>2115</v>
      </c>
      <c r="AB222" s="6"/>
      <c r="AC222" s="6" t="s">
        <v>2116</v>
      </c>
      <c r="AD222" s="4" t="n">
        <v>0</v>
      </c>
      <c r="AE222" s="6"/>
      <c r="AF222" s="4" t="n">
        <v>45</v>
      </c>
      <c r="AG222" s="4" t="n">
        <v>429</v>
      </c>
      <c r="AH222" s="4" t="n">
        <v>6612</v>
      </c>
      <c r="AI222" s="6"/>
      <c r="AJ222" s="6"/>
      <c r="AK222" s="6"/>
      <c r="AL222" s="6"/>
      <c r="AM222" s="4" t="n">
        <v>45</v>
      </c>
      <c r="AN222" s="4" t="n">
        <v>428</v>
      </c>
      <c r="AO222" s="4" t="n">
        <v>6517</v>
      </c>
      <c r="AP222" s="4" t="n">
        <v>1</v>
      </c>
      <c r="AQ222" s="8" t="n">
        <v>43294.6708333333</v>
      </c>
      <c r="AR222" s="8" t="n">
        <v>43304.5034722222</v>
      </c>
      <c r="AS222" s="4" t="n">
        <v>1</v>
      </c>
    </row>
    <row r="223" customFormat="false" ht="15.75" hidden="false" customHeight="false" outlineLevel="0" collapsed="false">
      <c r="A223" s="4" t="n">
        <v>628</v>
      </c>
      <c r="B223" s="4" t="n">
        <v>222</v>
      </c>
      <c r="C223" s="11" t="s">
        <v>2117</v>
      </c>
      <c r="D223" s="4" t="n">
        <v>222</v>
      </c>
      <c r="E223" s="6" t="s">
        <v>420</v>
      </c>
      <c r="F223" s="6" t="s">
        <v>367</v>
      </c>
      <c r="G223" s="6" t="s">
        <v>779</v>
      </c>
      <c r="H223" s="6" t="s">
        <v>61</v>
      </c>
      <c r="I223" s="7" t="s">
        <v>2118</v>
      </c>
      <c r="J223" s="7"/>
      <c r="K223" s="10" t="s">
        <v>2118</v>
      </c>
      <c r="L223" s="4" t="n">
        <v>4</v>
      </c>
      <c r="M223" s="4" t="n">
        <v>1</v>
      </c>
      <c r="N223" s="6" t="s">
        <v>57</v>
      </c>
      <c r="O223" s="6" t="s">
        <v>523</v>
      </c>
      <c r="P223" s="4" t="n">
        <v>45</v>
      </c>
      <c r="Q223" s="4" t="n">
        <v>440</v>
      </c>
      <c r="R223" s="4" t="n">
        <v>7024</v>
      </c>
      <c r="S223" s="4" t="n">
        <v>0</v>
      </c>
      <c r="T223" s="12" t="n">
        <v>34237</v>
      </c>
      <c r="U223" s="13" t="s">
        <v>2119</v>
      </c>
      <c r="V223" s="6" t="s">
        <v>2120</v>
      </c>
      <c r="W223" s="6"/>
      <c r="X223" s="4" t="n">
        <v>3</v>
      </c>
      <c r="Y223" s="6" t="s">
        <v>639</v>
      </c>
      <c r="Z223" s="6" t="s">
        <v>2121</v>
      </c>
      <c r="AA223" s="6" t="s">
        <v>2121</v>
      </c>
      <c r="AB223" s="4" t="n">
        <v>2231</v>
      </c>
      <c r="AC223" s="6" t="s">
        <v>2122</v>
      </c>
      <c r="AD223" s="4" t="n">
        <v>2921522</v>
      </c>
      <c r="AE223" s="6"/>
      <c r="AF223" s="4" t="n">
        <v>45</v>
      </c>
      <c r="AG223" s="4" t="n">
        <v>429</v>
      </c>
      <c r="AH223" s="4" t="n">
        <v>6612</v>
      </c>
      <c r="AI223" s="6"/>
      <c r="AJ223" s="6"/>
      <c r="AK223" s="6"/>
      <c r="AL223" s="6"/>
      <c r="AM223" s="4" t="n">
        <v>45</v>
      </c>
      <c r="AN223" s="4" t="n">
        <v>428</v>
      </c>
      <c r="AO223" s="4" t="n">
        <v>6517</v>
      </c>
      <c r="AP223" s="4" t="n">
        <v>1</v>
      </c>
      <c r="AQ223" s="8" t="n">
        <v>43294.6708333333</v>
      </c>
      <c r="AR223" s="8" t="n">
        <v>43311.9368055556</v>
      </c>
      <c r="AS223" s="4" t="n">
        <v>1</v>
      </c>
    </row>
    <row r="224" customFormat="false" ht="15.75" hidden="false" customHeight="false" outlineLevel="0" collapsed="false">
      <c r="A224" s="4" t="n">
        <v>630</v>
      </c>
      <c r="B224" s="4" t="n">
        <v>223</v>
      </c>
      <c r="C224" s="11" t="s">
        <v>2123</v>
      </c>
      <c r="D224" s="4" t="n">
        <v>223</v>
      </c>
      <c r="E224" s="6" t="s">
        <v>2124</v>
      </c>
      <c r="F224" s="6" t="s">
        <v>71</v>
      </c>
      <c r="G224" s="6" t="s">
        <v>2125</v>
      </c>
      <c r="H224" s="6" t="s">
        <v>2126</v>
      </c>
      <c r="I224" s="7" t="s">
        <v>2127</v>
      </c>
      <c r="J224" s="7"/>
      <c r="K224" s="10" t="s">
        <v>2127</v>
      </c>
      <c r="L224" s="4" t="n">
        <v>1</v>
      </c>
      <c r="M224" s="4" t="n">
        <v>1</v>
      </c>
      <c r="N224" s="6" t="s">
        <v>57</v>
      </c>
      <c r="O224" s="6" t="s">
        <v>523</v>
      </c>
      <c r="P224" s="4" t="n">
        <v>45</v>
      </c>
      <c r="Q224" s="4" t="n">
        <v>429</v>
      </c>
      <c r="R224" s="4" t="n">
        <v>6612</v>
      </c>
      <c r="S224" s="4" t="n">
        <v>0</v>
      </c>
      <c r="T224" s="12" t="n">
        <v>35703</v>
      </c>
      <c r="U224" s="13" t="s">
        <v>2128</v>
      </c>
      <c r="V224" s="6" t="s">
        <v>2129</v>
      </c>
      <c r="W224" s="6"/>
      <c r="X224" s="4" t="n">
        <v>7</v>
      </c>
      <c r="Y224" s="6" t="s">
        <v>2130</v>
      </c>
      <c r="Z224" s="4" t="n">
        <v>57</v>
      </c>
      <c r="AA224" s="6" t="s">
        <v>2131</v>
      </c>
      <c r="AB224" s="6"/>
      <c r="AC224" s="6" t="s">
        <v>2132</v>
      </c>
      <c r="AD224" s="4" t="n">
        <v>2921862</v>
      </c>
      <c r="AE224" s="6"/>
      <c r="AF224" s="4" t="n">
        <v>45</v>
      </c>
      <c r="AG224" s="4" t="n">
        <v>429</v>
      </c>
      <c r="AH224" s="4" t="n">
        <v>6612</v>
      </c>
      <c r="AI224" s="6"/>
      <c r="AJ224" s="6"/>
      <c r="AK224" s="6"/>
      <c r="AL224" s="6"/>
      <c r="AM224" s="4" t="n">
        <v>45</v>
      </c>
      <c r="AN224" s="4" t="n">
        <v>428</v>
      </c>
      <c r="AO224" s="4" t="n">
        <v>6517</v>
      </c>
      <c r="AP224" s="4" t="n">
        <v>1</v>
      </c>
      <c r="AQ224" s="8" t="n">
        <v>43294.6708333333</v>
      </c>
      <c r="AR224" s="8" t="n">
        <v>43305.7208333333</v>
      </c>
      <c r="AS224" s="4" t="n">
        <v>1</v>
      </c>
    </row>
    <row r="225" customFormat="false" ht="15.75" hidden="false" customHeight="false" outlineLevel="0" collapsed="false">
      <c r="A225" s="4" t="n">
        <v>631</v>
      </c>
      <c r="B225" s="4" t="n">
        <v>224</v>
      </c>
      <c r="C225" s="11" t="s">
        <v>2133</v>
      </c>
      <c r="D225" s="4" t="n">
        <v>224</v>
      </c>
      <c r="E225" s="6" t="s">
        <v>2134</v>
      </c>
      <c r="F225" s="6" t="s">
        <v>2135</v>
      </c>
      <c r="G225" s="6" t="s">
        <v>2136</v>
      </c>
      <c r="H225" s="6" t="s">
        <v>2137</v>
      </c>
      <c r="I225" s="7" t="s">
        <v>2138</v>
      </c>
      <c r="J225" s="7"/>
      <c r="K225" s="7" t="s">
        <v>2138</v>
      </c>
      <c r="L225" s="4" t="n">
        <v>4</v>
      </c>
      <c r="M225" s="4" t="n">
        <v>1</v>
      </c>
      <c r="N225" s="6" t="s">
        <v>57</v>
      </c>
      <c r="O225" s="6" t="s">
        <v>1858</v>
      </c>
      <c r="P225" s="4" t="n">
        <v>225</v>
      </c>
      <c r="Q225" s="4" t="n">
        <v>2186</v>
      </c>
      <c r="R225" s="4" t="n">
        <v>31657</v>
      </c>
      <c r="S225" s="4" t="n">
        <v>0</v>
      </c>
      <c r="T225" s="12" t="n">
        <v>35268</v>
      </c>
      <c r="U225" s="13" t="s">
        <v>2139</v>
      </c>
      <c r="V225" s="6" t="s">
        <v>2140</v>
      </c>
      <c r="W225" s="6"/>
      <c r="X225" s="4" t="n">
        <v>7</v>
      </c>
      <c r="Y225" s="6" t="s">
        <v>2141</v>
      </c>
      <c r="Z225" s="6" t="s">
        <v>2142</v>
      </c>
      <c r="AA225" s="6" t="s">
        <v>2143</v>
      </c>
      <c r="AB225" s="6"/>
      <c r="AC225" s="6" t="s">
        <v>2144</v>
      </c>
      <c r="AD225" s="4" t="n">
        <v>8622043</v>
      </c>
      <c r="AE225" s="6"/>
      <c r="AF225" s="4" t="n">
        <v>225</v>
      </c>
      <c r="AG225" s="4" t="n">
        <v>2186</v>
      </c>
      <c r="AH225" s="4" t="n">
        <v>31661</v>
      </c>
      <c r="AI225" s="6"/>
      <c r="AJ225" s="6"/>
      <c r="AK225" s="6"/>
      <c r="AL225" s="6"/>
      <c r="AM225" s="4" t="n">
        <v>225</v>
      </c>
      <c r="AN225" s="4" t="n">
        <v>2176</v>
      </c>
      <c r="AO225" s="4" t="n">
        <v>31514</v>
      </c>
      <c r="AP225" s="4" t="n">
        <v>1</v>
      </c>
      <c r="AQ225" s="8" t="n">
        <v>43294.6708333333</v>
      </c>
      <c r="AR225" s="8" t="n">
        <v>43299.8361111111</v>
      </c>
      <c r="AS225" s="4" t="n">
        <v>1</v>
      </c>
    </row>
    <row r="226" customFormat="false" ht="15.75" hidden="false" customHeight="false" outlineLevel="0" collapsed="false">
      <c r="A226" s="4" t="n">
        <v>632</v>
      </c>
      <c r="B226" s="4" t="n">
        <v>225</v>
      </c>
      <c r="C226" s="11" t="s">
        <v>2145</v>
      </c>
      <c r="D226" s="4" t="n">
        <v>225</v>
      </c>
      <c r="E226" s="6" t="s">
        <v>624</v>
      </c>
      <c r="F226" s="6" t="s">
        <v>451</v>
      </c>
      <c r="G226" s="6" t="s">
        <v>2146</v>
      </c>
      <c r="H226" s="6" t="s">
        <v>2147</v>
      </c>
      <c r="I226" s="7" t="s">
        <v>2148</v>
      </c>
      <c r="J226" s="7"/>
      <c r="K226" s="10" t="s">
        <v>2148</v>
      </c>
      <c r="L226" s="4" t="n">
        <v>4</v>
      </c>
      <c r="M226" s="4" t="n">
        <v>1</v>
      </c>
      <c r="N226" s="6" t="s">
        <v>50</v>
      </c>
      <c r="O226" s="6" t="s">
        <v>2149</v>
      </c>
      <c r="P226" s="4" t="n">
        <v>45</v>
      </c>
      <c r="Q226" s="4" t="n">
        <v>456</v>
      </c>
      <c r="R226" s="4" t="n">
        <v>7587</v>
      </c>
      <c r="S226" s="4" t="n">
        <v>0</v>
      </c>
      <c r="T226" s="12" t="n">
        <v>36770</v>
      </c>
      <c r="U226" s="13" t="s">
        <v>2150</v>
      </c>
      <c r="V226" s="6" t="s">
        <v>2151</v>
      </c>
      <c r="W226" s="6"/>
      <c r="X226" s="4" t="n">
        <v>7</v>
      </c>
      <c r="Y226" s="6" t="s">
        <v>2152</v>
      </c>
      <c r="Z226" s="6" t="s">
        <v>2153</v>
      </c>
      <c r="AA226" s="6" t="s">
        <v>2154</v>
      </c>
      <c r="AB226" s="6"/>
      <c r="AC226" s="6" t="s">
        <v>2155</v>
      </c>
      <c r="AD226" s="4" t="n">
        <v>2468418</v>
      </c>
      <c r="AE226" s="6"/>
      <c r="AF226" s="4" t="n">
        <v>45</v>
      </c>
      <c r="AG226" s="4" t="n">
        <v>456</v>
      </c>
      <c r="AH226" s="4" t="n">
        <v>7580</v>
      </c>
      <c r="AI226" s="6"/>
      <c r="AJ226" s="6"/>
      <c r="AK226" s="6"/>
      <c r="AL226" s="6"/>
      <c r="AM226" s="4" t="n">
        <v>225</v>
      </c>
      <c r="AN226" s="4" t="n">
        <v>2176</v>
      </c>
      <c r="AO226" s="4" t="n">
        <v>31514</v>
      </c>
      <c r="AP226" s="4" t="n">
        <v>1</v>
      </c>
      <c r="AQ226" s="8" t="n">
        <v>43294.6708333333</v>
      </c>
      <c r="AR226" s="8" t="n">
        <v>43300.8611111111</v>
      </c>
      <c r="AS226" s="4" t="n">
        <v>1</v>
      </c>
    </row>
    <row r="227" customFormat="false" ht="15.75" hidden="false" customHeight="false" outlineLevel="0" collapsed="false">
      <c r="A227" s="4" t="n">
        <v>633</v>
      </c>
      <c r="B227" s="4" t="n">
        <v>226</v>
      </c>
      <c r="C227" s="11" t="s">
        <v>2156</v>
      </c>
      <c r="D227" s="4" t="n">
        <v>226</v>
      </c>
      <c r="E227" s="6" t="s">
        <v>2157</v>
      </c>
      <c r="F227" s="6" t="s">
        <v>1895</v>
      </c>
      <c r="G227" s="6" t="s">
        <v>564</v>
      </c>
      <c r="H227" s="6" t="s">
        <v>2158</v>
      </c>
      <c r="I227" s="7" t="s">
        <v>2159</v>
      </c>
      <c r="J227" s="7"/>
      <c r="K227" s="7" t="s">
        <v>2159</v>
      </c>
      <c r="L227" s="4" t="n">
        <v>4</v>
      </c>
      <c r="M227" s="4" t="n">
        <v>1</v>
      </c>
      <c r="N227" s="6" t="s">
        <v>50</v>
      </c>
      <c r="O227" s="6" t="s">
        <v>2160</v>
      </c>
      <c r="P227" s="4" t="n">
        <v>51</v>
      </c>
      <c r="Q227" s="4" t="n">
        <v>543</v>
      </c>
      <c r="R227" s="4" t="n">
        <v>8164</v>
      </c>
      <c r="S227" s="4" t="n">
        <v>0</v>
      </c>
      <c r="T227" s="12" t="n">
        <v>35827</v>
      </c>
      <c r="U227" s="13" t="s">
        <v>2161</v>
      </c>
      <c r="V227" s="6" t="s">
        <v>2162</v>
      </c>
      <c r="W227" s="6"/>
      <c r="X227" s="4" t="n">
        <v>7</v>
      </c>
      <c r="Y227" s="6" t="s">
        <v>2163</v>
      </c>
      <c r="Z227" s="6" t="s">
        <v>2164</v>
      </c>
      <c r="AA227" s="6" t="s">
        <v>2165</v>
      </c>
      <c r="AB227" s="6"/>
      <c r="AC227" s="6" t="s">
        <v>2166</v>
      </c>
      <c r="AD227" s="4" t="n">
        <v>7115965</v>
      </c>
      <c r="AE227" s="6"/>
      <c r="AF227" s="4" t="n">
        <v>51</v>
      </c>
      <c r="AG227" s="4" t="n">
        <v>543</v>
      </c>
      <c r="AH227" s="4" t="n">
        <v>8164</v>
      </c>
      <c r="AI227" s="6"/>
      <c r="AJ227" s="6"/>
      <c r="AK227" s="6"/>
      <c r="AL227" s="6"/>
      <c r="AM227" s="4" t="n">
        <v>51</v>
      </c>
      <c r="AN227" s="4" t="n">
        <v>542</v>
      </c>
      <c r="AO227" s="4" t="n">
        <v>8135</v>
      </c>
      <c r="AP227" s="4" t="n">
        <v>1</v>
      </c>
      <c r="AQ227" s="8" t="n">
        <v>43294.6708333333</v>
      </c>
      <c r="AR227" s="8" t="n">
        <v>43297.9118055556</v>
      </c>
      <c r="AS227" s="4" t="n">
        <v>1</v>
      </c>
    </row>
    <row r="228" customFormat="false" ht="15.75" hidden="false" customHeight="false" outlineLevel="0" collapsed="false">
      <c r="A228" s="4" t="n">
        <v>634</v>
      </c>
      <c r="B228" s="4" t="n">
        <v>227</v>
      </c>
      <c r="C228" s="11" t="s">
        <v>2167</v>
      </c>
      <c r="D228" s="4" t="n">
        <v>227</v>
      </c>
      <c r="E228" s="6" t="s">
        <v>2168</v>
      </c>
      <c r="F228" s="6" t="s">
        <v>2169</v>
      </c>
      <c r="G228" s="6" t="s">
        <v>1052</v>
      </c>
      <c r="H228" s="6" t="s">
        <v>2170</v>
      </c>
      <c r="I228" s="7" t="s">
        <v>2171</v>
      </c>
      <c r="J228" s="7"/>
      <c r="K228" s="10" t="s">
        <v>2171</v>
      </c>
      <c r="L228" s="4" t="n">
        <v>4</v>
      </c>
      <c r="M228" s="4" t="n">
        <v>1</v>
      </c>
      <c r="N228" s="6" t="s">
        <v>57</v>
      </c>
      <c r="O228" s="6" t="s">
        <v>523</v>
      </c>
      <c r="P228" s="4" t="n">
        <v>45</v>
      </c>
      <c r="Q228" s="4" t="n">
        <v>432</v>
      </c>
      <c r="R228" s="4" t="n">
        <v>6751</v>
      </c>
      <c r="S228" s="4" t="n">
        <v>0</v>
      </c>
      <c r="T228" s="12" t="n">
        <v>34906</v>
      </c>
      <c r="U228" s="13" t="s">
        <v>2172</v>
      </c>
      <c r="V228" s="6" t="s">
        <v>2173</v>
      </c>
      <c r="W228" s="6"/>
      <c r="X228" s="4" t="n">
        <v>7</v>
      </c>
      <c r="Y228" s="6" t="s">
        <v>2174</v>
      </c>
      <c r="Z228" s="6" t="s">
        <v>2175</v>
      </c>
      <c r="AA228" s="6" t="s">
        <v>2176</v>
      </c>
      <c r="AB228" s="4" t="n">
        <v>59</v>
      </c>
      <c r="AC228" s="6" t="s">
        <v>2177</v>
      </c>
      <c r="AD228" s="4" t="n">
        <v>7006052</v>
      </c>
      <c r="AE228" s="6"/>
      <c r="AF228" s="4" t="n">
        <v>45</v>
      </c>
      <c r="AG228" s="4" t="n">
        <v>441</v>
      </c>
      <c r="AH228" s="4" t="n">
        <v>7068</v>
      </c>
      <c r="AI228" s="6"/>
      <c r="AJ228" s="6"/>
      <c r="AK228" s="6"/>
      <c r="AL228" s="6"/>
      <c r="AM228" s="4" t="n">
        <v>45</v>
      </c>
      <c r="AN228" s="4" t="n">
        <v>428</v>
      </c>
      <c r="AO228" s="4" t="n">
        <v>6517</v>
      </c>
      <c r="AP228" s="4" t="n">
        <v>1</v>
      </c>
      <c r="AQ228" s="8" t="n">
        <v>43294.6708333333</v>
      </c>
      <c r="AR228" s="8" t="n">
        <v>43305.0930555556</v>
      </c>
      <c r="AS228" s="4" t="n">
        <v>1</v>
      </c>
    </row>
    <row r="229" customFormat="false" ht="15.75" hidden="false" customHeight="false" outlineLevel="0" collapsed="false">
      <c r="A229" s="4" t="n">
        <v>635</v>
      </c>
      <c r="B229" s="4" t="n">
        <v>228</v>
      </c>
      <c r="C229" s="11" t="s">
        <v>2178</v>
      </c>
      <c r="D229" s="4" t="n">
        <v>228</v>
      </c>
      <c r="E229" s="6" t="s">
        <v>2179</v>
      </c>
      <c r="F229" s="6" t="s">
        <v>2180</v>
      </c>
      <c r="G229" s="6" t="s">
        <v>2181</v>
      </c>
      <c r="H229" s="6" t="s">
        <v>2182</v>
      </c>
      <c r="I229" s="7" t="s">
        <v>2183</v>
      </c>
      <c r="J229" s="7"/>
      <c r="K229" s="10" t="s">
        <v>2183</v>
      </c>
      <c r="L229" s="4" t="n">
        <v>4</v>
      </c>
      <c r="M229" s="4" t="n">
        <v>1</v>
      </c>
      <c r="N229" s="6" t="s">
        <v>57</v>
      </c>
      <c r="O229" s="6" t="s">
        <v>2184</v>
      </c>
      <c r="P229" s="4" t="n">
        <v>58</v>
      </c>
      <c r="Q229" s="4" t="n">
        <v>571</v>
      </c>
      <c r="R229" s="4" t="n">
        <v>8376</v>
      </c>
      <c r="S229" s="4" t="n">
        <v>0</v>
      </c>
      <c r="T229" s="12" t="n">
        <v>34878</v>
      </c>
      <c r="U229" s="13" t="s">
        <v>2185</v>
      </c>
      <c r="V229" s="6" t="s">
        <v>2186</v>
      </c>
      <c r="W229" s="6"/>
      <c r="X229" s="4" t="n">
        <v>5</v>
      </c>
      <c r="Y229" s="6" t="s">
        <v>639</v>
      </c>
      <c r="Z229" s="6" t="s">
        <v>2187</v>
      </c>
      <c r="AA229" s="6" t="s">
        <v>2188</v>
      </c>
      <c r="AB229" s="4" t="n">
        <v>16</v>
      </c>
      <c r="AC229" s="6" t="s">
        <v>2189</v>
      </c>
      <c r="AD229" s="4" t="n">
        <v>2384200</v>
      </c>
      <c r="AE229" s="6"/>
      <c r="AF229" s="4" t="n">
        <v>58</v>
      </c>
      <c r="AG229" s="4" t="n">
        <v>571</v>
      </c>
      <c r="AH229" s="4" t="n">
        <v>8376</v>
      </c>
      <c r="AI229" s="6"/>
      <c r="AJ229" s="6"/>
      <c r="AK229" s="6"/>
      <c r="AL229" s="6"/>
      <c r="AM229" s="4" t="n">
        <v>58</v>
      </c>
      <c r="AN229" s="4" t="n">
        <v>570</v>
      </c>
      <c r="AO229" s="4" t="n">
        <v>8363</v>
      </c>
      <c r="AP229" s="4" t="n">
        <v>1</v>
      </c>
      <c r="AQ229" s="8" t="n">
        <v>43294.6708333333</v>
      </c>
      <c r="AR229" s="8" t="n">
        <v>43299.9604166667</v>
      </c>
      <c r="AS229" s="4" t="n">
        <v>1</v>
      </c>
    </row>
    <row r="230" customFormat="false" ht="15.75" hidden="false" customHeight="false" outlineLevel="0" collapsed="false">
      <c r="A230" s="4" t="n">
        <v>636</v>
      </c>
      <c r="B230" s="4" t="n">
        <v>229</v>
      </c>
      <c r="C230" s="11" t="s">
        <v>2190</v>
      </c>
      <c r="D230" s="4" t="n">
        <v>229</v>
      </c>
      <c r="E230" s="6" t="s">
        <v>2191</v>
      </c>
      <c r="F230" s="6" t="s">
        <v>2192</v>
      </c>
      <c r="G230" s="6" t="s">
        <v>2193</v>
      </c>
      <c r="H230" s="6" t="s">
        <v>2194</v>
      </c>
      <c r="I230" s="7" t="s">
        <v>2195</v>
      </c>
      <c r="J230" s="7"/>
      <c r="K230" s="7" t="s">
        <v>2195</v>
      </c>
      <c r="L230" s="4" t="n">
        <v>4</v>
      </c>
      <c r="M230" s="4" t="n">
        <v>1</v>
      </c>
      <c r="N230" s="6" t="s">
        <v>57</v>
      </c>
      <c r="O230" s="6" t="s">
        <v>2184</v>
      </c>
      <c r="P230" s="4" t="n">
        <v>58</v>
      </c>
      <c r="Q230" s="4" t="n">
        <v>575</v>
      </c>
      <c r="R230" s="4" t="n">
        <v>8471</v>
      </c>
      <c r="S230" s="4" t="n">
        <v>0</v>
      </c>
      <c r="T230" s="12" t="n">
        <v>36570</v>
      </c>
      <c r="U230" s="13" t="s">
        <v>2196</v>
      </c>
      <c r="V230" s="6" t="s">
        <v>2197</v>
      </c>
      <c r="W230" s="6"/>
      <c r="X230" s="4" t="n">
        <v>7</v>
      </c>
      <c r="Y230" s="6" t="s">
        <v>2198</v>
      </c>
      <c r="Z230" s="6" t="s">
        <v>2199</v>
      </c>
      <c r="AA230" s="6" t="s">
        <v>2200</v>
      </c>
      <c r="AB230" s="4" t="n">
        <v>24</v>
      </c>
      <c r="AC230" s="6" t="s">
        <v>2201</v>
      </c>
      <c r="AD230" s="4" t="n">
        <v>2346588</v>
      </c>
      <c r="AE230" s="6"/>
      <c r="AF230" s="4" t="n">
        <v>58</v>
      </c>
      <c r="AG230" s="4" t="n">
        <v>575</v>
      </c>
      <c r="AH230" s="4" t="n">
        <v>8454</v>
      </c>
      <c r="AI230" s="6"/>
      <c r="AJ230" s="6"/>
      <c r="AK230" s="6"/>
      <c r="AL230" s="6"/>
      <c r="AM230" s="4" t="n">
        <v>58</v>
      </c>
      <c r="AN230" s="4" t="n">
        <v>570</v>
      </c>
      <c r="AO230" s="4" t="n">
        <v>8363</v>
      </c>
      <c r="AP230" s="4" t="n">
        <v>1</v>
      </c>
      <c r="AQ230" s="8" t="n">
        <v>43294.6708333333</v>
      </c>
      <c r="AR230" s="8" t="n">
        <v>43297.1166666667</v>
      </c>
      <c r="AS230" s="4" t="n">
        <v>1</v>
      </c>
    </row>
    <row r="231" customFormat="false" ht="15.75" hidden="false" customHeight="false" outlineLevel="0" collapsed="false">
      <c r="A231" s="4" t="n">
        <v>637</v>
      </c>
      <c r="B231" s="4" t="n">
        <v>230</v>
      </c>
      <c r="C231" s="11" t="s">
        <v>2202</v>
      </c>
      <c r="D231" s="4" t="n">
        <v>230</v>
      </c>
      <c r="E231" s="6" t="s">
        <v>2203</v>
      </c>
      <c r="F231" s="6" t="s">
        <v>2204</v>
      </c>
      <c r="G231" s="6" t="s">
        <v>554</v>
      </c>
      <c r="H231" s="6" t="s">
        <v>1822</v>
      </c>
      <c r="I231" s="7" t="s">
        <v>2205</v>
      </c>
      <c r="J231" s="7"/>
      <c r="K231" s="10" t="s">
        <v>2205</v>
      </c>
      <c r="L231" s="4" t="n">
        <v>4</v>
      </c>
      <c r="M231" s="4" t="n">
        <v>1</v>
      </c>
      <c r="N231" s="6" t="s">
        <v>57</v>
      </c>
      <c r="O231" s="6" t="s">
        <v>2206</v>
      </c>
      <c r="P231" s="4" t="n">
        <v>172</v>
      </c>
      <c r="Q231" s="4" t="n">
        <v>1674</v>
      </c>
      <c r="R231" s="4" t="n">
        <v>28580</v>
      </c>
      <c r="S231" s="4" t="n">
        <v>0</v>
      </c>
      <c r="T231" s="12" t="n">
        <v>35279</v>
      </c>
      <c r="U231" s="13" t="s">
        <v>2207</v>
      </c>
      <c r="V231" s="6" t="s">
        <v>2208</v>
      </c>
      <c r="W231" s="6"/>
      <c r="X231" s="4" t="n">
        <v>7</v>
      </c>
      <c r="Y231" s="6" t="s">
        <v>2209</v>
      </c>
      <c r="Z231" s="6" t="s">
        <v>2210</v>
      </c>
      <c r="AA231" s="6" t="s">
        <v>2211</v>
      </c>
      <c r="AB231" s="6"/>
      <c r="AC231" s="6" t="s">
        <v>2212</v>
      </c>
      <c r="AD231" s="4" t="n">
        <v>331000</v>
      </c>
      <c r="AE231" s="6"/>
      <c r="AF231" s="4" t="n">
        <v>172</v>
      </c>
      <c r="AG231" s="4" t="n">
        <v>1661</v>
      </c>
      <c r="AH231" s="4" t="n">
        <v>28310</v>
      </c>
      <c r="AI231" s="6"/>
      <c r="AJ231" s="6"/>
      <c r="AK231" s="6"/>
      <c r="AL231" s="6"/>
      <c r="AM231" s="4" t="n">
        <v>172</v>
      </c>
      <c r="AN231" s="4" t="n">
        <v>1655</v>
      </c>
      <c r="AO231" s="4" t="n">
        <v>28151</v>
      </c>
      <c r="AP231" s="4" t="n">
        <v>1</v>
      </c>
      <c r="AQ231" s="8" t="n">
        <v>43294.6708333333</v>
      </c>
      <c r="AR231" s="8" t="n">
        <v>43298.9819444444</v>
      </c>
      <c r="AS231" s="4" t="n">
        <v>1</v>
      </c>
    </row>
    <row r="232" customFormat="false" ht="15.75" hidden="false" customHeight="false" outlineLevel="0" collapsed="false">
      <c r="A232" s="4" t="n">
        <v>638</v>
      </c>
      <c r="B232" s="4" t="n">
        <v>231</v>
      </c>
      <c r="C232" s="11" t="s">
        <v>2213</v>
      </c>
      <c r="D232" s="4" t="n">
        <v>231</v>
      </c>
      <c r="E232" s="6" t="s">
        <v>175</v>
      </c>
      <c r="F232" s="6" t="s">
        <v>180</v>
      </c>
      <c r="G232" s="6" t="s">
        <v>2214</v>
      </c>
      <c r="H232" s="6" t="s">
        <v>2215</v>
      </c>
      <c r="I232" s="7" t="s">
        <v>2216</v>
      </c>
      <c r="J232" s="7"/>
      <c r="K232" s="10" t="s">
        <v>2216</v>
      </c>
      <c r="L232" s="4" t="n">
        <v>2</v>
      </c>
      <c r="M232" s="4" t="n">
        <v>1</v>
      </c>
      <c r="N232" s="6" t="s">
        <v>50</v>
      </c>
      <c r="O232" s="6" t="s">
        <v>669</v>
      </c>
      <c r="P232" s="4" t="n">
        <v>225</v>
      </c>
      <c r="Q232" s="4" t="n">
        <v>2186</v>
      </c>
      <c r="R232" s="4" t="n">
        <v>31657</v>
      </c>
      <c r="S232" s="4" t="n">
        <v>0</v>
      </c>
      <c r="T232" s="12" t="n">
        <v>35524</v>
      </c>
      <c r="U232" s="13" t="s">
        <v>2217</v>
      </c>
      <c r="V232" s="6" t="s">
        <v>2218</v>
      </c>
      <c r="W232" s="6"/>
      <c r="X232" s="4" t="n">
        <v>7</v>
      </c>
      <c r="Y232" s="6" t="s">
        <v>2219</v>
      </c>
      <c r="Z232" s="6" t="s">
        <v>2220</v>
      </c>
      <c r="AA232" s="6" t="s">
        <v>2221</v>
      </c>
      <c r="AB232" s="4" t="n">
        <v>257</v>
      </c>
      <c r="AC232" s="6" t="s">
        <v>2222</v>
      </c>
      <c r="AD232" s="4" t="n">
        <v>9141245</v>
      </c>
      <c r="AE232" s="6"/>
      <c r="AF232" s="4" t="n">
        <v>172</v>
      </c>
      <c r="AG232" s="4" t="n">
        <v>1669</v>
      </c>
      <c r="AH232" s="4" t="n">
        <v>28511</v>
      </c>
      <c r="AI232" s="6"/>
      <c r="AJ232" s="6"/>
      <c r="AK232" s="6"/>
      <c r="AL232" s="6"/>
      <c r="AM232" s="4" t="n">
        <v>172</v>
      </c>
      <c r="AN232" s="4" t="n">
        <v>1655</v>
      </c>
      <c r="AO232" s="4" t="n">
        <v>28151</v>
      </c>
      <c r="AP232" s="4" t="n">
        <v>1</v>
      </c>
      <c r="AQ232" s="8" t="n">
        <v>43294.6708333333</v>
      </c>
      <c r="AR232" s="8" t="n">
        <v>43298.05</v>
      </c>
      <c r="AS232" s="4" t="n">
        <v>1</v>
      </c>
    </row>
    <row r="233" customFormat="false" ht="15.75" hidden="false" customHeight="false" outlineLevel="0" collapsed="false">
      <c r="A233" s="4" t="n">
        <v>640</v>
      </c>
      <c r="B233" s="4" t="n">
        <v>232</v>
      </c>
      <c r="C233" s="11" t="s">
        <v>2223</v>
      </c>
      <c r="D233" s="4" t="n">
        <v>232</v>
      </c>
      <c r="E233" s="6" t="s">
        <v>1091</v>
      </c>
      <c r="F233" s="6" t="s">
        <v>2012</v>
      </c>
      <c r="G233" s="6" t="s">
        <v>2224</v>
      </c>
      <c r="H233" s="6" t="s">
        <v>889</v>
      </c>
      <c r="I233" s="7" t="s">
        <v>2225</v>
      </c>
      <c r="J233" s="7"/>
      <c r="K233" s="7"/>
      <c r="L233" s="4" t="n">
        <v>1</v>
      </c>
      <c r="M233" s="4" t="n">
        <v>1</v>
      </c>
      <c r="N233" s="6" t="s">
        <v>50</v>
      </c>
      <c r="O233" s="6" t="s">
        <v>76</v>
      </c>
      <c r="P233" s="4" t="n">
        <v>57</v>
      </c>
      <c r="Q233" s="4" t="n">
        <v>10</v>
      </c>
      <c r="R233" s="4" t="n">
        <v>87</v>
      </c>
      <c r="S233" s="4" t="n">
        <v>1</v>
      </c>
      <c r="T233" s="12" t="n">
        <v>33935</v>
      </c>
      <c r="U233" s="13" t="s">
        <v>2226</v>
      </c>
      <c r="V233" s="6" t="s">
        <v>2227</v>
      </c>
      <c r="W233" s="6"/>
      <c r="X233" s="4" t="n">
        <v>7</v>
      </c>
      <c r="Y233" s="6" t="s">
        <v>753</v>
      </c>
      <c r="Z233" s="6" t="s">
        <v>2228</v>
      </c>
      <c r="AA233" s="6" t="s">
        <v>2229</v>
      </c>
      <c r="AB233" s="4" t="n">
        <v>2728</v>
      </c>
      <c r="AC233" s="6" t="s">
        <v>2230</v>
      </c>
      <c r="AD233" s="4" t="n">
        <v>6013252</v>
      </c>
      <c r="AE233" s="6"/>
      <c r="AF233" s="4" t="n">
        <v>57</v>
      </c>
      <c r="AG233" s="4" t="n">
        <v>10</v>
      </c>
      <c r="AH233" s="4" t="n">
        <v>87</v>
      </c>
      <c r="AI233" s="6"/>
      <c r="AJ233" s="6"/>
      <c r="AK233" s="6"/>
      <c r="AL233" s="6"/>
      <c r="AM233" s="6"/>
      <c r="AN233" s="6"/>
      <c r="AO233" s="6"/>
      <c r="AP233" s="4" t="n">
        <v>1</v>
      </c>
      <c r="AQ233" s="8" t="n">
        <v>43295.7729166667</v>
      </c>
      <c r="AR233" s="8" t="n">
        <v>43295.7791666667</v>
      </c>
      <c r="AS233" s="4" t="n">
        <v>1</v>
      </c>
    </row>
    <row r="234" customFormat="false" ht="15.75" hidden="false" customHeight="false" outlineLevel="0" collapsed="false">
      <c r="A234" s="4" t="n">
        <v>641</v>
      </c>
      <c r="B234" s="4" t="n">
        <v>233</v>
      </c>
      <c r="C234" s="11" t="s">
        <v>2231</v>
      </c>
      <c r="D234" s="4" t="n">
        <v>233</v>
      </c>
      <c r="E234" s="6" t="s">
        <v>2232</v>
      </c>
      <c r="F234" s="6" t="s">
        <v>239</v>
      </c>
      <c r="G234" s="6" t="s">
        <v>2233</v>
      </c>
      <c r="H234" s="6" t="s">
        <v>2234</v>
      </c>
      <c r="I234" s="7" t="s">
        <v>2235</v>
      </c>
      <c r="J234" s="7"/>
      <c r="K234" s="7"/>
      <c r="L234" s="4" t="n">
        <v>1</v>
      </c>
      <c r="M234" s="4" t="n">
        <v>1</v>
      </c>
      <c r="N234" s="6" t="s">
        <v>50</v>
      </c>
      <c r="O234" s="6" t="s">
        <v>76</v>
      </c>
      <c r="P234" s="4" t="n">
        <v>57</v>
      </c>
      <c r="Q234" s="4" t="n">
        <v>19</v>
      </c>
      <c r="R234" s="4" t="n">
        <v>189</v>
      </c>
      <c r="S234" s="4" t="n">
        <v>1</v>
      </c>
      <c r="T234" s="12" t="n">
        <v>33846</v>
      </c>
      <c r="U234" s="13" t="s">
        <v>2236</v>
      </c>
      <c r="V234" s="6" t="s">
        <v>2237</v>
      </c>
      <c r="W234" s="6"/>
      <c r="X234" s="4" t="n">
        <v>1</v>
      </c>
      <c r="Y234" s="6" t="s">
        <v>2238</v>
      </c>
      <c r="Z234" s="6" t="s">
        <v>2239</v>
      </c>
      <c r="AA234" s="15" t="n">
        <v>43385</v>
      </c>
      <c r="AB234" s="6"/>
      <c r="AC234" s="6" t="s">
        <v>804</v>
      </c>
      <c r="AD234" s="4" t="n">
        <v>3821309</v>
      </c>
      <c r="AE234" s="6"/>
      <c r="AF234" s="4" t="n">
        <v>57</v>
      </c>
      <c r="AG234" s="4" t="n">
        <v>19</v>
      </c>
      <c r="AH234" s="4" t="n">
        <v>189</v>
      </c>
      <c r="AI234" s="6"/>
      <c r="AJ234" s="6"/>
      <c r="AK234" s="6"/>
      <c r="AL234" s="6"/>
      <c r="AM234" s="6"/>
      <c r="AN234" s="6"/>
      <c r="AO234" s="6"/>
      <c r="AP234" s="4" t="n">
        <v>1</v>
      </c>
      <c r="AQ234" s="8" t="n">
        <v>43295.8138888889</v>
      </c>
      <c r="AR234" s="8" t="n">
        <v>43297.9986111111</v>
      </c>
      <c r="AS234" s="4" t="n">
        <v>1</v>
      </c>
    </row>
    <row r="235" customFormat="false" ht="15.75" hidden="false" customHeight="false" outlineLevel="0" collapsed="false">
      <c r="A235" s="4" t="n">
        <v>645</v>
      </c>
      <c r="B235" s="4" t="n">
        <v>234</v>
      </c>
      <c r="C235" s="11" t="s">
        <v>2240</v>
      </c>
      <c r="D235" s="4" t="n">
        <v>234</v>
      </c>
      <c r="E235" s="6" t="s">
        <v>168</v>
      </c>
      <c r="F235" s="6" t="s">
        <v>532</v>
      </c>
      <c r="G235" s="6" t="s">
        <v>2241</v>
      </c>
      <c r="H235" s="6" t="s">
        <v>2242</v>
      </c>
      <c r="I235" s="7" t="s">
        <v>2243</v>
      </c>
      <c r="J235" s="7"/>
      <c r="K235" s="7"/>
      <c r="L235" s="4" t="n">
        <v>4</v>
      </c>
      <c r="M235" s="4" t="n">
        <v>1</v>
      </c>
      <c r="N235" s="6" t="s">
        <v>57</v>
      </c>
      <c r="O235" s="6" t="s">
        <v>523</v>
      </c>
      <c r="P235" s="4" t="n">
        <v>45</v>
      </c>
      <c r="Q235" s="4" t="n">
        <v>457</v>
      </c>
      <c r="R235" s="4" t="n">
        <v>7624</v>
      </c>
      <c r="S235" s="4" t="n">
        <v>0</v>
      </c>
      <c r="T235" s="12" t="n">
        <v>32501</v>
      </c>
      <c r="U235" s="13" t="s">
        <v>2244</v>
      </c>
      <c r="V235" s="6" t="s">
        <v>2245</v>
      </c>
      <c r="W235" s="6"/>
      <c r="X235" s="4" t="n">
        <v>3</v>
      </c>
      <c r="Y235" s="6" t="s">
        <v>2246</v>
      </c>
      <c r="Z235" s="6" t="s">
        <v>2246</v>
      </c>
      <c r="AA235" s="6" t="s">
        <v>2246</v>
      </c>
      <c r="AB235" s="6"/>
      <c r="AC235" s="6" t="s">
        <v>2247</v>
      </c>
      <c r="AD235" s="4" t="n">
        <v>2790132</v>
      </c>
      <c r="AE235" s="6"/>
      <c r="AF235" s="4" t="n">
        <v>57</v>
      </c>
      <c r="AG235" s="4" t="n">
        <v>8</v>
      </c>
      <c r="AH235" s="4" t="n">
        <v>69</v>
      </c>
      <c r="AI235" s="6"/>
      <c r="AJ235" s="6"/>
      <c r="AK235" s="6"/>
      <c r="AL235" s="6"/>
      <c r="AM235" s="6"/>
      <c r="AN235" s="6"/>
      <c r="AO235" s="6"/>
      <c r="AP235" s="4" t="n">
        <v>1</v>
      </c>
      <c r="AQ235" s="8" t="n">
        <v>43297.6798611111</v>
      </c>
      <c r="AR235" s="8" t="n">
        <v>43298.8534722222</v>
      </c>
      <c r="AS235" s="4" t="n">
        <v>1</v>
      </c>
    </row>
    <row r="236" customFormat="false" ht="15.75" hidden="false" customHeight="false" outlineLevel="0" collapsed="false">
      <c r="A236" s="4" t="n">
        <v>646</v>
      </c>
      <c r="B236" s="4" t="n">
        <v>235</v>
      </c>
      <c r="C236" s="11" t="s">
        <v>2248</v>
      </c>
      <c r="D236" s="4" t="n">
        <v>235</v>
      </c>
      <c r="E236" s="6" t="s">
        <v>2249</v>
      </c>
      <c r="F236" s="6" t="s">
        <v>2250</v>
      </c>
      <c r="G236" s="6" t="s">
        <v>853</v>
      </c>
      <c r="H236" s="6" t="s">
        <v>381</v>
      </c>
      <c r="I236" s="7" t="s">
        <v>2251</v>
      </c>
      <c r="J236" s="7"/>
      <c r="K236" s="7"/>
      <c r="L236" s="4" t="n">
        <v>4</v>
      </c>
      <c r="M236" s="4" t="n">
        <v>2</v>
      </c>
      <c r="N236" s="6" t="s">
        <v>50</v>
      </c>
      <c r="O236" s="6" t="s">
        <v>76</v>
      </c>
      <c r="P236" s="4" t="n">
        <v>57</v>
      </c>
      <c r="Q236" s="4" t="n">
        <v>14</v>
      </c>
      <c r="R236" s="4" t="n">
        <v>140</v>
      </c>
      <c r="S236" s="4" t="n">
        <v>1</v>
      </c>
      <c r="T236" s="12" t="n">
        <v>30088</v>
      </c>
      <c r="U236" s="13" t="s">
        <v>2252</v>
      </c>
      <c r="V236" s="6" t="s">
        <v>2253</v>
      </c>
      <c r="W236" s="6"/>
      <c r="X236" s="4" t="n">
        <v>7</v>
      </c>
      <c r="Y236" s="6" t="s">
        <v>2254</v>
      </c>
      <c r="Z236" s="6" t="s">
        <v>2255</v>
      </c>
      <c r="AA236" s="6" t="s">
        <v>1576</v>
      </c>
      <c r="AB236" s="4" t="n">
        <v>11</v>
      </c>
      <c r="AC236" s="6" t="s">
        <v>2256</v>
      </c>
      <c r="AD236" s="4" t="n">
        <v>2995498</v>
      </c>
      <c r="AE236" s="6"/>
      <c r="AF236" s="4" t="n">
        <v>57</v>
      </c>
      <c r="AG236" s="4" t="n">
        <v>10</v>
      </c>
      <c r="AH236" s="4" t="n">
        <v>87</v>
      </c>
      <c r="AI236" s="6"/>
      <c r="AJ236" s="6"/>
      <c r="AK236" s="6"/>
      <c r="AL236" s="6"/>
      <c r="AM236" s="6"/>
      <c r="AN236" s="6"/>
      <c r="AO236" s="6"/>
      <c r="AP236" s="4" t="n">
        <v>1</v>
      </c>
      <c r="AQ236" s="8" t="n">
        <v>43297.9256944444</v>
      </c>
      <c r="AR236" s="8" t="n">
        <v>43297.9486111111</v>
      </c>
      <c r="AS236" s="4" t="n">
        <v>1</v>
      </c>
    </row>
    <row r="237" customFormat="false" ht="15.75" hidden="false" customHeight="false" outlineLevel="0" collapsed="false">
      <c r="A237" s="4" t="n">
        <v>653</v>
      </c>
      <c r="B237" s="4" t="n">
        <v>236</v>
      </c>
      <c r="C237" s="11" t="s">
        <v>2257</v>
      </c>
      <c r="D237" s="4" t="n">
        <v>236</v>
      </c>
      <c r="E237" s="6" t="s">
        <v>2258</v>
      </c>
      <c r="F237" s="6" t="s">
        <v>367</v>
      </c>
      <c r="G237" s="6" t="s">
        <v>2259</v>
      </c>
      <c r="H237" s="6" t="s">
        <v>1934</v>
      </c>
      <c r="I237" s="7" t="s">
        <v>2260</v>
      </c>
      <c r="J237" s="7"/>
      <c r="K237" s="10" t="s">
        <v>2260</v>
      </c>
      <c r="L237" s="4" t="n">
        <v>4</v>
      </c>
      <c r="M237" s="4" t="n">
        <v>1</v>
      </c>
      <c r="N237" s="6" t="s">
        <v>57</v>
      </c>
      <c r="O237" s="6" t="s">
        <v>1858</v>
      </c>
      <c r="P237" s="4" t="n">
        <v>225</v>
      </c>
      <c r="Q237" s="4" t="n">
        <v>2190</v>
      </c>
      <c r="R237" s="4" t="n">
        <v>31745</v>
      </c>
      <c r="S237" s="4" t="n">
        <v>0</v>
      </c>
      <c r="T237" s="12" t="n">
        <v>37111</v>
      </c>
      <c r="U237" s="13" t="s">
        <v>1977</v>
      </c>
      <c r="V237" s="6" t="s">
        <v>2261</v>
      </c>
      <c r="W237" s="6"/>
      <c r="X237" s="4" t="n">
        <v>7</v>
      </c>
      <c r="Y237" s="6" t="s">
        <v>2262</v>
      </c>
      <c r="Z237" s="6" t="s">
        <v>1776</v>
      </c>
      <c r="AA237" s="6" t="s">
        <v>1918</v>
      </c>
      <c r="AB237" s="4" t="n">
        <v>93</v>
      </c>
      <c r="AC237" s="6" t="s">
        <v>2263</v>
      </c>
      <c r="AD237" s="4" t="n">
        <v>6631098</v>
      </c>
      <c r="AE237" s="6"/>
      <c r="AF237" s="4" t="n">
        <v>225</v>
      </c>
      <c r="AG237" s="4" t="n">
        <v>2190</v>
      </c>
      <c r="AH237" s="4" t="n">
        <v>31750</v>
      </c>
      <c r="AI237" s="6"/>
      <c r="AJ237" s="6"/>
      <c r="AK237" s="6"/>
      <c r="AL237" s="6"/>
      <c r="AM237" s="6"/>
      <c r="AN237" s="6"/>
      <c r="AO237" s="6"/>
      <c r="AP237" s="4" t="n">
        <v>1</v>
      </c>
      <c r="AQ237" s="8" t="n">
        <v>43302.5631944444</v>
      </c>
      <c r="AR237" s="8" t="n">
        <v>43302.5743055556</v>
      </c>
      <c r="AS237" s="4" t="n">
        <v>1</v>
      </c>
    </row>
    <row r="238" customFormat="false" ht="15.75" hidden="false" customHeight="false" outlineLevel="0" collapsed="false">
      <c r="A238" s="4" t="n">
        <v>655</v>
      </c>
      <c r="B238" s="4" t="n">
        <v>237</v>
      </c>
      <c r="C238" s="11" t="s">
        <v>2264</v>
      </c>
      <c r="D238" s="4" t="n">
        <v>237</v>
      </c>
      <c r="E238" s="6" t="s">
        <v>419</v>
      </c>
      <c r="F238" s="6" t="s">
        <v>367</v>
      </c>
      <c r="G238" s="6" t="s">
        <v>2265</v>
      </c>
      <c r="H238" s="6" t="s">
        <v>2265</v>
      </c>
      <c r="I238" s="7" t="s">
        <v>2266</v>
      </c>
      <c r="J238" s="7"/>
      <c r="K238" s="7"/>
      <c r="L238" s="4" t="n">
        <v>2</v>
      </c>
      <c r="M238" s="4" t="n">
        <v>2</v>
      </c>
      <c r="N238" s="6" t="s">
        <v>57</v>
      </c>
      <c r="O238" s="6" t="s">
        <v>76</v>
      </c>
      <c r="P238" s="4" t="n">
        <v>57</v>
      </c>
      <c r="Q238" s="4" t="n">
        <v>10</v>
      </c>
      <c r="R238" s="4" t="n">
        <v>87</v>
      </c>
      <c r="S238" s="4" t="n">
        <v>1</v>
      </c>
      <c r="T238" s="12" t="n">
        <v>27383</v>
      </c>
      <c r="U238" s="13" t="s">
        <v>2267</v>
      </c>
      <c r="V238" s="6" t="s">
        <v>2268</v>
      </c>
      <c r="W238" s="6"/>
      <c r="X238" s="4" t="n">
        <v>7</v>
      </c>
      <c r="Y238" s="6" t="s">
        <v>877</v>
      </c>
      <c r="Z238" s="6" t="s">
        <v>2269</v>
      </c>
      <c r="AA238" s="6" t="s">
        <v>2270</v>
      </c>
      <c r="AB238" s="6"/>
      <c r="AC238" s="6" t="s">
        <v>2271</v>
      </c>
      <c r="AD238" s="4" t="n">
        <v>2028260</v>
      </c>
      <c r="AE238" s="6"/>
      <c r="AF238" s="4" t="n">
        <v>57</v>
      </c>
      <c r="AG238" s="4" t="n">
        <v>10</v>
      </c>
      <c r="AH238" s="4" t="n">
        <v>98</v>
      </c>
      <c r="AI238" s="6"/>
      <c r="AJ238" s="6"/>
      <c r="AK238" s="6"/>
      <c r="AL238" s="6"/>
      <c r="AM238" s="6"/>
      <c r="AN238" s="6"/>
      <c r="AO238" s="6"/>
      <c r="AP238" s="4" t="n">
        <v>1</v>
      </c>
      <c r="AQ238" s="8" t="n">
        <v>43302.85625</v>
      </c>
      <c r="AR238" s="8" t="n">
        <v>43302.8625</v>
      </c>
      <c r="AS238" s="4" t="n">
        <v>1</v>
      </c>
    </row>
    <row r="239" customFormat="false" ht="15.75" hidden="false" customHeight="false" outlineLevel="0" collapsed="false">
      <c r="A239" s="4" t="n">
        <v>660</v>
      </c>
      <c r="B239" s="4" t="n">
        <v>238</v>
      </c>
      <c r="C239" s="11" t="s">
        <v>2272</v>
      </c>
      <c r="D239" s="4" t="n">
        <v>238</v>
      </c>
      <c r="E239" s="6" t="s">
        <v>205</v>
      </c>
      <c r="F239" s="6" t="s">
        <v>1176</v>
      </c>
      <c r="G239" s="6" t="s">
        <v>1844</v>
      </c>
      <c r="H239" s="6" t="s">
        <v>1913</v>
      </c>
      <c r="I239" s="7" t="s">
        <v>2273</v>
      </c>
      <c r="J239" s="7"/>
      <c r="K239" s="7"/>
      <c r="L239" s="4" t="n">
        <v>4</v>
      </c>
      <c r="M239" s="4" t="n">
        <v>1</v>
      </c>
      <c r="N239" s="6" t="s">
        <v>50</v>
      </c>
      <c r="O239" s="6" t="s">
        <v>76</v>
      </c>
      <c r="P239" s="4" t="n">
        <v>57</v>
      </c>
      <c r="Q239" s="4" t="n">
        <v>10</v>
      </c>
      <c r="R239" s="4" t="n">
        <v>95</v>
      </c>
      <c r="S239" s="4" t="n">
        <v>1</v>
      </c>
      <c r="T239" s="12" t="n">
        <v>34654</v>
      </c>
      <c r="U239" s="13" t="s">
        <v>2274</v>
      </c>
      <c r="V239" s="6" t="s">
        <v>2275</v>
      </c>
      <c r="W239" s="6"/>
      <c r="X239" s="4" t="n">
        <v>7</v>
      </c>
      <c r="Y239" s="6" t="s">
        <v>2276</v>
      </c>
      <c r="Z239" s="6" t="s">
        <v>2277</v>
      </c>
      <c r="AA239" s="6" t="s">
        <v>2278</v>
      </c>
      <c r="AB239" s="4" t="n">
        <v>710</v>
      </c>
      <c r="AC239" s="6" t="s">
        <v>2279</v>
      </c>
      <c r="AD239" s="4" t="n">
        <v>2712294</v>
      </c>
      <c r="AE239" s="6"/>
      <c r="AF239" s="4" t="n">
        <v>57</v>
      </c>
      <c r="AG239" s="4" t="n">
        <v>10</v>
      </c>
      <c r="AH239" s="4" t="n">
        <v>90</v>
      </c>
      <c r="AI239" s="6"/>
      <c r="AJ239" s="6"/>
      <c r="AK239" s="6"/>
      <c r="AL239" s="6"/>
      <c r="AM239" s="6"/>
      <c r="AN239" s="6"/>
      <c r="AO239" s="6"/>
      <c r="AP239" s="4" t="n">
        <v>1</v>
      </c>
      <c r="AQ239" s="8" t="n">
        <v>43306.0090277778</v>
      </c>
      <c r="AR239" s="8" t="n">
        <v>43317.4236111111</v>
      </c>
      <c r="AS239" s="4" t="n">
        <v>1</v>
      </c>
    </row>
    <row r="240" customFormat="false" ht="15.75" hidden="false" customHeight="false" outlineLevel="0" collapsed="false">
      <c r="A240" s="4" t="n">
        <v>667</v>
      </c>
      <c r="B240" s="4" t="n">
        <v>239</v>
      </c>
      <c r="C240" s="11" t="s">
        <v>2280</v>
      </c>
      <c r="D240" s="4" t="n">
        <v>239</v>
      </c>
      <c r="E240" s="6" t="s">
        <v>1090</v>
      </c>
      <c r="F240" s="6" t="s">
        <v>2281</v>
      </c>
      <c r="G240" s="6" t="s">
        <v>2282</v>
      </c>
      <c r="H240" s="6" t="s">
        <v>1308</v>
      </c>
      <c r="I240" s="7" t="s">
        <v>2283</v>
      </c>
      <c r="J240" s="7"/>
      <c r="K240" s="7" t="s">
        <v>2283</v>
      </c>
      <c r="L240" s="4" t="n">
        <v>4</v>
      </c>
      <c r="M240" s="4" t="n">
        <v>1</v>
      </c>
      <c r="N240" s="6" t="s">
        <v>57</v>
      </c>
      <c r="O240" s="6" t="s">
        <v>2284</v>
      </c>
      <c r="P240" s="4" t="n">
        <v>158</v>
      </c>
      <c r="Q240" s="4" t="n">
        <v>1511</v>
      </c>
      <c r="R240" s="4" t="n">
        <v>26465</v>
      </c>
      <c r="S240" s="4" t="n">
        <v>0</v>
      </c>
      <c r="T240" s="12" t="n">
        <v>34243</v>
      </c>
      <c r="U240" s="13" t="s">
        <v>2285</v>
      </c>
      <c r="V240" s="6" t="s">
        <v>2286</v>
      </c>
      <c r="W240" s="6"/>
      <c r="X240" s="4" t="n">
        <v>1</v>
      </c>
      <c r="Y240" s="4" t="n">
        <v>2</v>
      </c>
      <c r="Z240" s="6" t="s">
        <v>2287</v>
      </c>
      <c r="AA240" s="4" t="n">
        <v>2</v>
      </c>
      <c r="AB240" s="4" t="n">
        <v>2</v>
      </c>
      <c r="AC240" s="4" t="n">
        <v>2</v>
      </c>
      <c r="AD240" s="4" t="n">
        <v>5211191</v>
      </c>
      <c r="AE240" s="6"/>
      <c r="AF240" s="4" t="n">
        <v>158</v>
      </c>
      <c r="AG240" s="4" t="n">
        <v>1511</v>
      </c>
      <c r="AH240" s="4" t="n">
        <v>26464</v>
      </c>
      <c r="AI240" s="6"/>
      <c r="AJ240" s="6"/>
      <c r="AK240" s="6"/>
      <c r="AL240" s="6"/>
      <c r="AM240" s="6"/>
      <c r="AN240" s="6"/>
      <c r="AO240" s="6"/>
      <c r="AP240" s="4" t="n">
        <v>1</v>
      </c>
      <c r="AQ240" s="8" t="n">
        <v>43311.7</v>
      </c>
      <c r="AR240" s="8" t="n">
        <v>43311.7541666667</v>
      </c>
      <c r="AS240" s="4" t="n">
        <v>1</v>
      </c>
    </row>
    <row r="241" customFormat="false" ht="15.75" hidden="false" customHeight="false" outlineLevel="0" collapsed="false">
      <c r="A241" s="4" t="n">
        <v>668</v>
      </c>
      <c r="B241" s="4" t="n">
        <v>240</v>
      </c>
      <c r="C241" s="11" t="s">
        <v>2288</v>
      </c>
      <c r="D241" s="4" t="n">
        <v>240</v>
      </c>
      <c r="E241" s="6" t="s">
        <v>2289</v>
      </c>
      <c r="F241" s="6" t="s">
        <v>2290</v>
      </c>
      <c r="G241" s="6" t="s">
        <v>2291</v>
      </c>
      <c r="H241" s="6" t="s">
        <v>2292</v>
      </c>
      <c r="I241" s="7" t="s">
        <v>2293</v>
      </c>
      <c r="J241" s="7"/>
      <c r="K241" s="7"/>
      <c r="L241" s="4" t="n">
        <v>4</v>
      </c>
      <c r="M241" s="4" t="n">
        <v>1</v>
      </c>
      <c r="N241" s="6" t="s">
        <v>57</v>
      </c>
      <c r="O241" s="6" t="s">
        <v>76</v>
      </c>
      <c r="P241" s="4" t="n">
        <v>57</v>
      </c>
      <c r="Q241" s="4" t="n">
        <v>7</v>
      </c>
      <c r="R241" s="4" t="n">
        <v>60</v>
      </c>
      <c r="S241" s="4" t="n">
        <v>1</v>
      </c>
      <c r="T241" s="12" t="n">
        <v>35500</v>
      </c>
      <c r="U241" s="13" t="s">
        <v>2294</v>
      </c>
      <c r="V241" s="6" t="s">
        <v>2295</v>
      </c>
      <c r="W241" s="6"/>
      <c r="X241" s="4" t="n">
        <v>3</v>
      </c>
      <c r="Y241" s="6" t="s">
        <v>2296</v>
      </c>
      <c r="Z241" s="6" t="s">
        <v>2297</v>
      </c>
      <c r="AA241" s="6" t="s">
        <v>2298</v>
      </c>
      <c r="AB241" s="6"/>
      <c r="AC241" s="6" t="s">
        <v>2299</v>
      </c>
      <c r="AD241" s="4" t="n">
        <v>2162253</v>
      </c>
      <c r="AE241" s="6"/>
      <c r="AF241" s="4" t="n">
        <v>57</v>
      </c>
      <c r="AG241" s="4" t="n">
        <v>7</v>
      </c>
      <c r="AH241" s="4" t="n">
        <v>62</v>
      </c>
      <c r="AI241" s="6"/>
      <c r="AJ241" s="6"/>
      <c r="AK241" s="6"/>
      <c r="AL241" s="6"/>
      <c r="AM241" s="6"/>
      <c r="AN241" s="6"/>
      <c r="AO241" s="6"/>
      <c r="AP241" s="4" t="n">
        <v>1</v>
      </c>
      <c r="AQ241" s="8" t="n">
        <v>43312.0979166667</v>
      </c>
      <c r="AR241" s="8" t="n">
        <v>43312.1201388889</v>
      </c>
      <c r="AS241" s="4" t="n">
        <v>1</v>
      </c>
    </row>
    <row r="242" customFormat="false" ht="15.75" hidden="false" customHeight="false" outlineLevel="0" collapsed="false">
      <c r="A242" s="4" t="n">
        <v>681</v>
      </c>
      <c r="B242" s="4" t="n">
        <v>241</v>
      </c>
      <c r="C242" s="11" t="s">
        <v>2300</v>
      </c>
      <c r="D242" s="4" t="n">
        <v>241</v>
      </c>
      <c r="E242" s="6" t="s">
        <v>2301</v>
      </c>
      <c r="F242" s="6" t="s">
        <v>2302</v>
      </c>
      <c r="G242" s="6" t="s">
        <v>2303</v>
      </c>
      <c r="H242" s="6" t="s">
        <v>2304</v>
      </c>
      <c r="I242" s="7" t="s">
        <v>2305</v>
      </c>
      <c r="J242" s="7"/>
      <c r="K242" s="7"/>
      <c r="L242" s="4" t="n">
        <v>4</v>
      </c>
      <c r="M242" s="4" t="n">
        <v>1</v>
      </c>
      <c r="N242" s="6" t="s">
        <v>50</v>
      </c>
      <c r="O242" s="6" t="s">
        <v>76</v>
      </c>
      <c r="P242" s="4" t="n">
        <v>57</v>
      </c>
      <c r="Q242" s="4" t="n">
        <v>21</v>
      </c>
      <c r="R242" s="4" t="n">
        <v>195</v>
      </c>
      <c r="S242" s="4" t="n">
        <v>1</v>
      </c>
      <c r="T242" s="12" t="n">
        <v>36452</v>
      </c>
      <c r="U242" s="13" t="s">
        <v>2306</v>
      </c>
      <c r="V242" s="6" t="s">
        <v>2307</v>
      </c>
      <c r="W242" s="6"/>
      <c r="X242" s="4" t="n">
        <v>1</v>
      </c>
      <c r="Y242" s="6" t="s">
        <v>2308</v>
      </c>
      <c r="Z242" s="6" t="s">
        <v>2309</v>
      </c>
      <c r="AA242" s="6" t="s">
        <v>2310</v>
      </c>
      <c r="AB242" s="4" t="n">
        <v>4</v>
      </c>
      <c r="AC242" s="6" t="s">
        <v>2311</v>
      </c>
      <c r="AD242" s="4" t="n">
        <v>2725597</v>
      </c>
      <c r="AE242" s="6"/>
      <c r="AF242" s="4" t="n">
        <v>57</v>
      </c>
      <c r="AG242" s="4" t="n">
        <v>21</v>
      </c>
      <c r="AH242" s="4" t="n">
        <v>195</v>
      </c>
      <c r="AI242" s="6"/>
      <c r="AJ242" s="6"/>
      <c r="AK242" s="6"/>
      <c r="AL242" s="6"/>
      <c r="AM242" s="6"/>
      <c r="AN242" s="6"/>
      <c r="AO242" s="6"/>
      <c r="AP242" s="4" t="n">
        <v>1</v>
      </c>
      <c r="AQ242" s="8" t="n">
        <v>43315.5902777778</v>
      </c>
      <c r="AR242" s="8" t="n">
        <v>43315.61875</v>
      </c>
      <c r="AS242" s="4" t="n">
        <v>1</v>
      </c>
    </row>
    <row r="243" customFormat="false" ht="15.75" hidden="false" customHeight="false" outlineLevel="0" collapsed="false">
      <c r="A243" s="4" t="n">
        <v>692</v>
      </c>
      <c r="B243" s="4" t="n">
        <v>242</v>
      </c>
      <c r="C243" s="11" t="s">
        <v>2312</v>
      </c>
      <c r="D243" s="4" t="n">
        <v>242</v>
      </c>
      <c r="E243" s="6" t="s">
        <v>204</v>
      </c>
      <c r="F243" s="6" t="s">
        <v>2313</v>
      </c>
      <c r="G243" s="6" t="s">
        <v>2314</v>
      </c>
      <c r="H243" s="6" t="s">
        <v>170</v>
      </c>
      <c r="I243" s="7" t="s">
        <v>2315</v>
      </c>
      <c r="J243" s="7"/>
      <c r="K243" s="7"/>
      <c r="L243" s="4" t="n">
        <v>1</v>
      </c>
      <c r="M243" s="4" t="n">
        <v>4</v>
      </c>
      <c r="N243" s="6" t="s">
        <v>50</v>
      </c>
      <c r="O243" s="6" t="s">
        <v>76</v>
      </c>
      <c r="P243" s="4" t="n">
        <v>57</v>
      </c>
      <c r="Q243" s="4" t="n">
        <v>10</v>
      </c>
      <c r="R243" s="4" t="n">
        <v>87</v>
      </c>
      <c r="S243" s="4" t="n">
        <v>1</v>
      </c>
      <c r="T243" s="12" t="n">
        <v>29879</v>
      </c>
      <c r="U243" s="13" t="s">
        <v>2316</v>
      </c>
      <c r="V243" s="6" t="s">
        <v>2317</v>
      </c>
      <c r="W243" s="6"/>
      <c r="X243" s="4" t="n">
        <v>3</v>
      </c>
      <c r="Y243" s="6" t="s">
        <v>2318</v>
      </c>
      <c r="Z243" s="6" t="s">
        <v>2319</v>
      </c>
      <c r="AA243" s="6" t="s">
        <v>2320</v>
      </c>
      <c r="AB243" s="4" t="n">
        <v>13</v>
      </c>
      <c r="AC243" s="6" t="s">
        <v>2321</v>
      </c>
      <c r="AD243" s="4" t="n">
        <v>5064268</v>
      </c>
      <c r="AE243" s="6"/>
      <c r="AF243" s="4" t="n">
        <v>57</v>
      </c>
      <c r="AG243" s="4" t="n">
        <v>10</v>
      </c>
      <c r="AH243" s="4" t="n">
        <v>87</v>
      </c>
      <c r="AI243" s="6"/>
      <c r="AJ243" s="6"/>
      <c r="AK243" s="6"/>
      <c r="AL243" s="6"/>
      <c r="AM243" s="6"/>
      <c r="AN243" s="6"/>
      <c r="AO243" s="6"/>
      <c r="AP243" s="4" t="n">
        <v>1</v>
      </c>
      <c r="AQ243" s="8" t="n">
        <v>43321.6145833333</v>
      </c>
      <c r="AR243" s="8" t="n">
        <v>43323.4881944444</v>
      </c>
      <c r="AS243" s="4" t="n">
        <v>1</v>
      </c>
    </row>
    <row r="1048576" customFormat="false" ht="15.75" hidden="false" customHeight="true" outlineLevel="0" collapsed="false"/>
  </sheetData>
  <conditionalFormatting sqref="I2:I619">
    <cfRule type="expression" priority="2" aboveAverage="0" equalAverage="0" bottom="0" percent="0" rank="0" text="" dxfId="0">
      <formula>LEN(TRIM(I2))&gt;0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4" min="4" style="0" width="16.14"/>
    <col collapsed="false" customWidth="true" hidden="false" outlineLevel="0" max="6" min="5" style="0" width="14.43"/>
    <col collapsed="false" customWidth="true" hidden="false" outlineLevel="0" max="8" min="7" style="0" width="19.43"/>
    <col collapsed="false" customWidth="true" hidden="false" outlineLevel="0" max="9" min="9" style="0" width="10.71"/>
    <col collapsed="false" customWidth="true" hidden="false" outlineLevel="0" max="10" min="10" style="0" width="17.71"/>
    <col collapsed="false" customWidth="true" hidden="false" outlineLevel="0" max="11" min="11" style="0" width="20.99"/>
    <col collapsed="false" customWidth="true" hidden="false" outlineLevel="0" max="12" min="12" style="0" width="16.57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42" t="s">
        <v>0</v>
      </c>
      <c r="B1" s="42" t="s">
        <v>1</v>
      </c>
      <c r="C1" s="42" t="s">
        <v>2</v>
      </c>
      <c r="D1" s="42" t="s">
        <v>3045</v>
      </c>
      <c r="E1" s="42" t="s">
        <v>3046</v>
      </c>
      <c r="F1" s="2" t="s">
        <v>3047</v>
      </c>
      <c r="G1" s="2" t="s">
        <v>3037</v>
      </c>
      <c r="H1" s="2" t="s">
        <v>3048</v>
      </c>
      <c r="I1" s="2" t="s">
        <v>3049</v>
      </c>
      <c r="J1" s="2" t="s">
        <v>3050</v>
      </c>
      <c r="K1" s="2" t="s">
        <v>3051</v>
      </c>
      <c r="L1" s="2" t="s">
        <v>3052</v>
      </c>
    </row>
    <row r="2" customFormat="false" ht="15.75" hidden="false" customHeight="false" outlineLevel="0" collapsed="false">
      <c r="A2" s="4" t="n">
        <v>26</v>
      </c>
      <c r="B2" s="4" t="n">
        <v>30</v>
      </c>
      <c r="C2" s="6" t="s">
        <v>203</v>
      </c>
      <c r="D2" s="4" t="n">
        <v>4</v>
      </c>
      <c r="E2" s="4" t="n">
        <v>1</v>
      </c>
      <c r="F2" s="4" t="n">
        <v>1</v>
      </c>
      <c r="G2" s="4" t="n">
        <v>1</v>
      </c>
      <c r="H2" s="6" t="s">
        <v>49</v>
      </c>
      <c r="I2" s="4" t="n">
        <v>1</v>
      </c>
      <c r="J2" s="43" t="n">
        <v>43018.8486111111</v>
      </c>
      <c r="K2" s="6" t="s">
        <v>49</v>
      </c>
      <c r="L2" s="4" t="n">
        <v>1</v>
      </c>
    </row>
    <row r="3" customFormat="false" ht="15.75" hidden="false" customHeight="false" outlineLevel="0" collapsed="false">
      <c r="A3" s="4" t="n">
        <v>31</v>
      </c>
      <c r="B3" s="4" t="n">
        <v>31</v>
      </c>
      <c r="C3" s="6" t="s">
        <v>215</v>
      </c>
      <c r="D3" s="4" t="n">
        <v>7</v>
      </c>
      <c r="E3" s="4" t="n">
        <v>2</v>
      </c>
      <c r="F3" s="4" t="n">
        <v>2</v>
      </c>
      <c r="G3" s="4" t="n">
        <v>2</v>
      </c>
      <c r="H3" s="6" t="s">
        <v>49</v>
      </c>
      <c r="I3" s="4" t="n">
        <v>1</v>
      </c>
      <c r="J3" s="43" t="n">
        <v>43019.8486111111</v>
      </c>
      <c r="K3" s="6" t="s">
        <v>49</v>
      </c>
      <c r="L3" s="4" t="n">
        <v>1</v>
      </c>
    </row>
    <row r="4" customFormat="false" ht="15.75" hidden="false" customHeight="false" outlineLevel="0" collapsed="false">
      <c r="A4" s="4" t="n">
        <v>36</v>
      </c>
      <c r="B4" s="4" t="n">
        <v>32</v>
      </c>
      <c r="C4" s="6" t="s">
        <v>225</v>
      </c>
      <c r="D4" s="4" t="n">
        <v>13</v>
      </c>
      <c r="E4" s="4" t="n">
        <v>3</v>
      </c>
      <c r="F4" s="4" t="n">
        <v>3</v>
      </c>
      <c r="G4" s="4" t="n">
        <v>3</v>
      </c>
      <c r="H4" s="6" t="s">
        <v>49</v>
      </c>
      <c r="I4" s="4" t="n">
        <v>1</v>
      </c>
      <c r="J4" s="43" t="n">
        <v>43068.5333333333</v>
      </c>
      <c r="K4" s="6" t="s">
        <v>49</v>
      </c>
      <c r="L4" s="4" t="n">
        <v>1</v>
      </c>
    </row>
    <row r="5" customFormat="false" ht="15.75" hidden="false" customHeight="false" outlineLevel="0" collapsed="false">
      <c r="A5" s="4" t="n">
        <v>47</v>
      </c>
      <c r="B5" s="4" t="n">
        <v>33</v>
      </c>
      <c r="C5" s="6" t="s">
        <v>237</v>
      </c>
      <c r="D5" s="4" t="n">
        <v>22</v>
      </c>
      <c r="E5" s="4" t="n">
        <v>4</v>
      </c>
      <c r="F5" s="4" t="n">
        <v>4</v>
      </c>
      <c r="G5" s="4" t="n">
        <v>4</v>
      </c>
      <c r="H5" s="6" t="s">
        <v>49</v>
      </c>
      <c r="I5" s="4" t="n">
        <v>1</v>
      </c>
      <c r="J5" s="43" t="n">
        <v>43021.6763888889</v>
      </c>
      <c r="K5" s="6" t="s">
        <v>49</v>
      </c>
      <c r="L5" s="4" t="n">
        <v>1</v>
      </c>
    </row>
    <row r="6" customFormat="false" ht="15.75" hidden="false" customHeight="false" outlineLevel="0" collapsed="false">
      <c r="A6" s="4" t="n">
        <v>51</v>
      </c>
      <c r="B6" s="4" t="n">
        <v>34</v>
      </c>
      <c r="C6" s="6" t="s">
        <v>249</v>
      </c>
      <c r="D6" s="4" t="n">
        <v>24</v>
      </c>
      <c r="E6" s="4" t="n">
        <v>5</v>
      </c>
      <c r="F6" s="4" t="n">
        <v>5</v>
      </c>
      <c r="G6" s="4" t="n">
        <v>5</v>
      </c>
      <c r="H6" s="6" t="s">
        <v>49</v>
      </c>
      <c r="I6" s="4" t="n">
        <v>1</v>
      </c>
      <c r="J6" s="43" t="n">
        <v>43022.6826388889</v>
      </c>
      <c r="K6" s="6" t="s">
        <v>49</v>
      </c>
      <c r="L6" s="4" t="n">
        <v>1</v>
      </c>
    </row>
    <row r="7" customFormat="false" ht="15.75" hidden="false" customHeight="false" outlineLevel="0" collapsed="false">
      <c r="A7" s="4" t="n">
        <v>55</v>
      </c>
      <c r="B7" s="4" t="n">
        <v>35</v>
      </c>
      <c r="C7" s="6" t="s">
        <v>261</v>
      </c>
      <c r="D7" s="4" t="n">
        <v>25</v>
      </c>
      <c r="E7" s="4" t="n">
        <v>6</v>
      </c>
      <c r="F7" s="4" t="n">
        <v>6</v>
      </c>
      <c r="G7" s="4" t="n">
        <v>6</v>
      </c>
      <c r="H7" s="6" t="s">
        <v>49</v>
      </c>
      <c r="I7" s="4" t="n">
        <v>1</v>
      </c>
      <c r="J7" s="43" t="n">
        <v>43022.6770833333</v>
      </c>
      <c r="K7" s="6" t="s">
        <v>49</v>
      </c>
      <c r="L7" s="4" t="n">
        <v>1</v>
      </c>
    </row>
    <row r="8" customFormat="false" ht="15.75" hidden="false" customHeight="false" outlineLevel="0" collapsed="false">
      <c r="A8" s="4" t="n">
        <v>63</v>
      </c>
      <c r="B8" s="4" t="n">
        <v>36</v>
      </c>
      <c r="C8" s="6" t="s">
        <v>273</v>
      </c>
      <c r="D8" s="4" t="n">
        <v>29</v>
      </c>
      <c r="E8" s="4" t="n">
        <v>7</v>
      </c>
      <c r="F8" s="4" t="n">
        <v>7</v>
      </c>
      <c r="G8" s="4" t="n">
        <v>7</v>
      </c>
      <c r="H8" s="6" t="s">
        <v>49</v>
      </c>
      <c r="I8" s="4" t="n">
        <v>1</v>
      </c>
      <c r="J8" s="43" t="n">
        <v>43024.91875</v>
      </c>
      <c r="K8" s="6" t="s">
        <v>49</v>
      </c>
      <c r="L8" s="4" t="n">
        <v>1</v>
      </c>
    </row>
    <row r="9" customFormat="false" ht="15.75" hidden="false" customHeight="false" outlineLevel="0" collapsed="false">
      <c r="A9" s="4" t="n">
        <v>67</v>
      </c>
      <c r="B9" s="4" t="n">
        <v>37</v>
      </c>
      <c r="C9" s="6" t="s">
        <v>285</v>
      </c>
      <c r="D9" s="4" t="n">
        <v>31</v>
      </c>
      <c r="E9" s="4" t="n">
        <v>8</v>
      </c>
      <c r="F9" s="4" t="n">
        <v>8</v>
      </c>
      <c r="G9" s="4" t="n">
        <v>8</v>
      </c>
      <c r="H9" s="6" t="s">
        <v>49</v>
      </c>
      <c r="I9" s="4" t="n">
        <v>1</v>
      </c>
      <c r="J9" s="43" t="n">
        <v>43025.8701388889</v>
      </c>
      <c r="K9" s="6" t="s">
        <v>49</v>
      </c>
      <c r="L9" s="4" t="n">
        <v>1</v>
      </c>
    </row>
    <row r="10" customFormat="false" ht="15.75" hidden="false" customHeight="false" outlineLevel="0" collapsed="false">
      <c r="A10" s="4" t="n">
        <v>68</v>
      </c>
      <c r="B10" s="4" t="n">
        <v>38</v>
      </c>
      <c r="C10" s="6" t="s">
        <v>297</v>
      </c>
      <c r="D10" s="4" t="n">
        <v>32</v>
      </c>
      <c r="E10" s="4" t="n">
        <v>9</v>
      </c>
      <c r="F10" s="4" t="n">
        <v>9</v>
      </c>
      <c r="G10" s="4" t="n">
        <v>9</v>
      </c>
      <c r="H10" s="6" t="s">
        <v>49</v>
      </c>
      <c r="I10" s="4" t="n">
        <v>1</v>
      </c>
      <c r="J10" s="43" t="n">
        <v>43026.6361111111</v>
      </c>
      <c r="K10" s="6" t="s">
        <v>49</v>
      </c>
      <c r="L10" s="4" t="n">
        <v>1</v>
      </c>
    </row>
    <row r="11" customFormat="false" ht="15.75" hidden="false" customHeight="false" outlineLevel="0" collapsed="false">
      <c r="A11" s="4" t="n">
        <v>102</v>
      </c>
      <c r="B11" s="4" t="n">
        <v>43</v>
      </c>
      <c r="C11" s="6" t="s">
        <v>353</v>
      </c>
      <c r="D11" s="4" t="n">
        <v>43</v>
      </c>
      <c r="E11" s="4" t="n">
        <v>10</v>
      </c>
      <c r="F11" s="4" t="n">
        <v>10</v>
      </c>
      <c r="G11" s="4" t="n">
        <v>10</v>
      </c>
      <c r="H11" s="6" t="s">
        <v>49</v>
      </c>
      <c r="I11" s="4" t="n">
        <v>1</v>
      </c>
      <c r="J11" s="44" t="n">
        <v>43231.7284722222</v>
      </c>
      <c r="K11" s="6" t="s">
        <v>49</v>
      </c>
      <c r="L11" s="4" t="n">
        <v>1</v>
      </c>
    </row>
    <row r="12" customFormat="false" ht="15.75" hidden="false" customHeight="false" outlineLevel="0" collapsed="false">
      <c r="A12" s="4" t="n">
        <v>106</v>
      </c>
      <c r="B12" s="4" t="n">
        <v>45</v>
      </c>
      <c r="C12" s="6" t="s">
        <v>377</v>
      </c>
      <c r="D12" s="4" t="n">
        <v>46</v>
      </c>
      <c r="E12" s="4" t="n">
        <v>11</v>
      </c>
      <c r="F12" s="4" t="n">
        <v>11</v>
      </c>
      <c r="G12" s="4" t="n">
        <v>11</v>
      </c>
      <c r="H12" s="6" t="s">
        <v>49</v>
      </c>
      <c r="I12" s="4" t="n">
        <v>1</v>
      </c>
      <c r="J12" s="43" t="n">
        <v>43039.6194444444</v>
      </c>
      <c r="K12" s="6" t="s">
        <v>49</v>
      </c>
      <c r="L12" s="4" t="n">
        <v>1</v>
      </c>
    </row>
    <row r="13" customFormat="false" ht="15.75" hidden="false" customHeight="false" outlineLevel="0" collapsed="false">
      <c r="A13" s="4" t="n">
        <v>90</v>
      </c>
      <c r="B13" s="4" t="n">
        <v>40</v>
      </c>
      <c r="C13" s="6" t="s">
        <v>320</v>
      </c>
      <c r="D13" s="4" t="n">
        <v>48</v>
      </c>
      <c r="E13" s="4" t="n">
        <v>12</v>
      </c>
      <c r="F13" s="4" t="n">
        <v>12</v>
      </c>
      <c r="G13" s="4" t="n">
        <v>12</v>
      </c>
      <c r="H13" s="6" t="s">
        <v>49</v>
      </c>
      <c r="I13" s="4" t="n">
        <v>1</v>
      </c>
      <c r="J13" s="44" t="n">
        <v>43154.7125</v>
      </c>
      <c r="K13" s="6" t="s">
        <v>49</v>
      </c>
      <c r="L13" s="4" t="n">
        <v>1</v>
      </c>
    </row>
    <row r="14" customFormat="false" ht="15.75" hidden="false" customHeight="false" outlineLevel="0" collapsed="false">
      <c r="A14" s="4" t="n">
        <v>104</v>
      </c>
      <c r="B14" s="4" t="n">
        <v>44</v>
      </c>
      <c r="C14" s="6" t="s">
        <v>365</v>
      </c>
      <c r="D14" s="4" t="n">
        <v>49</v>
      </c>
      <c r="E14" s="4" t="n">
        <v>13</v>
      </c>
      <c r="F14" s="4" t="n">
        <v>13</v>
      </c>
      <c r="G14" s="4" t="n">
        <v>13</v>
      </c>
      <c r="H14" s="6" t="s">
        <v>49</v>
      </c>
      <c r="I14" s="4" t="n">
        <v>1</v>
      </c>
      <c r="J14" s="43" t="n">
        <v>43049.5909722222</v>
      </c>
      <c r="K14" s="6" t="s">
        <v>49</v>
      </c>
      <c r="L14" s="4" t="n">
        <v>1</v>
      </c>
    </row>
    <row r="15" customFormat="false" ht="15.75" hidden="false" customHeight="false" outlineLevel="0" collapsed="false">
      <c r="A15" s="4" t="n">
        <v>113</v>
      </c>
      <c r="B15" s="4" t="n">
        <v>46</v>
      </c>
      <c r="C15" s="6" t="s">
        <v>387</v>
      </c>
      <c r="D15" s="4" t="n">
        <v>50</v>
      </c>
      <c r="E15" s="4" t="n">
        <v>14</v>
      </c>
      <c r="F15" s="4" t="n">
        <v>14</v>
      </c>
      <c r="G15" s="4" t="n">
        <v>14</v>
      </c>
      <c r="H15" s="6" t="s">
        <v>49</v>
      </c>
      <c r="I15" s="4" t="n">
        <v>1</v>
      </c>
      <c r="J15" s="43" t="n">
        <v>43068.4236111111</v>
      </c>
      <c r="K15" s="6" t="s">
        <v>49</v>
      </c>
      <c r="L15" s="4" t="n">
        <v>1</v>
      </c>
    </row>
    <row r="16" customFormat="false" ht="15.75" hidden="false" customHeight="false" outlineLevel="0" collapsed="false">
      <c r="A16" s="4" t="n">
        <v>95</v>
      </c>
      <c r="B16" s="4" t="n">
        <v>41</v>
      </c>
      <c r="C16" s="6" t="s">
        <v>331</v>
      </c>
      <c r="D16" s="4" t="n">
        <v>54</v>
      </c>
      <c r="E16" s="4" t="n">
        <v>15</v>
      </c>
      <c r="F16" s="4" t="n">
        <v>15</v>
      </c>
      <c r="G16" s="4" t="n">
        <v>15</v>
      </c>
      <c r="H16" s="6" t="s">
        <v>49</v>
      </c>
      <c r="I16" s="4" t="n">
        <v>1</v>
      </c>
      <c r="J16" s="43" t="n">
        <v>43052.4423611111</v>
      </c>
      <c r="K16" s="6" t="s">
        <v>49</v>
      </c>
      <c r="L16" s="4" t="n">
        <v>1</v>
      </c>
    </row>
    <row r="17" customFormat="false" ht="15.75" hidden="false" customHeight="false" outlineLevel="0" collapsed="false">
      <c r="A17" s="4" t="n">
        <v>130</v>
      </c>
      <c r="B17" s="4" t="n">
        <v>48</v>
      </c>
      <c r="C17" s="6" t="s">
        <v>407</v>
      </c>
      <c r="D17" s="4" t="n">
        <v>59</v>
      </c>
      <c r="E17" s="4" t="n">
        <v>16</v>
      </c>
      <c r="F17" s="4" t="n">
        <v>16</v>
      </c>
      <c r="G17" s="4" t="n">
        <v>16</v>
      </c>
      <c r="H17" s="6" t="s">
        <v>49</v>
      </c>
      <c r="I17" s="4" t="n">
        <v>1</v>
      </c>
      <c r="J17" s="43" t="n">
        <v>43067.7027777778</v>
      </c>
      <c r="K17" s="6" t="s">
        <v>49</v>
      </c>
      <c r="L17" s="4" t="n">
        <v>1</v>
      </c>
    </row>
    <row r="18" customFormat="false" ht="15.75" hidden="false" customHeight="false" outlineLevel="0" collapsed="false">
      <c r="A18" s="4" t="n">
        <v>127</v>
      </c>
      <c r="B18" s="4" t="n">
        <v>47</v>
      </c>
      <c r="C18" s="6" t="s">
        <v>397</v>
      </c>
      <c r="D18" s="4" t="n">
        <v>60</v>
      </c>
      <c r="E18" s="4" t="n">
        <v>17</v>
      </c>
      <c r="F18" s="4" t="n">
        <v>17</v>
      </c>
      <c r="G18" s="4" t="n">
        <v>17</v>
      </c>
      <c r="H18" s="6" t="s">
        <v>49</v>
      </c>
      <c r="I18" s="4" t="n">
        <v>1</v>
      </c>
      <c r="J18" s="43" t="n">
        <v>43068.4243055556</v>
      </c>
      <c r="K18" s="6" t="s">
        <v>49</v>
      </c>
      <c r="L18" s="4" t="n">
        <v>1</v>
      </c>
    </row>
    <row r="19" customFormat="false" ht="15.75" hidden="false" customHeight="false" outlineLevel="0" collapsed="false">
      <c r="A19" s="4" t="n">
        <v>135</v>
      </c>
      <c r="B19" s="4" t="n">
        <v>49</v>
      </c>
      <c r="C19" s="6" t="s">
        <v>418</v>
      </c>
      <c r="D19" s="4" t="n">
        <v>63</v>
      </c>
      <c r="E19" s="4" t="n">
        <v>18</v>
      </c>
      <c r="F19" s="4" t="n">
        <v>18</v>
      </c>
      <c r="G19" s="4" t="n">
        <v>18</v>
      </c>
      <c r="H19" s="6" t="s">
        <v>49</v>
      </c>
      <c r="I19" s="4" t="n">
        <v>1</v>
      </c>
      <c r="J19" s="43" t="n">
        <v>43061.5361111111</v>
      </c>
      <c r="K19" s="6" t="s">
        <v>49</v>
      </c>
      <c r="L19" s="4" t="n">
        <v>1</v>
      </c>
    </row>
    <row r="20" customFormat="false" ht="15.75" hidden="false" customHeight="false" outlineLevel="0" collapsed="false">
      <c r="A20" s="4" t="n">
        <v>99</v>
      </c>
      <c r="B20" s="4" t="n">
        <v>42</v>
      </c>
      <c r="C20" s="6" t="s">
        <v>342</v>
      </c>
      <c r="D20" s="4" t="n">
        <v>65</v>
      </c>
      <c r="E20" s="4" t="n">
        <v>19</v>
      </c>
      <c r="F20" s="4" t="n">
        <v>19</v>
      </c>
      <c r="G20" s="4" t="n">
        <v>19</v>
      </c>
      <c r="H20" s="6" t="s">
        <v>49</v>
      </c>
      <c r="I20" s="4" t="n">
        <v>1</v>
      </c>
      <c r="J20" s="44" t="n">
        <v>43216.4201388889</v>
      </c>
      <c r="K20" s="6" t="s">
        <v>49</v>
      </c>
      <c r="L20" s="4" t="n">
        <v>1</v>
      </c>
    </row>
    <row r="21" customFormat="false" ht="15.75" hidden="false" customHeight="false" outlineLevel="0" collapsed="false">
      <c r="A21" s="4" t="n">
        <v>144</v>
      </c>
      <c r="B21" s="4" t="n">
        <v>50</v>
      </c>
      <c r="C21" s="6" t="s">
        <v>429</v>
      </c>
      <c r="D21" s="4" t="n">
        <v>70</v>
      </c>
      <c r="E21" s="4" t="n">
        <v>20</v>
      </c>
      <c r="F21" s="4" t="n">
        <v>20</v>
      </c>
      <c r="G21" s="4" t="n">
        <v>20</v>
      </c>
      <c r="H21" s="6" t="s">
        <v>49</v>
      </c>
      <c r="I21" s="4" t="n">
        <v>1</v>
      </c>
      <c r="J21" s="43" t="n">
        <v>43057.475</v>
      </c>
      <c r="K21" s="6" t="s">
        <v>49</v>
      </c>
      <c r="L21" s="4" t="n">
        <v>1</v>
      </c>
    </row>
    <row r="22" customFormat="false" ht="15.75" hidden="false" customHeight="false" outlineLevel="0" collapsed="false">
      <c r="A22" s="4" t="n">
        <v>147</v>
      </c>
      <c r="B22" s="4" t="n">
        <v>51</v>
      </c>
      <c r="C22" s="6" t="s">
        <v>439</v>
      </c>
      <c r="D22" s="4" t="n">
        <v>71</v>
      </c>
      <c r="E22" s="4" t="n">
        <v>21</v>
      </c>
      <c r="F22" s="4" t="n">
        <v>21</v>
      </c>
      <c r="G22" s="4" t="n">
        <v>21</v>
      </c>
      <c r="H22" s="6" t="s">
        <v>49</v>
      </c>
      <c r="I22" s="4" t="n">
        <v>1</v>
      </c>
      <c r="J22" s="43" t="n">
        <v>43068.4291666667</v>
      </c>
      <c r="K22" s="6" t="s">
        <v>49</v>
      </c>
      <c r="L22" s="4" t="n">
        <v>1</v>
      </c>
    </row>
    <row r="23" customFormat="false" ht="15.75" hidden="false" customHeight="false" outlineLevel="0" collapsed="false">
      <c r="A23" s="4" t="n">
        <v>149</v>
      </c>
      <c r="B23" s="4" t="n">
        <v>52</v>
      </c>
      <c r="C23" s="6" t="s">
        <v>449</v>
      </c>
      <c r="D23" s="4" t="n">
        <v>73</v>
      </c>
      <c r="E23" s="4" t="n">
        <v>22</v>
      </c>
      <c r="F23" s="4" t="n">
        <v>22</v>
      </c>
      <c r="G23" s="4" t="n">
        <v>22</v>
      </c>
      <c r="H23" s="6" t="s">
        <v>49</v>
      </c>
      <c r="I23" s="4" t="n">
        <v>1</v>
      </c>
      <c r="J23" s="43" t="n">
        <v>43052.6729166667</v>
      </c>
      <c r="K23" s="6" t="s">
        <v>49</v>
      </c>
      <c r="L23" s="4" t="n">
        <v>1</v>
      </c>
    </row>
    <row r="24" customFormat="false" ht="15.75" hidden="false" customHeight="false" outlineLevel="0" collapsed="false">
      <c r="A24" s="4" t="n">
        <v>152</v>
      </c>
      <c r="B24" s="4" t="n">
        <v>53</v>
      </c>
      <c r="C24" s="6" t="s">
        <v>459</v>
      </c>
      <c r="D24" s="4" t="n">
        <v>75</v>
      </c>
      <c r="E24" s="4" t="n">
        <v>23</v>
      </c>
      <c r="F24" s="4" t="n">
        <v>23</v>
      </c>
      <c r="G24" s="4" t="n">
        <v>23</v>
      </c>
      <c r="H24" s="6" t="s">
        <v>49</v>
      </c>
      <c r="I24" s="4" t="n">
        <v>1</v>
      </c>
      <c r="J24" s="43" t="n">
        <v>43067.7006944444</v>
      </c>
      <c r="K24" s="6" t="s">
        <v>49</v>
      </c>
      <c r="L24" s="4" t="n">
        <v>1</v>
      </c>
    </row>
    <row r="25" customFormat="false" ht="15.75" hidden="false" customHeight="false" outlineLevel="0" collapsed="false">
      <c r="A25" s="4" t="n">
        <v>156</v>
      </c>
      <c r="B25" s="4" t="n">
        <v>54</v>
      </c>
      <c r="C25" s="6" t="s">
        <v>470</v>
      </c>
      <c r="D25" s="4" t="n">
        <v>77</v>
      </c>
      <c r="E25" s="4" t="n">
        <v>24</v>
      </c>
      <c r="F25" s="4" t="n">
        <v>24</v>
      </c>
      <c r="G25" s="4" t="n">
        <v>24</v>
      </c>
      <c r="H25" s="6" t="s">
        <v>49</v>
      </c>
      <c r="I25" s="4" t="n">
        <v>1</v>
      </c>
      <c r="J25" s="43" t="n">
        <v>43059.3854166667</v>
      </c>
      <c r="K25" s="6" t="s">
        <v>49</v>
      </c>
      <c r="L25" s="4" t="n">
        <v>1</v>
      </c>
    </row>
    <row r="26" customFormat="false" ht="15.75" hidden="false" customHeight="false" outlineLevel="0" collapsed="false">
      <c r="A26" s="4" t="n">
        <v>162</v>
      </c>
      <c r="B26" s="4" t="n">
        <v>56</v>
      </c>
      <c r="C26" s="6" t="s">
        <v>491</v>
      </c>
      <c r="D26" s="4" t="n">
        <v>81</v>
      </c>
      <c r="E26" s="4" t="n">
        <v>25</v>
      </c>
      <c r="F26" s="4" t="n">
        <v>25</v>
      </c>
      <c r="G26" s="4" t="n">
        <v>25</v>
      </c>
      <c r="H26" s="6" t="s">
        <v>49</v>
      </c>
      <c r="I26" s="4" t="n">
        <v>1</v>
      </c>
      <c r="J26" s="43" t="n">
        <v>43068.4</v>
      </c>
      <c r="K26" s="6" t="s">
        <v>49</v>
      </c>
      <c r="L26" s="4" t="n">
        <v>1</v>
      </c>
    </row>
    <row r="27" customFormat="false" ht="15.75" hidden="false" customHeight="false" outlineLevel="0" collapsed="false">
      <c r="A27" s="4" t="n">
        <v>168</v>
      </c>
      <c r="B27" s="4" t="n">
        <v>57</v>
      </c>
      <c r="C27" s="6" t="s">
        <v>498</v>
      </c>
      <c r="D27" s="4" t="n">
        <v>85</v>
      </c>
      <c r="E27" s="4" t="n">
        <v>26</v>
      </c>
      <c r="F27" s="4" t="n">
        <v>26</v>
      </c>
      <c r="G27" s="4" t="n">
        <v>26</v>
      </c>
      <c r="H27" s="6" t="s">
        <v>49</v>
      </c>
      <c r="I27" s="4" t="n">
        <v>1</v>
      </c>
      <c r="J27" s="44" t="n">
        <v>43234.4388888889</v>
      </c>
      <c r="K27" s="6" t="s">
        <v>49</v>
      </c>
      <c r="L27" s="4" t="n">
        <v>1</v>
      </c>
    </row>
    <row r="28" customFormat="false" ht="15.75" hidden="false" customHeight="false" outlineLevel="0" collapsed="false">
      <c r="A28" s="4" t="n">
        <v>160</v>
      </c>
      <c r="B28" s="4" t="n">
        <v>55</v>
      </c>
      <c r="C28" s="6" t="s">
        <v>480</v>
      </c>
      <c r="D28" s="4" t="n">
        <v>88</v>
      </c>
      <c r="E28" s="4" t="n">
        <v>27</v>
      </c>
      <c r="F28" s="4" t="n">
        <v>27</v>
      </c>
      <c r="G28" s="4" t="n">
        <v>27</v>
      </c>
      <c r="H28" s="6" t="s">
        <v>49</v>
      </c>
      <c r="I28" s="4" t="n">
        <v>1</v>
      </c>
      <c r="J28" s="44" t="n">
        <v>43110.5409722222</v>
      </c>
      <c r="K28" s="6" t="s">
        <v>49</v>
      </c>
      <c r="L28" s="4" t="n">
        <v>1</v>
      </c>
    </row>
    <row r="29" customFormat="false" ht="15.75" hidden="false" customHeight="false" outlineLevel="0" collapsed="false">
      <c r="A29" s="4" t="n">
        <v>197</v>
      </c>
      <c r="B29" s="4" t="n">
        <v>58</v>
      </c>
      <c r="C29" s="6" t="s">
        <v>507</v>
      </c>
      <c r="D29" s="4" t="n">
        <v>99</v>
      </c>
      <c r="E29" s="4" t="n">
        <v>28</v>
      </c>
      <c r="F29" s="4" t="n">
        <v>28</v>
      </c>
      <c r="G29" s="4" t="n">
        <v>28</v>
      </c>
      <c r="H29" s="6" t="s">
        <v>49</v>
      </c>
      <c r="I29" s="4" t="n">
        <v>1</v>
      </c>
      <c r="J29" s="44" t="n">
        <v>43109.4680555556</v>
      </c>
      <c r="K29" s="6" t="s">
        <v>49</v>
      </c>
      <c r="L29" s="4" t="n">
        <v>1</v>
      </c>
    </row>
    <row r="30" customFormat="false" ht="15.75" hidden="false" customHeight="false" outlineLevel="0" collapsed="false">
      <c r="A30" s="4" t="n">
        <v>203</v>
      </c>
      <c r="B30" s="4" t="n">
        <v>60</v>
      </c>
      <c r="C30" s="6" t="s">
        <v>530</v>
      </c>
      <c r="D30" s="4" t="n">
        <v>102</v>
      </c>
      <c r="E30" s="4" t="n">
        <v>29</v>
      </c>
      <c r="F30" s="4" t="n">
        <v>29</v>
      </c>
      <c r="G30" s="4" t="n">
        <v>29</v>
      </c>
      <c r="H30" s="6" t="s">
        <v>49</v>
      </c>
      <c r="I30" s="4" t="n">
        <v>1</v>
      </c>
      <c r="J30" s="44" t="n">
        <v>43108.6930555556</v>
      </c>
      <c r="K30" s="6" t="s">
        <v>49</v>
      </c>
      <c r="L30" s="4" t="n">
        <v>1</v>
      </c>
    </row>
    <row r="31" customFormat="false" ht="15.75" hidden="false" customHeight="false" outlineLevel="0" collapsed="false">
      <c r="A31" s="4" t="n">
        <v>205</v>
      </c>
      <c r="B31" s="4" t="n">
        <v>61</v>
      </c>
      <c r="C31" s="6" t="s">
        <v>541</v>
      </c>
      <c r="D31" s="4" t="n">
        <v>104</v>
      </c>
      <c r="E31" s="4" t="n">
        <v>30</v>
      </c>
      <c r="F31" s="4" t="n">
        <v>30</v>
      </c>
      <c r="G31" s="4" t="n">
        <v>30</v>
      </c>
      <c r="H31" s="6" t="s">
        <v>49</v>
      </c>
      <c r="I31" s="4" t="n">
        <v>1</v>
      </c>
      <c r="J31" s="44" t="n">
        <v>43113.3763888889</v>
      </c>
      <c r="K31" s="6" t="s">
        <v>49</v>
      </c>
      <c r="L31" s="4" t="n">
        <v>1</v>
      </c>
    </row>
    <row r="32" customFormat="false" ht="15.75" hidden="false" customHeight="false" outlineLevel="0" collapsed="false">
      <c r="A32" s="4" t="n">
        <v>214</v>
      </c>
      <c r="B32" s="4" t="n">
        <v>62</v>
      </c>
      <c r="C32" s="6" t="s">
        <v>551</v>
      </c>
      <c r="D32" s="4" t="n">
        <v>109</v>
      </c>
      <c r="E32" s="4" t="n">
        <v>31</v>
      </c>
      <c r="F32" s="4" t="n">
        <v>31</v>
      </c>
      <c r="G32" s="4" t="n">
        <v>31</v>
      </c>
      <c r="H32" s="6" t="s">
        <v>49</v>
      </c>
      <c r="I32" s="4" t="n">
        <v>1</v>
      </c>
      <c r="J32" s="44" t="n">
        <v>43112.6263888889</v>
      </c>
      <c r="K32" s="6" t="s">
        <v>49</v>
      </c>
      <c r="L32" s="4" t="n">
        <v>1</v>
      </c>
    </row>
    <row r="33" customFormat="false" ht="15.75" hidden="false" customHeight="false" outlineLevel="0" collapsed="false">
      <c r="A33" s="4" t="n">
        <v>220</v>
      </c>
      <c r="B33" s="4" t="n">
        <v>63</v>
      </c>
      <c r="C33" s="6" t="s">
        <v>562</v>
      </c>
      <c r="D33" s="4" t="n">
        <v>112</v>
      </c>
      <c r="E33" s="4" t="n">
        <v>32</v>
      </c>
      <c r="F33" s="4" t="n">
        <v>32</v>
      </c>
      <c r="G33" s="4" t="n">
        <v>32</v>
      </c>
      <c r="H33" s="6" t="s">
        <v>49</v>
      </c>
      <c r="I33" s="4" t="n">
        <v>1</v>
      </c>
      <c r="J33" s="44" t="n">
        <v>43216.4243055556</v>
      </c>
      <c r="K33" s="6" t="s">
        <v>49</v>
      </c>
      <c r="L33" s="4" t="n">
        <v>1</v>
      </c>
    </row>
    <row r="34" customFormat="false" ht="15.75" hidden="false" customHeight="false" outlineLevel="0" collapsed="false">
      <c r="A34" s="4" t="n">
        <v>221</v>
      </c>
      <c r="B34" s="4" t="n">
        <v>64</v>
      </c>
      <c r="C34" s="6" t="s">
        <v>572</v>
      </c>
      <c r="D34" s="4" t="n">
        <v>113</v>
      </c>
      <c r="E34" s="4" t="n">
        <v>33</v>
      </c>
      <c r="F34" s="4" t="n">
        <v>33</v>
      </c>
      <c r="G34" s="4" t="n">
        <v>33</v>
      </c>
      <c r="H34" s="6" t="s">
        <v>49</v>
      </c>
      <c r="I34" s="4" t="n">
        <v>1</v>
      </c>
      <c r="J34" s="44" t="n">
        <v>43119.7451388889</v>
      </c>
      <c r="K34" s="6" t="s">
        <v>49</v>
      </c>
      <c r="L34" s="4" t="n">
        <v>1</v>
      </c>
    </row>
    <row r="35" customFormat="false" ht="15.75" hidden="false" customHeight="false" outlineLevel="0" collapsed="false">
      <c r="A35" s="4" t="n">
        <v>224</v>
      </c>
      <c r="B35" s="4" t="n">
        <v>65</v>
      </c>
      <c r="C35" s="6" t="s">
        <v>582</v>
      </c>
      <c r="D35" s="4" t="n">
        <v>115</v>
      </c>
      <c r="E35" s="4" t="n">
        <v>34</v>
      </c>
      <c r="F35" s="4" t="n">
        <v>34</v>
      </c>
      <c r="G35" s="4" t="n">
        <v>34</v>
      </c>
      <c r="H35" s="6" t="s">
        <v>49</v>
      </c>
      <c r="I35" s="4" t="n">
        <v>1</v>
      </c>
      <c r="J35" s="44" t="n">
        <v>43150.6840277778</v>
      </c>
      <c r="K35" s="6" t="s">
        <v>49</v>
      </c>
      <c r="L35" s="4" t="n">
        <v>1</v>
      </c>
    </row>
    <row r="36" customFormat="false" ht="15.75" hidden="false" customHeight="false" outlineLevel="0" collapsed="false">
      <c r="A36" s="4" t="n">
        <v>226</v>
      </c>
      <c r="B36" s="4" t="n">
        <v>66</v>
      </c>
      <c r="C36" s="6" t="s">
        <v>592</v>
      </c>
      <c r="D36" s="4" t="n">
        <v>116</v>
      </c>
      <c r="E36" s="4" t="n">
        <v>35</v>
      </c>
      <c r="F36" s="4" t="n">
        <v>35</v>
      </c>
      <c r="G36" s="4" t="n">
        <v>35</v>
      </c>
      <c r="H36" s="6" t="s">
        <v>49</v>
      </c>
      <c r="I36" s="4" t="n">
        <v>1</v>
      </c>
      <c r="J36" s="44" t="n">
        <v>43119.3763888889</v>
      </c>
      <c r="K36" s="6" t="s">
        <v>49</v>
      </c>
      <c r="L36" s="4" t="n">
        <v>1</v>
      </c>
    </row>
    <row r="37" customFormat="false" ht="15.75" hidden="false" customHeight="false" outlineLevel="0" collapsed="false">
      <c r="A37" s="4" t="n">
        <v>85</v>
      </c>
      <c r="B37" s="4" t="n">
        <v>39</v>
      </c>
      <c r="C37" s="6" t="s">
        <v>308</v>
      </c>
      <c r="D37" s="4" t="n">
        <v>118</v>
      </c>
      <c r="E37" s="4" t="n">
        <v>36</v>
      </c>
      <c r="F37" s="4" t="n">
        <v>36</v>
      </c>
      <c r="G37" s="4" t="n">
        <v>36</v>
      </c>
      <c r="H37" s="6" t="s">
        <v>49</v>
      </c>
      <c r="I37" s="4" t="n">
        <v>1</v>
      </c>
      <c r="J37" s="44" t="n">
        <v>43122.71875</v>
      </c>
      <c r="K37" s="6" t="s">
        <v>49</v>
      </c>
      <c r="L37" s="4" t="n">
        <v>1</v>
      </c>
    </row>
    <row r="38" customFormat="false" ht="15.75" hidden="false" customHeight="false" outlineLevel="0" collapsed="false">
      <c r="A38" s="4" t="n">
        <v>230</v>
      </c>
      <c r="B38" s="4" t="n">
        <v>67</v>
      </c>
      <c r="C38" s="6" t="s">
        <v>603</v>
      </c>
      <c r="D38" s="4" t="n">
        <v>119</v>
      </c>
      <c r="E38" s="4" t="n">
        <v>37</v>
      </c>
      <c r="F38" s="4" t="n">
        <v>37</v>
      </c>
      <c r="G38" s="4" t="n">
        <v>37</v>
      </c>
      <c r="H38" s="6" t="s">
        <v>49</v>
      </c>
      <c r="I38" s="4" t="n">
        <v>1</v>
      </c>
      <c r="J38" s="44" t="n">
        <v>43130.5944444445</v>
      </c>
      <c r="K38" s="6" t="s">
        <v>49</v>
      </c>
      <c r="L38" s="4" t="n">
        <v>1</v>
      </c>
    </row>
    <row r="39" customFormat="false" ht="15.75" hidden="false" customHeight="false" outlineLevel="0" collapsed="false">
      <c r="A39" s="4" t="n">
        <v>233</v>
      </c>
      <c r="B39" s="4" t="n">
        <v>68</v>
      </c>
      <c r="C39" s="6" t="s">
        <v>612</v>
      </c>
      <c r="D39" s="4" t="n">
        <v>121</v>
      </c>
      <c r="E39" s="4" t="n">
        <v>38</v>
      </c>
      <c r="F39" s="4" t="n">
        <v>38</v>
      </c>
      <c r="G39" s="4" t="n">
        <v>38</v>
      </c>
      <c r="H39" s="6" t="s">
        <v>49</v>
      </c>
      <c r="I39" s="4" t="n">
        <v>1</v>
      </c>
      <c r="J39" s="44" t="n">
        <v>43132.7173611111</v>
      </c>
      <c r="K39" s="6" t="s">
        <v>49</v>
      </c>
      <c r="L39" s="4" t="n">
        <v>1</v>
      </c>
    </row>
    <row r="40" customFormat="false" ht="15.75" hidden="false" customHeight="false" outlineLevel="0" collapsed="false">
      <c r="A40" s="4" t="n">
        <v>237</v>
      </c>
      <c r="B40" s="4" t="n">
        <v>69</v>
      </c>
      <c r="C40" s="6" t="s">
        <v>623</v>
      </c>
      <c r="D40" s="4" t="n">
        <v>122</v>
      </c>
      <c r="E40" s="4" t="n">
        <v>39</v>
      </c>
      <c r="F40" s="4" t="n">
        <v>39</v>
      </c>
      <c r="G40" s="4" t="n">
        <v>39</v>
      </c>
      <c r="H40" s="6" t="s">
        <v>49</v>
      </c>
      <c r="I40" s="4" t="n">
        <v>1</v>
      </c>
      <c r="J40" s="44" t="n">
        <v>43136.5097222222</v>
      </c>
      <c r="K40" s="6" t="s">
        <v>49</v>
      </c>
      <c r="L40" s="4" t="n">
        <v>1</v>
      </c>
    </row>
    <row r="41" customFormat="false" ht="15.75" hidden="false" customHeight="false" outlineLevel="0" collapsed="false">
      <c r="A41" s="4" t="n">
        <v>240</v>
      </c>
      <c r="B41" s="4" t="n">
        <v>70</v>
      </c>
      <c r="C41" s="6" t="s">
        <v>632</v>
      </c>
      <c r="D41" s="4" t="n">
        <v>123</v>
      </c>
      <c r="E41" s="4" t="n">
        <v>40</v>
      </c>
      <c r="F41" s="4" t="n">
        <v>40</v>
      </c>
      <c r="G41" s="4" t="n">
        <v>40</v>
      </c>
      <c r="H41" s="6" t="s">
        <v>49</v>
      </c>
      <c r="I41" s="4" t="n">
        <v>1</v>
      </c>
      <c r="J41" s="44" t="n">
        <v>43150.4916666667</v>
      </c>
      <c r="K41" s="6" t="s">
        <v>49</v>
      </c>
      <c r="L41" s="4" t="n">
        <v>1</v>
      </c>
    </row>
    <row r="42" customFormat="false" ht="15.75" hidden="false" customHeight="false" outlineLevel="0" collapsed="false">
      <c r="A42" s="4" t="n">
        <v>244</v>
      </c>
      <c r="B42" s="4" t="n">
        <v>71</v>
      </c>
      <c r="C42" s="6" t="s">
        <v>641</v>
      </c>
      <c r="D42" s="4" t="n">
        <v>125</v>
      </c>
      <c r="E42" s="4" t="n">
        <v>41</v>
      </c>
      <c r="F42" s="4" t="n">
        <v>41</v>
      </c>
      <c r="G42" s="4" t="n">
        <v>41</v>
      </c>
      <c r="H42" s="6" t="s">
        <v>49</v>
      </c>
      <c r="I42" s="4" t="n">
        <v>1</v>
      </c>
      <c r="J42" s="44" t="n">
        <v>43150.6708333333</v>
      </c>
      <c r="K42" s="6" t="s">
        <v>49</v>
      </c>
      <c r="L42" s="4" t="n">
        <v>1</v>
      </c>
    </row>
    <row r="43" customFormat="false" ht="15.75" hidden="false" customHeight="false" outlineLevel="0" collapsed="false">
      <c r="A43" s="4" t="n">
        <v>258</v>
      </c>
      <c r="B43" s="4" t="n">
        <v>72</v>
      </c>
      <c r="C43" s="6" t="s">
        <v>653</v>
      </c>
      <c r="D43" s="4" t="n">
        <v>131</v>
      </c>
      <c r="E43" s="4" t="n">
        <v>42</v>
      </c>
      <c r="F43" s="4" t="n">
        <v>42</v>
      </c>
      <c r="G43" s="4" t="n">
        <v>42</v>
      </c>
      <c r="H43" s="6" t="s">
        <v>49</v>
      </c>
      <c r="I43" s="4" t="n">
        <v>1</v>
      </c>
      <c r="J43" s="44" t="n">
        <v>43151.6104166667</v>
      </c>
      <c r="K43" s="6" t="s">
        <v>49</v>
      </c>
      <c r="L43" s="4" t="n">
        <v>1</v>
      </c>
    </row>
    <row r="44" customFormat="false" ht="15.75" hidden="false" customHeight="false" outlineLevel="0" collapsed="false">
      <c r="A44" s="4" t="n">
        <v>261</v>
      </c>
      <c r="B44" s="4" t="n">
        <v>73</v>
      </c>
      <c r="C44" s="6" t="s">
        <v>665</v>
      </c>
      <c r="D44" s="4" t="n">
        <v>133</v>
      </c>
      <c r="E44" s="4" t="n">
        <v>43</v>
      </c>
      <c r="F44" s="4" t="n">
        <v>43</v>
      </c>
      <c r="G44" s="4" t="n">
        <v>43</v>
      </c>
      <c r="H44" s="6" t="s">
        <v>49</v>
      </c>
      <c r="I44" s="4" t="n">
        <v>1</v>
      </c>
      <c r="J44" s="44" t="n">
        <v>43146.7402777778</v>
      </c>
      <c r="K44" s="6" t="s">
        <v>49</v>
      </c>
      <c r="L44" s="4" t="n">
        <v>1</v>
      </c>
    </row>
    <row r="45" customFormat="false" ht="15.75" hidden="false" customHeight="false" outlineLevel="0" collapsed="false">
      <c r="A45" s="4" t="n">
        <v>267</v>
      </c>
      <c r="B45" s="4" t="n">
        <v>76</v>
      </c>
      <c r="C45" s="6" t="s">
        <v>693</v>
      </c>
      <c r="D45" s="4" t="n">
        <v>135</v>
      </c>
      <c r="E45" s="4" t="n">
        <v>44</v>
      </c>
      <c r="F45" s="4" t="n">
        <v>44</v>
      </c>
      <c r="G45" s="4" t="n">
        <v>44</v>
      </c>
      <c r="H45" s="6" t="s">
        <v>49</v>
      </c>
      <c r="I45" s="4" t="n">
        <v>1</v>
      </c>
      <c r="J45" s="44" t="n">
        <v>43147.6923611111</v>
      </c>
      <c r="K45" s="6" t="s">
        <v>49</v>
      </c>
      <c r="L45" s="4" t="n">
        <v>1</v>
      </c>
    </row>
    <row r="46" customFormat="false" ht="15.75" hidden="false" customHeight="false" outlineLevel="0" collapsed="false">
      <c r="A46" s="4" t="n">
        <v>271</v>
      </c>
      <c r="B46" s="4" t="n">
        <v>77</v>
      </c>
      <c r="C46" s="6" t="s">
        <v>701</v>
      </c>
      <c r="D46" s="4" t="n">
        <v>138</v>
      </c>
      <c r="E46" s="4" t="n">
        <v>45</v>
      </c>
      <c r="F46" s="4" t="n">
        <v>45</v>
      </c>
      <c r="G46" s="4" t="n">
        <v>45</v>
      </c>
      <c r="H46" s="6" t="s">
        <v>49</v>
      </c>
      <c r="I46" s="4" t="n">
        <v>1</v>
      </c>
      <c r="J46" s="44" t="n">
        <v>43150.4861111111</v>
      </c>
      <c r="K46" s="6" t="s">
        <v>49</v>
      </c>
      <c r="L46" s="4" t="n">
        <v>1</v>
      </c>
    </row>
    <row r="47" customFormat="false" ht="15.75" hidden="false" customHeight="false" outlineLevel="0" collapsed="false">
      <c r="A47" s="4" t="n">
        <v>274</v>
      </c>
      <c r="B47" s="4" t="n">
        <v>78</v>
      </c>
      <c r="C47" s="6" t="s">
        <v>712</v>
      </c>
      <c r="D47" s="4" t="n">
        <v>141</v>
      </c>
      <c r="E47" s="4" t="n">
        <v>46</v>
      </c>
      <c r="F47" s="4" t="n">
        <v>46</v>
      </c>
      <c r="G47" s="4" t="n">
        <v>46</v>
      </c>
      <c r="H47" s="6" t="s">
        <v>49</v>
      </c>
      <c r="I47" s="4" t="n">
        <v>1</v>
      </c>
      <c r="J47" s="44" t="n">
        <v>43151.4361111111</v>
      </c>
      <c r="K47" s="6" t="s">
        <v>49</v>
      </c>
      <c r="L47" s="4" t="n">
        <v>1</v>
      </c>
    </row>
    <row r="48" customFormat="false" ht="15.75" hidden="false" customHeight="false" outlineLevel="0" collapsed="false">
      <c r="A48" s="4" t="n">
        <v>266</v>
      </c>
      <c r="B48" s="4" t="n">
        <v>75</v>
      </c>
      <c r="C48" s="6" t="s">
        <v>686</v>
      </c>
      <c r="D48" s="4" t="n">
        <v>142</v>
      </c>
      <c r="E48" s="4" t="n">
        <v>47</v>
      </c>
      <c r="F48" s="4" t="n">
        <v>47</v>
      </c>
      <c r="G48" s="4" t="n">
        <v>47</v>
      </c>
      <c r="H48" s="6" t="s">
        <v>49</v>
      </c>
      <c r="I48" s="4" t="n">
        <v>1</v>
      </c>
      <c r="J48" s="44" t="n">
        <v>43151.4576388889</v>
      </c>
      <c r="K48" s="6" t="s">
        <v>49</v>
      </c>
      <c r="L48" s="4" t="n">
        <v>1</v>
      </c>
    </row>
    <row r="49" customFormat="false" ht="15.75" hidden="false" customHeight="false" outlineLevel="0" collapsed="false">
      <c r="A49" s="4" t="n">
        <v>276</v>
      </c>
      <c r="B49" s="4" t="n">
        <v>80</v>
      </c>
      <c r="C49" s="6" t="s">
        <v>735</v>
      </c>
      <c r="D49" s="4" t="n">
        <v>143</v>
      </c>
      <c r="E49" s="4" t="n">
        <v>48</v>
      </c>
      <c r="F49" s="4" t="n">
        <v>48</v>
      </c>
      <c r="G49" s="4" t="n">
        <v>48</v>
      </c>
      <c r="H49" s="6" t="s">
        <v>49</v>
      </c>
      <c r="I49" s="4" t="n">
        <v>1</v>
      </c>
      <c r="J49" s="44" t="n">
        <v>43151.59375</v>
      </c>
      <c r="K49" s="6" t="s">
        <v>49</v>
      </c>
      <c r="L49" s="4" t="n">
        <v>1</v>
      </c>
    </row>
    <row r="50" customFormat="false" ht="15.75" hidden="false" customHeight="false" outlineLevel="0" collapsed="false">
      <c r="A50" s="4" t="n">
        <v>283</v>
      </c>
      <c r="B50" s="4" t="n">
        <v>81</v>
      </c>
      <c r="C50" s="6" t="s">
        <v>743</v>
      </c>
      <c r="D50" s="4" t="n">
        <v>149</v>
      </c>
      <c r="E50" s="4" t="n">
        <v>49</v>
      </c>
      <c r="F50" s="4" t="n">
        <v>49</v>
      </c>
      <c r="G50" s="4" t="n">
        <v>49</v>
      </c>
      <c r="H50" s="6" t="s">
        <v>49</v>
      </c>
      <c r="I50" s="4" t="n">
        <v>1</v>
      </c>
      <c r="J50" s="44" t="n">
        <v>43156.4756944445</v>
      </c>
      <c r="K50" s="6" t="s">
        <v>49</v>
      </c>
      <c r="L50" s="4" t="n">
        <v>1</v>
      </c>
    </row>
    <row r="51" customFormat="false" ht="15.75" hidden="false" customHeight="false" outlineLevel="0" collapsed="false">
      <c r="A51" s="4" t="n">
        <v>275</v>
      </c>
      <c r="B51" s="4" t="n">
        <v>79</v>
      </c>
      <c r="C51" s="6" t="s">
        <v>723</v>
      </c>
      <c r="D51" s="4" t="n">
        <v>153</v>
      </c>
      <c r="E51" s="4" t="n">
        <v>50</v>
      </c>
      <c r="F51" s="4" t="n">
        <v>50</v>
      </c>
      <c r="G51" s="4" t="n">
        <v>50</v>
      </c>
      <c r="H51" s="6" t="s">
        <v>49</v>
      </c>
      <c r="I51" s="4" t="n">
        <v>1</v>
      </c>
      <c r="J51" s="44" t="n">
        <v>43164.59375</v>
      </c>
      <c r="K51" s="6" t="s">
        <v>49</v>
      </c>
      <c r="L51" s="4" t="n">
        <v>1</v>
      </c>
    </row>
    <row r="52" customFormat="false" ht="15.75" hidden="false" customHeight="false" outlineLevel="0" collapsed="false">
      <c r="A52" s="4" t="n">
        <v>297</v>
      </c>
      <c r="B52" s="4" t="n">
        <v>83</v>
      </c>
      <c r="C52" s="6" t="s">
        <v>764</v>
      </c>
      <c r="D52" s="4" t="n">
        <v>155</v>
      </c>
      <c r="E52" s="4" t="n">
        <v>51</v>
      </c>
      <c r="F52" s="4" t="n">
        <v>51</v>
      </c>
      <c r="G52" s="4" t="n">
        <v>51</v>
      </c>
      <c r="H52" s="6" t="s">
        <v>49</v>
      </c>
      <c r="I52" s="4" t="n">
        <v>1</v>
      </c>
      <c r="J52" s="44" t="n">
        <v>43161.4034722222</v>
      </c>
      <c r="K52" s="6" t="s">
        <v>49</v>
      </c>
      <c r="L52" s="4" t="n">
        <v>1</v>
      </c>
    </row>
    <row r="53" customFormat="false" ht="15.75" hidden="false" customHeight="false" outlineLevel="0" collapsed="false">
      <c r="A53" s="4" t="n">
        <v>296</v>
      </c>
      <c r="B53" s="4" t="n">
        <v>82</v>
      </c>
      <c r="C53" s="6" t="s">
        <v>755</v>
      </c>
      <c r="D53" s="4" t="n">
        <v>156</v>
      </c>
      <c r="E53" s="4" t="n">
        <v>52</v>
      </c>
      <c r="F53" s="4" t="n">
        <v>52</v>
      </c>
      <c r="G53" s="4" t="n">
        <v>52</v>
      </c>
      <c r="H53" s="6" t="s">
        <v>49</v>
      </c>
      <c r="I53" s="4" t="n">
        <v>1</v>
      </c>
      <c r="J53" s="44" t="n">
        <v>43161.6111111111</v>
      </c>
      <c r="K53" s="6" t="s">
        <v>49</v>
      </c>
      <c r="L53" s="4" t="n">
        <v>1</v>
      </c>
    </row>
    <row r="54" customFormat="false" ht="15.75" hidden="false" customHeight="false" outlineLevel="0" collapsed="false">
      <c r="A54" s="4" t="n">
        <v>302</v>
      </c>
      <c r="B54" s="4" t="n">
        <v>84</v>
      </c>
      <c r="C54" s="6" t="s">
        <v>775</v>
      </c>
      <c r="D54" s="4" t="n">
        <v>158</v>
      </c>
      <c r="E54" s="4" t="n">
        <v>53</v>
      </c>
      <c r="F54" s="4" t="n">
        <v>53</v>
      </c>
      <c r="G54" s="4" t="n">
        <v>53</v>
      </c>
      <c r="H54" s="6" t="s">
        <v>49</v>
      </c>
      <c r="I54" s="4" t="n">
        <v>1</v>
      </c>
      <c r="J54" s="44" t="n">
        <v>43165.3576388889</v>
      </c>
      <c r="K54" s="6" t="s">
        <v>49</v>
      </c>
      <c r="L54" s="4" t="n">
        <v>1</v>
      </c>
    </row>
    <row r="55" customFormat="false" ht="15.75" hidden="false" customHeight="false" outlineLevel="0" collapsed="false">
      <c r="A55" s="4" t="n">
        <v>304</v>
      </c>
      <c r="B55" s="4" t="n">
        <v>85</v>
      </c>
      <c r="C55" s="6" t="s">
        <v>787</v>
      </c>
      <c r="D55" s="4" t="n">
        <v>162</v>
      </c>
      <c r="E55" s="4" t="n">
        <v>54</v>
      </c>
      <c r="F55" s="4" t="n">
        <v>54</v>
      </c>
      <c r="G55" s="4" t="n">
        <v>54</v>
      </c>
      <c r="H55" s="6" t="s">
        <v>49</v>
      </c>
      <c r="I55" s="4" t="n">
        <v>1</v>
      </c>
      <c r="J55" s="44" t="n">
        <v>43172.3798611111</v>
      </c>
      <c r="K55" s="6" t="s">
        <v>49</v>
      </c>
      <c r="L55" s="4" t="n">
        <v>1</v>
      </c>
    </row>
    <row r="56" customFormat="false" ht="15.75" hidden="false" customHeight="false" outlineLevel="0" collapsed="false">
      <c r="A56" s="4" t="n">
        <v>308</v>
      </c>
      <c r="B56" s="4" t="n">
        <v>87</v>
      </c>
      <c r="C56" s="6" t="s">
        <v>805</v>
      </c>
      <c r="D56" s="4" t="n">
        <v>165</v>
      </c>
      <c r="E56" s="4" t="n">
        <v>55</v>
      </c>
      <c r="F56" s="4" t="n">
        <v>55</v>
      </c>
      <c r="G56" s="4" t="n">
        <v>55</v>
      </c>
      <c r="H56" s="6" t="s">
        <v>49</v>
      </c>
      <c r="I56" s="4" t="n">
        <v>1</v>
      </c>
      <c r="J56" s="44" t="n">
        <v>43168.3909722222</v>
      </c>
      <c r="K56" s="6" t="s">
        <v>49</v>
      </c>
      <c r="L56" s="4" t="n">
        <v>1</v>
      </c>
    </row>
    <row r="57" customFormat="false" ht="15.75" hidden="false" customHeight="false" outlineLevel="0" collapsed="false">
      <c r="A57" s="4" t="n">
        <v>310</v>
      </c>
      <c r="B57" s="4" t="n">
        <v>88</v>
      </c>
      <c r="C57" s="6" t="s">
        <v>816</v>
      </c>
      <c r="D57" s="4" t="n">
        <v>166</v>
      </c>
      <c r="E57" s="4" t="n">
        <v>56</v>
      </c>
      <c r="F57" s="4" t="n">
        <v>56</v>
      </c>
      <c r="G57" s="4" t="n">
        <v>56</v>
      </c>
      <c r="H57" s="6" t="s">
        <v>49</v>
      </c>
      <c r="I57" s="4" t="n">
        <v>1</v>
      </c>
      <c r="J57" s="44" t="n">
        <v>43172.5104166667</v>
      </c>
      <c r="K57" s="6" t="s">
        <v>49</v>
      </c>
      <c r="L57" s="4" t="n">
        <v>1</v>
      </c>
    </row>
    <row r="58" customFormat="false" ht="15.75" hidden="false" customHeight="false" outlineLevel="0" collapsed="false">
      <c r="A58" s="4" t="n">
        <v>311</v>
      </c>
      <c r="B58" s="4" t="n">
        <v>89</v>
      </c>
      <c r="C58" s="6" t="s">
        <v>828</v>
      </c>
      <c r="D58" s="4" t="n">
        <v>167</v>
      </c>
      <c r="E58" s="4" t="n">
        <v>57</v>
      </c>
      <c r="F58" s="4" t="n">
        <v>57</v>
      </c>
      <c r="G58" s="4" t="n">
        <v>57</v>
      </c>
      <c r="H58" s="6" t="s">
        <v>49</v>
      </c>
      <c r="I58" s="4" t="n">
        <v>1</v>
      </c>
      <c r="J58" s="44" t="n">
        <v>43172.3784722222</v>
      </c>
      <c r="K58" s="6" t="s">
        <v>49</v>
      </c>
      <c r="L58" s="4" t="n">
        <v>1</v>
      </c>
    </row>
    <row r="59" customFormat="false" ht="15.75" hidden="false" customHeight="false" outlineLevel="0" collapsed="false">
      <c r="A59" s="4" t="n">
        <v>312</v>
      </c>
      <c r="B59" s="4" t="n">
        <v>90</v>
      </c>
      <c r="C59" s="6" t="s">
        <v>838</v>
      </c>
      <c r="D59" s="4" t="n">
        <v>168</v>
      </c>
      <c r="E59" s="4" t="n">
        <v>58</v>
      </c>
      <c r="F59" s="4" t="n">
        <v>58</v>
      </c>
      <c r="G59" s="4" t="n">
        <v>58</v>
      </c>
      <c r="H59" s="6" t="s">
        <v>49</v>
      </c>
      <c r="I59" s="4" t="n">
        <v>1</v>
      </c>
      <c r="J59" s="44" t="n">
        <v>43171.3986111111</v>
      </c>
      <c r="K59" s="6" t="s">
        <v>49</v>
      </c>
      <c r="L59" s="4" t="n">
        <v>1</v>
      </c>
    </row>
    <row r="60" customFormat="false" ht="15.75" hidden="false" customHeight="false" outlineLevel="0" collapsed="false">
      <c r="A60" s="4" t="n">
        <v>305</v>
      </c>
      <c r="B60" s="4" t="n">
        <v>86</v>
      </c>
      <c r="C60" s="6" t="s">
        <v>798</v>
      </c>
      <c r="D60" s="4" t="n">
        <v>169</v>
      </c>
      <c r="E60" s="4" t="n">
        <v>59</v>
      </c>
      <c r="F60" s="4" t="n">
        <v>59</v>
      </c>
      <c r="G60" s="4" t="n">
        <v>59</v>
      </c>
      <c r="H60" s="6" t="s">
        <v>49</v>
      </c>
      <c r="I60" s="4" t="n">
        <v>1</v>
      </c>
      <c r="J60" s="44" t="n">
        <v>43170.4388888889</v>
      </c>
      <c r="K60" s="6" t="s">
        <v>49</v>
      </c>
      <c r="L60" s="4" t="n">
        <v>1</v>
      </c>
    </row>
    <row r="61" customFormat="false" ht="15.75" hidden="false" customHeight="false" outlineLevel="0" collapsed="false">
      <c r="A61" s="4" t="n">
        <v>313</v>
      </c>
      <c r="B61" s="4" t="n">
        <v>91</v>
      </c>
      <c r="C61" s="6" t="s">
        <v>850</v>
      </c>
      <c r="D61" s="4" t="n">
        <v>170</v>
      </c>
      <c r="E61" s="4" t="n">
        <v>60</v>
      </c>
      <c r="F61" s="4" t="n">
        <v>60</v>
      </c>
      <c r="G61" s="4" t="n">
        <v>60</v>
      </c>
      <c r="H61" s="6" t="s">
        <v>49</v>
      </c>
      <c r="I61" s="4" t="n">
        <v>1</v>
      </c>
      <c r="J61" s="44" t="n">
        <v>43169.6069444444</v>
      </c>
      <c r="K61" s="6" t="s">
        <v>49</v>
      </c>
      <c r="L61" s="4" t="n">
        <v>1</v>
      </c>
    </row>
    <row r="62" customFormat="false" ht="15.75" hidden="false" customHeight="false" outlineLevel="0" collapsed="false">
      <c r="A62" s="4" t="n">
        <v>315</v>
      </c>
      <c r="B62" s="4" t="n">
        <v>92</v>
      </c>
      <c r="C62" s="6" t="s">
        <v>861</v>
      </c>
      <c r="D62" s="4" t="n">
        <v>171</v>
      </c>
      <c r="E62" s="4" t="n">
        <v>61</v>
      </c>
      <c r="F62" s="4" t="n">
        <v>61</v>
      </c>
      <c r="G62" s="4" t="n">
        <v>61</v>
      </c>
      <c r="H62" s="6" t="s">
        <v>49</v>
      </c>
      <c r="I62" s="4" t="n">
        <v>1</v>
      </c>
      <c r="J62" s="44" t="n">
        <v>43208.4902777778</v>
      </c>
      <c r="K62" s="6" t="s">
        <v>49</v>
      </c>
      <c r="L62" s="4" t="n">
        <v>1</v>
      </c>
    </row>
    <row r="63" customFormat="false" ht="15.75" hidden="false" customHeight="false" outlineLevel="0" collapsed="false">
      <c r="A63" s="4" t="n">
        <v>317</v>
      </c>
      <c r="B63" s="4" t="n">
        <v>93</v>
      </c>
      <c r="C63" s="6" t="s">
        <v>871</v>
      </c>
      <c r="D63" s="4" t="n">
        <v>173</v>
      </c>
      <c r="E63" s="4" t="n">
        <v>62</v>
      </c>
      <c r="F63" s="4" t="n">
        <v>62</v>
      </c>
      <c r="G63" s="4" t="n">
        <v>62</v>
      </c>
      <c r="H63" s="6" t="s">
        <v>49</v>
      </c>
      <c r="I63" s="4" t="n">
        <v>1</v>
      </c>
      <c r="J63" s="44" t="n">
        <v>43207.6659722222</v>
      </c>
      <c r="K63" s="6" t="s">
        <v>49</v>
      </c>
      <c r="L63" s="4" t="n">
        <v>1</v>
      </c>
    </row>
    <row r="64" customFormat="false" ht="15.75" hidden="false" customHeight="false" outlineLevel="0" collapsed="false">
      <c r="A64" s="4" t="n">
        <v>318</v>
      </c>
      <c r="B64" s="4" t="n">
        <v>94</v>
      </c>
      <c r="C64" s="6" t="s">
        <v>879</v>
      </c>
      <c r="D64" s="4" t="n">
        <v>174</v>
      </c>
      <c r="E64" s="4" t="n">
        <v>63</v>
      </c>
      <c r="F64" s="4" t="n">
        <v>63</v>
      </c>
      <c r="G64" s="4" t="n">
        <v>63</v>
      </c>
      <c r="H64" s="6" t="s">
        <v>49</v>
      </c>
      <c r="I64" s="4" t="n">
        <v>1</v>
      </c>
      <c r="J64" s="44" t="n">
        <v>43179.4402777778</v>
      </c>
      <c r="K64" s="6" t="s">
        <v>49</v>
      </c>
      <c r="L64" s="4" t="n">
        <v>1</v>
      </c>
    </row>
    <row r="65" customFormat="false" ht="15.75" hidden="false" customHeight="false" outlineLevel="0" collapsed="false">
      <c r="A65" s="4" t="n">
        <v>319</v>
      </c>
      <c r="B65" s="4" t="n">
        <v>95</v>
      </c>
      <c r="C65" s="6" t="s">
        <v>886</v>
      </c>
      <c r="D65" s="4" t="n">
        <v>175</v>
      </c>
      <c r="E65" s="4" t="n">
        <v>64</v>
      </c>
      <c r="F65" s="4" t="n">
        <v>64</v>
      </c>
      <c r="G65" s="4" t="n">
        <v>64</v>
      </c>
      <c r="H65" s="6" t="s">
        <v>49</v>
      </c>
      <c r="I65" s="4" t="n">
        <v>1</v>
      </c>
      <c r="J65" s="44" t="n">
        <v>43175.4305555556</v>
      </c>
      <c r="K65" s="6" t="s">
        <v>49</v>
      </c>
      <c r="L65" s="4" t="n">
        <v>1</v>
      </c>
    </row>
    <row r="66" customFormat="false" ht="15.75" hidden="false" customHeight="false" outlineLevel="0" collapsed="false">
      <c r="A66" s="4" t="n">
        <v>320</v>
      </c>
      <c r="B66" s="4" t="n">
        <v>96</v>
      </c>
      <c r="C66" s="6" t="s">
        <v>896</v>
      </c>
      <c r="D66" s="4" t="n">
        <v>176</v>
      </c>
      <c r="E66" s="4" t="n">
        <v>65</v>
      </c>
      <c r="F66" s="4" t="n">
        <v>65</v>
      </c>
      <c r="G66" s="4" t="n">
        <v>65</v>
      </c>
      <c r="H66" s="6" t="s">
        <v>49</v>
      </c>
      <c r="I66" s="4" t="n">
        <v>1</v>
      </c>
      <c r="J66" s="44" t="n">
        <v>43175.4333333333</v>
      </c>
      <c r="K66" s="6" t="s">
        <v>49</v>
      </c>
      <c r="L66" s="4" t="n">
        <v>1</v>
      </c>
    </row>
    <row r="67" customFormat="false" ht="15.75" hidden="false" customHeight="false" outlineLevel="0" collapsed="false">
      <c r="A67" s="4" t="n">
        <v>322</v>
      </c>
      <c r="B67" s="4" t="n">
        <v>97</v>
      </c>
      <c r="C67" s="6" t="s">
        <v>904</v>
      </c>
      <c r="D67" s="4" t="n">
        <v>177</v>
      </c>
      <c r="E67" s="4" t="n">
        <v>66</v>
      </c>
      <c r="F67" s="4" t="n">
        <v>66</v>
      </c>
      <c r="G67" s="4" t="n">
        <v>66</v>
      </c>
      <c r="H67" s="6" t="s">
        <v>49</v>
      </c>
      <c r="I67" s="4" t="n">
        <v>1</v>
      </c>
      <c r="J67" s="44" t="n">
        <v>43175.4319444444</v>
      </c>
      <c r="K67" s="6" t="s">
        <v>49</v>
      </c>
      <c r="L67" s="4" t="n">
        <v>1</v>
      </c>
    </row>
    <row r="68" customFormat="false" ht="15.75" hidden="false" customHeight="false" outlineLevel="0" collapsed="false">
      <c r="A68" s="4" t="n">
        <v>327</v>
      </c>
      <c r="B68" s="4" t="n">
        <v>99</v>
      </c>
      <c r="C68" s="6" t="s">
        <v>925</v>
      </c>
      <c r="D68" s="4" t="n">
        <v>181</v>
      </c>
      <c r="E68" s="4" t="n">
        <v>67</v>
      </c>
      <c r="F68" s="4" t="n">
        <v>67</v>
      </c>
      <c r="G68" s="4" t="n">
        <v>67</v>
      </c>
      <c r="H68" s="6" t="s">
        <v>49</v>
      </c>
      <c r="I68" s="4" t="n">
        <v>1</v>
      </c>
      <c r="J68" s="44" t="n">
        <v>43176.3506944444</v>
      </c>
      <c r="K68" s="6" t="s">
        <v>49</v>
      </c>
      <c r="L68" s="4" t="n">
        <v>1</v>
      </c>
    </row>
    <row r="69" customFormat="false" ht="15.75" hidden="false" customHeight="false" outlineLevel="0" collapsed="false">
      <c r="A69" s="4" t="n">
        <v>329</v>
      </c>
      <c r="B69" s="4" t="n">
        <v>100</v>
      </c>
      <c r="C69" s="6" t="s">
        <v>936</v>
      </c>
      <c r="D69" s="4" t="n">
        <v>183</v>
      </c>
      <c r="E69" s="4" t="n">
        <v>68</v>
      </c>
      <c r="F69" s="4" t="n">
        <v>68</v>
      </c>
      <c r="G69" s="4" t="n">
        <v>68</v>
      </c>
      <c r="H69" s="6" t="s">
        <v>49</v>
      </c>
      <c r="I69" s="4" t="n">
        <v>1</v>
      </c>
      <c r="J69" s="44" t="n">
        <v>43176.3486111111</v>
      </c>
      <c r="K69" s="6" t="s">
        <v>49</v>
      </c>
      <c r="L69" s="4" t="n">
        <v>1</v>
      </c>
    </row>
    <row r="70" customFormat="false" ht="15.75" hidden="false" customHeight="false" outlineLevel="0" collapsed="false">
      <c r="A70" s="4" t="n">
        <v>330</v>
      </c>
      <c r="B70" s="4" t="n">
        <v>101</v>
      </c>
      <c r="C70" s="6" t="s">
        <v>945</v>
      </c>
      <c r="D70" s="4" t="n">
        <v>186</v>
      </c>
      <c r="E70" s="4" t="n">
        <v>69</v>
      </c>
      <c r="F70" s="4" t="n">
        <v>69</v>
      </c>
      <c r="G70" s="4" t="n">
        <v>69</v>
      </c>
      <c r="H70" s="6" t="s">
        <v>49</v>
      </c>
      <c r="I70" s="4" t="n">
        <v>1</v>
      </c>
      <c r="J70" s="44" t="n">
        <v>43179.3569444444</v>
      </c>
      <c r="K70" s="6" t="s">
        <v>49</v>
      </c>
      <c r="L70" s="4" t="n">
        <v>1</v>
      </c>
    </row>
    <row r="71" customFormat="false" ht="15.75" hidden="false" customHeight="false" outlineLevel="0" collapsed="false">
      <c r="A71" s="4" t="n">
        <v>324</v>
      </c>
      <c r="B71" s="4" t="n">
        <v>98</v>
      </c>
      <c r="C71" s="6" t="s">
        <v>915</v>
      </c>
      <c r="D71" s="4" t="n">
        <v>187</v>
      </c>
      <c r="E71" s="4" t="n">
        <v>70</v>
      </c>
      <c r="F71" s="4" t="n">
        <v>70</v>
      </c>
      <c r="G71" s="4" t="n">
        <v>70</v>
      </c>
      <c r="H71" s="6" t="s">
        <v>49</v>
      </c>
      <c r="I71" s="4" t="n">
        <v>1</v>
      </c>
      <c r="J71" s="44" t="n">
        <v>43187.6708333333</v>
      </c>
      <c r="K71" s="6" t="s">
        <v>49</v>
      </c>
      <c r="L71" s="4" t="n">
        <v>1</v>
      </c>
    </row>
    <row r="72" customFormat="false" ht="15.75" hidden="false" customHeight="false" outlineLevel="0" collapsed="false">
      <c r="A72" s="4" t="n">
        <v>334</v>
      </c>
      <c r="B72" s="4" t="n">
        <v>102</v>
      </c>
      <c r="C72" s="6" t="s">
        <v>955</v>
      </c>
      <c r="D72" s="4" t="n">
        <v>188</v>
      </c>
      <c r="E72" s="4" t="n">
        <v>71</v>
      </c>
      <c r="F72" s="4" t="n">
        <v>71</v>
      </c>
      <c r="G72" s="4" t="n">
        <v>71</v>
      </c>
      <c r="H72" s="6" t="s">
        <v>49</v>
      </c>
      <c r="I72" s="4" t="n">
        <v>1</v>
      </c>
      <c r="J72" s="44" t="n">
        <v>43176.4743055556</v>
      </c>
      <c r="K72" s="6" t="s">
        <v>49</v>
      </c>
      <c r="L72" s="4" t="n">
        <v>1</v>
      </c>
    </row>
    <row r="73" customFormat="false" ht="15.75" hidden="false" customHeight="false" outlineLevel="0" collapsed="false">
      <c r="A73" s="4" t="n">
        <v>335</v>
      </c>
      <c r="B73" s="4" t="n">
        <v>103</v>
      </c>
      <c r="C73" s="6" t="s">
        <v>963</v>
      </c>
      <c r="D73" s="4" t="n">
        <v>189</v>
      </c>
      <c r="E73" s="4" t="n">
        <v>72</v>
      </c>
      <c r="F73" s="4" t="n">
        <v>72</v>
      </c>
      <c r="G73" s="4" t="n">
        <v>72</v>
      </c>
      <c r="H73" s="6" t="s">
        <v>49</v>
      </c>
      <c r="I73" s="4" t="n">
        <v>1</v>
      </c>
      <c r="J73" s="44" t="n">
        <v>43178.6006944444</v>
      </c>
      <c r="K73" s="6" t="s">
        <v>49</v>
      </c>
      <c r="L73" s="4" t="n">
        <v>1</v>
      </c>
    </row>
    <row r="74" customFormat="false" ht="15.75" hidden="false" customHeight="false" outlineLevel="0" collapsed="false">
      <c r="A74" s="4" t="n">
        <v>336</v>
      </c>
      <c r="B74" s="4" t="n">
        <v>104</v>
      </c>
      <c r="C74" s="6" t="s">
        <v>974</v>
      </c>
      <c r="D74" s="4" t="n">
        <v>190</v>
      </c>
      <c r="E74" s="4" t="n">
        <v>73</v>
      </c>
      <c r="F74" s="4" t="n">
        <v>73</v>
      </c>
      <c r="G74" s="4" t="n">
        <v>73</v>
      </c>
      <c r="H74" s="6" t="s">
        <v>49</v>
      </c>
      <c r="I74" s="4" t="n">
        <v>1</v>
      </c>
      <c r="J74" s="44" t="n">
        <v>43178.6048611111</v>
      </c>
      <c r="K74" s="6" t="s">
        <v>49</v>
      </c>
      <c r="L74" s="4" t="n">
        <v>1</v>
      </c>
    </row>
    <row r="75" customFormat="false" ht="15.75" hidden="false" customHeight="false" outlineLevel="0" collapsed="false">
      <c r="A75" s="4" t="n">
        <v>338</v>
      </c>
      <c r="B75" s="4" t="n">
        <v>105</v>
      </c>
      <c r="C75" s="6" t="s">
        <v>984</v>
      </c>
      <c r="D75" s="4" t="n">
        <v>192</v>
      </c>
      <c r="E75" s="4" t="n">
        <v>74</v>
      </c>
      <c r="F75" s="4" t="n">
        <v>74</v>
      </c>
      <c r="G75" s="4" t="n">
        <v>74</v>
      </c>
      <c r="H75" s="6" t="s">
        <v>49</v>
      </c>
      <c r="I75" s="4" t="n">
        <v>1</v>
      </c>
      <c r="J75" s="44" t="n">
        <v>43178.6541666667</v>
      </c>
      <c r="K75" s="6" t="s">
        <v>49</v>
      </c>
      <c r="L75" s="4" t="n">
        <v>1</v>
      </c>
    </row>
    <row r="76" customFormat="false" ht="15.75" hidden="false" customHeight="false" outlineLevel="0" collapsed="false">
      <c r="A76" s="4" t="n">
        <v>339</v>
      </c>
      <c r="B76" s="4" t="n">
        <v>106</v>
      </c>
      <c r="C76" s="6" t="s">
        <v>992</v>
      </c>
      <c r="D76" s="4" t="n">
        <v>193</v>
      </c>
      <c r="E76" s="4" t="n">
        <v>75</v>
      </c>
      <c r="F76" s="4" t="n">
        <v>75</v>
      </c>
      <c r="G76" s="4" t="n">
        <v>75</v>
      </c>
      <c r="H76" s="6" t="s">
        <v>49</v>
      </c>
      <c r="I76" s="4" t="n">
        <v>1</v>
      </c>
      <c r="J76" s="44" t="n">
        <v>43178.6541666667</v>
      </c>
      <c r="K76" s="6" t="s">
        <v>49</v>
      </c>
      <c r="L76" s="4" t="n">
        <v>1</v>
      </c>
    </row>
    <row r="77" customFormat="false" ht="15.75" hidden="false" customHeight="false" outlineLevel="0" collapsed="false">
      <c r="A77" s="4" t="n">
        <v>340</v>
      </c>
      <c r="B77" s="4" t="n">
        <v>107</v>
      </c>
      <c r="C77" s="6" t="s">
        <v>1000</v>
      </c>
      <c r="D77" s="4" t="n">
        <v>195</v>
      </c>
      <c r="E77" s="4" t="n">
        <v>76</v>
      </c>
      <c r="F77" s="4" t="n">
        <v>76</v>
      </c>
      <c r="G77" s="4" t="n">
        <v>76</v>
      </c>
      <c r="H77" s="6" t="s">
        <v>49</v>
      </c>
      <c r="I77" s="4" t="n">
        <v>1</v>
      </c>
      <c r="J77" s="44" t="n">
        <v>43176.4736111111</v>
      </c>
      <c r="K77" s="6" t="s">
        <v>49</v>
      </c>
      <c r="L77" s="4" t="n">
        <v>1</v>
      </c>
    </row>
    <row r="78" customFormat="false" ht="15.75" hidden="false" customHeight="false" outlineLevel="0" collapsed="false">
      <c r="A78" s="4" t="n">
        <v>348</v>
      </c>
      <c r="B78" s="4" t="n">
        <v>108</v>
      </c>
      <c r="C78" s="6" t="s">
        <v>1009</v>
      </c>
      <c r="D78" s="4" t="n">
        <v>196</v>
      </c>
      <c r="E78" s="4" t="n">
        <v>77</v>
      </c>
      <c r="F78" s="4" t="n">
        <v>77</v>
      </c>
      <c r="G78" s="4" t="n">
        <v>77</v>
      </c>
      <c r="H78" s="6" t="s">
        <v>49</v>
      </c>
      <c r="I78" s="4" t="n">
        <v>1</v>
      </c>
      <c r="J78" s="44" t="n">
        <v>43178.6055555556</v>
      </c>
      <c r="K78" s="6" t="s">
        <v>49</v>
      </c>
      <c r="L78" s="4" t="n">
        <v>1</v>
      </c>
    </row>
    <row r="79" customFormat="false" ht="15.75" hidden="false" customHeight="false" outlineLevel="0" collapsed="false">
      <c r="A79" s="4" t="n">
        <v>355</v>
      </c>
      <c r="B79" s="4" t="n">
        <v>109</v>
      </c>
      <c r="C79" s="6" t="s">
        <v>1017</v>
      </c>
      <c r="D79" s="4" t="n">
        <v>199</v>
      </c>
      <c r="E79" s="4" t="n">
        <v>78</v>
      </c>
      <c r="F79" s="4" t="n">
        <v>78</v>
      </c>
      <c r="G79" s="4" t="n">
        <v>78</v>
      </c>
      <c r="H79" s="6" t="s">
        <v>49</v>
      </c>
      <c r="I79" s="4" t="n">
        <v>1</v>
      </c>
      <c r="J79" s="44" t="n">
        <v>43180.5993055556</v>
      </c>
      <c r="K79" s="6" t="s">
        <v>49</v>
      </c>
      <c r="L79" s="4" t="n">
        <v>1</v>
      </c>
    </row>
    <row r="80" customFormat="false" ht="15.75" hidden="false" customHeight="false" outlineLevel="0" collapsed="false">
      <c r="A80" s="4" t="n">
        <v>357</v>
      </c>
      <c r="B80" s="4" t="n">
        <v>110</v>
      </c>
      <c r="C80" s="6" t="s">
        <v>1026</v>
      </c>
      <c r="D80" s="4" t="n">
        <v>201</v>
      </c>
      <c r="E80" s="4" t="n">
        <v>79</v>
      </c>
      <c r="F80" s="4" t="n">
        <v>79</v>
      </c>
      <c r="G80" s="4" t="n">
        <v>79</v>
      </c>
      <c r="H80" s="6" t="s">
        <v>49</v>
      </c>
      <c r="I80" s="4" t="n">
        <v>1</v>
      </c>
      <c r="J80" s="44" t="n">
        <v>43180.6381944444</v>
      </c>
      <c r="K80" s="6" t="s">
        <v>49</v>
      </c>
      <c r="L80" s="4" t="n">
        <v>1</v>
      </c>
    </row>
    <row r="81" customFormat="false" ht="15.75" hidden="false" customHeight="false" outlineLevel="0" collapsed="false">
      <c r="A81" s="4" t="n">
        <v>358</v>
      </c>
      <c r="B81" s="4" t="n">
        <v>111</v>
      </c>
      <c r="C81" s="6" t="s">
        <v>1038</v>
      </c>
      <c r="D81" s="4" t="n">
        <v>203</v>
      </c>
      <c r="E81" s="4" t="n">
        <v>80</v>
      </c>
      <c r="F81" s="4" t="n">
        <v>80</v>
      </c>
      <c r="G81" s="4" t="n">
        <v>80</v>
      </c>
      <c r="H81" s="6" t="s">
        <v>49</v>
      </c>
      <c r="I81" s="4" t="n">
        <v>1</v>
      </c>
      <c r="J81" s="44" t="n">
        <v>43181.4583333333</v>
      </c>
      <c r="K81" s="6" t="s">
        <v>49</v>
      </c>
      <c r="L81" s="4" t="n">
        <v>1</v>
      </c>
    </row>
    <row r="82" customFormat="false" ht="15.75" hidden="false" customHeight="false" outlineLevel="0" collapsed="false">
      <c r="A82" s="4" t="n">
        <v>359</v>
      </c>
      <c r="B82" s="4" t="n">
        <v>112</v>
      </c>
      <c r="C82" s="6" t="s">
        <v>1048</v>
      </c>
      <c r="D82" s="4" t="n">
        <v>204</v>
      </c>
      <c r="E82" s="4" t="n">
        <v>81</v>
      </c>
      <c r="F82" s="4" t="n">
        <v>81</v>
      </c>
      <c r="G82" s="4" t="n">
        <v>81</v>
      </c>
      <c r="H82" s="6" t="s">
        <v>49</v>
      </c>
      <c r="I82" s="4" t="n">
        <v>1</v>
      </c>
      <c r="J82" s="44" t="n">
        <v>43181.8416666667</v>
      </c>
      <c r="K82" s="6" t="s">
        <v>49</v>
      </c>
      <c r="L82" s="4" t="n">
        <v>1</v>
      </c>
    </row>
    <row r="83" customFormat="false" ht="15.75" hidden="false" customHeight="false" outlineLevel="0" collapsed="false">
      <c r="A83" s="4" t="n">
        <v>366</v>
      </c>
      <c r="B83" s="4" t="n">
        <v>114</v>
      </c>
      <c r="C83" s="6" t="s">
        <v>1070</v>
      </c>
      <c r="D83" s="4" t="n">
        <v>208</v>
      </c>
      <c r="E83" s="4" t="n">
        <v>82</v>
      </c>
      <c r="F83" s="4" t="n">
        <v>82</v>
      </c>
      <c r="G83" s="4" t="n">
        <v>82</v>
      </c>
      <c r="H83" s="6" t="s">
        <v>49</v>
      </c>
      <c r="I83" s="4" t="n">
        <v>1</v>
      </c>
      <c r="J83" s="44" t="n">
        <v>43215.5152777778</v>
      </c>
      <c r="K83" s="6" t="s">
        <v>49</v>
      </c>
      <c r="L83" s="4" t="n">
        <v>1</v>
      </c>
    </row>
    <row r="84" customFormat="false" ht="15.75" hidden="false" customHeight="false" outlineLevel="0" collapsed="false">
      <c r="A84" s="4" t="n">
        <v>369</v>
      </c>
      <c r="B84" s="4" t="n">
        <v>115</v>
      </c>
      <c r="C84" s="6" t="s">
        <v>1079</v>
      </c>
      <c r="D84" s="4" t="n">
        <v>209</v>
      </c>
      <c r="E84" s="4" t="n">
        <v>83</v>
      </c>
      <c r="F84" s="4" t="n">
        <v>83</v>
      </c>
      <c r="G84" s="4" t="n">
        <v>83</v>
      </c>
      <c r="H84" s="6" t="s">
        <v>49</v>
      </c>
      <c r="I84" s="4" t="n">
        <v>1</v>
      </c>
      <c r="J84" s="44" t="n">
        <v>43188.7104166667</v>
      </c>
      <c r="K84" s="6" t="s">
        <v>49</v>
      </c>
      <c r="L84" s="4" t="n">
        <v>1</v>
      </c>
    </row>
    <row r="85" customFormat="false" ht="15.75" hidden="false" customHeight="false" outlineLevel="0" collapsed="false">
      <c r="A85" s="4" t="n">
        <v>376</v>
      </c>
      <c r="B85" s="4" t="n">
        <v>117</v>
      </c>
      <c r="C85" s="6" t="s">
        <v>1100</v>
      </c>
      <c r="D85" s="4" t="n">
        <v>213</v>
      </c>
      <c r="E85" s="4" t="n">
        <v>84</v>
      </c>
      <c r="F85" s="4" t="n">
        <v>84</v>
      </c>
      <c r="G85" s="4" t="n">
        <v>84</v>
      </c>
      <c r="H85" s="6" t="s">
        <v>49</v>
      </c>
      <c r="I85" s="4" t="n">
        <v>1</v>
      </c>
      <c r="J85" s="44" t="n">
        <v>43199.5590277778</v>
      </c>
      <c r="K85" s="6" t="s">
        <v>49</v>
      </c>
      <c r="L85" s="4" t="n">
        <v>1</v>
      </c>
    </row>
    <row r="86" customFormat="false" ht="15.75" hidden="false" customHeight="false" outlineLevel="0" collapsed="false">
      <c r="A86" s="4" t="n">
        <v>379</v>
      </c>
      <c r="B86" s="4" t="n">
        <v>118</v>
      </c>
      <c r="C86" s="6" t="s">
        <v>1110</v>
      </c>
      <c r="D86" s="4" t="n">
        <v>216</v>
      </c>
      <c r="E86" s="4" t="n">
        <v>85</v>
      </c>
      <c r="F86" s="4" t="n">
        <v>85</v>
      </c>
      <c r="G86" s="4" t="n">
        <v>85</v>
      </c>
      <c r="H86" s="6" t="s">
        <v>49</v>
      </c>
      <c r="I86" s="4" t="n">
        <v>1</v>
      </c>
      <c r="J86" s="44" t="n">
        <v>43193.4173611111</v>
      </c>
      <c r="K86" s="6" t="s">
        <v>49</v>
      </c>
      <c r="L86" s="4" t="n">
        <v>1</v>
      </c>
    </row>
    <row r="87" customFormat="false" ht="15.75" hidden="false" customHeight="false" outlineLevel="0" collapsed="false">
      <c r="A87" s="4" t="n">
        <v>380</v>
      </c>
      <c r="B87" s="4" t="n">
        <v>119</v>
      </c>
      <c r="C87" s="6" t="s">
        <v>1119</v>
      </c>
      <c r="D87" s="4" t="n">
        <v>217</v>
      </c>
      <c r="E87" s="4" t="n">
        <v>86</v>
      </c>
      <c r="F87" s="4" t="n">
        <v>86</v>
      </c>
      <c r="G87" s="4" t="n">
        <v>86</v>
      </c>
      <c r="H87" s="6" t="s">
        <v>49</v>
      </c>
      <c r="I87" s="4" t="n">
        <v>1</v>
      </c>
      <c r="J87" s="44" t="n">
        <v>43199.5236111111</v>
      </c>
      <c r="K87" s="6" t="s">
        <v>49</v>
      </c>
      <c r="L87" s="4" t="n">
        <v>1</v>
      </c>
    </row>
    <row r="88" customFormat="false" ht="15.75" hidden="false" customHeight="false" outlineLevel="0" collapsed="false">
      <c r="A88" s="4" t="n">
        <v>383</v>
      </c>
      <c r="B88" s="4" t="n">
        <v>120</v>
      </c>
      <c r="C88" s="6" t="s">
        <v>1128</v>
      </c>
      <c r="D88" s="4" t="n">
        <v>220</v>
      </c>
      <c r="E88" s="4" t="n">
        <v>87</v>
      </c>
      <c r="F88" s="4" t="n">
        <v>87</v>
      </c>
      <c r="G88" s="4" t="n">
        <v>87</v>
      </c>
      <c r="H88" s="6" t="s">
        <v>49</v>
      </c>
      <c r="I88" s="4" t="n">
        <v>1</v>
      </c>
      <c r="J88" s="44" t="n">
        <v>43199.7569444444</v>
      </c>
      <c r="K88" s="6" t="s">
        <v>49</v>
      </c>
      <c r="L88" s="4" t="n">
        <v>1</v>
      </c>
    </row>
    <row r="89" customFormat="false" ht="15.75" hidden="false" customHeight="false" outlineLevel="0" collapsed="false">
      <c r="A89" s="4" t="n">
        <v>384</v>
      </c>
      <c r="B89" s="4" t="n">
        <v>121</v>
      </c>
      <c r="C89" s="6" t="s">
        <v>1139</v>
      </c>
      <c r="D89" s="4" t="n">
        <v>221</v>
      </c>
      <c r="E89" s="4" t="n">
        <v>88</v>
      </c>
      <c r="F89" s="4" t="n">
        <v>88</v>
      </c>
      <c r="G89" s="4" t="n">
        <v>88</v>
      </c>
      <c r="H89" s="6" t="s">
        <v>49</v>
      </c>
      <c r="I89" s="4" t="n">
        <v>1</v>
      </c>
      <c r="J89" s="44" t="n">
        <v>43200.6944444445</v>
      </c>
      <c r="K89" s="6" t="s">
        <v>49</v>
      </c>
      <c r="L89" s="4" t="n">
        <v>1</v>
      </c>
    </row>
    <row r="90" customFormat="false" ht="15.75" hidden="false" customHeight="false" outlineLevel="0" collapsed="false">
      <c r="A90" s="4" t="n">
        <v>386</v>
      </c>
      <c r="B90" s="4" t="n">
        <v>122</v>
      </c>
      <c r="C90" s="6" t="s">
        <v>1147</v>
      </c>
      <c r="D90" s="4" t="n">
        <v>223</v>
      </c>
      <c r="E90" s="4" t="n">
        <v>89</v>
      </c>
      <c r="F90" s="4" t="n">
        <v>89</v>
      </c>
      <c r="G90" s="4" t="n">
        <v>89</v>
      </c>
      <c r="H90" s="6" t="s">
        <v>49</v>
      </c>
      <c r="I90" s="4" t="n">
        <v>1</v>
      </c>
      <c r="J90" s="44" t="n">
        <v>43200.6979166667</v>
      </c>
      <c r="K90" s="6" t="s">
        <v>49</v>
      </c>
      <c r="L90" s="4" t="n">
        <v>1</v>
      </c>
    </row>
    <row r="91" customFormat="false" ht="15.75" hidden="false" customHeight="false" outlineLevel="0" collapsed="false">
      <c r="A91" s="4" t="n">
        <v>389</v>
      </c>
      <c r="B91" s="4" t="n">
        <v>124</v>
      </c>
      <c r="C91" s="6" t="s">
        <v>1165</v>
      </c>
      <c r="D91" s="4" t="n">
        <v>226</v>
      </c>
      <c r="E91" s="4" t="n">
        <v>90</v>
      </c>
      <c r="F91" s="4" t="n">
        <v>90</v>
      </c>
      <c r="G91" s="4" t="n">
        <v>90</v>
      </c>
      <c r="H91" s="6" t="s">
        <v>49</v>
      </c>
      <c r="I91" s="4" t="n">
        <v>1</v>
      </c>
      <c r="J91" s="44" t="n">
        <v>43196.6055555556</v>
      </c>
      <c r="K91" s="6" t="s">
        <v>49</v>
      </c>
      <c r="L91" s="4" t="n">
        <v>1</v>
      </c>
    </row>
    <row r="92" customFormat="false" ht="15.75" hidden="false" customHeight="false" outlineLevel="0" collapsed="false">
      <c r="A92" s="4" t="n">
        <v>394</v>
      </c>
      <c r="B92" s="4" t="n">
        <v>125</v>
      </c>
      <c r="C92" s="6" t="s">
        <v>1175</v>
      </c>
      <c r="D92" s="4" t="n">
        <v>227</v>
      </c>
      <c r="E92" s="4" t="n">
        <v>91</v>
      </c>
      <c r="F92" s="4" t="n">
        <v>91</v>
      </c>
      <c r="G92" s="4" t="n">
        <v>91</v>
      </c>
      <c r="H92" s="6" t="s">
        <v>49</v>
      </c>
      <c r="I92" s="4" t="n">
        <v>1</v>
      </c>
      <c r="J92" s="44" t="n">
        <v>43203.65625</v>
      </c>
      <c r="K92" s="6" t="s">
        <v>49</v>
      </c>
      <c r="L92" s="4" t="n">
        <v>1</v>
      </c>
    </row>
    <row r="93" customFormat="false" ht="15.75" hidden="false" customHeight="false" outlineLevel="0" collapsed="false">
      <c r="A93" s="4" t="n">
        <v>373</v>
      </c>
      <c r="B93" s="4" t="n">
        <v>116</v>
      </c>
      <c r="C93" s="6" t="s">
        <v>1089</v>
      </c>
      <c r="D93" s="4" t="n">
        <v>228</v>
      </c>
      <c r="E93" s="4" t="n">
        <v>92</v>
      </c>
      <c r="F93" s="4" t="n">
        <v>92</v>
      </c>
      <c r="G93" s="4" t="n">
        <v>92</v>
      </c>
      <c r="H93" s="6" t="s">
        <v>49</v>
      </c>
      <c r="I93" s="4" t="n">
        <v>1</v>
      </c>
      <c r="J93" s="44" t="n">
        <v>43204.4256944444</v>
      </c>
      <c r="K93" s="6" t="s">
        <v>49</v>
      </c>
      <c r="L93" s="4" t="n">
        <v>1</v>
      </c>
    </row>
    <row r="94" customFormat="false" ht="15.75" hidden="false" customHeight="false" outlineLevel="0" collapsed="false">
      <c r="A94" s="4" t="n">
        <v>397</v>
      </c>
      <c r="B94" s="4" t="n">
        <v>126</v>
      </c>
      <c r="C94" s="6" t="s">
        <v>1184</v>
      </c>
      <c r="D94" s="4" t="n">
        <v>230</v>
      </c>
      <c r="E94" s="4" t="n">
        <v>93</v>
      </c>
      <c r="F94" s="4" t="n">
        <v>93</v>
      </c>
      <c r="G94" s="4" t="n">
        <v>93</v>
      </c>
      <c r="H94" s="6" t="s">
        <v>49</v>
      </c>
      <c r="I94" s="4" t="n">
        <v>1</v>
      </c>
      <c r="J94" s="44" t="n">
        <v>43301.6729166667</v>
      </c>
      <c r="K94" s="6" t="s">
        <v>49</v>
      </c>
      <c r="L94" s="4" t="n">
        <v>1</v>
      </c>
    </row>
    <row r="95" customFormat="false" ht="15.75" hidden="false" customHeight="false" outlineLevel="0" collapsed="false">
      <c r="A95" s="4" t="n">
        <v>403</v>
      </c>
      <c r="B95" s="4" t="n">
        <v>128</v>
      </c>
      <c r="C95" s="6" t="s">
        <v>1205</v>
      </c>
      <c r="D95" s="4" t="n">
        <v>232</v>
      </c>
      <c r="E95" s="4" t="n">
        <v>94</v>
      </c>
      <c r="F95" s="4" t="n">
        <v>94</v>
      </c>
      <c r="G95" s="4" t="n">
        <v>94</v>
      </c>
      <c r="H95" s="6" t="s">
        <v>49</v>
      </c>
      <c r="I95" s="4" t="n">
        <v>1</v>
      </c>
      <c r="J95" s="44" t="n">
        <v>43202.50625</v>
      </c>
      <c r="K95" s="6" t="s">
        <v>49</v>
      </c>
      <c r="L95" s="4" t="n">
        <v>1</v>
      </c>
    </row>
    <row r="96" customFormat="false" ht="15.75" hidden="false" customHeight="false" outlineLevel="0" collapsed="false">
      <c r="A96" s="4" t="n">
        <v>365</v>
      </c>
      <c r="B96" s="4" t="n">
        <v>113</v>
      </c>
      <c r="C96" s="6" t="s">
        <v>1060</v>
      </c>
      <c r="D96" s="4" t="n">
        <v>233</v>
      </c>
      <c r="E96" s="4" t="n">
        <v>95</v>
      </c>
      <c r="F96" s="4" t="n">
        <v>95</v>
      </c>
      <c r="G96" s="4" t="n">
        <v>95</v>
      </c>
      <c r="H96" s="6" t="s">
        <v>49</v>
      </c>
      <c r="I96" s="4" t="n">
        <v>1</v>
      </c>
      <c r="J96" s="44" t="n">
        <v>43208.4895833333</v>
      </c>
      <c r="K96" s="6" t="s">
        <v>49</v>
      </c>
      <c r="L96" s="4" t="n">
        <v>1</v>
      </c>
    </row>
    <row r="97" customFormat="false" ht="15.75" hidden="false" customHeight="false" outlineLevel="0" collapsed="false">
      <c r="A97" s="4" t="n">
        <v>417</v>
      </c>
      <c r="B97" s="4" t="n">
        <v>134</v>
      </c>
      <c r="C97" s="6" t="s">
        <v>1265</v>
      </c>
      <c r="D97" s="4" t="n">
        <v>236</v>
      </c>
      <c r="E97" s="4" t="n">
        <v>96</v>
      </c>
      <c r="F97" s="4" t="n">
        <v>96</v>
      </c>
      <c r="G97" s="4" t="n">
        <v>96</v>
      </c>
      <c r="H97" s="6" t="s">
        <v>49</v>
      </c>
      <c r="I97" s="4" t="n">
        <v>1</v>
      </c>
      <c r="J97" s="44" t="n">
        <v>43201.7125</v>
      </c>
      <c r="K97" s="6" t="s">
        <v>49</v>
      </c>
      <c r="L97" s="4" t="n">
        <v>1</v>
      </c>
    </row>
    <row r="98" customFormat="false" ht="15.75" hidden="false" customHeight="false" outlineLevel="0" collapsed="false">
      <c r="A98" s="4" t="n">
        <v>399</v>
      </c>
      <c r="B98" s="4" t="n">
        <v>127</v>
      </c>
      <c r="C98" s="6" t="s">
        <v>1194</v>
      </c>
      <c r="D98" s="4" t="n">
        <v>238</v>
      </c>
      <c r="E98" s="4" t="n">
        <v>97</v>
      </c>
      <c r="F98" s="4" t="n">
        <v>97</v>
      </c>
      <c r="G98" s="4" t="n">
        <v>97</v>
      </c>
      <c r="H98" s="6" t="s">
        <v>49</v>
      </c>
      <c r="I98" s="4" t="n">
        <v>1</v>
      </c>
      <c r="J98" s="44" t="n">
        <v>43200.6909722222</v>
      </c>
      <c r="K98" s="6" t="s">
        <v>49</v>
      </c>
      <c r="L98" s="4" t="n">
        <v>1</v>
      </c>
    </row>
    <row r="99" customFormat="false" ht="15.75" hidden="false" customHeight="false" outlineLevel="0" collapsed="false">
      <c r="A99" s="4" t="n">
        <v>410</v>
      </c>
      <c r="B99" s="4" t="n">
        <v>131</v>
      </c>
      <c r="C99" s="6" t="s">
        <v>1234</v>
      </c>
      <c r="D99" s="4" t="n">
        <v>239</v>
      </c>
      <c r="E99" s="4" t="n">
        <v>98</v>
      </c>
      <c r="F99" s="4" t="n">
        <v>98</v>
      </c>
      <c r="G99" s="4" t="n">
        <v>98</v>
      </c>
      <c r="H99" s="6" t="s">
        <v>49</v>
      </c>
      <c r="I99" s="4" t="n">
        <v>1</v>
      </c>
      <c r="J99" s="44" t="n">
        <v>43200.6777777778</v>
      </c>
      <c r="K99" s="6" t="s">
        <v>49</v>
      </c>
      <c r="L99" s="4" t="n">
        <v>1</v>
      </c>
    </row>
    <row r="100" customFormat="false" ht="15.75" hidden="false" customHeight="false" outlineLevel="0" collapsed="false">
      <c r="A100" s="4" t="n">
        <v>418</v>
      </c>
      <c r="B100" s="4" t="n">
        <v>135</v>
      </c>
      <c r="C100" s="6" t="s">
        <v>1275</v>
      </c>
      <c r="D100" s="4" t="n">
        <v>240</v>
      </c>
      <c r="E100" s="4" t="n">
        <v>99</v>
      </c>
      <c r="F100" s="4" t="n">
        <v>99</v>
      </c>
      <c r="G100" s="4" t="n">
        <v>99</v>
      </c>
      <c r="H100" s="6" t="s">
        <v>49</v>
      </c>
      <c r="I100" s="4" t="n">
        <v>1</v>
      </c>
      <c r="J100" s="44" t="n">
        <v>43202.65625</v>
      </c>
      <c r="K100" s="6" t="s">
        <v>49</v>
      </c>
      <c r="L100" s="4" t="n">
        <v>1</v>
      </c>
    </row>
    <row r="101" customFormat="false" ht="15.75" hidden="false" customHeight="false" outlineLevel="0" collapsed="false">
      <c r="A101" s="4" t="n">
        <v>404</v>
      </c>
      <c r="B101" s="4" t="n">
        <v>129</v>
      </c>
      <c r="C101" s="6" t="s">
        <v>1215</v>
      </c>
      <c r="D101" s="4" t="n">
        <v>241</v>
      </c>
      <c r="E101" s="4" t="n">
        <v>100</v>
      </c>
      <c r="F101" s="4" t="n">
        <v>100</v>
      </c>
      <c r="G101" s="4" t="n">
        <v>100</v>
      </c>
      <c r="H101" s="6" t="s">
        <v>49</v>
      </c>
      <c r="I101" s="4" t="n">
        <v>1</v>
      </c>
      <c r="J101" s="44" t="n">
        <v>43200.6826388889</v>
      </c>
      <c r="K101" s="6" t="s">
        <v>49</v>
      </c>
      <c r="L101" s="4" t="n">
        <v>1</v>
      </c>
    </row>
    <row r="102" customFormat="false" ht="15.75" hidden="false" customHeight="false" outlineLevel="0" collapsed="false">
      <c r="A102" s="4" t="n">
        <v>420</v>
      </c>
      <c r="B102" s="4" t="n">
        <v>136</v>
      </c>
      <c r="C102" s="6" t="s">
        <v>1286</v>
      </c>
      <c r="D102" s="4" t="n">
        <v>242</v>
      </c>
      <c r="E102" s="4" t="n">
        <v>101</v>
      </c>
      <c r="F102" s="4" t="n">
        <v>101</v>
      </c>
      <c r="G102" s="4" t="n">
        <v>101</v>
      </c>
      <c r="H102" s="6" t="s">
        <v>49</v>
      </c>
      <c r="I102" s="4" t="n">
        <v>1</v>
      </c>
      <c r="J102" s="44" t="n">
        <v>43201.7118055556</v>
      </c>
      <c r="K102" s="6" t="s">
        <v>49</v>
      </c>
      <c r="L102" s="4" t="n">
        <v>1</v>
      </c>
    </row>
    <row r="103" customFormat="false" ht="15.75" hidden="false" customHeight="false" outlineLevel="0" collapsed="false">
      <c r="A103" s="4" t="n">
        <v>409</v>
      </c>
      <c r="B103" s="4" t="n">
        <v>130</v>
      </c>
      <c r="C103" s="6" t="s">
        <v>1224</v>
      </c>
      <c r="D103" s="4" t="n">
        <v>243</v>
      </c>
      <c r="E103" s="4" t="n">
        <v>102</v>
      </c>
      <c r="F103" s="4" t="n">
        <v>102</v>
      </c>
      <c r="G103" s="4" t="n">
        <v>102</v>
      </c>
      <c r="H103" s="6" t="s">
        <v>49</v>
      </c>
      <c r="I103" s="4" t="n">
        <v>1</v>
      </c>
      <c r="J103" s="44" t="n">
        <v>43202.7520833333</v>
      </c>
      <c r="K103" s="6" t="s">
        <v>49</v>
      </c>
      <c r="L103" s="4" t="n">
        <v>1</v>
      </c>
    </row>
    <row r="104" customFormat="false" ht="15.75" hidden="false" customHeight="false" outlineLevel="0" collapsed="false">
      <c r="A104" s="4" t="n">
        <v>388</v>
      </c>
      <c r="B104" s="4" t="n">
        <v>123</v>
      </c>
      <c r="C104" s="6" t="s">
        <v>1156</v>
      </c>
      <c r="D104" s="4" t="n">
        <v>245</v>
      </c>
      <c r="E104" s="4" t="n">
        <v>103</v>
      </c>
      <c r="F104" s="4" t="n">
        <v>103</v>
      </c>
      <c r="G104" s="4" t="n">
        <v>103</v>
      </c>
      <c r="H104" s="6" t="s">
        <v>49</v>
      </c>
      <c r="I104" s="4" t="n">
        <v>1</v>
      </c>
      <c r="J104" s="44" t="n">
        <v>43204.4256944444</v>
      </c>
      <c r="K104" s="6" t="s">
        <v>49</v>
      </c>
      <c r="L104" s="4" t="n">
        <v>1</v>
      </c>
    </row>
    <row r="105" customFormat="false" ht="15.75" hidden="false" customHeight="false" outlineLevel="0" collapsed="false">
      <c r="A105" s="4" t="n">
        <v>422</v>
      </c>
      <c r="B105" s="4" t="n">
        <v>138</v>
      </c>
      <c r="C105" s="6" t="s">
        <v>1306</v>
      </c>
      <c r="D105" s="4" t="n">
        <v>246</v>
      </c>
      <c r="E105" s="4" t="n">
        <v>104</v>
      </c>
      <c r="F105" s="4" t="n">
        <v>104</v>
      </c>
      <c r="G105" s="4" t="n">
        <v>104</v>
      </c>
      <c r="H105" s="6" t="s">
        <v>49</v>
      </c>
      <c r="I105" s="4" t="n">
        <v>1</v>
      </c>
      <c r="J105" s="44" t="n">
        <v>43204.425</v>
      </c>
      <c r="K105" s="6" t="s">
        <v>49</v>
      </c>
      <c r="L105" s="4" t="n">
        <v>1</v>
      </c>
    </row>
    <row r="106" customFormat="false" ht="15.75" hidden="false" customHeight="false" outlineLevel="0" collapsed="false">
      <c r="A106" s="4" t="n">
        <v>412</v>
      </c>
      <c r="B106" s="4" t="n">
        <v>132</v>
      </c>
      <c r="C106" s="6" t="s">
        <v>1245</v>
      </c>
      <c r="D106" s="4" t="n">
        <v>247</v>
      </c>
      <c r="E106" s="4" t="n">
        <v>105</v>
      </c>
      <c r="F106" s="4" t="n">
        <v>105</v>
      </c>
      <c r="G106" s="4" t="n">
        <v>105</v>
      </c>
      <c r="H106" s="6" t="s">
        <v>49</v>
      </c>
      <c r="I106" s="4" t="n">
        <v>1</v>
      </c>
      <c r="J106" s="44" t="n">
        <v>43203.3833333333</v>
      </c>
      <c r="K106" s="6" t="s">
        <v>49</v>
      </c>
      <c r="L106" s="4" t="n">
        <v>1</v>
      </c>
    </row>
    <row r="107" customFormat="false" ht="15.75" hidden="false" customHeight="false" outlineLevel="0" collapsed="false">
      <c r="A107" s="4" t="n">
        <v>427</v>
      </c>
      <c r="B107" s="4" t="n">
        <v>140</v>
      </c>
      <c r="C107" s="6" t="s">
        <v>1328</v>
      </c>
      <c r="D107" s="4" t="n">
        <v>249</v>
      </c>
      <c r="E107" s="4" t="n">
        <v>106</v>
      </c>
      <c r="F107" s="4" t="n">
        <v>106</v>
      </c>
      <c r="G107" s="4" t="n">
        <v>106</v>
      </c>
      <c r="H107" s="6" t="s">
        <v>49</v>
      </c>
      <c r="I107" s="4" t="n">
        <v>1</v>
      </c>
      <c r="J107" s="44" t="n">
        <v>43206.7472222222</v>
      </c>
      <c r="K107" s="6" t="s">
        <v>49</v>
      </c>
      <c r="L107" s="4" t="n">
        <v>1</v>
      </c>
    </row>
    <row r="108" customFormat="false" ht="15.75" hidden="false" customHeight="false" outlineLevel="0" collapsed="false">
      <c r="A108" s="4" t="n">
        <v>429</v>
      </c>
      <c r="B108" s="4" t="n">
        <v>141</v>
      </c>
      <c r="C108" s="6" t="s">
        <v>1339</v>
      </c>
      <c r="D108" s="4" t="n">
        <v>250</v>
      </c>
      <c r="E108" s="4" t="n">
        <v>107</v>
      </c>
      <c r="F108" s="4" t="n">
        <v>107</v>
      </c>
      <c r="G108" s="4" t="n">
        <v>107</v>
      </c>
      <c r="H108" s="6" t="s">
        <v>49</v>
      </c>
      <c r="I108" s="4" t="n">
        <v>1</v>
      </c>
      <c r="J108" s="44" t="n">
        <v>43206.5256944444</v>
      </c>
      <c r="K108" s="6" t="s">
        <v>49</v>
      </c>
      <c r="L108" s="4" t="n">
        <v>1</v>
      </c>
    </row>
    <row r="109" customFormat="false" ht="15.75" hidden="false" customHeight="false" outlineLevel="0" collapsed="false">
      <c r="A109" s="4" t="n">
        <v>424</v>
      </c>
      <c r="B109" s="4" t="n">
        <v>139</v>
      </c>
      <c r="C109" s="6" t="s">
        <v>1316</v>
      </c>
      <c r="D109" s="4" t="n">
        <v>254</v>
      </c>
      <c r="E109" s="4" t="n">
        <v>108</v>
      </c>
      <c r="F109" s="4" t="n">
        <v>108</v>
      </c>
      <c r="G109" s="4" t="n">
        <v>108</v>
      </c>
      <c r="H109" s="6" t="s">
        <v>49</v>
      </c>
      <c r="I109" s="4" t="n">
        <v>1</v>
      </c>
      <c r="J109" s="44" t="n">
        <v>43206.5243055556</v>
      </c>
      <c r="K109" s="6" t="s">
        <v>49</v>
      </c>
      <c r="L109" s="4" t="n">
        <v>1</v>
      </c>
    </row>
    <row r="110" customFormat="false" ht="15.75" hidden="false" customHeight="false" outlineLevel="0" collapsed="false">
      <c r="A110" s="4" t="n">
        <v>433</v>
      </c>
      <c r="B110" s="4" t="n">
        <v>143</v>
      </c>
      <c r="C110" s="6" t="s">
        <v>1356</v>
      </c>
      <c r="D110" s="4" t="n">
        <v>255</v>
      </c>
      <c r="E110" s="4" t="n">
        <v>109</v>
      </c>
      <c r="F110" s="4" t="n">
        <v>109</v>
      </c>
      <c r="G110" s="4" t="n">
        <v>109</v>
      </c>
      <c r="H110" s="6" t="s">
        <v>49</v>
      </c>
      <c r="I110" s="4" t="n">
        <v>1</v>
      </c>
      <c r="J110" s="44" t="n">
        <v>43204.4270833333</v>
      </c>
      <c r="K110" s="6" t="s">
        <v>49</v>
      </c>
      <c r="L110" s="4" t="n">
        <v>1</v>
      </c>
    </row>
    <row r="111" customFormat="false" ht="15.75" hidden="false" customHeight="false" outlineLevel="0" collapsed="false">
      <c r="A111" s="4" t="n">
        <v>434</v>
      </c>
      <c r="B111" s="4" t="n">
        <v>144</v>
      </c>
      <c r="C111" s="6" t="s">
        <v>1365</v>
      </c>
      <c r="D111" s="4" t="n">
        <v>256</v>
      </c>
      <c r="E111" s="4" t="n">
        <v>110</v>
      </c>
      <c r="F111" s="4" t="n">
        <v>110</v>
      </c>
      <c r="G111" s="4" t="n">
        <v>110</v>
      </c>
      <c r="H111" s="6" t="s">
        <v>49</v>
      </c>
      <c r="I111" s="4" t="n">
        <v>1</v>
      </c>
      <c r="J111" s="44" t="n">
        <v>43203.7909722222</v>
      </c>
      <c r="K111" s="6" t="s">
        <v>49</v>
      </c>
      <c r="L111" s="4" t="n">
        <v>1</v>
      </c>
    </row>
    <row r="112" customFormat="false" ht="15.75" hidden="false" customHeight="false" outlineLevel="0" collapsed="false">
      <c r="A112" s="4" t="n">
        <v>414</v>
      </c>
      <c r="B112" s="4" t="n">
        <v>133</v>
      </c>
      <c r="C112" s="6" t="s">
        <v>1256</v>
      </c>
      <c r="D112" s="4" t="n">
        <v>257</v>
      </c>
      <c r="E112" s="4" t="n">
        <v>111</v>
      </c>
      <c r="F112" s="4" t="n">
        <v>111</v>
      </c>
      <c r="G112" s="4" t="n">
        <v>111</v>
      </c>
      <c r="H112" s="6" t="s">
        <v>49</v>
      </c>
      <c r="I112" s="4" t="n">
        <v>1</v>
      </c>
      <c r="J112" s="44" t="n">
        <v>43207.6756944444</v>
      </c>
      <c r="K112" s="6" t="s">
        <v>49</v>
      </c>
      <c r="L112" s="4" t="n">
        <v>1</v>
      </c>
    </row>
    <row r="113" customFormat="false" ht="15.75" hidden="false" customHeight="false" outlineLevel="0" collapsed="false">
      <c r="A113" s="4" t="n">
        <v>432</v>
      </c>
      <c r="B113" s="4" t="n">
        <v>142</v>
      </c>
      <c r="C113" s="6" t="s">
        <v>1347</v>
      </c>
      <c r="D113" s="4" t="n">
        <v>258</v>
      </c>
      <c r="E113" s="4" t="n">
        <v>112</v>
      </c>
      <c r="F113" s="4" t="n">
        <v>112</v>
      </c>
      <c r="G113" s="4" t="n">
        <v>112</v>
      </c>
      <c r="H113" s="6" t="s">
        <v>49</v>
      </c>
      <c r="I113" s="4" t="n">
        <v>1</v>
      </c>
      <c r="J113" s="44" t="n">
        <v>43204.5756944445</v>
      </c>
      <c r="K113" s="6" t="s">
        <v>49</v>
      </c>
      <c r="L113" s="4" t="n">
        <v>1</v>
      </c>
    </row>
    <row r="114" customFormat="false" ht="15.75" hidden="false" customHeight="false" outlineLevel="0" collapsed="false">
      <c r="A114" s="4" t="n">
        <v>437</v>
      </c>
      <c r="B114" s="4" t="n">
        <v>145</v>
      </c>
      <c r="C114" s="6" t="s">
        <v>1376</v>
      </c>
      <c r="D114" s="4" t="n">
        <v>259</v>
      </c>
      <c r="E114" s="4" t="n">
        <v>113</v>
      </c>
      <c r="F114" s="4" t="n">
        <v>113</v>
      </c>
      <c r="G114" s="4" t="n">
        <v>113</v>
      </c>
      <c r="H114" s="6" t="s">
        <v>49</v>
      </c>
      <c r="I114" s="4" t="n">
        <v>1</v>
      </c>
      <c r="J114" s="44" t="n">
        <v>43207.6638888889</v>
      </c>
      <c r="K114" s="6" t="s">
        <v>49</v>
      </c>
      <c r="L114" s="4" t="n">
        <v>1</v>
      </c>
    </row>
    <row r="115" customFormat="false" ht="15.75" hidden="false" customHeight="false" outlineLevel="0" collapsed="false">
      <c r="A115" s="4" t="n">
        <v>421</v>
      </c>
      <c r="B115" s="4" t="n">
        <v>137</v>
      </c>
      <c r="C115" s="6" t="s">
        <v>1297</v>
      </c>
      <c r="D115" s="4" t="n">
        <v>260</v>
      </c>
      <c r="E115" s="4" t="n">
        <v>114</v>
      </c>
      <c r="F115" s="4" t="n">
        <v>114</v>
      </c>
      <c r="G115" s="4" t="n">
        <v>114</v>
      </c>
      <c r="H115" s="6" t="s">
        <v>49</v>
      </c>
      <c r="I115" s="4" t="n">
        <v>1</v>
      </c>
      <c r="J115" s="44" t="n">
        <v>43207.6645833333</v>
      </c>
      <c r="K115" s="6" t="s">
        <v>49</v>
      </c>
      <c r="L115" s="4" t="n">
        <v>1</v>
      </c>
    </row>
    <row r="116" customFormat="false" ht="15.75" hidden="false" customHeight="false" outlineLevel="0" collapsed="false">
      <c r="A116" s="4" t="n">
        <v>441</v>
      </c>
      <c r="B116" s="4" t="n">
        <v>146</v>
      </c>
      <c r="C116" s="6" t="s">
        <v>1386</v>
      </c>
      <c r="D116" s="4" t="n">
        <v>261</v>
      </c>
      <c r="E116" s="4" t="n">
        <v>115</v>
      </c>
      <c r="F116" s="4" t="n">
        <v>115</v>
      </c>
      <c r="G116" s="4" t="n">
        <v>115</v>
      </c>
      <c r="H116" s="6" t="s">
        <v>49</v>
      </c>
      <c r="I116" s="4" t="n">
        <v>1</v>
      </c>
      <c r="J116" s="44" t="n">
        <v>43208.4451388889</v>
      </c>
      <c r="K116" s="6" t="s">
        <v>49</v>
      </c>
      <c r="L116" s="4" t="n">
        <v>1</v>
      </c>
    </row>
    <row r="117" customFormat="false" ht="15.75" hidden="false" customHeight="false" outlineLevel="0" collapsed="false">
      <c r="A117" s="4" t="n">
        <v>443</v>
      </c>
      <c r="B117" s="4" t="n">
        <v>148</v>
      </c>
      <c r="C117" s="6" t="s">
        <v>1406</v>
      </c>
      <c r="D117" s="4" t="n">
        <v>262</v>
      </c>
      <c r="E117" s="4" t="n">
        <v>116</v>
      </c>
      <c r="F117" s="4" t="n">
        <v>116</v>
      </c>
      <c r="G117" s="4" t="n">
        <v>116</v>
      </c>
      <c r="H117" s="6" t="s">
        <v>49</v>
      </c>
      <c r="I117" s="4" t="n">
        <v>1</v>
      </c>
      <c r="J117" s="44" t="n">
        <v>43207.825</v>
      </c>
      <c r="K117" s="6" t="s">
        <v>49</v>
      </c>
      <c r="L117" s="4" t="n">
        <v>1</v>
      </c>
    </row>
    <row r="118" customFormat="false" ht="15.75" hidden="false" customHeight="false" outlineLevel="0" collapsed="false">
      <c r="A118" s="4" t="n">
        <v>444</v>
      </c>
      <c r="B118" s="4" t="n">
        <v>149</v>
      </c>
      <c r="C118" s="6" t="s">
        <v>1416</v>
      </c>
      <c r="D118" s="4" t="n">
        <v>263</v>
      </c>
      <c r="E118" s="4" t="n">
        <v>117</v>
      </c>
      <c r="F118" s="4" t="n">
        <v>117</v>
      </c>
      <c r="G118" s="4" t="n">
        <v>117</v>
      </c>
      <c r="H118" s="6" t="s">
        <v>49</v>
      </c>
      <c r="I118" s="4" t="n">
        <v>1</v>
      </c>
      <c r="J118" s="44" t="n">
        <v>43208.8618055556</v>
      </c>
      <c r="K118" s="6" t="s">
        <v>49</v>
      </c>
      <c r="L118" s="4" t="n">
        <v>1</v>
      </c>
    </row>
    <row r="119" customFormat="false" ht="15.75" hidden="false" customHeight="false" outlineLevel="0" collapsed="false">
      <c r="A119" s="4" t="n">
        <v>442</v>
      </c>
      <c r="B119" s="4" t="n">
        <v>147</v>
      </c>
      <c r="C119" s="6" t="s">
        <v>1395</v>
      </c>
      <c r="D119" s="4" t="n">
        <v>264</v>
      </c>
      <c r="E119" s="4" t="n">
        <v>118</v>
      </c>
      <c r="F119" s="4" t="n">
        <v>118</v>
      </c>
      <c r="G119" s="4" t="n">
        <v>118</v>
      </c>
      <c r="H119" s="6" t="s">
        <v>49</v>
      </c>
      <c r="I119" s="4" t="n">
        <v>1</v>
      </c>
      <c r="J119" s="44" t="n">
        <v>43217.4625</v>
      </c>
      <c r="K119" s="6" t="s">
        <v>49</v>
      </c>
      <c r="L119" s="4" t="n">
        <v>1</v>
      </c>
    </row>
    <row r="120" customFormat="false" ht="15.75" hidden="false" customHeight="false" outlineLevel="0" collapsed="false">
      <c r="A120" s="4" t="n">
        <v>445</v>
      </c>
      <c r="B120" s="4" t="n">
        <v>150</v>
      </c>
      <c r="C120" s="6" t="s">
        <v>1425</v>
      </c>
      <c r="D120" s="4" t="n">
        <v>266</v>
      </c>
      <c r="E120" s="4" t="n">
        <v>119</v>
      </c>
      <c r="F120" s="4" t="n">
        <v>119</v>
      </c>
      <c r="G120" s="4" t="n">
        <v>119</v>
      </c>
      <c r="H120" s="6" t="s">
        <v>49</v>
      </c>
      <c r="I120" s="4" t="n">
        <v>1</v>
      </c>
      <c r="J120" s="44" t="n">
        <v>43208.8604166667</v>
      </c>
      <c r="K120" s="6" t="s">
        <v>49</v>
      </c>
      <c r="L120" s="4" t="n">
        <v>1</v>
      </c>
    </row>
    <row r="121" customFormat="false" ht="15.75" hidden="false" customHeight="false" outlineLevel="0" collapsed="false">
      <c r="A121" s="4" t="n">
        <v>450</v>
      </c>
      <c r="B121" s="4" t="n">
        <v>151</v>
      </c>
      <c r="C121" s="6" t="s">
        <v>1435</v>
      </c>
      <c r="D121" s="4" t="n">
        <v>269</v>
      </c>
      <c r="E121" s="4" t="n">
        <v>120</v>
      </c>
      <c r="F121" s="4" t="n">
        <v>120</v>
      </c>
      <c r="G121" s="4" t="n">
        <v>120</v>
      </c>
      <c r="H121" s="6" t="s">
        <v>49</v>
      </c>
      <c r="I121" s="4" t="n">
        <v>1</v>
      </c>
      <c r="J121" s="44" t="n">
        <v>43230.7729166667</v>
      </c>
      <c r="K121" s="6" t="s">
        <v>49</v>
      </c>
      <c r="L121" s="4" t="n">
        <v>1</v>
      </c>
    </row>
    <row r="122" customFormat="false" ht="15.75" hidden="false" customHeight="false" outlineLevel="0" collapsed="false">
      <c r="A122" s="4" t="n">
        <v>262</v>
      </c>
      <c r="B122" s="4" t="n">
        <v>74</v>
      </c>
      <c r="C122" s="6" t="s">
        <v>676</v>
      </c>
      <c r="D122" s="4" t="n">
        <v>270</v>
      </c>
      <c r="E122" s="4" t="n">
        <v>121</v>
      </c>
      <c r="F122" s="4" t="n">
        <v>121</v>
      </c>
      <c r="G122" s="4" t="n">
        <v>121</v>
      </c>
      <c r="H122" s="6" t="s">
        <v>49</v>
      </c>
      <c r="I122" s="4" t="n">
        <v>1</v>
      </c>
      <c r="J122" s="44" t="n">
        <v>43263.7013888889</v>
      </c>
      <c r="K122" s="6" t="s">
        <v>49</v>
      </c>
      <c r="L122" s="4" t="n">
        <v>1</v>
      </c>
    </row>
    <row r="123" customFormat="false" ht="15.75" hidden="false" customHeight="false" outlineLevel="0" collapsed="false">
      <c r="A123" s="4" t="n">
        <v>456</v>
      </c>
      <c r="B123" s="4" t="n">
        <v>152</v>
      </c>
      <c r="C123" s="6" t="s">
        <v>1445</v>
      </c>
      <c r="D123" s="4" t="n">
        <v>272</v>
      </c>
      <c r="E123" s="4" t="n">
        <v>122</v>
      </c>
      <c r="F123" s="4" t="n">
        <v>122</v>
      </c>
      <c r="G123" s="4" t="n">
        <v>122</v>
      </c>
      <c r="H123" s="6" t="s">
        <v>49</v>
      </c>
      <c r="I123" s="4" t="n">
        <v>1</v>
      </c>
      <c r="J123" s="44" t="n">
        <v>43235.5263888889</v>
      </c>
      <c r="K123" s="6" t="s">
        <v>49</v>
      </c>
      <c r="L123" s="4" t="n">
        <v>1</v>
      </c>
    </row>
    <row r="124" customFormat="false" ht="15.75" hidden="false" customHeight="false" outlineLevel="0" collapsed="false">
      <c r="A124" s="4" t="n">
        <v>459</v>
      </c>
      <c r="B124" s="4" t="n">
        <v>153</v>
      </c>
      <c r="C124" s="6" t="s">
        <v>1455</v>
      </c>
      <c r="D124" s="4" t="n">
        <v>275</v>
      </c>
      <c r="E124" s="4" t="n">
        <v>123</v>
      </c>
      <c r="F124" s="4" t="n">
        <v>123</v>
      </c>
      <c r="G124" s="4" t="n">
        <v>123</v>
      </c>
      <c r="H124" s="6" t="s">
        <v>49</v>
      </c>
      <c r="I124" s="4" t="n">
        <v>1</v>
      </c>
      <c r="J124" s="44" t="n">
        <v>43236.75625</v>
      </c>
      <c r="K124" s="6" t="s">
        <v>49</v>
      </c>
      <c r="L124" s="4" t="n">
        <v>1</v>
      </c>
    </row>
    <row r="125" customFormat="false" ht="15.75" hidden="false" customHeight="false" outlineLevel="0" collapsed="false">
      <c r="A125" s="4" t="n">
        <v>464</v>
      </c>
      <c r="B125" s="4" t="n">
        <v>154</v>
      </c>
      <c r="C125" s="6" t="s">
        <v>1464</v>
      </c>
      <c r="D125" s="4" t="n">
        <v>277</v>
      </c>
      <c r="E125" s="4" t="n">
        <v>124</v>
      </c>
      <c r="F125" s="4" t="n">
        <v>124</v>
      </c>
      <c r="G125" s="4" t="n">
        <v>124</v>
      </c>
      <c r="H125" s="6" t="s">
        <v>49</v>
      </c>
      <c r="I125" s="4" t="n">
        <v>1</v>
      </c>
      <c r="J125" s="44" t="n">
        <v>43224.7256944445</v>
      </c>
      <c r="K125" s="6" t="s">
        <v>49</v>
      </c>
      <c r="L125" s="4" t="n">
        <v>1</v>
      </c>
    </row>
    <row r="126" customFormat="false" ht="15.75" hidden="false" customHeight="false" outlineLevel="0" collapsed="false">
      <c r="A126" s="4" t="n">
        <v>466</v>
      </c>
      <c r="B126" s="4" t="n">
        <v>155</v>
      </c>
      <c r="C126" s="6" t="s">
        <v>1474</v>
      </c>
      <c r="D126" s="4" t="n">
        <v>279</v>
      </c>
      <c r="E126" s="4" t="n">
        <v>125</v>
      </c>
      <c r="F126" s="4" t="n">
        <v>125</v>
      </c>
      <c r="G126" s="4" t="n">
        <v>125</v>
      </c>
      <c r="H126" s="6" t="s">
        <v>49</v>
      </c>
      <c r="I126" s="4" t="n">
        <v>1</v>
      </c>
      <c r="J126" s="44" t="n">
        <v>43222.4375</v>
      </c>
      <c r="K126" s="6" t="s">
        <v>49</v>
      </c>
      <c r="L126" s="4" t="n">
        <v>1</v>
      </c>
    </row>
    <row r="127" customFormat="false" ht="15.75" hidden="false" customHeight="false" outlineLevel="0" collapsed="false">
      <c r="A127" s="4" t="n">
        <v>471</v>
      </c>
      <c r="B127" s="4" t="n">
        <v>156</v>
      </c>
      <c r="C127" s="6" t="s">
        <v>1484</v>
      </c>
      <c r="D127" s="4" t="n">
        <v>281</v>
      </c>
      <c r="E127" s="4" t="n">
        <v>126</v>
      </c>
      <c r="F127" s="4" t="n">
        <v>126</v>
      </c>
      <c r="G127" s="4" t="n">
        <v>126</v>
      </c>
      <c r="H127" s="6" t="s">
        <v>49</v>
      </c>
      <c r="I127" s="4" t="n">
        <v>1</v>
      </c>
      <c r="J127" s="44" t="n">
        <v>43231.7291666667</v>
      </c>
      <c r="K127" s="6" t="s">
        <v>49</v>
      </c>
      <c r="L127" s="4" t="n">
        <v>1</v>
      </c>
    </row>
    <row r="128" customFormat="false" ht="15.75" hidden="false" customHeight="false" outlineLevel="0" collapsed="false">
      <c r="A128" s="4" t="n">
        <v>478</v>
      </c>
      <c r="B128" s="4" t="n">
        <v>158</v>
      </c>
      <c r="C128" s="6" t="s">
        <v>1504</v>
      </c>
      <c r="D128" s="4" t="n">
        <v>284</v>
      </c>
      <c r="E128" s="4" t="n">
        <v>127</v>
      </c>
      <c r="F128" s="4" t="n">
        <v>127</v>
      </c>
      <c r="G128" s="4" t="n">
        <v>127</v>
      </c>
      <c r="H128" s="6" t="s">
        <v>49</v>
      </c>
      <c r="I128" s="4" t="n">
        <v>1</v>
      </c>
      <c r="J128" s="44" t="n">
        <v>43228.7520833333</v>
      </c>
      <c r="K128" s="6" t="s">
        <v>49</v>
      </c>
      <c r="L128" s="4" t="n">
        <v>1</v>
      </c>
    </row>
    <row r="129" customFormat="false" ht="15.75" hidden="false" customHeight="false" outlineLevel="0" collapsed="false">
      <c r="A129" s="4" t="n">
        <v>479</v>
      </c>
      <c r="B129" s="4" t="n">
        <v>159</v>
      </c>
      <c r="C129" s="6" t="s">
        <v>1513</v>
      </c>
      <c r="D129" s="4" t="n">
        <v>285</v>
      </c>
      <c r="E129" s="4" t="n">
        <v>128</v>
      </c>
      <c r="F129" s="4" t="n">
        <v>128</v>
      </c>
      <c r="G129" s="4" t="n">
        <v>128</v>
      </c>
      <c r="H129" s="6" t="s">
        <v>49</v>
      </c>
      <c r="I129" s="4" t="n">
        <v>1</v>
      </c>
      <c r="J129" s="44" t="n">
        <v>43230.7138888889</v>
      </c>
      <c r="K129" s="6" t="s">
        <v>49</v>
      </c>
      <c r="L129" s="4" t="n">
        <v>1</v>
      </c>
    </row>
    <row r="130" customFormat="false" ht="15.75" hidden="false" customHeight="false" outlineLevel="0" collapsed="false">
      <c r="A130" s="4" t="n">
        <v>480</v>
      </c>
      <c r="B130" s="4" t="n">
        <v>160</v>
      </c>
      <c r="C130" s="6" t="s">
        <v>1520</v>
      </c>
      <c r="D130" s="4" t="n">
        <v>286</v>
      </c>
      <c r="E130" s="4" t="n">
        <v>129</v>
      </c>
      <c r="F130" s="4" t="n">
        <v>129</v>
      </c>
      <c r="G130" s="4" t="n">
        <v>129</v>
      </c>
      <c r="H130" s="6" t="s">
        <v>49</v>
      </c>
      <c r="I130" s="4" t="n">
        <v>1</v>
      </c>
      <c r="J130" s="44" t="n">
        <v>43234.4361111111</v>
      </c>
      <c r="K130" s="6" t="s">
        <v>49</v>
      </c>
      <c r="L130" s="4" t="n">
        <v>1</v>
      </c>
    </row>
    <row r="131" customFormat="false" ht="15.75" hidden="false" customHeight="false" outlineLevel="0" collapsed="false">
      <c r="A131" s="4" t="n">
        <v>482</v>
      </c>
      <c r="B131" s="4" t="n">
        <v>161</v>
      </c>
      <c r="C131" s="6" t="s">
        <v>1528</v>
      </c>
      <c r="D131" s="4" t="n">
        <v>288</v>
      </c>
      <c r="E131" s="4" t="n">
        <v>130</v>
      </c>
      <c r="F131" s="4" t="n">
        <v>130</v>
      </c>
      <c r="G131" s="4" t="n">
        <v>130</v>
      </c>
      <c r="H131" s="6" t="s">
        <v>49</v>
      </c>
      <c r="I131" s="4" t="n">
        <v>1</v>
      </c>
      <c r="J131" s="44" t="n">
        <v>43248.4319444444</v>
      </c>
      <c r="K131" s="6" t="s">
        <v>49</v>
      </c>
      <c r="L131" s="4" t="n">
        <v>1</v>
      </c>
    </row>
    <row r="132" customFormat="false" ht="15.75" hidden="false" customHeight="false" outlineLevel="0" collapsed="false">
      <c r="A132" s="4" t="n">
        <v>486</v>
      </c>
      <c r="B132" s="4" t="n">
        <v>163</v>
      </c>
      <c r="C132" s="6" t="s">
        <v>1548</v>
      </c>
      <c r="D132" s="4" t="n">
        <v>289</v>
      </c>
      <c r="E132" s="4" t="n">
        <v>131</v>
      </c>
      <c r="F132" s="4" t="n">
        <v>131</v>
      </c>
      <c r="G132" s="4" t="n">
        <v>131</v>
      </c>
      <c r="H132" s="6" t="s">
        <v>49</v>
      </c>
      <c r="I132" s="4" t="n">
        <v>1</v>
      </c>
      <c r="J132" s="44" t="n">
        <v>43236.6090277778</v>
      </c>
      <c r="K132" s="6" t="s">
        <v>49</v>
      </c>
      <c r="L132" s="4" t="n">
        <v>1</v>
      </c>
    </row>
    <row r="133" customFormat="false" ht="15.75" hidden="false" customHeight="false" outlineLevel="0" collapsed="false">
      <c r="A133" s="4" t="n">
        <v>487</v>
      </c>
      <c r="B133" s="4" t="n">
        <v>164</v>
      </c>
      <c r="C133" s="6" t="s">
        <v>1557</v>
      </c>
      <c r="D133" s="4" t="n">
        <v>290</v>
      </c>
      <c r="E133" s="4" t="n">
        <v>132</v>
      </c>
      <c r="F133" s="4" t="n">
        <v>132</v>
      </c>
      <c r="G133" s="4" t="n">
        <v>132</v>
      </c>
      <c r="H133" s="6" t="s">
        <v>49</v>
      </c>
      <c r="I133" s="4" t="n">
        <v>1</v>
      </c>
      <c r="J133" s="44" t="n">
        <v>43238.4479166667</v>
      </c>
      <c r="K133" s="6" t="s">
        <v>49</v>
      </c>
      <c r="L133" s="4" t="n">
        <v>1</v>
      </c>
    </row>
    <row r="134" customFormat="false" ht="15.75" hidden="false" customHeight="false" outlineLevel="0" collapsed="false">
      <c r="A134" s="4" t="n">
        <v>499</v>
      </c>
      <c r="B134" s="4" t="n">
        <v>165</v>
      </c>
      <c r="C134" s="6" t="s">
        <v>1567</v>
      </c>
      <c r="D134" s="4" t="n">
        <v>292</v>
      </c>
      <c r="E134" s="4" t="n">
        <v>133</v>
      </c>
      <c r="F134" s="4" t="n">
        <v>133</v>
      </c>
      <c r="G134" s="4" t="n">
        <v>133</v>
      </c>
      <c r="H134" s="6" t="s">
        <v>49</v>
      </c>
      <c r="I134" s="4" t="n">
        <v>1</v>
      </c>
      <c r="J134" s="44" t="n">
        <v>43252.4423611111</v>
      </c>
      <c r="K134" s="6" t="s">
        <v>49</v>
      </c>
      <c r="L134" s="4" t="n">
        <v>1</v>
      </c>
    </row>
    <row r="135" customFormat="false" ht="15.75" hidden="false" customHeight="false" outlineLevel="0" collapsed="false">
      <c r="A135" s="4" t="n">
        <v>512</v>
      </c>
      <c r="B135" s="4" t="n">
        <v>167</v>
      </c>
      <c r="C135" s="6" t="s">
        <v>1588</v>
      </c>
      <c r="D135" s="4" t="n">
        <v>298</v>
      </c>
      <c r="E135" s="4" t="n">
        <v>134</v>
      </c>
      <c r="F135" s="4" t="n">
        <v>134</v>
      </c>
      <c r="G135" s="4" t="n">
        <v>134</v>
      </c>
      <c r="H135" s="6" t="s">
        <v>49</v>
      </c>
      <c r="I135" s="4" t="n">
        <v>1</v>
      </c>
      <c r="J135" s="44" t="n">
        <v>43258.6819444444</v>
      </c>
      <c r="K135" s="6" t="s">
        <v>49</v>
      </c>
      <c r="L135" s="4" t="n">
        <v>1</v>
      </c>
    </row>
    <row r="136" customFormat="false" ht="15.75" hidden="false" customHeight="false" outlineLevel="0" collapsed="false">
      <c r="A136" s="4" t="n">
        <v>513</v>
      </c>
      <c r="B136" s="4" t="n">
        <v>168</v>
      </c>
      <c r="C136" s="6" t="s">
        <v>1596</v>
      </c>
      <c r="D136" s="4" t="n">
        <v>299</v>
      </c>
      <c r="E136" s="4" t="n">
        <v>135</v>
      </c>
      <c r="F136" s="4" t="n">
        <v>135</v>
      </c>
      <c r="G136" s="4" t="n">
        <v>135</v>
      </c>
      <c r="H136" s="6" t="s">
        <v>49</v>
      </c>
      <c r="I136" s="4" t="n">
        <v>1</v>
      </c>
      <c r="J136" s="44" t="n">
        <v>43258.5256944444</v>
      </c>
      <c r="K136" s="6" t="s">
        <v>49</v>
      </c>
      <c r="L136" s="4" t="n">
        <v>1</v>
      </c>
    </row>
    <row r="137" customFormat="false" ht="15.75" hidden="false" customHeight="false" outlineLevel="0" collapsed="false">
      <c r="A137" s="4" t="n">
        <v>514</v>
      </c>
      <c r="B137" s="4" t="n">
        <v>169</v>
      </c>
      <c r="C137" s="6" t="s">
        <v>1606</v>
      </c>
      <c r="D137" s="4" t="n">
        <v>300</v>
      </c>
      <c r="E137" s="4" t="n">
        <v>136</v>
      </c>
      <c r="F137" s="4" t="n">
        <v>136</v>
      </c>
      <c r="G137" s="4" t="n">
        <v>136</v>
      </c>
      <c r="H137" s="6" t="s">
        <v>49</v>
      </c>
      <c r="I137" s="4" t="n">
        <v>1</v>
      </c>
      <c r="J137" s="44" t="n">
        <v>43250.6284722222</v>
      </c>
      <c r="K137" s="6" t="s">
        <v>49</v>
      </c>
      <c r="L137" s="4" t="n">
        <v>1</v>
      </c>
    </row>
    <row r="138" customFormat="false" ht="15.75" hidden="false" customHeight="false" outlineLevel="0" collapsed="false">
      <c r="A138" s="4" t="n">
        <v>518</v>
      </c>
      <c r="B138" s="4" t="n">
        <v>170</v>
      </c>
      <c r="C138" s="6" t="s">
        <v>1617</v>
      </c>
      <c r="D138" s="4" t="n">
        <v>303</v>
      </c>
      <c r="E138" s="4" t="n">
        <v>137</v>
      </c>
      <c r="F138" s="4" t="n">
        <v>137</v>
      </c>
      <c r="G138" s="4" t="n">
        <v>137</v>
      </c>
      <c r="H138" s="6" t="s">
        <v>49</v>
      </c>
      <c r="I138" s="4" t="n">
        <v>1</v>
      </c>
      <c r="J138" s="44" t="n">
        <v>43251.7333333333</v>
      </c>
      <c r="K138" s="6" t="s">
        <v>49</v>
      </c>
      <c r="L138" s="4" t="n">
        <v>1</v>
      </c>
    </row>
    <row r="139" customFormat="false" ht="15.75" hidden="false" customHeight="false" outlineLevel="0" collapsed="false">
      <c r="A139" s="4" t="n">
        <v>521</v>
      </c>
      <c r="B139" s="4" t="n">
        <v>172</v>
      </c>
      <c r="C139" s="6" t="s">
        <v>1637</v>
      </c>
      <c r="D139" s="4" t="n">
        <v>305</v>
      </c>
      <c r="E139" s="4" t="n">
        <v>138</v>
      </c>
      <c r="F139" s="4" t="n">
        <v>138</v>
      </c>
      <c r="G139" s="4" t="n">
        <v>138</v>
      </c>
      <c r="H139" s="6" t="s">
        <v>49</v>
      </c>
      <c r="I139" s="4" t="n">
        <v>1</v>
      </c>
      <c r="J139" s="44" t="n">
        <v>43251.6638888889</v>
      </c>
      <c r="K139" s="6" t="s">
        <v>49</v>
      </c>
      <c r="L139" s="4" t="n">
        <v>1</v>
      </c>
    </row>
    <row r="140" customFormat="false" ht="15.75" hidden="false" customHeight="false" outlineLevel="0" collapsed="false">
      <c r="A140" s="4" t="n">
        <v>522</v>
      </c>
      <c r="B140" s="4" t="n">
        <v>173</v>
      </c>
      <c r="C140" s="6" t="s">
        <v>1647</v>
      </c>
      <c r="D140" s="4" t="n">
        <v>306</v>
      </c>
      <c r="E140" s="4" t="n">
        <v>139</v>
      </c>
      <c r="F140" s="4" t="n">
        <v>139</v>
      </c>
      <c r="G140" s="4" t="n">
        <v>139</v>
      </c>
      <c r="H140" s="6" t="s">
        <v>49</v>
      </c>
      <c r="I140" s="4" t="n">
        <v>1</v>
      </c>
      <c r="J140" s="44" t="n">
        <v>43256.4166666667</v>
      </c>
      <c r="K140" s="6" t="s">
        <v>49</v>
      </c>
      <c r="L140" s="4" t="n">
        <v>1</v>
      </c>
    </row>
    <row r="141" customFormat="false" ht="15.75" hidden="false" customHeight="false" outlineLevel="0" collapsed="false">
      <c r="A141" s="4" t="n">
        <v>523</v>
      </c>
      <c r="B141" s="4" t="n">
        <v>174</v>
      </c>
      <c r="C141" s="6" t="s">
        <v>1656</v>
      </c>
      <c r="D141" s="4" t="n">
        <v>307</v>
      </c>
      <c r="E141" s="4" t="n">
        <v>140</v>
      </c>
      <c r="F141" s="4" t="n">
        <v>140</v>
      </c>
      <c r="G141" s="4" t="n">
        <v>140</v>
      </c>
      <c r="H141" s="6" t="s">
        <v>49</v>
      </c>
      <c r="I141" s="4" t="n">
        <v>1</v>
      </c>
      <c r="J141" s="44" t="n">
        <v>43258.5368055556</v>
      </c>
      <c r="K141" s="6" t="s">
        <v>49</v>
      </c>
      <c r="L141" s="4" t="n">
        <v>1</v>
      </c>
    </row>
    <row r="142" customFormat="false" ht="15.75" hidden="false" customHeight="false" outlineLevel="0" collapsed="false">
      <c r="A142" s="4" t="n">
        <v>525</v>
      </c>
      <c r="B142" s="4" t="n">
        <v>175</v>
      </c>
      <c r="C142" s="6" t="s">
        <v>1667</v>
      </c>
      <c r="D142" s="4" t="n">
        <v>309</v>
      </c>
      <c r="E142" s="4" t="n">
        <v>141</v>
      </c>
      <c r="F142" s="4" t="n">
        <v>141</v>
      </c>
      <c r="G142" s="4" t="n">
        <v>141</v>
      </c>
      <c r="H142" s="6" t="s">
        <v>49</v>
      </c>
      <c r="I142" s="4" t="n">
        <v>1</v>
      </c>
      <c r="J142" s="44" t="n">
        <v>43256.4159722222</v>
      </c>
      <c r="K142" s="6" t="s">
        <v>49</v>
      </c>
      <c r="L142" s="4" t="n">
        <v>1</v>
      </c>
    </row>
    <row r="143" customFormat="false" ht="15.75" hidden="false" customHeight="false" outlineLevel="0" collapsed="false">
      <c r="A143" s="4" t="n">
        <v>503</v>
      </c>
      <c r="B143" s="4" t="n">
        <v>166</v>
      </c>
      <c r="C143" s="6" t="s">
        <v>1579</v>
      </c>
      <c r="D143" s="4" t="n">
        <v>310</v>
      </c>
      <c r="E143" s="4" t="n">
        <v>142</v>
      </c>
      <c r="F143" s="4" t="n">
        <v>142</v>
      </c>
      <c r="G143" s="4" t="n">
        <v>142</v>
      </c>
      <c r="H143" s="6" t="s">
        <v>49</v>
      </c>
      <c r="I143" s="4" t="n">
        <v>1</v>
      </c>
      <c r="J143" s="44" t="n">
        <v>43255.5347222222</v>
      </c>
      <c r="K143" s="6" t="s">
        <v>49</v>
      </c>
      <c r="L143" s="4" t="n">
        <v>1</v>
      </c>
    </row>
    <row r="144" customFormat="false" ht="15.75" hidden="false" customHeight="false" outlineLevel="0" collapsed="false">
      <c r="A144" s="4" t="n">
        <v>526</v>
      </c>
      <c r="B144" s="4" t="n">
        <v>176</v>
      </c>
      <c r="C144" s="6" t="s">
        <v>1678</v>
      </c>
      <c r="D144" s="4" t="n">
        <v>311</v>
      </c>
      <c r="E144" s="4" t="n">
        <v>143</v>
      </c>
      <c r="F144" s="4" t="n">
        <v>143</v>
      </c>
      <c r="G144" s="4" t="n">
        <v>143</v>
      </c>
      <c r="H144" s="6" t="s">
        <v>49</v>
      </c>
      <c r="I144" s="4" t="n">
        <v>1</v>
      </c>
      <c r="J144" s="44" t="n">
        <v>43255.5354166667</v>
      </c>
      <c r="K144" s="6" t="s">
        <v>49</v>
      </c>
      <c r="L144" s="4" t="n">
        <v>1</v>
      </c>
    </row>
    <row r="145" customFormat="false" ht="15.75" hidden="false" customHeight="false" outlineLevel="0" collapsed="false">
      <c r="A145" s="4" t="n">
        <v>528</v>
      </c>
      <c r="B145" s="4" t="n">
        <v>177</v>
      </c>
      <c r="C145" s="6" t="s">
        <v>1688</v>
      </c>
      <c r="D145" s="4" t="n">
        <v>313</v>
      </c>
      <c r="E145" s="4" t="n">
        <v>144</v>
      </c>
      <c r="F145" s="4" t="n">
        <v>144</v>
      </c>
      <c r="G145" s="4" t="n">
        <v>144</v>
      </c>
      <c r="H145" s="6" t="s">
        <v>49</v>
      </c>
      <c r="I145" s="4" t="n">
        <v>1</v>
      </c>
      <c r="J145" s="44" t="n">
        <v>43256.6430555556</v>
      </c>
      <c r="K145" s="6" t="s">
        <v>49</v>
      </c>
      <c r="L145" s="4" t="n">
        <v>1</v>
      </c>
    </row>
    <row r="146" customFormat="false" ht="15.75" hidden="false" customHeight="false" outlineLevel="0" collapsed="false">
      <c r="A146" s="4" t="n">
        <v>529</v>
      </c>
      <c r="B146" s="4" t="n">
        <v>178</v>
      </c>
      <c r="C146" s="6" t="s">
        <v>1692</v>
      </c>
      <c r="D146" s="4" t="n">
        <v>315</v>
      </c>
      <c r="E146" s="4" t="n">
        <v>145</v>
      </c>
      <c r="F146" s="4" t="n">
        <v>145</v>
      </c>
      <c r="G146" s="4" t="n">
        <v>145</v>
      </c>
      <c r="H146" s="6" t="s">
        <v>49</v>
      </c>
      <c r="I146" s="4" t="n">
        <v>1</v>
      </c>
      <c r="J146" s="44" t="n">
        <v>43259.4305555556</v>
      </c>
      <c r="K146" s="6" t="s">
        <v>49</v>
      </c>
      <c r="L146" s="4" t="n">
        <v>1</v>
      </c>
    </row>
    <row r="147" customFormat="false" ht="15.75" hidden="false" customHeight="false" outlineLevel="0" collapsed="false">
      <c r="A147" s="4" t="n">
        <v>532</v>
      </c>
      <c r="B147" s="4" t="n">
        <v>179</v>
      </c>
      <c r="C147" s="6" t="s">
        <v>1700</v>
      </c>
      <c r="D147" s="4" t="n">
        <v>316</v>
      </c>
      <c r="E147" s="4" t="n">
        <v>146</v>
      </c>
      <c r="F147" s="4" t="n">
        <v>146</v>
      </c>
      <c r="G147" s="4" t="n">
        <v>146</v>
      </c>
      <c r="H147" s="6" t="s">
        <v>49</v>
      </c>
      <c r="I147" s="4" t="n">
        <v>1</v>
      </c>
      <c r="J147" s="44" t="n">
        <v>43259.5638888889</v>
      </c>
      <c r="K147" s="6" t="s">
        <v>49</v>
      </c>
      <c r="L147" s="4" t="n">
        <v>1</v>
      </c>
    </row>
    <row r="148" customFormat="false" ht="15.75" hidden="false" customHeight="false" outlineLevel="0" collapsed="false">
      <c r="A148" s="4" t="n">
        <v>537</v>
      </c>
      <c r="B148" s="4" t="n">
        <v>180</v>
      </c>
      <c r="C148" s="6" t="s">
        <v>1710</v>
      </c>
      <c r="D148" s="4" t="n">
        <v>321</v>
      </c>
      <c r="E148" s="4" t="n">
        <v>147</v>
      </c>
      <c r="F148" s="4" t="n">
        <v>147</v>
      </c>
      <c r="G148" s="4" t="n">
        <v>147</v>
      </c>
      <c r="H148" s="6" t="s">
        <v>49</v>
      </c>
      <c r="I148" s="4" t="n">
        <v>1</v>
      </c>
      <c r="J148" s="44" t="n">
        <v>43260.3972222222</v>
      </c>
      <c r="K148" s="6" t="s">
        <v>49</v>
      </c>
      <c r="L148" s="4" t="n">
        <v>1</v>
      </c>
    </row>
    <row r="149" customFormat="false" ht="15.75" hidden="false" customHeight="false" outlineLevel="0" collapsed="false">
      <c r="A149" s="4" t="n">
        <v>539</v>
      </c>
      <c r="B149" s="4" t="n">
        <v>181</v>
      </c>
      <c r="C149" s="6" t="s">
        <v>1719</v>
      </c>
      <c r="D149" s="4" t="n">
        <v>322</v>
      </c>
      <c r="E149" s="4" t="n">
        <v>148</v>
      </c>
      <c r="F149" s="4" t="n">
        <v>148</v>
      </c>
      <c r="G149" s="4" t="n">
        <v>148</v>
      </c>
      <c r="H149" s="6" t="s">
        <v>49</v>
      </c>
      <c r="I149" s="4" t="n">
        <v>1</v>
      </c>
      <c r="J149" s="44" t="n">
        <v>43267.5229166667</v>
      </c>
      <c r="K149" s="6" t="s">
        <v>49</v>
      </c>
      <c r="L149" s="4" t="n">
        <v>1</v>
      </c>
    </row>
    <row r="150" customFormat="false" ht="15.75" hidden="false" customHeight="false" outlineLevel="0" collapsed="false">
      <c r="A150" s="4" t="n">
        <v>485</v>
      </c>
      <c r="B150" s="4" t="n">
        <v>162</v>
      </c>
      <c r="C150" s="6" t="s">
        <v>1538</v>
      </c>
      <c r="D150" s="4" t="n">
        <v>323</v>
      </c>
      <c r="E150" s="4" t="n">
        <v>149</v>
      </c>
      <c r="F150" s="4" t="n">
        <v>149</v>
      </c>
      <c r="G150" s="4" t="n">
        <v>149</v>
      </c>
      <c r="H150" s="6" t="s">
        <v>49</v>
      </c>
      <c r="I150" s="4" t="n">
        <v>1</v>
      </c>
      <c r="J150" s="44" t="n">
        <v>43260.5715277778</v>
      </c>
      <c r="K150" s="6" t="s">
        <v>49</v>
      </c>
      <c r="L150" s="4" t="n">
        <v>1</v>
      </c>
    </row>
    <row r="151" customFormat="false" ht="15.75" hidden="false" customHeight="false" outlineLevel="0" collapsed="false">
      <c r="A151" s="4" t="n">
        <v>541</v>
      </c>
      <c r="B151" s="4" t="n">
        <v>182</v>
      </c>
      <c r="C151" s="6" t="s">
        <v>1730</v>
      </c>
      <c r="D151" s="4" t="n">
        <v>325</v>
      </c>
      <c r="E151" s="4" t="n">
        <v>150</v>
      </c>
      <c r="F151" s="4" t="n">
        <v>150</v>
      </c>
      <c r="G151" s="4" t="n">
        <v>150</v>
      </c>
      <c r="H151" s="6" t="s">
        <v>49</v>
      </c>
      <c r="I151" s="4" t="n">
        <v>1</v>
      </c>
      <c r="J151" s="44" t="n">
        <v>43262.7236111111</v>
      </c>
      <c r="K151" s="6" t="s">
        <v>49</v>
      </c>
      <c r="L151" s="4" t="n">
        <v>1</v>
      </c>
    </row>
    <row r="152" customFormat="false" ht="15.75" hidden="false" customHeight="false" outlineLevel="0" collapsed="false">
      <c r="A152" s="4" t="n">
        <v>542</v>
      </c>
      <c r="B152" s="4" t="n">
        <v>183</v>
      </c>
      <c r="C152" s="6" t="s">
        <v>1740</v>
      </c>
      <c r="D152" s="4" t="n">
        <v>326</v>
      </c>
      <c r="E152" s="4" t="n">
        <v>151</v>
      </c>
      <c r="F152" s="4" t="n">
        <v>151</v>
      </c>
      <c r="G152" s="4" t="n">
        <v>151</v>
      </c>
      <c r="H152" s="6" t="s">
        <v>49</v>
      </c>
      <c r="I152" s="4" t="n">
        <v>1</v>
      </c>
      <c r="J152" s="44" t="n">
        <v>43263.6305555556</v>
      </c>
      <c r="K152" s="6" t="s">
        <v>49</v>
      </c>
      <c r="L152" s="4" t="n">
        <v>1</v>
      </c>
    </row>
    <row r="153" customFormat="false" ht="15.75" hidden="false" customHeight="false" outlineLevel="0" collapsed="false">
      <c r="A153" s="4" t="n">
        <v>549</v>
      </c>
      <c r="B153" s="4" t="n">
        <v>184</v>
      </c>
      <c r="C153" s="6" t="s">
        <v>1749</v>
      </c>
      <c r="D153" s="4" t="n">
        <v>333</v>
      </c>
      <c r="E153" s="4" t="n">
        <v>152</v>
      </c>
      <c r="F153" s="4" t="n">
        <v>152</v>
      </c>
      <c r="G153" s="4" t="n">
        <v>152</v>
      </c>
      <c r="H153" s="6" t="s">
        <v>49</v>
      </c>
      <c r="I153" s="4" t="n">
        <v>1</v>
      </c>
      <c r="J153" s="44" t="n">
        <v>43285.4611111111</v>
      </c>
      <c r="K153" s="6" t="s">
        <v>49</v>
      </c>
      <c r="L153" s="4" t="n">
        <v>1</v>
      </c>
    </row>
    <row r="154" customFormat="false" ht="15.75" hidden="false" customHeight="false" outlineLevel="0" collapsed="false">
      <c r="A154" s="4" t="n">
        <v>552</v>
      </c>
      <c r="B154" s="4" t="n">
        <v>185</v>
      </c>
      <c r="C154" s="6" t="s">
        <v>1759</v>
      </c>
      <c r="D154" s="4" t="n">
        <v>337</v>
      </c>
      <c r="E154" s="4" t="n">
        <v>153</v>
      </c>
      <c r="F154" s="4" t="n">
        <v>153</v>
      </c>
      <c r="G154" s="4" t="n">
        <v>153</v>
      </c>
      <c r="H154" s="6" t="s">
        <v>49</v>
      </c>
      <c r="I154" s="4" t="n">
        <v>1</v>
      </c>
      <c r="J154" s="44" t="n">
        <v>43272.6</v>
      </c>
      <c r="K154" s="6" t="s">
        <v>49</v>
      </c>
      <c r="L154" s="4" t="n">
        <v>1</v>
      </c>
    </row>
    <row r="155" customFormat="false" ht="15.75" hidden="false" customHeight="false" outlineLevel="0" collapsed="false">
      <c r="A155" s="4" t="n">
        <v>519</v>
      </c>
      <c r="B155" s="4" t="n">
        <v>171</v>
      </c>
      <c r="C155" s="6" t="s">
        <v>1626</v>
      </c>
      <c r="D155" s="4" t="n">
        <v>340</v>
      </c>
      <c r="E155" s="4" t="n">
        <v>154</v>
      </c>
      <c r="F155" s="4" t="n">
        <v>154</v>
      </c>
      <c r="G155" s="4" t="n">
        <v>154</v>
      </c>
      <c r="H155" s="6" t="s">
        <v>49</v>
      </c>
      <c r="I155" s="4" t="n">
        <v>1</v>
      </c>
      <c r="J155" s="44" t="n">
        <v>43277.8138888889</v>
      </c>
      <c r="K155" s="6" t="s">
        <v>49</v>
      </c>
      <c r="L155" s="4" t="n">
        <v>1</v>
      </c>
    </row>
    <row r="156" customFormat="false" ht="15.75" hidden="false" customHeight="false" outlineLevel="0" collapsed="false">
      <c r="A156" s="4" t="n">
        <v>562</v>
      </c>
      <c r="B156" s="4" t="n">
        <v>186</v>
      </c>
      <c r="C156" s="6" t="s">
        <v>1768</v>
      </c>
      <c r="D156" s="4" t="n">
        <v>348</v>
      </c>
      <c r="E156" s="4" t="n">
        <v>155</v>
      </c>
      <c r="F156" s="4" t="n">
        <v>155</v>
      </c>
      <c r="G156" s="4" t="n">
        <v>155</v>
      </c>
      <c r="H156" s="6" t="s">
        <v>49</v>
      </c>
      <c r="I156" s="4" t="n">
        <v>1</v>
      </c>
      <c r="J156" s="44" t="n">
        <v>43279.5638888889</v>
      </c>
      <c r="K156" s="6" t="s">
        <v>49</v>
      </c>
      <c r="L156" s="4" t="n">
        <v>1</v>
      </c>
    </row>
    <row r="157" customFormat="false" ht="15.75" hidden="false" customHeight="false" outlineLevel="0" collapsed="false">
      <c r="A157" s="4" t="n">
        <v>566</v>
      </c>
      <c r="B157" s="4" t="n">
        <v>187</v>
      </c>
      <c r="C157" s="6" t="s">
        <v>1778</v>
      </c>
      <c r="D157" s="4" t="n">
        <v>349</v>
      </c>
      <c r="E157" s="4" t="n">
        <v>156</v>
      </c>
      <c r="F157" s="4" t="n">
        <v>156</v>
      </c>
      <c r="G157" s="4" t="n">
        <v>156</v>
      </c>
      <c r="H157" s="6" t="s">
        <v>49</v>
      </c>
      <c r="I157" s="4" t="n">
        <v>1</v>
      </c>
      <c r="J157" s="44" t="n">
        <v>43278.6104166667</v>
      </c>
      <c r="K157" s="6" t="s">
        <v>49</v>
      </c>
      <c r="L157" s="4" t="n">
        <v>1</v>
      </c>
    </row>
    <row r="158" customFormat="false" ht="15.75" hidden="false" customHeight="false" outlineLevel="0" collapsed="false">
      <c r="A158" s="4" t="n">
        <v>567</v>
      </c>
      <c r="B158" s="4" t="n">
        <v>188</v>
      </c>
      <c r="C158" s="6" t="s">
        <v>1786</v>
      </c>
      <c r="D158" s="4" t="n">
        <v>351</v>
      </c>
      <c r="E158" s="4" t="n">
        <v>157</v>
      </c>
      <c r="F158" s="4" t="n">
        <v>157</v>
      </c>
      <c r="G158" s="4" t="n">
        <v>157</v>
      </c>
      <c r="H158" s="6" t="s">
        <v>49</v>
      </c>
      <c r="I158" s="4" t="n">
        <v>1</v>
      </c>
      <c r="J158" s="44" t="n">
        <v>43297.36875</v>
      </c>
      <c r="K158" s="6" t="s">
        <v>49</v>
      </c>
      <c r="L158" s="4" t="n">
        <v>1</v>
      </c>
    </row>
    <row r="159" customFormat="false" ht="15.75" hidden="false" customHeight="false" outlineLevel="0" collapsed="false">
      <c r="A159" s="4" t="n">
        <v>473</v>
      </c>
      <c r="B159" s="4" t="n">
        <v>157</v>
      </c>
      <c r="C159" s="6" t="s">
        <v>1494</v>
      </c>
      <c r="D159" s="4" t="n">
        <v>353</v>
      </c>
      <c r="E159" s="4" t="n">
        <v>158</v>
      </c>
      <c r="F159" s="4" t="n">
        <v>158</v>
      </c>
      <c r="G159" s="4" t="n">
        <v>158</v>
      </c>
      <c r="H159" s="6" t="s">
        <v>49</v>
      </c>
      <c r="I159" s="4" t="n">
        <v>1</v>
      </c>
      <c r="J159" s="44" t="n">
        <v>43284.5784722222</v>
      </c>
      <c r="K159" s="6" t="s">
        <v>49</v>
      </c>
      <c r="L159" s="4" t="n">
        <v>1</v>
      </c>
    </row>
    <row r="160" customFormat="false" ht="15.75" hidden="false" customHeight="false" outlineLevel="0" collapsed="false">
      <c r="A160" s="4" t="n">
        <v>576</v>
      </c>
      <c r="B160" s="4" t="n">
        <v>189</v>
      </c>
      <c r="C160" s="6" t="s">
        <v>1792</v>
      </c>
      <c r="D160" s="4" t="n">
        <v>356</v>
      </c>
      <c r="E160" s="4" t="n">
        <v>159</v>
      </c>
      <c r="F160" s="4" t="n">
        <v>159</v>
      </c>
      <c r="G160" s="4" t="n">
        <v>159</v>
      </c>
      <c r="H160" s="6" t="s">
        <v>49</v>
      </c>
      <c r="I160" s="4" t="n">
        <v>1</v>
      </c>
      <c r="J160" s="44" t="n">
        <v>43318.75625</v>
      </c>
      <c r="K160" s="6" t="s">
        <v>49</v>
      </c>
      <c r="L160" s="4" t="n">
        <v>1</v>
      </c>
    </row>
    <row r="161" customFormat="false" ht="15.75" hidden="false" customHeight="false" outlineLevel="0" collapsed="false">
      <c r="A161" s="4" t="n">
        <v>580</v>
      </c>
      <c r="B161" s="4" t="n">
        <v>190</v>
      </c>
      <c r="C161" s="6" t="s">
        <v>1802</v>
      </c>
      <c r="D161" s="4" t="n">
        <v>358</v>
      </c>
      <c r="E161" s="4" t="n">
        <v>160</v>
      </c>
      <c r="F161" s="4" t="n">
        <v>160</v>
      </c>
      <c r="G161" s="4" t="n">
        <v>160</v>
      </c>
      <c r="H161" s="6" t="s">
        <v>49</v>
      </c>
      <c r="I161" s="4" t="n">
        <v>1</v>
      </c>
      <c r="J161" s="44" t="n">
        <v>43294.4215277778</v>
      </c>
      <c r="K161" s="6" t="s">
        <v>49</v>
      </c>
      <c r="L161" s="4" t="n">
        <v>1</v>
      </c>
    </row>
    <row r="162" customFormat="false" ht="15.75" hidden="false" customHeight="false" outlineLevel="0" collapsed="false">
      <c r="A162" s="4" t="n">
        <v>581</v>
      </c>
      <c r="B162" s="4" t="n">
        <v>191</v>
      </c>
      <c r="C162" s="6" t="s">
        <v>1810</v>
      </c>
      <c r="D162" s="4" t="n">
        <v>360</v>
      </c>
      <c r="E162" s="4" t="n">
        <v>161</v>
      </c>
      <c r="F162" s="4" t="n">
        <v>161</v>
      </c>
      <c r="G162" s="4" t="n">
        <v>161</v>
      </c>
      <c r="H162" s="6" t="s">
        <v>49</v>
      </c>
      <c r="I162" s="4" t="n">
        <v>1</v>
      </c>
      <c r="J162" s="44" t="n">
        <v>43292.3513888889</v>
      </c>
      <c r="K162" s="6" t="s">
        <v>49</v>
      </c>
      <c r="L162" s="4" t="n">
        <v>1</v>
      </c>
    </row>
    <row r="163" customFormat="false" ht="15.75" hidden="false" customHeight="false" outlineLevel="0" collapsed="false">
      <c r="A163" s="4" t="n">
        <v>585</v>
      </c>
      <c r="B163" s="4" t="n">
        <v>192</v>
      </c>
      <c r="C163" s="6" t="s">
        <v>1820</v>
      </c>
      <c r="D163" s="4" t="n">
        <v>362</v>
      </c>
      <c r="E163" s="4" t="n">
        <v>162</v>
      </c>
      <c r="F163" s="4" t="n">
        <v>162</v>
      </c>
      <c r="G163" s="4" t="n">
        <v>162</v>
      </c>
      <c r="H163" s="6" t="s">
        <v>49</v>
      </c>
      <c r="I163" s="4" t="n">
        <v>1</v>
      </c>
      <c r="J163" s="44" t="n">
        <v>43298.6638888889</v>
      </c>
      <c r="K163" s="6" t="s">
        <v>49</v>
      </c>
      <c r="L163" s="4" t="n">
        <v>1</v>
      </c>
    </row>
    <row r="164" customFormat="false" ht="15.75" hidden="false" customHeight="false" outlineLevel="0" collapsed="false">
      <c r="A164" s="4" t="n">
        <v>586</v>
      </c>
      <c r="B164" s="4" t="n">
        <v>193</v>
      </c>
      <c r="C164" s="6" t="s">
        <v>1831</v>
      </c>
      <c r="D164" s="4" t="n">
        <v>363</v>
      </c>
      <c r="E164" s="4" t="n">
        <v>163</v>
      </c>
      <c r="F164" s="4" t="n">
        <v>163</v>
      </c>
      <c r="G164" s="4" t="n">
        <v>163</v>
      </c>
      <c r="H164" s="6" t="s">
        <v>49</v>
      </c>
      <c r="I164" s="4" t="n">
        <v>1</v>
      </c>
      <c r="J164" s="44" t="n">
        <v>43297.3694444444</v>
      </c>
      <c r="K164" s="6" t="s">
        <v>49</v>
      </c>
      <c r="L164" s="4" t="n">
        <v>1</v>
      </c>
    </row>
    <row r="165" customFormat="false" ht="15.75" hidden="false" customHeight="false" outlineLevel="0" collapsed="false">
      <c r="A165" s="4" t="n">
        <v>587</v>
      </c>
      <c r="B165" s="4" t="n">
        <v>194</v>
      </c>
      <c r="C165" s="6" t="s">
        <v>1841</v>
      </c>
      <c r="D165" s="4" t="n">
        <v>364</v>
      </c>
      <c r="E165" s="4" t="n">
        <v>164</v>
      </c>
      <c r="F165" s="4" t="n">
        <v>164</v>
      </c>
      <c r="G165" s="4" t="n">
        <v>164</v>
      </c>
      <c r="H165" s="6" t="s">
        <v>49</v>
      </c>
      <c r="I165" s="4" t="n">
        <v>1</v>
      </c>
      <c r="J165" s="44" t="n">
        <v>43311.5854166667</v>
      </c>
      <c r="K165" s="6" t="s">
        <v>49</v>
      </c>
      <c r="L165" s="4" t="n">
        <v>1</v>
      </c>
    </row>
    <row r="166" customFormat="false" ht="15.75" hidden="false" customHeight="false" outlineLevel="0" collapsed="false">
      <c r="A166" s="4" t="n">
        <v>640</v>
      </c>
      <c r="B166" s="4" t="n">
        <v>232</v>
      </c>
      <c r="C166" s="6" t="s">
        <v>2223</v>
      </c>
      <c r="D166" s="4" t="n">
        <v>367</v>
      </c>
      <c r="E166" s="4" t="n">
        <v>165</v>
      </c>
      <c r="F166" s="4" t="n">
        <v>165</v>
      </c>
      <c r="G166" s="4" t="n">
        <v>165</v>
      </c>
      <c r="H166" s="6" t="s">
        <v>49</v>
      </c>
      <c r="I166" s="4" t="n">
        <v>1</v>
      </c>
      <c r="J166" s="44" t="n">
        <v>43297.3701388889</v>
      </c>
      <c r="K166" s="6" t="s">
        <v>49</v>
      </c>
      <c r="L166" s="4" t="n">
        <v>1</v>
      </c>
    </row>
    <row r="167" customFormat="false" ht="15.75" hidden="false" customHeight="false" outlineLevel="0" collapsed="false">
      <c r="A167" s="4" t="n">
        <v>641</v>
      </c>
      <c r="B167" s="4" t="n">
        <v>233</v>
      </c>
      <c r="C167" s="6" t="s">
        <v>2231</v>
      </c>
      <c r="D167" s="4" t="n">
        <v>368</v>
      </c>
      <c r="E167" s="4" t="n">
        <v>166</v>
      </c>
      <c r="F167" s="4" t="n">
        <v>166</v>
      </c>
      <c r="G167" s="4" t="n">
        <v>166</v>
      </c>
      <c r="H167" s="6" t="s">
        <v>49</v>
      </c>
      <c r="I167" s="4" t="n">
        <v>1</v>
      </c>
      <c r="J167" s="44" t="n">
        <v>43298.4423611111</v>
      </c>
      <c r="K167" s="6" t="s">
        <v>49</v>
      </c>
      <c r="L167" s="4" t="n">
        <v>1</v>
      </c>
    </row>
    <row r="168" customFormat="false" ht="15.75" hidden="false" customHeight="false" outlineLevel="0" collapsed="false">
      <c r="A168" s="4" t="n">
        <v>608</v>
      </c>
      <c r="B168" s="4" t="n">
        <v>209</v>
      </c>
      <c r="C168" s="6" t="s">
        <v>1991</v>
      </c>
      <c r="D168" s="4" t="n">
        <v>369</v>
      </c>
      <c r="E168" s="4" t="n">
        <v>167</v>
      </c>
      <c r="F168" s="4" t="n">
        <v>167</v>
      </c>
      <c r="G168" s="4" t="n">
        <v>167</v>
      </c>
      <c r="H168" s="6" t="s">
        <v>49</v>
      </c>
      <c r="I168" s="4" t="n">
        <v>1</v>
      </c>
      <c r="J168" s="44" t="n">
        <v>43297.5208333333</v>
      </c>
      <c r="K168" s="6" t="s">
        <v>49</v>
      </c>
      <c r="L168" s="4" t="n">
        <v>1</v>
      </c>
    </row>
    <row r="169" customFormat="false" ht="15.75" hidden="false" customHeight="false" outlineLevel="0" collapsed="false">
      <c r="A169" s="4" t="n">
        <v>636</v>
      </c>
      <c r="B169" s="4" t="n">
        <v>229</v>
      </c>
      <c r="C169" s="6" t="s">
        <v>2190</v>
      </c>
      <c r="D169" s="4" t="n">
        <v>370</v>
      </c>
      <c r="E169" s="4" t="n">
        <v>168</v>
      </c>
      <c r="F169" s="4" t="n">
        <v>168</v>
      </c>
      <c r="G169" s="4" t="n">
        <v>168</v>
      </c>
      <c r="H169" s="6" t="s">
        <v>49</v>
      </c>
      <c r="I169" s="4" t="n">
        <v>1</v>
      </c>
      <c r="J169" s="44" t="n">
        <v>43309.59375</v>
      </c>
      <c r="K169" s="6" t="s">
        <v>49</v>
      </c>
      <c r="L169" s="4" t="n">
        <v>1</v>
      </c>
    </row>
    <row r="170" customFormat="false" ht="15.75" hidden="false" customHeight="false" outlineLevel="0" collapsed="false">
      <c r="A170" s="4" t="n">
        <v>633</v>
      </c>
      <c r="B170" s="4" t="n">
        <v>226</v>
      </c>
      <c r="C170" s="6" t="s">
        <v>2156</v>
      </c>
      <c r="D170" s="4" t="n">
        <v>372</v>
      </c>
      <c r="E170" s="4" t="n">
        <v>169</v>
      </c>
      <c r="F170" s="4" t="n">
        <v>169</v>
      </c>
      <c r="G170" s="4" t="n">
        <v>169</v>
      </c>
      <c r="H170" s="6" t="s">
        <v>49</v>
      </c>
      <c r="I170" s="4" t="n">
        <v>1</v>
      </c>
      <c r="J170" s="44" t="n">
        <v>43299.4354166667</v>
      </c>
      <c r="K170" s="6" t="s">
        <v>49</v>
      </c>
      <c r="L170" s="4" t="n">
        <v>1</v>
      </c>
    </row>
    <row r="171" customFormat="false" ht="15.75" hidden="false" customHeight="false" outlineLevel="0" collapsed="false">
      <c r="A171" s="4" t="n">
        <v>619</v>
      </c>
      <c r="B171" s="4" t="n">
        <v>216</v>
      </c>
      <c r="C171" s="6" t="s">
        <v>2056</v>
      </c>
      <c r="D171" s="4" t="n">
        <v>373</v>
      </c>
      <c r="E171" s="4" t="n">
        <v>170</v>
      </c>
      <c r="F171" s="4" t="n">
        <v>170</v>
      </c>
      <c r="G171" s="4" t="n">
        <v>170</v>
      </c>
      <c r="H171" s="6" t="s">
        <v>49</v>
      </c>
      <c r="I171" s="4" t="n">
        <v>1</v>
      </c>
      <c r="J171" s="44" t="n">
        <v>43311.61875</v>
      </c>
      <c r="K171" s="6" t="s">
        <v>49</v>
      </c>
      <c r="L171" s="4" t="n">
        <v>1</v>
      </c>
    </row>
    <row r="172" customFormat="false" ht="15.75" hidden="false" customHeight="false" outlineLevel="0" collapsed="false">
      <c r="A172" s="4" t="n">
        <v>646</v>
      </c>
      <c r="B172" s="4" t="n">
        <v>235</v>
      </c>
      <c r="C172" s="6" t="s">
        <v>2248</v>
      </c>
      <c r="D172" s="4" t="n">
        <v>374</v>
      </c>
      <c r="E172" s="4" t="n">
        <v>171</v>
      </c>
      <c r="F172" s="4" t="n">
        <v>171</v>
      </c>
      <c r="G172" s="4" t="n">
        <v>171</v>
      </c>
      <c r="H172" s="6" t="s">
        <v>49</v>
      </c>
      <c r="I172" s="4" t="n">
        <v>1</v>
      </c>
      <c r="J172" s="44" t="n">
        <v>43298.6625</v>
      </c>
      <c r="K172" s="6" t="s">
        <v>49</v>
      </c>
      <c r="L172" s="4" t="n">
        <v>1</v>
      </c>
    </row>
    <row r="173" customFormat="false" ht="15.75" hidden="false" customHeight="false" outlineLevel="0" collapsed="false">
      <c r="A173" s="4" t="n">
        <v>604</v>
      </c>
      <c r="B173" s="4" t="n">
        <v>206</v>
      </c>
      <c r="C173" s="6" t="s">
        <v>1962</v>
      </c>
      <c r="D173" s="4" t="n">
        <v>375</v>
      </c>
      <c r="E173" s="4" t="n">
        <v>172</v>
      </c>
      <c r="F173" s="4" t="n">
        <v>172</v>
      </c>
      <c r="G173" s="4" t="n">
        <v>172</v>
      </c>
      <c r="H173" s="6" t="s">
        <v>49</v>
      </c>
      <c r="I173" s="4" t="n">
        <v>1</v>
      </c>
      <c r="J173" s="44" t="n">
        <v>43298.6826388889</v>
      </c>
      <c r="K173" s="6" t="s">
        <v>49</v>
      </c>
      <c r="L173" s="4" t="n">
        <v>1</v>
      </c>
    </row>
    <row r="174" customFormat="false" ht="15.75" hidden="false" customHeight="false" outlineLevel="0" collapsed="false">
      <c r="A174" s="4" t="n">
        <v>638</v>
      </c>
      <c r="B174" s="4" t="n">
        <v>231</v>
      </c>
      <c r="C174" s="6" t="s">
        <v>2213</v>
      </c>
      <c r="D174" s="4" t="n">
        <v>376</v>
      </c>
      <c r="E174" s="4" t="n">
        <v>173</v>
      </c>
      <c r="F174" s="4" t="n">
        <v>173</v>
      </c>
      <c r="G174" s="4" t="n">
        <v>173</v>
      </c>
      <c r="H174" s="6" t="s">
        <v>49</v>
      </c>
      <c r="I174" s="4" t="n">
        <v>1</v>
      </c>
      <c r="J174" s="44" t="n">
        <v>43305.5048611111</v>
      </c>
      <c r="K174" s="6" t="s">
        <v>49</v>
      </c>
      <c r="L174" s="4" t="n">
        <v>1</v>
      </c>
    </row>
    <row r="175" customFormat="false" ht="15.75" hidden="false" customHeight="false" outlineLevel="0" collapsed="false">
      <c r="A175" s="4" t="n">
        <v>592</v>
      </c>
      <c r="B175" s="4" t="n">
        <v>197</v>
      </c>
      <c r="C175" s="6" t="s">
        <v>1875</v>
      </c>
      <c r="D175" s="4" t="n">
        <v>377</v>
      </c>
      <c r="E175" s="4" t="n">
        <v>174</v>
      </c>
      <c r="F175" s="4" t="n">
        <v>174</v>
      </c>
      <c r="G175" s="4" t="n">
        <v>174</v>
      </c>
      <c r="H175" s="6" t="s">
        <v>49</v>
      </c>
      <c r="I175" s="4" t="n">
        <v>1</v>
      </c>
      <c r="J175" s="44" t="n">
        <v>43301.4402777778</v>
      </c>
      <c r="K175" s="6" t="s">
        <v>49</v>
      </c>
      <c r="L175" s="4" t="n">
        <v>1</v>
      </c>
    </row>
    <row r="176" customFormat="false" ht="15.75" hidden="false" customHeight="false" outlineLevel="0" collapsed="false">
      <c r="A176" s="4" t="n">
        <v>600</v>
      </c>
      <c r="B176" s="4" t="n">
        <v>202</v>
      </c>
      <c r="C176" s="6" t="s">
        <v>1921</v>
      </c>
      <c r="D176" s="4" t="n">
        <v>378</v>
      </c>
      <c r="E176" s="4" t="n">
        <v>175</v>
      </c>
      <c r="F176" s="4" t="n">
        <v>175</v>
      </c>
      <c r="G176" s="4" t="n">
        <v>175</v>
      </c>
      <c r="H176" s="6" t="s">
        <v>49</v>
      </c>
      <c r="I176" s="4" t="n">
        <v>1</v>
      </c>
      <c r="J176" s="44" t="n">
        <v>43299.4340277778</v>
      </c>
      <c r="K176" s="6" t="s">
        <v>49</v>
      </c>
      <c r="L176" s="4" t="n">
        <v>1</v>
      </c>
    </row>
    <row r="177" customFormat="false" ht="15.75" hidden="false" customHeight="false" outlineLevel="0" collapsed="false">
      <c r="A177" s="4" t="n">
        <v>645</v>
      </c>
      <c r="B177" s="4" t="n">
        <v>234</v>
      </c>
      <c r="C177" s="6" t="s">
        <v>2240</v>
      </c>
      <c r="D177" s="4" t="n">
        <v>380</v>
      </c>
      <c r="E177" s="4" t="n">
        <v>176</v>
      </c>
      <c r="F177" s="4" t="n">
        <v>176</v>
      </c>
      <c r="G177" s="4" t="n">
        <v>176</v>
      </c>
      <c r="H177" s="6" t="s">
        <v>49</v>
      </c>
      <c r="I177" s="4" t="n">
        <v>1</v>
      </c>
      <c r="J177" s="44" t="n">
        <v>43298.6618055556</v>
      </c>
      <c r="K177" s="6" t="s">
        <v>49</v>
      </c>
      <c r="L177" s="4" t="n">
        <v>1</v>
      </c>
    </row>
    <row r="178" customFormat="false" ht="15.75" hidden="false" customHeight="false" outlineLevel="0" collapsed="false">
      <c r="A178" s="4" t="n">
        <v>594</v>
      </c>
      <c r="B178" s="4" t="n">
        <v>199</v>
      </c>
      <c r="C178" s="6" t="s">
        <v>1894</v>
      </c>
      <c r="D178" s="4" t="n">
        <v>381</v>
      </c>
      <c r="E178" s="4" t="n">
        <v>177</v>
      </c>
      <c r="F178" s="4" t="n">
        <v>177</v>
      </c>
      <c r="G178" s="4" t="n">
        <v>177</v>
      </c>
      <c r="H178" s="6" t="s">
        <v>49</v>
      </c>
      <c r="I178" s="4" t="n">
        <v>1</v>
      </c>
      <c r="J178" s="44" t="n">
        <v>43299.4347222222</v>
      </c>
      <c r="K178" s="6" t="s">
        <v>49</v>
      </c>
      <c r="L178" s="4" t="n">
        <v>1</v>
      </c>
    </row>
    <row r="179" customFormat="false" ht="15.75" hidden="false" customHeight="false" outlineLevel="0" collapsed="false">
      <c r="A179" s="4" t="n">
        <v>637</v>
      </c>
      <c r="B179" s="4" t="n">
        <v>230</v>
      </c>
      <c r="C179" s="6" t="s">
        <v>2202</v>
      </c>
      <c r="D179" s="4" t="n">
        <v>382</v>
      </c>
      <c r="E179" s="4" t="n">
        <v>178</v>
      </c>
      <c r="F179" s="4" t="n">
        <v>178</v>
      </c>
      <c r="G179" s="4" t="n">
        <v>178</v>
      </c>
      <c r="H179" s="6" t="s">
        <v>49</v>
      </c>
      <c r="I179" s="4" t="n">
        <v>1</v>
      </c>
      <c r="J179" s="44" t="n">
        <v>43299.4354166667</v>
      </c>
      <c r="K179" s="6" t="s">
        <v>49</v>
      </c>
      <c r="L179" s="4" t="n">
        <v>1</v>
      </c>
    </row>
    <row r="180" customFormat="false" ht="15.75" hidden="false" customHeight="false" outlineLevel="0" collapsed="false">
      <c r="A180" s="4" t="n">
        <v>631</v>
      </c>
      <c r="B180" s="4" t="n">
        <v>224</v>
      </c>
      <c r="C180" s="6" t="s">
        <v>2133</v>
      </c>
      <c r="D180" s="4" t="n">
        <v>383</v>
      </c>
      <c r="E180" s="4" t="n">
        <v>179</v>
      </c>
      <c r="F180" s="4" t="n">
        <v>179</v>
      </c>
      <c r="G180" s="4" t="n">
        <v>179</v>
      </c>
      <c r="H180" s="6" t="s">
        <v>49</v>
      </c>
      <c r="I180" s="4" t="n">
        <v>1</v>
      </c>
      <c r="J180" s="44" t="n">
        <v>43299.6451388889</v>
      </c>
      <c r="K180" s="6" t="s">
        <v>49</v>
      </c>
      <c r="L180" s="4" t="n">
        <v>1</v>
      </c>
    </row>
    <row r="181" customFormat="false" ht="15.75" hidden="false" customHeight="false" outlineLevel="0" collapsed="false">
      <c r="A181" s="4" t="n">
        <v>612</v>
      </c>
      <c r="B181" s="4" t="n">
        <v>211</v>
      </c>
      <c r="C181" s="6" t="s">
        <v>2011</v>
      </c>
      <c r="D181" s="4" t="n">
        <v>384</v>
      </c>
      <c r="E181" s="4" t="n">
        <v>180</v>
      </c>
      <c r="F181" s="4" t="n">
        <v>180</v>
      </c>
      <c r="G181" s="4" t="n">
        <v>180</v>
      </c>
      <c r="H181" s="6" t="s">
        <v>49</v>
      </c>
      <c r="I181" s="4" t="n">
        <v>1</v>
      </c>
      <c r="J181" s="44" t="n">
        <v>43309.59375</v>
      </c>
      <c r="K181" s="6" t="s">
        <v>49</v>
      </c>
      <c r="L181" s="4" t="n">
        <v>1</v>
      </c>
    </row>
    <row r="182" customFormat="false" ht="15.75" hidden="false" customHeight="false" outlineLevel="0" collapsed="false">
      <c r="A182" s="4" t="n">
        <v>635</v>
      </c>
      <c r="B182" s="4" t="n">
        <v>228</v>
      </c>
      <c r="C182" s="6" t="s">
        <v>2178</v>
      </c>
      <c r="D182" s="4" t="n">
        <v>385</v>
      </c>
      <c r="E182" s="4" t="n">
        <v>181</v>
      </c>
      <c r="F182" s="4" t="n">
        <v>181</v>
      </c>
      <c r="G182" s="4" t="n">
        <v>181</v>
      </c>
      <c r="H182" s="6" t="s">
        <v>49</v>
      </c>
      <c r="I182" s="4" t="n">
        <v>1</v>
      </c>
      <c r="J182" s="44" t="n">
        <v>43300.4319444444</v>
      </c>
      <c r="K182" s="6" t="s">
        <v>49</v>
      </c>
      <c r="L182" s="4" t="n">
        <v>1</v>
      </c>
    </row>
    <row r="183" customFormat="false" ht="15.75" hidden="false" customHeight="false" outlineLevel="0" collapsed="false">
      <c r="A183" s="4" t="n">
        <v>593</v>
      </c>
      <c r="B183" s="4" t="n">
        <v>198</v>
      </c>
      <c r="C183" s="6" t="s">
        <v>1886</v>
      </c>
      <c r="D183" s="4" t="n">
        <v>386</v>
      </c>
      <c r="E183" s="4" t="n">
        <v>182</v>
      </c>
      <c r="F183" s="4" t="n">
        <v>182</v>
      </c>
      <c r="G183" s="4" t="n">
        <v>182</v>
      </c>
      <c r="H183" s="6" t="s">
        <v>49</v>
      </c>
      <c r="I183" s="4" t="n">
        <v>1</v>
      </c>
      <c r="J183" s="44" t="n">
        <v>43304.3888888889</v>
      </c>
      <c r="K183" s="6" t="s">
        <v>49</v>
      </c>
      <c r="L183" s="4" t="n">
        <v>1</v>
      </c>
    </row>
    <row r="184" customFormat="false" ht="15.75" hidden="false" customHeight="false" outlineLevel="0" collapsed="false">
      <c r="A184" s="4" t="n">
        <v>632</v>
      </c>
      <c r="B184" s="4" t="n">
        <v>225</v>
      </c>
      <c r="C184" s="6" t="s">
        <v>2145</v>
      </c>
      <c r="D184" s="4" t="n">
        <v>387</v>
      </c>
      <c r="E184" s="4" t="n">
        <v>183</v>
      </c>
      <c r="F184" s="4" t="n">
        <v>183</v>
      </c>
      <c r="G184" s="4" t="n">
        <v>183</v>
      </c>
      <c r="H184" s="6" t="s">
        <v>49</v>
      </c>
      <c r="I184" s="4" t="n">
        <v>1</v>
      </c>
      <c r="J184" s="44" t="n">
        <v>43301.4402777778</v>
      </c>
      <c r="K184" s="6" t="s">
        <v>49</v>
      </c>
      <c r="L184" s="4" t="n">
        <v>1</v>
      </c>
    </row>
    <row r="185" customFormat="false" ht="15.75" hidden="false" customHeight="false" outlineLevel="0" collapsed="false">
      <c r="A185" s="4" t="n">
        <v>200</v>
      </c>
      <c r="B185" s="4" t="n">
        <v>59</v>
      </c>
      <c r="C185" s="6" t="s">
        <v>518</v>
      </c>
      <c r="D185" s="4" t="n">
        <v>388</v>
      </c>
      <c r="E185" s="4" t="n">
        <v>184</v>
      </c>
      <c r="F185" s="4" t="n">
        <v>184</v>
      </c>
      <c r="G185" s="4" t="n">
        <v>184</v>
      </c>
      <c r="H185" s="6" t="s">
        <v>49</v>
      </c>
      <c r="I185" s="4" t="n">
        <v>1</v>
      </c>
      <c r="J185" s="44" t="n">
        <v>43300.7326388889</v>
      </c>
      <c r="K185" s="6" t="s">
        <v>49</v>
      </c>
      <c r="L185" s="4" t="n">
        <v>1</v>
      </c>
    </row>
    <row r="186" customFormat="false" ht="15.75" hidden="false" customHeight="false" outlineLevel="0" collapsed="false">
      <c r="A186" s="4" t="n">
        <v>614</v>
      </c>
      <c r="B186" s="4" t="n">
        <v>212</v>
      </c>
      <c r="C186" s="6" t="s">
        <v>2020</v>
      </c>
      <c r="D186" s="4" t="n">
        <v>389</v>
      </c>
      <c r="E186" s="4" t="n">
        <v>185</v>
      </c>
      <c r="F186" s="4" t="n">
        <v>185</v>
      </c>
      <c r="G186" s="4" t="n">
        <v>185</v>
      </c>
      <c r="H186" s="6" t="s">
        <v>49</v>
      </c>
      <c r="I186" s="4" t="n">
        <v>1</v>
      </c>
      <c r="J186" s="44" t="n">
        <v>43312.5041666667</v>
      </c>
      <c r="K186" s="6" t="s">
        <v>49</v>
      </c>
      <c r="L186" s="4" t="n">
        <v>1</v>
      </c>
    </row>
    <row r="187" customFormat="false" ht="15.75" hidden="false" customHeight="false" outlineLevel="0" collapsed="false">
      <c r="A187" s="4" t="n">
        <v>634</v>
      </c>
      <c r="B187" s="4" t="n">
        <v>227</v>
      </c>
      <c r="C187" s="6" t="s">
        <v>2167</v>
      </c>
      <c r="D187" s="4" t="n">
        <v>391</v>
      </c>
      <c r="E187" s="4" t="n">
        <v>186</v>
      </c>
      <c r="F187" s="4" t="n">
        <v>186</v>
      </c>
      <c r="G187" s="4" t="n">
        <v>186</v>
      </c>
      <c r="H187" s="6" t="s">
        <v>49</v>
      </c>
      <c r="I187" s="4" t="n">
        <v>1</v>
      </c>
      <c r="J187" s="44" t="n">
        <v>43307.4902777778</v>
      </c>
      <c r="K187" s="6" t="s">
        <v>49</v>
      </c>
      <c r="L187" s="4" t="n">
        <v>1</v>
      </c>
    </row>
    <row r="188" customFormat="false" ht="15.75" hidden="false" customHeight="false" outlineLevel="0" collapsed="false">
      <c r="A188" s="4" t="n">
        <v>606</v>
      </c>
      <c r="B188" s="4" t="n">
        <v>207</v>
      </c>
      <c r="C188" s="6" t="s">
        <v>1974</v>
      </c>
      <c r="D188" s="4" t="n">
        <v>392</v>
      </c>
      <c r="E188" s="4" t="n">
        <v>187</v>
      </c>
      <c r="F188" s="4" t="n">
        <v>187</v>
      </c>
      <c r="G188" s="4" t="n">
        <v>187</v>
      </c>
      <c r="H188" s="6" t="s">
        <v>49</v>
      </c>
      <c r="I188" s="4" t="n">
        <v>1</v>
      </c>
      <c r="J188" s="44" t="n">
        <v>43301.6444444444</v>
      </c>
      <c r="K188" s="6" t="s">
        <v>49</v>
      </c>
      <c r="L188" s="4" t="n">
        <v>1</v>
      </c>
    </row>
    <row r="189" customFormat="false" ht="15.75" hidden="false" customHeight="false" outlineLevel="0" collapsed="false">
      <c r="A189" s="4" t="n">
        <v>620</v>
      </c>
      <c r="B189" s="4" t="n">
        <v>217</v>
      </c>
      <c r="C189" s="6" t="s">
        <v>2066</v>
      </c>
      <c r="D189" s="4" t="n">
        <v>393</v>
      </c>
      <c r="E189" s="4" t="n">
        <v>188</v>
      </c>
      <c r="F189" s="4" t="n">
        <v>188</v>
      </c>
      <c r="G189" s="4" t="n">
        <v>188</v>
      </c>
      <c r="H189" s="6" t="s">
        <v>49</v>
      </c>
      <c r="I189" s="4" t="n">
        <v>1</v>
      </c>
      <c r="J189" s="44" t="n">
        <v>43307.5763888889</v>
      </c>
      <c r="K189" s="6" t="s">
        <v>49</v>
      </c>
      <c r="L189" s="4" t="n">
        <v>1</v>
      </c>
    </row>
    <row r="190" customFormat="false" ht="15.75" hidden="false" customHeight="false" outlineLevel="0" collapsed="false">
      <c r="A190" s="4" t="n">
        <v>653</v>
      </c>
      <c r="B190" s="4" t="n">
        <v>236</v>
      </c>
      <c r="C190" s="6" t="s">
        <v>2257</v>
      </c>
      <c r="D190" s="4" t="n">
        <v>394</v>
      </c>
      <c r="E190" s="4" t="n">
        <v>189</v>
      </c>
      <c r="F190" s="4" t="n">
        <v>189</v>
      </c>
      <c r="G190" s="4" t="n">
        <v>189</v>
      </c>
      <c r="H190" s="6" t="s">
        <v>49</v>
      </c>
      <c r="I190" s="4" t="n">
        <v>1</v>
      </c>
      <c r="J190" s="44" t="n">
        <v>43312.5041666667</v>
      </c>
      <c r="K190" s="6" t="s">
        <v>49</v>
      </c>
      <c r="L190" s="4" t="n">
        <v>1</v>
      </c>
    </row>
    <row r="191" customFormat="false" ht="15.75" hidden="false" customHeight="false" outlineLevel="0" collapsed="false">
      <c r="A191" s="4" t="n">
        <v>597</v>
      </c>
      <c r="B191" s="4" t="n">
        <v>200</v>
      </c>
      <c r="C191" s="6" t="s">
        <v>1902</v>
      </c>
      <c r="D191" s="4" t="n">
        <v>395</v>
      </c>
      <c r="E191" s="4" t="n">
        <v>190</v>
      </c>
      <c r="F191" s="4" t="n">
        <v>190</v>
      </c>
      <c r="G191" s="4" t="n">
        <v>190</v>
      </c>
      <c r="H191" s="6" t="s">
        <v>49</v>
      </c>
      <c r="I191" s="4" t="n">
        <v>1</v>
      </c>
      <c r="J191" s="44" t="n">
        <v>43305.5229166667</v>
      </c>
      <c r="K191" s="6" t="s">
        <v>49</v>
      </c>
      <c r="L191" s="4" t="n">
        <v>1</v>
      </c>
    </row>
    <row r="192" customFormat="false" ht="15.75" hidden="false" customHeight="false" outlineLevel="0" collapsed="false">
      <c r="A192" s="4" t="n">
        <v>601</v>
      </c>
      <c r="B192" s="4" t="n">
        <v>203</v>
      </c>
      <c r="C192" s="6" t="s">
        <v>1931</v>
      </c>
      <c r="D192" s="4" t="n">
        <v>397</v>
      </c>
      <c r="E192" s="4" t="n">
        <v>191</v>
      </c>
      <c r="F192" s="4" t="n">
        <v>191</v>
      </c>
      <c r="G192" s="4" t="n">
        <v>191</v>
      </c>
      <c r="H192" s="6" t="s">
        <v>49</v>
      </c>
      <c r="I192" s="4" t="n">
        <v>1</v>
      </c>
      <c r="J192" s="44" t="n">
        <v>43311.6166666667</v>
      </c>
      <c r="K192" s="6" t="s">
        <v>49</v>
      </c>
      <c r="L192" s="4" t="n">
        <v>1</v>
      </c>
    </row>
    <row r="193" customFormat="false" ht="15.75" hidden="false" customHeight="false" outlineLevel="0" collapsed="false">
      <c r="A193" s="4" t="n">
        <v>655</v>
      </c>
      <c r="B193" s="4" t="n">
        <v>237</v>
      </c>
      <c r="C193" s="6" t="s">
        <v>2264</v>
      </c>
      <c r="D193" s="4" t="n">
        <v>398</v>
      </c>
      <c r="E193" s="4" t="n">
        <v>192</v>
      </c>
      <c r="F193" s="4" t="n">
        <v>192</v>
      </c>
      <c r="G193" s="4" t="n">
        <v>192</v>
      </c>
      <c r="H193" s="6" t="s">
        <v>49</v>
      </c>
      <c r="I193" s="4" t="n">
        <v>1</v>
      </c>
      <c r="J193" s="44" t="n">
        <v>43304.4527777778</v>
      </c>
      <c r="K193" s="6" t="s">
        <v>49</v>
      </c>
      <c r="L193" s="4" t="n">
        <v>1</v>
      </c>
    </row>
    <row r="194" customFormat="false" ht="15.75" hidden="false" customHeight="false" outlineLevel="0" collapsed="false">
      <c r="A194" s="4" t="n">
        <v>591</v>
      </c>
      <c r="B194" s="4" t="n">
        <v>196</v>
      </c>
      <c r="C194" s="6" t="s">
        <v>1865</v>
      </c>
      <c r="D194" s="4" t="n">
        <v>399</v>
      </c>
      <c r="E194" s="4" t="n">
        <v>193</v>
      </c>
      <c r="F194" s="4" t="n">
        <v>193</v>
      </c>
      <c r="G194" s="4" t="n">
        <v>193</v>
      </c>
      <c r="H194" s="6" t="s">
        <v>49</v>
      </c>
      <c r="I194" s="4" t="n">
        <v>1</v>
      </c>
      <c r="J194" s="44" t="n">
        <v>43305.5034722222</v>
      </c>
      <c r="K194" s="6" t="s">
        <v>49</v>
      </c>
      <c r="L194" s="4" t="n">
        <v>1</v>
      </c>
    </row>
    <row r="195" customFormat="false" ht="15.75" hidden="false" customHeight="false" outlineLevel="0" collapsed="false">
      <c r="A195" s="4" t="n">
        <v>627</v>
      </c>
      <c r="B195" s="4" t="n">
        <v>221</v>
      </c>
      <c r="C195" s="6" t="s">
        <v>2104</v>
      </c>
      <c r="D195" s="4" t="n">
        <v>400</v>
      </c>
      <c r="E195" s="4" t="n">
        <v>194</v>
      </c>
      <c r="F195" s="4" t="n">
        <v>194</v>
      </c>
      <c r="G195" s="4" t="n">
        <v>194</v>
      </c>
      <c r="H195" s="6" t="s">
        <v>49</v>
      </c>
      <c r="I195" s="4" t="n">
        <v>1</v>
      </c>
      <c r="J195" s="44" t="n">
        <v>43311.6173611111</v>
      </c>
      <c r="K195" s="6" t="s">
        <v>49</v>
      </c>
      <c r="L195" s="4" t="n">
        <v>1</v>
      </c>
    </row>
    <row r="196" customFormat="false" ht="15.75" hidden="false" customHeight="false" outlineLevel="0" collapsed="false">
      <c r="A196" s="4" t="n">
        <v>621</v>
      </c>
      <c r="B196" s="4" t="n">
        <v>218</v>
      </c>
      <c r="C196" s="6" t="s">
        <v>2076</v>
      </c>
      <c r="D196" s="4" t="n">
        <v>401</v>
      </c>
      <c r="E196" s="4" t="n">
        <v>195</v>
      </c>
      <c r="F196" s="4" t="n">
        <v>195</v>
      </c>
      <c r="G196" s="4" t="n">
        <v>195</v>
      </c>
      <c r="H196" s="6" t="s">
        <v>49</v>
      </c>
      <c r="I196" s="4" t="n">
        <v>1</v>
      </c>
      <c r="J196" s="44" t="n">
        <v>43305.5048611111</v>
      </c>
      <c r="K196" s="6" t="s">
        <v>49</v>
      </c>
      <c r="L196" s="4" t="n">
        <v>1</v>
      </c>
    </row>
    <row r="197" customFormat="false" ht="15.75" hidden="false" customHeight="false" outlineLevel="0" collapsed="false">
      <c r="A197" s="4" t="n">
        <v>590</v>
      </c>
      <c r="B197" s="4" t="n">
        <v>195</v>
      </c>
      <c r="C197" s="6" t="s">
        <v>1853</v>
      </c>
      <c r="D197" s="4" t="n">
        <v>404</v>
      </c>
      <c r="E197" s="4" t="n">
        <v>196</v>
      </c>
      <c r="F197" s="4" t="n">
        <v>196</v>
      </c>
      <c r="G197" s="4" t="n">
        <v>196</v>
      </c>
      <c r="H197" s="6" t="s">
        <v>49</v>
      </c>
      <c r="I197" s="4" t="n">
        <v>1</v>
      </c>
      <c r="J197" s="44" t="n">
        <v>43312.5013888889</v>
      </c>
      <c r="K197" s="6" t="s">
        <v>49</v>
      </c>
      <c r="L197" s="4" t="n">
        <v>1</v>
      </c>
    </row>
    <row r="198" customFormat="false" ht="15.75" hidden="false" customHeight="false" outlineLevel="0" collapsed="false">
      <c r="A198" s="4" t="n">
        <v>611</v>
      </c>
      <c r="B198" s="4" t="n">
        <v>210</v>
      </c>
      <c r="C198" s="6" t="s">
        <v>2001</v>
      </c>
      <c r="D198" s="4" t="n">
        <v>405</v>
      </c>
      <c r="E198" s="4" t="n">
        <v>197</v>
      </c>
      <c r="F198" s="4" t="n">
        <v>197</v>
      </c>
      <c r="G198" s="4" t="n">
        <v>197</v>
      </c>
      <c r="H198" s="6" t="s">
        <v>49</v>
      </c>
      <c r="I198" s="4" t="n">
        <v>1</v>
      </c>
      <c r="J198" s="44" t="n">
        <v>43311.5152777778</v>
      </c>
      <c r="K198" s="6" t="s">
        <v>49</v>
      </c>
      <c r="L198" s="4" t="n">
        <v>1</v>
      </c>
    </row>
    <row r="199" customFormat="false" ht="15.75" hidden="false" customHeight="false" outlineLevel="0" collapsed="false">
      <c r="A199" s="4" t="n">
        <v>630</v>
      </c>
      <c r="B199" s="4" t="n">
        <v>223</v>
      </c>
      <c r="C199" s="6" t="s">
        <v>2123</v>
      </c>
      <c r="D199" s="4" t="n">
        <v>406</v>
      </c>
      <c r="E199" s="4" t="n">
        <v>198</v>
      </c>
      <c r="F199" s="4" t="n">
        <v>198</v>
      </c>
      <c r="G199" s="4" t="n">
        <v>198</v>
      </c>
      <c r="H199" s="6" t="s">
        <v>49</v>
      </c>
      <c r="I199" s="4" t="n">
        <v>1</v>
      </c>
      <c r="J199" s="44" t="n">
        <v>43309.5930555556</v>
      </c>
      <c r="K199" s="6" t="s">
        <v>49</v>
      </c>
      <c r="L199" s="4" t="n">
        <v>1</v>
      </c>
    </row>
    <row r="200" customFormat="false" ht="15.75" hidden="false" customHeight="false" outlineLevel="0" collapsed="false">
      <c r="A200" s="4" t="n">
        <v>626</v>
      </c>
      <c r="B200" s="4" t="n">
        <v>220</v>
      </c>
      <c r="C200" s="6" t="s">
        <v>2095</v>
      </c>
      <c r="D200" s="4" t="n">
        <v>407</v>
      </c>
      <c r="E200" s="4" t="n">
        <v>199</v>
      </c>
      <c r="F200" s="4" t="n">
        <v>199</v>
      </c>
      <c r="G200" s="4" t="n">
        <v>199</v>
      </c>
      <c r="H200" s="6" t="s">
        <v>49</v>
      </c>
      <c r="I200" s="4" t="n">
        <v>1</v>
      </c>
      <c r="J200" s="44" t="n">
        <v>43307.4909722222</v>
      </c>
      <c r="K200" s="6" t="s">
        <v>49</v>
      </c>
      <c r="L200" s="4" t="n">
        <v>1</v>
      </c>
    </row>
    <row r="201" customFormat="false" ht="15.75" hidden="false" customHeight="false" outlineLevel="0" collapsed="false">
      <c r="A201" s="4" t="n">
        <v>660</v>
      </c>
      <c r="B201" s="4" t="n">
        <v>238</v>
      </c>
      <c r="C201" s="6" t="s">
        <v>2272</v>
      </c>
      <c r="D201" s="4" t="n">
        <v>408</v>
      </c>
      <c r="E201" s="4" t="n">
        <v>200</v>
      </c>
      <c r="F201" s="4" t="n">
        <v>200</v>
      </c>
      <c r="G201" s="4" t="n">
        <v>200</v>
      </c>
      <c r="H201" s="6" t="s">
        <v>49</v>
      </c>
      <c r="I201" s="4" t="n">
        <v>1</v>
      </c>
      <c r="J201" s="44" t="n">
        <v>43311.4180555556</v>
      </c>
      <c r="K201" s="6" t="s">
        <v>49</v>
      </c>
      <c r="L201" s="4" t="n">
        <v>1</v>
      </c>
    </row>
    <row r="202" customFormat="false" ht="15.75" hidden="false" customHeight="false" outlineLevel="0" collapsed="false">
      <c r="A202" s="4" t="n">
        <v>603</v>
      </c>
      <c r="B202" s="4" t="n">
        <v>205</v>
      </c>
      <c r="C202" s="6" t="s">
        <v>1950</v>
      </c>
      <c r="D202" s="4" t="n">
        <v>410</v>
      </c>
      <c r="E202" s="4" t="n">
        <v>201</v>
      </c>
      <c r="F202" s="4" t="n">
        <v>201</v>
      </c>
      <c r="G202" s="4" t="n">
        <v>201</v>
      </c>
      <c r="H202" s="6" t="s">
        <v>49</v>
      </c>
      <c r="I202" s="4" t="n">
        <v>1</v>
      </c>
      <c r="J202" s="44" t="n">
        <v>43307.6868055556</v>
      </c>
      <c r="K202" s="6" t="s">
        <v>49</v>
      </c>
      <c r="L202" s="4" t="n">
        <v>1</v>
      </c>
    </row>
    <row r="203" customFormat="false" ht="15.75" hidden="false" customHeight="false" outlineLevel="0" collapsed="false">
      <c r="A203" s="4" t="n">
        <v>599</v>
      </c>
      <c r="B203" s="4" t="n">
        <v>201</v>
      </c>
      <c r="C203" s="6" t="s">
        <v>1911</v>
      </c>
      <c r="D203" s="4" t="n">
        <v>411</v>
      </c>
      <c r="E203" s="4" t="n">
        <v>202</v>
      </c>
      <c r="F203" s="4" t="n">
        <v>202</v>
      </c>
      <c r="G203" s="4" t="n">
        <v>202</v>
      </c>
      <c r="H203" s="6" t="s">
        <v>49</v>
      </c>
      <c r="I203" s="4" t="n">
        <v>1</v>
      </c>
      <c r="J203" s="44" t="n">
        <v>43311.6173611111</v>
      </c>
      <c r="K203" s="6" t="s">
        <v>49</v>
      </c>
      <c r="L203" s="4" t="n">
        <v>1</v>
      </c>
    </row>
    <row r="204" customFormat="false" ht="15.75" hidden="false" customHeight="false" outlineLevel="0" collapsed="false">
      <c r="A204" s="4" t="n">
        <v>616</v>
      </c>
      <c r="B204" s="4" t="n">
        <v>214</v>
      </c>
      <c r="C204" s="6" t="s">
        <v>2037</v>
      </c>
      <c r="D204" s="4" t="n">
        <v>412</v>
      </c>
      <c r="E204" s="4" t="n">
        <v>203</v>
      </c>
      <c r="F204" s="4" t="n">
        <v>203</v>
      </c>
      <c r="G204" s="4" t="n">
        <v>203</v>
      </c>
      <c r="H204" s="6" t="s">
        <v>49</v>
      </c>
      <c r="I204" s="4" t="n">
        <v>1</v>
      </c>
      <c r="J204" s="44" t="n">
        <v>43311.6152777778</v>
      </c>
      <c r="K204" s="6" t="s">
        <v>49</v>
      </c>
      <c r="L204" s="4" t="n">
        <v>1</v>
      </c>
    </row>
    <row r="205" customFormat="false" ht="15.75" hidden="false" customHeight="false" outlineLevel="0" collapsed="false">
      <c r="A205" s="4" t="n">
        <v>618</v>
      </c>
      <c r="B205" s="4" t="n">
        <v>215</v>
      </c>
      <c r="C205" s="6" t="s">
        <v>2047</v>
      </c>
      <c r="D205" s="4" t="n">
        <v>413</v>
      </c>
      <c r="E205" s="4" t="n">
        <v>204</v>
      </c>
      <c r="F205" s="4" t="n">
        <v>204</v>
      </c>
      <c r="G205" s="4" t="n">
        <v>204</v>
      </c>
      <c r="H205" s="6" t="s">
        <v>49</v>
      </c>
      <c r="I205" s="4" t="n">
        <v>1</v>
      </c>
      <c r="J205" s="44" t="n">
        <v>43311.6166666667</v>
      </c>
      <c r="K205" s="6" t="s">
        <v>49</v>
      </c>
      <c r="L205" s="4" t="n">
        <v>1</v>
      </c>
    </row>
    <row r="206" customFormat="false" ht="15.75" hidden="false" customHeight="false" outlineLevel="0" collapsed="false">
      <c r="A206" s="4" t="n">
        <v>623</v>
      </c>
      <c r="B206" s="4" t="n">
        <v>219</v>
      </c>
      <c r="C206" s="6" t="s">
        <v>2085</v>
      </c>
      <c r="D206" s="4" t="n">
        <v>414</v>
      </c>
      <c r="E206" s="4" t="n">
        <v>205</v>
      </c>
      <c r="F206" s="4" t="n">
        <v>205</v>
      </c>
      <c r="G206" s="4" t="n">
        <v>205</v>
      </c>
      <c r="H206" s="6" t="s">
        <v>49</v>
      </c>
      <c r="I206" s="4" t="n">
        <v>1</v>
      </c>
      <c r="J206" s="44" t="n">
        <v>43311.6194444444</v>
      </c>
      <c r="K206" s="6" t="s">
        <v>49</v>
      </c>
      <c r="L206" s="4" t="n">
        <v>1</v>
      </c>
    </row>
    <row r="207" customFormat="false" ht="15.75" hidden="false" customHeight="false" outlineLevel="0" collapsed="false">
      <c r="A207" s="4" t="n">
        <v>602</v>
      </c>
      <c r="B207" s="4" t="n">
        <v>204</v>
      </c>
      <c r="C207" s="6" t="s">
        <v>1941</v>
      </c>
      <c r="D207" s="4" t="n">
        <v>415</v>
      </c>
      <c r="E207" s="4" t="n">
        <v>206</v>
      </c>
      <c r="F207" s="4" t="n">
        <v>206</v>
      </c>
      <c r="G207" s="4" t="n">
        <v>206</v>
      </c>
      <c r="H207" s="6" t="s">
        <v>49</v>
      </c>
      <c r="I207" s="4" t="n">
        <v>1</v>
      </c>
      <c r="J207" s="44" t="n">
        <v>43311.6180555556</v>
      </c>
      <c r="K207" s="6" t="s">
        <v>49</v>
      </c>
      <c r="L207" s="4" t="n">
        <v>1</v>
      </c>
    </row>
    <row r="208" customFormat="false" ht="15.75" hidden="false" customHeight="false" outlineLevel="0" collapsed="false">
      <c r="A208" s="4" t="n">
        <v>607</v>
      </c>
      <c r="B208" s="4" t="n">
        <v>208</v>
      </c>
      <c r="C208" s="6" t="s">
        <v>1981</v>
      </c>
      <c r="D208" s="4" t="n">
        <v>416</v>
      </c>
      <c r="E208" s="4" t="n">
        <v>207</v>
      </c>
      <c r="F208" s="4" t="n">
        <v>207</v>
      </c>
      <c r="G208" s="4" t="n">
        <v>207</v>
      </c>
      <c r="H208" s="6" t="s">
        <v>49</v>
      </c>
      <c r="I208" s="4" t="n">
        <v>1</v>
      </c>
      <c r="J208" s="44" t="n">
        <v>43312.5034722222</v>
      </c>
      <c r="K208" s="6" t="s">
        <v>49</v>
      </c>
      <c r="L208" s="4" t="n">
        <v>1</v>
      </c>
    </row>
    <row r="209" customFormat="false" ht="15.75" hidden="false" customHeight="false" outlineLevel="0" collapsed="false">
      <c r="A209" s="4" t="n">
        <v>667</v>
      </c>
      <c r="B209" s="4" t="n">
        <v>239</v>
      </c>
      <c r="C209" s="6" t="s">
        <v>2280</v>
      </c>
      <c r="D209" s="4" t="n">
        <v>417</v>
      </c>
      <c r="E209" s="4" t="n">
        <v>208</v>
      </c>
      <c r="F209" s="4" t="n">
        <v>208</v>
      </c>
      <c r="G209" s="4" t="n">
        <v>208</v>
      </c>
      <c r="H209" s="6" t="s">
        <v>49</v>
      </c>
      <c r="I209" s="4" t="n">
        <v>1</v>
      </c>
      <c r="J209" s="44" t="n">
        <v>43311.6194444444</v>
      </c>
      <c r="K209" s="6" t="s">
        <v>49</v>
      </c>
      <c r="L209" s="4" t="n">
        <v>1</v>
      </c>
    </row>
    <row r="210" customFormat="false" ht="15.75" hidden="false" customHeight="false" outlineLevel="0" collapsed="false">
      <c r="A210" s="4" t="n">
        <v>628</v>
      </c>
      <c r="B210" s="4" t="n">
        <v>222</v>
      </c>
      <c r="C210" s="6" t="s">
        <v>2117</v>
      </c>
      <c r="D210" s="4" t="n">
        <v>419</v>
      </c>
      <c r="E210" s="4" t="n">
        <v>209</v>
      </c>
      <c r="F210" s="4" t="n">
        <v>209</v>
      </c>
      <c r="G210" s="4" t="n">
        <v>209</v>
      </c>
      <c r="H210" s="6" t="s">
        <v>49</v>
      </c>
      <c r="I210" s="4" t="n">
        <v>1</v>
      </c>
      <c r="J210" s="44" t="n">
        <v>43312.5020833333</v>
      </c>
      <c r="K210" s="6" t="s">
        <v>49</v>
      </c>
      <c r="L210" s="4" t="n">
        <v>1</v>
      </c>
    </row>
    <row r="211" customFormat="false" ht="15.75" hidden="false" customHeight="false" outlineLevel="0" collapsed="false">
      <c r="A211" s="4" t="n">
        <v>668</v>
      </c>
      <c r="B211" s="4" t="n">
        <v>240</v>
      </c>
      <c r="C211" s="6" t="s">
        <v>2288</v>
      </c>
      <c r="D211" s="4" t="n">
        <v>420</v>
      </c>
      <c r="E211" s="4" t="n">
        <v>210</v>
      </c>
      <c r="F211" s="4" t="n">
        <v>210</v>
      </c>
      <c r="G211" s="4" t="n">
        <v>210</v>
      </c>
      <c r="H211" s="6" t="s">
        <v>49</v>
      </c>
      <c r="I211" s="4" t="n">
        <v>1</v>
      </c>
      <c r="J211" s="44" t="n">
        <v>43325.6263888889</v>
      </c>
      <c r="K211" s="6" t="s">
        <v>49</v>
      </c>
      <c r="L211" s="4" t="n">
        <v>1</v>
      </c>
    </row>
    <row r="212" customFormat="false" ht="15.75" hidden="false" customHeight="false" outlineLevel="0" collapsed="false">
      <c r="A212" s="4" t="n">
        <v>615</v>
      </c>
      <c r="B212" s="4" t="n">
        <v>213</v>
      </c>
      <c r="C212" s="6" t="s">
        <v>2027</v>
      </c>
      <c r="D212" s="4" t="n">
        <v>421</v>
      </c>
      <c r="E212" s="4" t="n">
        <v>211</v>
      </c>
      <c r="F212" s="4" t="n">
        <v>211</v>
      </c>
      <c r="G212" s="4" t="n">
        <v>211</v>
      </c>
      <c r="H212" s="6" t="s">
        <v>49</v>
      </c>
      <c r="I212" s="4" t="n">
        <v>1</v>
      </c>
      <c r="J212" s="44" t="n">
        <v>43312.5020833333</v>
      </c>
      <c r="K212" s="6" t="s">
        <v>49</v>
      </c>
      <c r="L212" s="4" t="n">
        <v>1</v>
      </c>
    </row>
    <row r="213" customFormat="false" ht="15.75" hidden="false" customHeight="false" outlineLevel="0" collapsed="false">
      <c r="A213" s="4" t="n">
        <v>681</v>
      </c>
      <c r="B213" s="4" t="n">
        <v>241</v>
      </c>
      <c r="C213" s="6" t="s">
        <v>2300</v>
      </c>
      <c r="D213" s="4" t="n">
        <v>426</v>
      </c>
      <c r="E213" s="4" t="n">
        <v>212</v>
      </c>
      <c r="F213" s="4" t="n">
        <v>212</v>
      </c>
      <c r="G213" s="4" t="n">
        <v>212</v>
      </c>
      <c r="H213" s="6" t="s">
        <v>49</v>
      </c>
      <c r="I213" s="4" t="n">
        <v>1</v>
      </c>
      <c r="J213" s="44" t="n">
        <v>43319.7305555556</v>
      </c>
      <c r="K213" s="6" t="s">
        <v>49</v>
      </c>
      <c r="L213" s="4" t="n">
        <v>1</v>
      </c>
    </row>
    <row r="214" customFormat="false" ht="15.75" hidden="false" customHeight="false" outlineLevel="0" collapsed="false">
      <c r="A214" s="4" t="n">
        <v>692</v>
      </c>
      <c r="B214" s="4" t="n">
        <v>242</v>
      </c>
      <c r="C214" s="6" t="s">
        <v>2312</v>
      </c>
      <c r="D214" s="4" t="n">
        <v>430</v>
      </c>
      <c r="E214" s="4" t="n">
        <v>213</v>
      </c>
      <c r="F214" s="4" t="n">
        <v>213</v>
      </c>
      <c r="G214" s="4" t="n">
        <v>213</v>
      </c>
      <c r="H214" s="6" t="s">
        <v>49</v>
      </c>
      <c r="I214" s="4" t="n">
        <v>1</v>
      </c>
      <c r="J214" s="44" t="n">
        <v>43325.4444444444</v>
      </c>
      <c r="K214" s="6" t="s">
        <v>49</v>
      </c>
      <c r="L214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8" min="4" style="0" width="14.43"/>
    <col collapsed="false" customWidth="true" hidden="false" outlineLevel="0" max="9" min="9" style="0" width="11.14"/>
    <col collapsed="false" customWidth="true" hidden="false" outlineLevel="0" max="10" min="10" style="0" width="5.86"/>
    <col collapsed="false" customWidth="true" hidden="false" outlineLevel="0" max="11" min="11" style="0" width="6.57"/>
    <col collapsed="false" customWidth="true" hidden="false" outlineLevel="0" max="12" min="12" style="0" width="6.29"/>
    <col collapsed="false" customWidth="true" hidden="false" outlineLevel="0" max="13" min="13" style="0" width="11.14"/>
    <col collapsed="false" customWidth="true" hidden="false" outlineLevel="0" max="14" min="14" style="0" width="20.57"/>
    <col collapsed="false" customWidth="true" hidden="false" outlineLevel="0" max="15" min="15" style="0" width="10.58"/>
    <col collapsed="false" customWidth="true" hidden="false" outlineLevel="0" max="16" min="16" style="0" width="17.71"/>
    <col collapsed="false" customWidth="true" hidden="false" outlineLevel="0" max="17" min="17" style="0" width="20.99"/>
    <col collapsed="false" customWidth="true" hidden="false" outlineLevel="0" max="18" min="18" style="0" width="16.57"/>
    <col collapsed="false" customWidth="true" hidden="false" outlineLevel="0" max="23" min="19" style="0" width="14.43"/>
    <col collapsed="false" customWidth="true" hidden="false" outlineLevel="0" max="24" min="24" style="0" width="20.99"/>
    <col collapsed="false" customWidth="true" hidden="false" outlineLevel="0" max="1025" min="25" style="0" width="14.43"/>
  </cols>
  <sheetData>
    <row r="1" customFormat="false" ht="15.75" hidden="false" customHeight="false" outlineLevel="0" collapsed="false">
      <c r="A1" s="45" t="s">
        <v>0</v>
      </c>
      <c r="B1" s="45" t="s">
        <v>1</v>
      </c>
      <c r="C1" s="45" t="s">
        <v>2</v>
      </c>
      <c r="D1" s="45" t="s">
        <v>3027</v>
      </c>
      <c r="E1" s="46" t="s">
        <v>3034</v>
      </c>
      <c r="F1" s="46" t="s">
        <v>3053</v>
      </c>
      <c r="G1" s="46" t="s">
        <v>3054</v>
      </c>
      <c r="H1" s="47" t="s">
        <v>3055</v>
      </c>
      <c r="I1" s="47" t="s">
        <v>3028</v>
      </c>
      <c r="J1" s="47" t="s">
        <v>3037</v>
      </c>
      <c r="K1" s="47" t="s">
        <v>3047</v>
      </c>
      <c r="L1" s="47" t="s">
        <v>3</v>
      </c>
      <c r="M1" s="47" t="s">
        <v>3056</v>
      </c>
      <c r="N1" s="47" t="s">
        <v>3057</v>
      </c>
      <c r="O1" s="47" t="s">
        <v>3058</v>
      </c>
      <c r="P1" s="47" t="s">
        <v>3059</v>
      </c>
      <c r="Q1" s="47" t="s">
        <v>3060</v>
      </c>
      <c r="R1" s="47" t="s">
        <v>3061</v>
      </c>
      <c r="S1" s="6"/>
      <c r="T1" s="6"/>
      <c r="U1" s="6"/>
      <c r="V1" s="6"/>
      <c r="W1" s="6"/>
      <c r="X1" s="6"/>
      <c r="Y1" s="6"/>
    </row>
    <row r="2" customFormat="false" ht="15.75" hidden="false" customHeight="false" outlineLevel="0" collapsed="false">
      <c r="A2" s="19" t="n">
        <v>26</v>
      </c>
      <c r="B2" s="19" t="n">
        <v>30</v>
      </c>
      <c r="C2" s="6" t="s">
        <v>203</v>
      </c>
      <c r="D2" s="4" t="n">
        <v>4</v>
      </c>
      <c r="E2" s="4" t="n">
        <v>4</v>
      </c>
      <c r="F2" s="19" t="n">
        <v>1</v>
      </c>
      <c r="G2" s="19" t="n">
        <v>1</v>
      </c>
      <c r="H2" s="4" t="n">
        <v>1</v>
      </c>
      <c r="I2" s="19" t="n">
        <v>1</v>
      </c>
      <c r="J2" s="19" t="n">
        <v>1</v>
      </c>
      <c r="K2" s="4" t="s">
        <v>49</v>
      </c>
      <c r="L2" s="4" t="n">
        <v>7</v>
      </c>
      <c r="M2" s="4" t="s">
        <v>49</v>
      </c>
      <c r="N2" s="4" t="n">
        <v>1</v>
      </c>
      <c r="O2" s="4" t="n">
        <v>1</v>
      </c>
      <c r="P2" s="44" t="n">
        <v>43007.7368055556</v>
      </c>
      <c r="Q2" s="4" t="s">
        <v>49</v>
      </c>
      <c r="R2" s="4" t="n">
        <v>1</v>
      </c>
    </row>
    <row r="3" customFormat="false" ht="15.75" hidden="false" customHeight="false" outlineLevel="0" collapsed="false">
      <c r="A3" s="19" t="n">
        <v>31</v>
      </c>
      <c r="B3" s="19" t="n">
        <v>31</v>
      </c>
      <c r="C3" s="6" t="s">
        <v>215</v>
      </c>
      <c r="D3" s="4" t="n">
        <v>9</v>
      </c>
      <c r="E3" s="4" t="n">
        <v>7</v>
      </c>
      <c r="F3" s="19" t="n">
        <v>2</v>
      </c>
      <c r="G3" s="19" t="n">
        <v>2</v>
      </c>
      <c r="H3" s="4" t="n">
        <v>2</v>
      </c>
      <c r="I3" s="19" t="n">
        <v>2</v>
      </c>
      <c r="J3" s="19" t="n">
        <v>2</v>
      </c>
      <c r="K3" s="4" t="s">
        <v>49</v>
      </c>
      <c r="L3" s="4" t="n">
        <v>7</v>
      </c>
      <c r="M3" s="4" t="s">
        <v>49</v>
      </c>
      <c r="N3" s="4" t="n">
        <v>1</v>
      </c>
      <c r="O3" s="4" t="n">
        <v>1</v>
      </c>
      <c r="P3" s="44" t="n">
        <v>43011.7118055556</v>
      </c>
      <c r="Q3" s="4" t="s">
        <v>49</v>
      </c>
      <c r="R3" s="4" t="n">
        <v>1</v>
      </c>
    </row>
    <row r="4" customFormat="false" ht="15.75" hidden="false" customHeight="false" outlineLevel="0" collapsed="false">
      <c r="A4" s="19" t="n">
        <v>36</v>
      </c>
      <c r="B4" s="19" t="n">
        <v>32</v>
      </c>
      <c r="C4" s="6" t="s">
        <v>225</v>
      </c>
      <c r="D4" s="4" t="n">
        <v>14</v>
      </c>
      <c r="E4" s="4" t="n">
        <v>13</v>
      </c>
      <c r="F4" s="19" t="n">
        <v>3</v>
      </c>
      <c r="G4" s="19" t="n">
        <v>3</v>
      </c>
      <c r="H4" s="4" t="n">
        <v>3</v>
      </c>
      <c r="I4" s="19" t="n">
        <v>3</v>
      </c>
      <c r="J4" s="19" t="n">
        <v>3</v>
      </c>
      <c r="K4" s="4" t="s">
        <v>49</v>
      </c>
      <c r="L4" s="4" t="n">
        <v>11</v>
      </c>
      <c r="M4" s="4" t="s">
        <v>49</v>
      </c>
      <c r="N4" s="4" t="n">
        <v>1</v>
      </c>
      <c r="O4" s="4" t="n">
        <v>1</v>
      </c>
      <c r="P4" s="43" t="n">
        <v>43018.6166666667</v>
      </c>
      <c r="Q4" s="4" t="s">
        <v>49</v>
      </c>
      <c r="R4" s="4" t="n">
        <v>1</v>
      </c>
    </row>
    <row r="5" customFormat="false" ht="15.75" hidden="false" customHeight="false" outlineLevel="0" collapsed="false">
      <c r="A5" s="19" t="n">
        <v>47</v>
      </c>
      <c r="B5" s="19" t="n">
        <v>33</v>
      </c>
      <c r="C5" s="6" t="s">
        <v>237</v>
      </c>
      <c r="D5" s="4" t="n">
        <v>25</v>
      </c>
      <c r="E5" s="4" t="n">
        <v>22</v>
      </c>
      <c r="F5" s="19" t="n">
        <v>4</v>
      </c>
      <c r="G5" s="19" t="n">
        <v>4</v>
      </c>
      <c r="H5" s="4" t="n">
        <v>4</v>
      </c>
      <c r="I5" s="19" t="n">
        <v>4</v>
      </c>
      <c r="J5" s="19" t="n">
        <v>4</v>
      </c>
      <c r="K5" s="4" t="s">
        <v>49</v>
      </c>
      <c r="L5" s="4" t="n">
        <v>7</v>
      </c>
      <c r="M5" s="4" t="s">
        <v>49</v>
      </c>
      <c r="N5" s="4" t="n">
        <v>1</v>
      </c>
      <c r="O5" s="4" t="n">
        <v>1</v>
      </c>
      <c r="P5" s="43" t="n">
        <v>43021.6611111111</v>
      </c>
      <c r="Q5" s="4" t="s">
        <v>49</v>
      </c>
      <c r="R5" s="4" t="n">
        <v>1</v>
      </c>
    </row>
    <row r="6" customFormat="false" ht="15.75" hidden="false" customHeight="false" outlineLevel="0" collapsed="false">
      <c r="A6" s="19" t="n">
        <v>51</v>
      </c>
      <c r="B6" s="19" t="n">
        <v>34</v>
      </c>
      <c r="C6" s="6" t="s">
        <v>249</v>
      </c>
      <c r="D6" s="4" t="n">
        <v>29</v>
      </c>
      <c r="E6" s="4" t="n">
        <v>24</v>
      </c>
      <c r="F6" s="19" t="n">
        <v>5</v>
      </c>
      <c r="G6" s="19" t="n">
        <v>5</v>
      </c>
      <c r="H6" s="4" t="n">
        <v>5</v>
      </c>
      <c r="I6" s="19" t="n">
        <v>5</v>
      </c>
      <c r="J6" s="4" t="s">
        <v>49</v>
      </c>
      <c r="K6" s="4" t="s">
        <v>49</v>
      </c>
      <c r="L6" s="4" t="n">
        <v>7</v>
      </c>
      <c r="M6" s="4" t="s">
        <v>49</v>
      </c>
      <c r="N6" s="4" t="n">
        <v>1</v>
      </c>
      <c r="O6" s="4" t="n">
        <v>1</v>
      </c>
      <c r="P6" s="43" t="n">
        <v>43021.8881944444</v>
      </c>
      <c r="Q6" s="4" t="s">
        <v>49</v>
      </c>
      <c r="R6" s="4" t="n">
        <v>1</v>
      </c>
    </row>
    <row r="7" customFormat="false" ht="15.75" hidden="false" customHeight="false" outlineLevel="0" collapsed="false">
      <c r="A7" s="19" t="n">
        <v>55</v>
      </c>
      <c r="B7" s="19" t="n">
        <v>35</v>
      </c>
      <c r="C7" s="6" t="s">
        <v>261</v>
      </c>
      <c r="D7" s="4" t="n">
        <v>33</v>
      </c>
      <c r="E7" s="4" t="n">
        <v>25</v>
      </c>
      <c r="F7" s="19" t="n">
        <v>6</v>
      </c>
      <c r="G7" s="19" t="n">
        <v>6</v>
      </c>
      <c r="H7" s="4" t="n">
        <v>6</v>
      </c>
      <c r="I7" s="19" t="n">
        <v>6</v>
      </c>
      <c r="J7" s="4" t="s">
        <v>49</v>
      </c>
      <c r="K7" s="4" t="s">
        <v>49</v>
      </c>
      <c r="L7" s="4" t="n">
        <v>7</v>
      </c>
      <c r="M7" s="4" t="s">
        <v>49</v>
      </c>
      <c r="N7" s="4" t="n">
        <v>1</v>
      </c>
      <c r="O7" s="4" t="n">
        <v>1</v>
      </c>
      <c r="P7" s="43" t="n">
        <v>43022.6555555556</v>
      </c>
      <c r="Q7" s="4" t="s">
        <v>49</v>
      </c>
      <c r="R7" s="4" t="n">
        <v>1</v>
      </c>
    </row>
    <row r="8" customFormat="false" ht="15.75" hidden="false" customHeight="false" outlineLevel="0" collapsed="false">
      <c r="A8" s="19" t="n">
        <v>63</v>
      </c>
      <c r="B8" s="19" t="n">
        <v>36</v>
      </c>
      <c r="C8" s="6" t="s">
        <v>273</v>
      </c>
      <c r="D8" s="4" t="n">
        <v>41</v>
      </c>
      <c r="E8" s="4" t="n">
        <v>29</v>
      </c>
      <c r="F8" s="19" t="n">
        <v>7</v>
      </c>
      <c r="G8" s="19" t="n">
        <v>7</v>
      </c>
      <c r="H8" s="4" t="n">
        <v>7</v>
      </c>
      <c r="I8" s="19" t="n">
        <v>7</v>
      </c>
      <c r="J8" s="19" t="n">
        <v>7</v>
      </c>
      <c r="K8" s="4" t="s">
        <v>49</v>
      </c>
      <c r="L8" s="4" t="n">
        <v>7</v>
      </c>
      <c r="M8" s="4" t="s">
        <v>49</v>
      </c>
      <c r="N8" s="4" t="n">
        <v>1</v>
      </c>
      <c r="O8" s="4" t="n">
        <v>1</v>
      </c>
      <c r="P8" s="43" t="n">
        <v>43024.8784722222</v>
      </c>
      <c r="Q8" s="4" t="s">
        <v>49</v>
      </c>
      <c r="R8" s="4" t="n">
        <v>1</v>
      </c>
    </row>
    <row r="9" customFormat="false" ht="15.75" hidden="false" customHeight="false" outlineLevel="0" collapsed="false">
      <c r="A9" s="19" t="n">
        <v>67</v>
      </c>
      <c r="B9" s="19" t="n">
        <v>37</v>
      </c>
      <c r="C9" s="6" t="s">
        <v>285</v>
      </c>
      <c r="D9" s="4" t="n">
        <v>45</v>
      </c>
      <c r="E9" s="4" t="n">
        <v>31</v>
      </c>
      <c r="F9" s="19" t="n">
        <v>8</v>
      </c>
      <c r="G9" s="19" t="n">
        <v>8</v>
      </c>
      <c r="H9" s="4" t="n">
        <v>8</v>
      </c>
      <c r="I9" s="19" t="n">
        <v>8</v>
      </c>
      <c r="J9" s="4" t="n">
        <v>8</v>
      </c>
      <c r="K9" s="4" t="s">
        <v>49</v>
      </c>
      <c r="L9" s="4" t="n">
        <v>7</v>
      </c>
      <c r="M9" s="4" t="s">
        <v>49</v>
      </c>
      <c r="N9" s="4" t="n">
        <v>1</v>
      </c>
      <c r="O9" s="4" t="n">
        <v>1</v>
      </c>
      <c r="P9" s="43" t="n">
        <v>43025.6319444445</v>
      </c>
      <c r="Q9" s="4" t="s">
        <v>49</v>
      </c>
      <c r="R9" s="4" t="n">
        <v>1</v>
      </c>
    </row>
    <row r="10" customFormat="false" ht="15.75" hidden="false" customHeight="false" outlineLevel="0" collapsed="false">
      <c r="A10" s="19" t="n">
        <v>68</v>
      </c>
      <c r="B10" s="19" t="n">
        <v>38</v>
      </c>
      <c r="C10" s="6" t="s">
        <v>297</v>
      </c>
      <c r="D10" s="4" t="n">
        <v>46</v>
      </c>
      <c r="E10" s="4" t="n">
        <v>32</v>
      </c>
      <c r="F10" s="19" t="n">
        <v>9</v>
      </c>
      <c r="G10" s="19" t="n">
        <v>9</v>
      </c>
      <c r="H10" s="4" t="n">
        <v>9</v>
      </c>
      <c r="I10" s="19" t="n">
        <v>9</v>
      </c>
      <c r="J10" s="4" t="s">
        <v>49</v>
      </c>
      <c r="K10" s="4" t="s">
        <v>49</v>
      </c>
      <c r="L10" s="4" t="n">
        <v>7</v>
      </c>
      <c r="M10" s="4" t="s">
        <v>49</v>
      </c>
      <c r="N10" s="4" t="n">
        <v>1</v>
      </c>
      <c r="O10" s="4" t="n">
        <v>1</v>
      </c>
      <c r="P10" s="43" t="n">
        <v>43025.6375</v>
      </c>
      <c r="Q10" s="4" t="s">
        <v>49</v>
      </c>
      <c r="R10" s="4" t="n">
        <v>1</v>
      </c>
    </row>
    <row r="11" customFormat="false" ht="15.75" hidden="false" customHeight="false" outlineLevel="0" collapsed="false">
      <c r="A11" s="19" t="n">
        <v>85</v>
      </c>
      <c r="B11" s="19" t="n">
        <v>39</v>
      </c>
      <c r="C11" s="6" t="s">
        <v>308</v>
      </c>
      <c r="D11" s="4" t="n">
        <v>63</v>
      </c>
      <c r="E11" s="4" t="n">
        <v>118</v>
      </c>
      <c r="F11" s="19" t="n">
        <v>10</v>
      </c>
      <c r="G11" s="19" t="n">
        <v>36</v>
      </c>
      <c r="H11" s="4" t="n">
        <v>10</v>
      </c>
      <c r="I11" s="19" t="n">
        <v>10</v>
      </c>
      <c r="J11" s="4" t="s">
        <v>49</v>
      </c>
      <c r="K11" s="4" t="s">
        <v>49</v>
      </c>
      <c r="L11" s="4" t="n">
        <v>7</v>
      </c>
      <c r="M11" s="4" t="s">
        <v>49</v>
      </c>
      <c r="N11" s="4" t="n">
        <v>1</v>
      </c>
      <c r="O11" s="4" t="n">
        <v>1</v>
      </c>
      <c r="P11" s="43" t="n">
        <v>43031.5944444445</v>
      </c>
      <c r="Q11" s="4" t="s">
        <v>49</v>
      </c>
      <c r="R11" s="4" t="n">
        <v>1</v>
      </c>
    </row>
    <row r="12" customFormat="false" ht="15.75" hidden="false" customHeight="false" outlineLevel="0" collapsed="false">
      <c r="A12" s="19" t="n">
        <v>90</v>
      </c>
      <c r="B12" s="19" t="n">
        <v>40</v>
      </c>
      <c r="C12" s="6" t="s">
        <v>320</v>
      </c>
      <c r="D12" s="4" t="n">
        <v>68</v>
      </c>
      <c r="E12" s="4" t="n">
        <v>48</v>
      </c>
      <c r="F12" s="19" t="n">
        <v>11</v>
      </c>
      <c r="G12" s="19" t="n">
        <v>12</v>
      </c>
      <c r="H12" s="4" t="n">
        <v>11</v>
      </c>
      <c r="I12" s="19" t="n">
        <v>11</v>
      </c>
      <c r="J12" s="4" t="s">
        <v>49</v>
      </c>
      <c r="K12" s="4" t="s">
        <v>49</v>
      </c>
      <c r="L12" s="4" t="n">
        <v>7</v>
      </c>
      <c r="M12" s="4" t="s">
        <v>49</v>
      </c>
      <c r="N12" s="4" t="n">
        <v>1</v>
      </c>
      <c r="O12" s="4" t="n">
        <v>1</v>
      </c>
      <c r="P12" s="43" t="n">
        <v>43032.3458333333</v>
      </c>
      <c r="Q12" s="4" t="s">
        <v>49</v>
      </c>
      <c r="R12" s="4" t="n">
        <v>1</v>
      </c>
    </row>
    <row r="13" customFormat="false" ht="15.75" hidden="false" customHeight="false" outlineLevel="0" collapsed="false">
      <c r="A13" s="19" t="n">
        <v>95</v>
      </c>
      <c r="B13" s="19" t="n">
        <v>41</v>
      </c>
      <c r="C13" s="6" t="s">
        <v>331</v>
      </c>
      <c r="D13" s="4" t="n">
        <v>73</v>
      </c>
      <c r="E13" s="4" t="n">
        <v>54</v>
      </c>
      <c r="F13" s="19" t="n">
        <v>12</v>
      </c>
      <c r="G13" s="19" t="n">
        <v>15</v>
      </c>
      <c r="H13" s="4" t="n">
        <v>12</v>
      </c>
      <c r="I13" s="19" t="n">
        <v>12</v>
      </c>
      <c r="J13" s="4" t="s">
        <v>49</v>
      </c>
      <c r="K13" s="4" t="s">
        <v>49</v>
      </c>
      <c r="L13" s="4" t="n">
        <v>7</v>
      </c>
      <c r="M13" s="4" t="s">
        <v>49</v>
      </c>
      <c r="N13" s="4" t="n">
        <v>1</v>
      </c>
      <c r="O13" s="4" t="n">
        <v>1</v>
      </c>
      <c r="P13" s="43" t="n">
        <v>43032.5180555556</v>
      </c>
      <c r="Q13" s="4" t="s">
        <v>49</v>
      </c>
      <c r="R13" s="4" t="n">
        <v>1</v>
      </c>
    </row>
    <row r="14" customFormat="false" ht="15.75" hidden="false" customHeight="false" outlineLevel="0" collapsed="false">
      <c r="A14" s="19" t="n">
        <v>99</v>
      </c>
      <c r="B14" s="19" t="n">
        <v>42</v>
      </c>
      <c r="C14" s="6" t="s">
        <v>342</v>
      </c>
      <c r="D14" s="4" t="n">
        <v>77</v>
      </c>
      <c r="E14" s="4" t="n">
        <v>65</v>
      </c>
      <c r="F14" s="19" t="n">
        <v>13</v>
      </c>
      <c r="G14" s="19" t="n">
        <v>19</v>
      </c>
      <c r="H14" s="4" t="n">
        <v>13</v>
      </c>
      <c r="I14" s="19" t="n">
        <v>13</v>
      </c>
      <c r="J14" s="4" t="s">
        <v>49</v>
      </c>
      <c r="K14" s="4" t="s">
        <v>49</v>
      </c>
      <c r="L14" s="4" t="n">
        <v>7</v>
      </c>
      <c r="M14" s="4" t="s">
        <v>49</v>
      </c>
      <c r="N14" s="4" t="n">
        <v>1</v>
      </c>
      <c r="O14" s="4" t="n">
        <v>1</v>
      </c>
      <c r="P14" s="43" t="n">
        <v>43033.3763888889</v>
      </c>
      <c r="Q14" s="4" t="s">
        <v>49</v>
      </c>
      <c r="R14" s="4" t="n">
        <v>1</v>
      </c>
    </row>
    <row r="15" customFormat="false" ht="15.75" hidden="false" customHeight="false" outlineLevel="0" collapsed="false">
      <c r="A15" s="19" t="n">
        <v>102</v>
      </c>
      <c r="B15" s="19" t="n">
        <v>43</v>
      </c>
      <c r="C15" s="6" t="s">
        <v>353</v>
      </c>
      <c r="D15" s="4" t="n">
        <v>80</v>
      </c>
      <c r="E15" s="4" t="n">
        <v>43</v>
      </c>
      <c r="F15" s="19" t="n">
        <v>14</v>
      </c>
      <c r="G15" s="19" t="n">
        <v>10</v>
      </c>
      <c r="H15" s="4" t="n">
        <v>14</v>
      </c>
      <c r="I15" s="19" t="n">
        <v>14</v>
      </c>
      <c r="J15" s="4" t="n">
        <v>10</v>
      </c>
      <c r="K15" s="4" t="s">
        <v>49</v>
      </c>
      <c r="L15" s="4" t="n">
        <v>7</v>
      </c>
      <c r="M15" s="4" t="s">
        <v>49</v>
      </c>
      <c r="N15" s="4" t="n">
        <v>1</v>
      </c>
      <c r="O15" s="4" t="n">
        <v>1</v>
      </c>
      <c r="P15" s="43" t="n">
        <v>43033.4916666667</v>
      </c>
      <c r="Q15" s="4" t="s">
        <v>49</v>
      </c>
      <c r="R15" s="4" t="n">
        <v>1</v>
      </c>
    </row>
    <row r="16" customFormat="false" ht="15.75" hidden="false" customHeight="false" outlineLevel="0" collapsed="false">
      <c r="A16" s="19" t="n">
        <v>104</v>
      </c>
      <c r="B16" s="19" t="n">
        <v>44</v>
      </c>
      <c r="C16" s="6" t="s">
        <v>365</v>
      </c>
      <c r="D16" s="4" t="n">
        <v>82</v>
      </c>
      <c r="E16" s="4" t="n">
        <v>49</v>
      </c>
      <c r="F16" s="19" t="n">
        <v>15</v>
      </c>
      <c r="G16" s="19" t="n">
        <v>13</v>
      </c>
      <c r="H16" s="4" t="n">
        <v>15</v>
      </c>
      <c r="I16" s="19" t="n">
        <v>15</v>
      </c>
      <c r="J16" s="4" t="s">
        <v>49</v>
      </c>
      <c r="K16" s="4" t="s">
        <v>49</v>
      </c>
      <c r="L16" s="4" t="n">
        <v>7</v>
      </c>
      <c r="M16" s="4" t="s">
        <v>49</v>
      </c>
      <c r="N16" s="4" t="n">
        <v>1</v>
      </c>
      <c r="O16" s="4" t="n">
        <v>1</v>
      </c>
      <c r="P16" s="43" t="n">
        <v>43033.5402777778</v>
      </c>
      <c r="Q16" s="4" t="s">
        <v>49</v>
      </c>
      <c r="R16" s="4" t="n">
        <v>1</v>
      </c>
    </row>
    <row r="17" customFormat="false" ht="15.75" hidden="false" customHeight="false" outlineLevel="0" collapsed="false">
      <c r="A17" s="19" t="n">
        <v>106</v>
      </c>
      <c r="B17" s="19" t="n">
        <v>45</v>
      </c>
      <c r="C17" s="6" t="s">
        <v>377</v>
      </c>
      <c r="D17" s="4" t="n">
        <v>84</v>
      </c>
      <c r="E17" s="4" t="n">
        <v>46</v>
      </c>
      <c r="F17" s="19" t="n">
        <v>16</v>
      </c>
      <c r="G17" s="19" t="n">
        <v>11</v>
      </c>
      <c r="H17" s="4" t="n">
        <v>16</v>
      </c>
      <c r="I17" s="19" t="n">
        <v>16</v>
      </c>
      <c r="J17" s="4" t="s">
        <v>49</v>
      </c>
      <c r="K17" s="4" t="s">
        <v>49</v>
      </c>
      <c r="L17" s="4" t="n">
        <v>7</v>
      </c>
      <c r="M17" s="4" t="s">
        <v>49</v>
      </c>
      <c r="N17" s="4" t="n">
        <v>1</v>
      </c>
      <c r="O17" s="4" t="n">
        <v>1</v>
      </c>
      <c r="P17" s="43" t="n">
        <v>43033.6597222222</v>
      </c>
      <c r="Q17" s="4" t="s">
        <v>49</v>
      </c>
      <c r="R17" s="4" t="n">
        <v>1</v>
      </c>
    </row>
    <row r="18" customFormat="false" ht="15.75" hidden="false" customHeight="false" outlineLevel="0" collapsed="false">
      <c r="A18" s="19" t="n">
        <v>113</v>
      </c>
      <c r="B18" s="19" t="n">
        <v>46</v>
      </c>
      <c r="C18" s="6" t="s">
        <v>387</v>
      </c>
      <c r="D18" s="4" t="n">
        <v>90</v>
      </c>
      <c r="E18" s="4" t="n">
        <v>50</v>
      </c>
      <c r="F18" s="19" t="n">
        <v>17</v>
      </c>
      <c r="G18" s="19" t="n">
        <v>14</v>
      </c>
      <c r="H18" s="4" t="n">
        <v>17</v>
      </c>
      <c r="I18" s="19" t="n">
        <v>17</v>
      </c>
      <c r="J18" s="4" t="s">
        <v>49</v>
      </c>
      <c r="K18" s="4" t="s">
        <v>49</v>
      </c>
      <c r="L18" s="4" t="n">
        <v>7</v>
      </c>
      <c r="M18" s="4" t="s">
        <v>49</v>
      </c>
      <c r="N18" s="4" t="n">
        <v>1</v>
      </c>
      <c r="O18" s="4" t="n">
        <v>1</v>
      </c>
      <c r="P18" s="44" t="n">
        <v>43040.5590277778</v>
      </c>
      <c r="Q18" s="4" t="s">
        <v>49</v>
      </c>
      <c r="R18" s="4" t="n">
        <v>1</v>
      </c>
    </row>
    <row r="19" customFormat="false" ht="15.75" hidden="false" customHeight="false" outlineLevel="0" collapsed="false">
      <c r="A19" s="19" t="n">
        <v>127</v>
      </c>
      <c r="B19" s="19" t="n">
        <v>47</v>
      </c>
      <c r="C19" s="6" t="s">
        <v>397</v>
      </c>
      <c r="D19" s="4" t="n">
        <v>103</v>
      </c>
      <c r="E19" s="4" t="n">
        <v>60</v>
      </c>
      <c r="F19" s="19" t="n">
        <v>18</v>
      </c>
      <c r="G19" s="19" t="n">
        <v>17</v>
      </c>
      <c r="H19" s="4" t="n">
        <v>18</v>
      </c>
      <c r="I19" s="19" t="n">
        <v>18</v>
      </c>
      <c r="J19" s="4" t="s">
        <v>49</v>
      </c>
      <c r="K19" s="4" t="s">
        <v>49</v>
      </c>
      <c r="L19" s="4" t="n">
        <v>7</v>
      </c>
      <c r="M19" s="4" t="n">
        <v>27</v>
      </c>
      <c r="N19" s="4" t="n">
        <v>1</v>
      </c>
      <c r="O19" s="4" t="n">
        <v>1</v>
      </c>
      <c r="P19" s="44" t="n">
        <v>43046.4027777778</v>
      </c>
      <c r="Q19" s="4" t="s">
        <v>49</v>
      </c>
      <c r="R19" s="4" t="n">
        <v>1</v>
      </c>
    </row>
    <row r="20" customFormat="false" ht="15.75" hidden="false" customHeight="false" outlineLevel="0" collapsed="false">
      <c r="A20" s="19" t="n">
        <v>130</v>
      </c>
      <c r="B20" s="19" t="n">
        <v>48</v>
      </c>
      <c r="C20" s="6" t="s">
        <v>407</v>
      </c>
      <c r="D20" s="4" t="n">
        <v>106</v>
      </c>
      <c r="E20" s="4" t="n">
        <v>59</v>
      </c>
      <c r="F20" s="19" t="n">
        <v>19</v>
      </c>
      <c r="G20" s="19" t="n">
        <v>16</v>
      </c>
      <c r="H20" s="4" t="n">
        <v>19</v>
      </c>
      <c r="I20" s="19" t="n">
        <v>19</v>
      </c>
      <c r="J20" s="4" t="s">
        <v>49</v>
      </c>
      <c r="K20" s="4" t="s">
        <v>49</v>
      </c>
      <c r="L20" s="4" t="n">
        <v>7</v>
      </c>
      <c r="M20" s="4" t="n">
        <v>27</v>
      </c>
      <c r="N20" s="4" t="n">
        <v>1</v>
      </c>
      <c r="O20" s="4" t="n">
        <v>1</v>
      </c>
      <c r="P20" s="44" t="n">
        <v>43046.40625</v>
      </c>
      <c r="Q20" s="4" t="s">
        <v>49</v>
      </c>
      <c r="R20" s="4" t="n">
        <v>1</v>
      </c>
    </row>
    <row r="21" customFormat="false" ht="15.75" hidden="false" customHeight="false" outlineLevel="0" collapsed="false">
      <c r="A21" s="19" t="n">
        <v>135</v>
      </c>
      <c r="B21" s="19" t="n">
        <v>49</v>
      </c>
      <c r="C21" s="6" t="s">
        <v>418</v>
      </c>
      <c r="D21" s="4" t="n">
        <v>111</v>
      </c>
      <c r="E21" s="4" t="n">
        <v>63</v>
      </c>
      <c r="F21" s="19" t="n">
        <v>20</v>
      </c>
      <c r="G21" s="19" t="n">
        <v>18</v>
      </c>
      <c r="H21" s="4" t="n">
        <v>20</v>
      </c>
      <c r="I21" s="19" t="n">
        <v>20</v>
      </c>
      <c r="J21" s="19" t="n">
        <v>18</v>
      </c>
      <c r="K21" s="4" t="s">
        <v>49</v>
      </c>
      <c r="L21" s="4" t="n">
        <v>11</v>
      </c>
      <c r="M21" s="4" t="n">
        <v>27</v>
      </c>
      <c r="N21" s="4" t="n">
        <v>1</v>
      </c>
      <c r="O21" s="4" t="n">
        <v>1</v>
      </c>
      <c r="P21" s="44" t="n">
        <v>43047.3888888889</v>
      </c>
      <c r="Q21" s="4" t="s">
        <v>49</v>
      </c>
      <c r="R21" s="4" t="n">
        <v>1</v>
      </c>
    </row>
    <row r="22" customFormat="false" ht="15.75" hidden="false" customHeight="false" outlineLevel="0" collapsed="false">
      <c r="A22" s="19" t="n">
        <v>144</v>
      </c>
      <c r="B22" s="19" t="n">
        <v>50</v>
      </c>
      <c r="C22" s="6" t="s">
        <v>429</v>
      </c>
      <c r="D22" s="4" t="n">
        <v>120</v>
      </c>
      <c r="E22" s="4" t="n">
        <v>70</v>
      </c>
      <c r="F22" s="19" t="n">
        <v>21</v>
      </c>
      <c r="G22" s="19" t="n">
        <v>20</v>
      </c>
      <c r="H22" s="4" t="n">
        <v>21</v>
      </c>
      <c r="I22" s="19" t="n">
        <v>21</v>
      </c>
      <c r="J22" s="19" t="n">
        <v>20</v>
      </c>
      <c r="K22" s="4" t="s">
        <v>49</v>
      </c>
      <c r="L22" s="4" t="n">
        <v>7</v>
      </c>
      <c r="M22" s="4" t="n">
        <v>27</v>
      </c>
      <c r="N22" s="4" t="n">
        <v>1</v>
      </c>
      <c r="O22" s="4" t="n">
        <v>1</v>
      </c>
      <c r="P22" s="43" t="n">
        <v>43050.4173611111</v>
      </c>
      <c r="Q22" s="4" t="s">
        <v>49</v>
      </c>
      <c r="R22" s="4" t="n">
        <v>1</v>
      </c>
    </row>
    <row r="23" customFormat="false" ht="15.75" hidden="false" customHeight="false" outlineLevel="0" collapsed="false">
      <c r="A23" s="19" t="n">
        <v>147</v>
      </c>
      <c r="B23" s="19" t="n">
        <v>51</v>
      </c>
      <c r="C23" s="6" t="s">
        <v>439</v>
      </c>
      <c r="D23" s="4" t="n">
        <v>123</v>
      </c>
      <c r="E23" s="4" t="n">
        <v>71</v>
      </c>
      <c r="F23" s="19" t="n">
        <v>22</v>
      </c>
      <c r="G23" s="19" t="n">
        <v>21</v>
      </c>
      <c r="H23" s="4" t="n">
        <v>22</v>
      </c>
      <c r="I23" s="19" t="n">
        <v>22</v>
      </c>
      <c r="J23" s="19" t="n">
        <v>21</v>
      </c>
      <c r="K23" s="4" t="s">
        <v>49</v>
      </c>
      <c r="L23" s="4" t="n">
        <v>7</v>
      </c>
      <c r="M23" s="4" t="n">
        <v>27</v>
      </c>
      <c r="N23" s="4" t="n">
        <v>1</v>
      </c>
      <c r="O23" s="4" t="n">
        <v>1</v>
      </c>
      <c r="P23" s="43" t="n">
        <v>43051.4423611111</v>
      </c>
      <c r="Q23" s="4" t="s">
        <v>49</v>
      </c>
      <c r="R23" s="4" t="n">
        <v>1</v>
      </c>
    </row>
    <row r="24" customFormat="false" ht="15.75" hidden="false" customHeight="false" outlineLevel="0" collapsed="false">
      <c r="A24" s="19" t="n">
        <v>149</v>
      </c>
      <c r="B24" s="19" t="n">
        <v>52</v>
      </c>
      <c r="C24" s="6" t="s">
        <v>449</v>
      </c>
      <c r="D24" s="4" t="n">
        <v>125</v>
      </c>
      <c r="E24" s="4" t="n">
        <v>73</v>
      </c>
      <c r="F24" s="19" t="n">
        <v>23</v>
      </c>
      <c r="G24" s="19" t="n">
        <v>22</v>
      </c>
      <c r="H24" s="4" t="n">
        <v>23</v>
      </c>
      <c r="I24" s="19" t="n">
        <v>23</v>
      </c>
      <c r="J24" s="19" t="n">
        <v>22</v>
      </c>
      <c r="K24" s="4" t="s">
        <v>49</v>
      </c>
      <c r="L24" s="4" t="n">
        <v>7</v>
      </c>
      <c r="M24" s="4" t="n">
        <v>27</v>
      </c>
      <c r="N24" s="4" t="n">
        <v>1</v>
      </c>
      <c r="O24" s="4" t="n">
        <v>1</v>
      </c>
      <c r="P24" s="43" t="n">
        <v>43052.5881944444</v>
      </c>
      <c r="Q24" s="4" t="s">
        <v>49</v>
      </c>
      <c r="R24" s="4" t="n">
        <v>1</v>
      </c>
    </row>
    <row r="25" customFormat="false" ht="15.75" hidden="false" customHeight="false" outlineLevel="0" collapsed="false">
      <c r="A25" s="19" t="n">
        <v>152</v>
      </c>
      <c r="B25" s="19" t="n">
        <v>53</v>
      </c>
      <c r="C25" s="6" t="s">
        <v>459</v>
      </c>
      <c r="D25" s="4" t="n">
        <v>128</v>
      </c>
      <c r="E25" s="4" t="n">
        <v>75</v>
      </c>
      <c r="F25" s="19" t="n">
        <v>24</v>
      </c>
      <c r="G25" s="19" t="n">
        <v>23</v>
      </c>
      <c r="H25" s="4" t="n">
        <v>24</v>
      </c>
      <c r="I25" s="19" t="n">
        <v>24</v>
      </c>
      <c r="J25" s="19" t="n">
        <v>23</v>
      </c>
      <c r="K25" s="4" t="s">
        <v>49</v>
      </c>
      <c r="L25" s="4" t="n">
        <v>7</v>
      </c>
      <c r="M25" s="4" t="n">
        <v>5</v>
      </c>
      <c r="N25" s="4" t="n">
        <v>1</v>
      </c>
      <c r="O25" s="4" t="n">
        <v>1</v>
      </c>
      <c r="P25" s="43" t="n">
        <v>43053.6395833333</v>
      </c>
      <c r="Q25" s="4" t="s">
        <v>49</v>
      </c>
      <c r="R25" s="4" t="n">
        <v>1</v>
      </c>
    </row>
    <row r="26" customFormat="false" ht="15.75" hidden="false" customHeight="false" outlineLevel="0" collapsed="false">
      <c r="A26" s="19" t="n">
        <v>156</v>
      </c>
      <c r="B26" s="19" t="n">
        <v>54</v>
      </c>
      <c r="C26" s="6" t="s">
        <v>470</v>
      </c>
      <c r="D26" s="4" t="n">
        <v>132</v>
      </c>
      <c r="E26" s="4" t="n">
        <v>77</v>
      </c>
      <c r="F26" s="19" t="n">
        <v>25</v>
      </c>
      <c r="G26" s="19" t="n">
        <v>24</v>
      </c>
      <c r="H26" s="4" t="n">
        <v>25</v>
      </c>
      <c r="I26" s="19" t="n">
        <v>25</v>
      </c>
      <c r="J26" s="19" t="n">
        <v>24</v>
      </c>
      <c r="K26" s="4" t="s">
        <v>49</v>
      </c>
      <c r="L26" s="4" t="n">
        <v>7</v>
      </c>
      <c r="M26" s="4" t="n">
        <v>27</v>
      </c>
      <c r="N26" s="4" t="n">
        <v>1</v>
      </c>
      <c r="O26" s="4" t="n">
        <v>1</v>
      </c>
      <c r="P26" s="43" t="n">
        <v>43058.4868055556</v>
      </c>
      <c r="Q26" s="4" t="s">
        <v>49</v>
      </c>
      <c r="R26" s="4" t="n">
        <v>1</v>
      </c>
    </row>
    <row r="27" customFormat="false" ht="15.75" hidden="false" customHeight="false" outlineLevel="0" collapsed="false">
      <c r="A27" s="19" t="n">
        <v>160</v>
      </c>
      <c r="B27" s="19" t="n">
        <v>55</v>
      </c>
      <c r="C27" s="6" t="s">
        <v>480</v>
      </c>
      <c r="D27" s="4" t="n">
        <v>136</v>
      </c>
      <c r="E27" s="4" t="n">
        <v>88</v>
      </c>
      <c r="F27" s="19" t="n">
        <v>26</v>
      </c>
      <c r="G27" s="19" t="n">
        <v>27</v>
      </c>
      <c r="H27" s="4" t="n">
        <v>26</v>
      </c>
      <c r="I27" s="19" t="n">
        <v>26</v>
      </c>
      <c r="J27" s="4" t="s">
        <v>49</v>
      </c>
      <c r="K27" s="4" t="s">
        <v>49</v>
      </c>
      <c r="L27" s="4" t="n">
        <v>7</v>
      </c>
      <c r="M27" s="4" t="n">
        <v>27</v>
      </c>
      <c r="N27" s="4" t="n">
        <v>1</v>
      </c>
      <c r="O27" s="4" t="n">
        <v>1</v>
      </c>
      <c r="P27" s="43" t="n">
        <v>43059.6381944444</v>
      </c>
      <c r="Q27" s="4" t="s">
        <v>49</v>
      </c>
      <c r="R27" s="4" t="n">
        <v>1</v>
      </c>
    </row>
    <row r="28" customFormat="false" ht="15.75" hidden="false" customHeight="false" outlineLevel="0" collapsed="false">
      <c r="A28" s="19" t="n">
        <v>162</v>
      </c>
      <c r="B28" s="19" t="n">
        <v>56</v>
      </c>
      <c r="C28" s="6" t="s">
        <v>491</v>
      </c>
      <c r="D28" s="4" t="n">
        <v>138</v>
      </c>
      <c r="E28" s="4" t="n">
        <v>81</v>
      </c>
      <c r="F28" s="19" t="n">
        <v>27</v>
      </c>
      <c r="G28" s="19" t="n">
        <v>25</v>
      </c>
      <c r="H28" s="4" t="n">
        <v>27</v>
      </c>
      <c r="I28" s="19" t="n">
        <v>27</v>
      </c>
      <c r="J28" s="19" t="n">
        <v>25</v>
      </c>
      <c r="K28" s="4" t="s">
        <v>49</v>
      </c>
      <c r="L28" s="4" t="n">
        <v>7</v>
      </c>
      <c r="M28" s="4" t="n">
        <v>27</v>
      </c>
      <c r="N28" s="4" t="n">
        <v>1</v>
      </c>
      <c r="O28" s="4" t="n">
        <v>1</v>
      </c>
      <c r="P28" s="43" t="n">
        <v>43060.3444444444</v>
      </c>
      <c r="Q28" s="4" t="s">
        <v>49</v>
      </c>
      <c r="R28" s="4" t="n">
        <v>1</v>
      </c>
    </row>
    <row r="29" customFormat="false" ht="15.75" hidden="false" customHeight="false" outlineLevel="0" collapsed="false">
      <c r="A29" s="19" t="n">
        <v>168</v>
      </c>
      <c r="B29" s="19" t="n">
        <v>57</v>
      </c>
      <c r="C29" s="6" t="s">
        <v>498</v>
      </c>
      <c r="D29" s="4" t="n">
        <v>144</v>
      </c>
      <c r="E29" s="4" t="n">
        <v>85</v>
      </c>
      <c r="F29" s="19" t="n">
        <v>28</v>
      </c>
      <c r="G29" s="19" t="n">
        <v>26</v>
      </c>
      <c r="H29" s="4" t="n">
        <v>28</v>
      </c>
      <c r="I29" s="19" t="n">
        <v>28</v>
      </c>
      <c r="J29" s="19" t="n">
        <v>26</v>
      </c>
      <c r="K29" s="4" t="s">
        <v>49</v>
      </c>
      <c r="L29" s="4" t="n">
        <v>11</v>
      </c>
      <c r="M29" s="4" t="n">
        <v>27</v>
      </c>
      <c r="N29" s="4" t="n">
        <v>1</v>
      </c>
      <c r="O29" s="4" t="n">
        <v>1</v>
      </c>
      <c r="P29" s="43" t="n">
        <v>43062.6916666667</v>
      </c>
      <c r="Q29" s="4" t="s">
        <v>49</v>
      </c>
      <c r="R29" s="4" t="n">
        <v>1</v>
      </c>
    </row>
    <row r="30" customFormat="false" ht="15.75" hidden="false" customHeight="false" outlineLevel="0" collapsed="false">
      <c r="A30" s="19" t="n">
        <v>197</v>
      </c>
      <c r="B30" s="19" t="n">
        <v>58</v>
      </c>
      <c r="C30" s="6" t="s">
        <v>507</v>
      </c>
      <c r="D30" s="4" t="n">
        <v>173</v>
      </c>
      <c r="E30" s="4" t="n">
        <v>99</v>
      </c>
      <c r="F30" s="19" t="n">
        <v>29</v>
      </c>
      <c r="G30" s="19" t="n">
        <v>28</v>
      </c>
      <c r="H30" s="4" t="n">
        <v>29</v>
      </c>
      <c r="I30" s="19" t="n">
        <v>29</v>
      </c>
      <c r="J30" s="19" t="n">
        <v>28</v>
      </c>
      <c r="K30" s="4" t="s">
        <v>49</v>
      </c>
      <c r="L30" s="4" t="n">
        <v>7</v>
      </c>
      <c r="M30" s="4" t="n">
        <v>27</v>
      </c>
      <c r="N30" s="4" t="n">
        <v>1</v>
      </c>
      <c r="O30" s="4" t="n">
        <v>1</v>
      </c>
      <c r="P30" s="44" t="n">
        <v>43104.3923611111</v>
      </c>
      <c r="Q30" s="4" t="s">
        <v>49</v>
      </c>
      <c r="R30" s="4" t="n">
        <v>1</v>
      </c>
    </row>
    <row r="31" customFormat="false" ht="15.75" hidden="false" customHeight="false" outlineLevel="0" collapsed="false">
      <c r="A31" s="19" t="n">
        <v>200</v>
      </c>
      <c r="B31" s="19" t="n">
        <v>59</v>
      </c>
      <c r="C31" s="6" t="s">
        <v>518</v>
      </c>
      <c r="D31" s="4" t="n">
        <v>176</v>
      </c>
      <c r="E31" s="4" t="n">
        <v>388</v>
      </c>
      <c r="F31" s="19" t="n">
        <v>30</v>
      </c>
      <c r="G31" s="19" t="n">
        <v>184</v>
      </c>
      <c r="H31" s="4" t="n">
        <v>30</v>
      </c>
      <c r="I31" s="19" t="n">
        <v>30</v>
      </c>
      <c r="J31" s="4" t="s">
        <v>49</v>
      </c>
      <c r="K31" s="4" t="s">
        <v>49</v>
      </c>
      <c r="L31" s="4" t="n">
        <v>7</v>
      </c>
      <c r="M31" s="4" t="n">
        <v>5</v>
      </c>
      <c r="N31" s="4" t="n">
        <v>1</v>
      </c>
      <c r="O31" s="4" t="n">
        <v>1</v>
      </c>
      <c r="P31" s="44" t="n">
        <v>43105.6270833333</v>
      </c>
      <c r="Q31" s="4" t="s">
        <v>49</v>
      </c>
      <c r="R31" s="4" t="n">
        <v>1</v>
      </c>
    </row>
    <row r="32" customFormat="false" ht="15.75" hidden="false" customHeight="false" outlineLevel="0" collapsed="false">
      <c r="A32" s="19" t="n">
        <v>203</v>
      </c>
      <c r="B32" s="19" t="n">
        <v>60</v>
      </c>
      <c r="C32" s="6" t="s">
        <v>530</v>
      </c>
      <c r="D32" s="4" t="n">
        <v>179</v>
      </c>
      <c r="E32" s="4" t="n">
        <v>102</v>
      </c>
      <c r="F32" s="19" t="n">
        <v>31</v>
      </c>
      <c r="G32" s="19" t="n">
        <v>29</v>
      </c>
      <c r="H32" s="4" t="n">
        <v>31</v>
      </c>
      <c r="I32" s="19" t="n">
        <v>31</v>
      </c>
      <c r="J32" s="19" t="n">
        <v>29</v>
      </c>
      <c r="K32" s="4" t="s">
        <v>49</v>
      </c>
      <c r="L32" s="4" t="n">
        <v>7</v>
      </c>
      <c r="M32" s="4" t="n">
        <v>5</v>
      </c>
      <c r="N32" s="4" t="n">
        <v>1</v>
      </c>
      <c r="O32" s="4" t="n">
        <v>1</v>
      </c>
      <c r="P32" s="44" t="n">
        <v>43105.6298611111</v>
      </c>
      <c r="Q32" s="4" t="s">
        <v>49</v>
      </c>
      <c r="R32" s="4" t="n">
        <v>1</v>
      </c>
    </row>
    <row r="33" customFormat="false" ht="15.75" hidden="false" customHeight="false" outlineLevel="0" collapsed="false">
      <c r="A33" s="19" t="n">
        <v>205</v>
      </c>
      <c r="B33" s="19" t="n">
        <v>61</v>
      </c>
      <c r="C33" s="6" t="s">
        <v>541</v>
      </c>
      <c r="D33" s="4" t="n">
        <v>181</v>
      </c>
      <c r="E33" s="4" t="n">
        <v>104</v>
      </c>
      <c r="F33" s="19" t="n">
        <v>32</v>
      </c>
      <c r="G33" s="19" t="n">
        <v>30</v>
      </c>
      <c r="H33" s="4" t="n">
        <v>32</v>
      </c>
      <c r="I33" s="19" t="n">
        <v>32</v>
      </c>
      <c r="J33" s="19" t="n">
        <v>30</v>
      </c>
      <c r="K33" s="4" t="s">
        <v>49</v>
      </c>
      <c r="L33" s="4" t="n">
        <v>11</v>
      </c>
      <c r="M33" s="4" t="n">
        <v>27</v>
      </c>
      <c r="N33" s="4" t="n">
        <v>1</v>
      </c>
      <c r="O33" s="4" t="n">
        <v>1</v>
      </c>
      <c r="P33" s="44" t="n">
        <v>43109.6027777778</v>
      </c>
      <c r="Q33" s="4" t="s">
        <v>49</v>
      </c>
      <c r="R33" s="4" t="n">
        <v>1</v>
      </c>
    </row>
    <row r="34" customFormat="false" ht="15.75" hidden="false" customHeight="false" outlineLevel="0" collapsed="false">
      <c r="A34" s="19" t="n">
        <v>214</v>
      </c>
      <c r="B34" s="19" t="n">
        <v>62</v>
      </c>
      <c r="C34" s="6" t="s">
        <v>551</v>
      </c>
      <c r="D34" s="4" t="n">
        <v>190</v>
      </c>
      <c r="E34" s="4" t="n">
        <v>109</v>
      </c>
      <c r="F34" s="19" t="n">
        <v>33</v>
      </c>
      <c r="G34" s="19" t="n">
        <v>31</v>
      </c>
      <c r="H34" s="4" t="n">
        <v>33</v>
      </c>
      <c r="I34" s="19" t="n">
        <v>33</v>
      </c>
      <c r="J34" s="19" t="n">
        <v>31</v>
      </c>
      <c r="K34" s="4" t="s">
        <v>49</v>
      </c>
      <c r="L34" s="4" t="n">
        <v>7</v>
      </c>
      <c r="M34" s="4" t="n">
        <v>27</v>
      </c>
      <c r="N34" s="4" t="n">
        <v>1</v>
      </c>
      <c r="O34" s="4" t="n">
        <v>1</v>
      </c>
      <c r="P34" s="44" t="n">
        <v>43111.4645833333</v>
      </c>
      <c r="Q34" s="4" t="s">
        <v>49</v>
      </c>
      <c r="R34" s="4" t="n">
        <v>1</v>
      </c>
    </row>
    <row r="35" customFormat="false" ht="15.75" hidden="false" customHeight="false" outlineLevel="0" collapsed="false">
      <c r="A35" s="19" t="n">
        <v>220</v>
      </c>
      <c r="B35" s="19" t="n">
        <v>63</v>
      </c>
      <c r="C35" s="6" t="s">
        <v>562</v>
      </c>
      <c r="D35" s="4" t="n">
        <v>196</v>
      </c>
      <c r="E35" s="4" t="n">
        <v>112</v>
      </c>
      <c r="F35" s="19" t="n">
        <v>34</v>
      </c>
      <c r="G35" s="19" t="n">
        <v>32</v>
      </c>
      <c r="H35" s="4" t="n">
        <v>34</v>
      </c>
      <c r="I35" s="19" t="n">
        <v>34</v>
      </c>
      <c r="J35" s="4" t="s">
        <v>49</v>
      </c>
      <c r="K35" s="4" t="s">
        <v>49</v>
      </c>
      <c r="L35" s="4" t="n">
        <v>7</v>
      </c>
      <c r="M35" s="4" t="n">
        <v>5</v>
      </c>
      <c r="N35" s="4" t="n">
        <v>1</v>
      </c>
      <c r="O35" s="4" t="n">
        <v>1</v>
      </c>
      <c r="P35" s="44" t="n">
        <v>43112.43125</v>
      </c>
      <c r="Q35" s="4" t="s">
        <v>49</v>
      </c>
      <c r="R35" s="4" t="n">
        <v>1</v>
      </c>
    </row>
    <row r="36" customFormat="false" ht="15.75" hidden="false" customHeight="false" outlineLevel="0" collapsed="false">
      <c r="A36" s="19" t="n">
        <v>221</v>
      </c>
      <c r="B36" s="19" t="n">
        <v>64</v>
      </c>
      <c r="C36" s="6" t="s">
        <v>572</v>
      </c>
      <c r="D36" s="4" t="n">
        <v>197</v>
      </c>
      <c r="E36" s="4" t="n">
        <v>113</v>
      </c>
      <c r="F36" s="19" t="n">
        <v>35</v>
      </c>
      <c r="G36" s="19" t="n">
        <v>33</v>
      </c>
      <c r="H36" s="4" t="n">
        <v>35</v>
      </c>
      <c r="I36" s="19" t="n">
        <v>35</v>
      </c>
      <c r="J36" s="19" t="n">
        <v>33</v>
      </c>
      <c r="K36" s="4" t="s">
        <v>49</v>
      </c>
      <c r="L36" s="4" t="n">
        <v>7</v>
      </c>
      <c r="M36" s="4" t="n">
        <v>27</v>
      </c>
      <c r="N36" s="4" t="n">
        <v>1</v>
      </c>
      <c r="O36" s="4" t="n">
        <v>1</v>
      </c>
      <c r="P36" s="44" t="n">
        <v>43115.3694444444</v>
      </c>
      <c r="Q36" s="4" t="s">
        <v>49</v>
      </c>
      <c r="R36" s="4" t="n">
        <v>1</v>
      </c>
    </row>
    <row r="37" customFormat="false" ht="15.75" hidden="false" customHeight="false" outlineLevel="0" collapsed="false">
      <c r="A37" s="19" t="n">
        <v>224</v>
      </c>
      <c r="B37" s="19" t="n">
        <v>65</v>
      </c>
      <c r="C37" s="6" t="s">
        <v>582</v>
      </c>
      <c r="D37" s="4" t="n">
        <v>200</v>
      </c>
      <c r="E37" s="4" t="n">
        <v>115</v>
      </c>
      <c r="F37" s="19" t="n">
        <v>36</v>
      </c>
      <c r="G37" s="19" t="n">
        <v>34</v>
      </c>
      <c r="H37" s="4" t="n">
        <v>36</v>
      </c>
      <c r="I37" s="19" t="n">
        <v>36</v>
      </c>
      <c r="J37" s="19" t="n">
        <v>34</v>
      </c>
      <c r="K37" s="4" t="s">
        <v>49</v>
      </c>
      <c r="L37" s="4" t="n">
        <v>11</v>
      </c>
      <c r="M37" s="4" t="n">
        <v>5</v>
      </c>
      <c r="N37" s="4" t="n">
        <v>1</v>
      </c>
      <c r="O37" s="4" t="n">
        <v>1</v>
      </c>
      <c r="P37" s="44" t="n">
        <v>43117.68125</v>
      </c>
      <c r="Q37" s="4" t="s">
        <v>49</v>
      </c>
      <c r="R37" s="4" t="n">
        <v>1</v>
      </c>
    </row>
    <row r="38" customFormat="false" ht="15.75" hidden="false" customHeight="false" outlineLevel="0" collapsed="false">
      <c r="A38" s="19" t="n">
        <v>226</v>
      </c>
      <c r="B38" s="19" t="n">
        <v>66</v>
      </c>
      <c r="C38" s="6" t="s">
        <v>592</v>
      </c>
      <c r="D38" s="4" t="n">
        <v>202</v>
      </c>
      <c r="E38" s="4" t="n">
        <v>116</v>
      </c>
      <c r="F38" s="19" t="n">
        <v>37</v>
      </c>
      <c r="G38" s="19" t="n">
        <v>35</v>
      </c>
      <c r="H38" s="4" t="n">
        <v>37</v>
      </c>
      <c r="I38" s="19" t="n">
        <v>37</v>
      </c>
      <c r="J38" s="19" t="n">
        <v>35</v>
      </c>
      <c r="K38" s="4" t="s">
        <v>49</v>
      </c>
      <c r="L38" s="4" t="n">
        <v>7</v>
      </c>
      <c r="M38" s="4" t="n">
        <v>5</v>
      </c>
      <c r="N38" s="4" t="n">
        <v>1</v>
      </c>
      <c r="O38" s="4" t="n">
        <v>1</v>
      </c>
      <c r="P38" s="44" t="n">
        <v>43117.6777777778</v>
      </c>
      <c r="Q38" s="4" t="s">
        <v>49</v>
      </c>
      <c r="R38" s="4" t="n">
        <v>1</v>
      </c>
    </row>
    <row r="39" customFormat="false" ht="15.75" hidden="false" customHeight="false" outlineLevel="0" collapsed="false">
      <c r="A39" s="19" t="n">
        <v>230</v>
      </c>
      <c r="B39" s="19" t="n">
        <v>67</v>
      </c>
      <c r="C39" s="6" t="s">
        <v>603</v>
      </c>
      <c r="D39" s="4" t="n">
        <v>206</v>
      </c>
      <c r="E39" s="4" t="n">
        <v>119</v>
      </c>
      <c r="F39" s="19" t="n">
        <v>38</v>
      </c>
      <c r="G39" s="19" t="n">
        <v>37</v>
      </c>
      <c r="H39" s="4" t="n">
        <v>38</v>
      </c>
      <c r="I39" s="19" t="n">
        <v>38</v>
      </c>
      <c r="J39" s="4" t="s">
        <v>49</v>
      </c>
      <c r="K39" s="4" t="s">
        <v>49</v>
      </c>
      <c r="L39" s="4" t="n">
        <v>7</v>
      </c>
      <c r="M39" s="4" t="n">
        <v>27</v>
      </c>
      <c r="N39" s="4" t="n">
        <v>1</v>
      </c>
      <c r="O39" s="4" t="n">
        <v>1</v>
      </c>
      <c r="P39" s="44" t="n">
        <v>43123.5069444444</v>
      </c>
      <c r="Q39" s="4" t="s">
        <v>49</v>
      </c>
      <c r="R39" s="4" t="n">
        <v>1</v>
      </c>
    </row>
    <row r="40" customFormat="false" ht="15.75" hidden="false" customHeight="false" outlineLevel="0" collapsed="false">
      <c r="A40" s="19" t="n">
        <v>233</v>
      </c>
      <c r="B40" s="19" t="n">
        <v>68</v>
      </c>
      <c r="C40" s="6" t="s">
        <v>612</v>
      </c>
      <c r="D40" s="4" t="n">
        <v>209</v>
      </c>
      <c r="E40" s="4" t="n">
        <v>121</v>
      </c>
      <c r="F40" s="19" t="n">
        <v>39</v>
      </c>
      <c r="G40" s="19" t="n">
        <v>38</v>
      </c>
      <c r="H40" s="4" t="n">
        <v>39</v>
      </c>
      <c r="I40" s="19" t="n">
        <v>39</v>
      </c>
      <c r="J40" s="19" t="n">
        <v>38</v>
      </c>
      <c r="K40" s="4" t="s">
        <v>49</v>
      </c>
      <c r="L40" s="4" t="n">
        <v>11</v>
      </c>
      <c r="M40" s="4" t="n">
        <v>5</v>
      </c>
      <c r="N40" s="4" t="n">
        <v>1</v>
      </c>
      <c r="O40" s="4" t="n">
        <v>1</v>
      </c>
      <c r="P40" s="44" t="n">
        <v>43126.4736111111</v>
      </c>
      <c r="Q40" s="4" t="s">
        <v>49</v>
      </c>
      <c r="R40" s="4" t="n">
        <v>1</v>
      </c>
    </row>
    <row r="41" customFormat="false" ht="15.75" hidden="false" customHeight="false" outlineLevel="0" collapsed="false">
      <c r="A41" s="19" t="n">
        <v>237</v>
      </c>
      <c r="B41" s="19" t="n">
        <v>69</v>
      </c>
      <c r="C41" s="6" t="s">
        <v>623</v>
      </c>
      <c r="D41" s="4" t="n">
        <v>213</v>
      </c>
      <c r="E41" s="4" t="n">
        <v>122</v>
      </c>
      <c r="F41" s="19" t="n">
        <v>40</v>
      </c>
      <c r="G41" s="19" t="n">
        <v>39</v>
      </c>
      <c r="H41" s="4" t="n">
        <v>40</v>
      </c>
      <c r="I41" s="19" t="n">
        <v>40</v>
      </c>
      <c r="J41" s="19" t="n">
        <v>39</v>
      </c>
      <c r="K41" s="4" t="s">
        <v>49</v>
      </c>
      <c r="L41" s="4" t="n">
        <v>7</v>
      </c>
      <c r="M41" s="4" t="n">
        <v>27</v>
      </c>
      <c r="N41" s="4" t="n">
        <v>1</v>
      </c>
      <c r="O41" s="4" t="n">
        <v>1</v>
      </c>
      <c r="P41" s="44" t="n">
        <v>43129.4923611111</v>
      </c>
      <c r="Q41" s="4" t="s">
        <v>49</v>
      </c>
      <c r="R41" s="4" t="n">
        <v>1</v>
      </c>
    </row>
    <row r="42" customFormat="false" ht="15.75" hidden="false" customHeight="false" outlineLevel="0" collapsed="false">
      <c r="A42" s="19" t="n">
        <v>240</v>
      </c>
      <c r="B42" s="19" t="n">
        <v>70</v>
      </c>
      <c r="C42" s="6" t="s">
        <v>632</v>
      </c>
      <c r="D42" s="4" t="n">
        <v>216</v>
      </c>
      <c r="E42" s="4" t="n">
        <v>123</v>
      </c>
      <c r="F42" s="19" t="n">
        <v>41</v>
      </c>
      <c r="G42" s="19" t="n">
        <v>40</v>
      </c>
      <c r="H42" s="4" t="n">
        <v>41</v>
      </c>
      <c r="I42" s="19" t="n">
        <v>41</v>
      </c>
      <c r="J42" s="19" t="n">
        <v>40</v>
      </c>
      <c r="K42" s="4" t="s">
        <v>49</v>
      </c>
      <c r="L42" s="4" t="n">
        <v>7</v>
      </c>
      <c r="M42" s="4" t="n">
        <v>5</v>
      </c>
      <c r="N42" s="4" t="n">
        <v>1</v>
      </c>
      <c r="O42" s="4" t="n">
        <v>1</v>
      </c>
      <c r="P42" s="44" t="n">
        <v>43129.7944444444</v>
      </c>
      <c r="Q42" s="4" t="s">
        <v>49</v>
      </c>
      <c r="R42" s="4" t="n">
        <v>1</v>
      </c>
    </row>
    <row r="43" customFormat="false" ht="15.75" hidden="false" customHeight="false" outlineLevel="0" collapsed="false">
      <c r="A43" s="19" t="n">
        <v>244</v>
      </c>
      <c r="B43" s="19" t="n">
        <v>71</v>
      </c>
      <c r="C43" s="6" t="s">
        <v>641</v>
      </c>
      <c r="D43" s="4" t="n">
        <v>217</v>
      </c>
      <c r="E43" s="4" t="n">
        <v>125</v>
      </c>
      <c r="F43" s="19" t="n">
        <v>42</v>
      </c>
      <c r="G43" s="19" t="n">
        <v>41</v>
      </c>
      <c r="H43" s="4" t="n">
        <v>42</v>
      </c>
      <c r="I43" s="19" t="n">
        <v>42</v>
      </c>
      <c r="J43" s="19" t="n">
        <v>41</v>
      </c>
      <c r="K43" s="4" t="s">
        <v>49</v>
      </c>
      <c r="L43" s="4" t="n">
        <v>7</v>
      </c>
      <c r="M43" s="4" t="n">
        <v>5</v>
      </c>
      <c r="N43" s="4" t="n">
        <v>1</v>
      </c>
      <c r="O43" s="4" t="n">
        <v>1</v>
      </c>
      <c r="P43" s="44" t="n">
        <v>43130.7291666667</v>
      </c>
      <c r="Q43" s="4" t="s">
        <v>49</v>
      </c>
      <c r="R43" s="4" t="n">
        <v>1</v>
      </c>
    </row>
    <row r="44" customFormat="false" ht="15.75" hidden="false" customHeight="false" outlineLevel="0" collapsed="false">
      <c r="A44" s="19" t="n">
        <v>258</v>
      </c>
      <c r="B44" s="19" t="n">
        <v>72</v>
      </c>
      <c r="C44" s="6" t="s">
        <v>653</v>
      </c>
      <c r="D44" s="4" t="n">
        <v>229</v>
      </c>
      <c r="E44" s="4" t="n">
        <v>131</v>
      </c>
      <c r="F44" s="19" t="n">
        <v>43</v>
      </c>
      <c r="G44" s="19" t="n">
        <v>42</v>
      </c>
      <c r="H44" s="4" t="n">
        <v>43</v>
      </c>
      <c r="I44" s="19" t="n">
        <v>43</v>
      </c>
      <c r="J44" s="19" t="n">
        <v>42</v>
      </c>
      <c r="K44" s="4" t="s">
        <v>49</v>
      </c>
      <c r="L44" s="4" t="n">
        <v>12</v>
      </c>
      <c r="M44" s="4" t="n">
        <v>5</v>
      </c>
      <c r="N44" s="4" t="n">
        <v>1</v>
      </c>
      <c r="O44" s="4" t="n">
        <v>1</v>
      </c>
      <c r="P44" s="44" t="n">
        <v>43138.7201388889</v>
      </c>
      <c r="Q44" s="4" t="s">
        <v>49</v>
      </c>
      <c r="R44" s="4" t="n">
        <v>1</v>
      </c>
    </row>
    <row r="45" customFormat="false" ht="15.75" hidden="false" customHeight="false" outlineLevel="0" collapsed="false">
      <c r="A45" s="19" t="n">
        <v>261</v>
      </c>
      <c r="B45" s="19" t="n">
        <v>73</v>
      </c>
      <c r="C45" s="6" t="s">
        <v>665</v>
      </c>
      <c r="D45" s="4" t="n">
        <v>232</v>
      </c>
      <c r="E45" s="4" t="n">
        <v>133</v>
      </c>
      <c r="F45" s="19" t="n">
        <v>44</v>
      </c>
      <c r="G45" s="19" t="n">
        <v>43</v>
      </c>
      <c r="H45" s="4" t="n">
        <v>44</v>
      </c>
      <c r="I45" s="19" t="n">
        <v>44</v>
      </c>
      <c r="J45" s="19" t="n">
        <v>43</v>
      </c>
      <c r="K45" s="4" t="s">
        <v>49</v>
      </c>
      <c r="L45" s="4" t="n">
        <v>7</v>
      </c>
      <c r="M45" s="4" t="n">
        <v>27</v>
      </c>
      <c r="N45" s="4" t="n">
        <v>1</v>
      </c>
      <c r="O45" s="4" t="n">
        <v>1</v>
      </c>
      <c r="P45" s="44" t="n">
        <v>43145.3868055556</v>
      </c>
      <c r="Q45" s="4" t="s">
        <v>49</v>
      </c>
      <c r="R45" s="4" t="n">
        <v>1</v>
      </c>
    </row>
    <row r="46" customFormat="false" ht="15.75" hidden="false" customHeight="false" outlineLevel="0" collapsed="false">
      <c r="A46" s="19" t="n">
        <v>262</v>
      </c>
      <c r="B46" s="19" t="n">
        <v>74</v>
      </c>
      <c r="C46" s="6" t="s">
        <v>676</v>
      </c>
      <c r="D46" s="4" t="n">
        <v>233</v>
      </c>
      <c r="E46" s="4" t="n">
        <v>270</v>
      </c>
      <c r="F46" s="19" t="n">
        <v>45</v>
      </c>
      <c r="G46" s="19" t="n">
        <v>121</v>
      </c>
      <c r="H46" s="4" t="n">
        <v>45</v>
      </c>
      <c r="I46" s="19" t="n">
        <v>45</v>
      </c>
      <c r="J46" s="4" t="s">
        <v>49</v>
      </c>
      <c r="K46" s="4" t="s">
        <v>49</v>
      </c>
      <c r="L46" s="4" t="n">
        <v>18</v>
      </c>
      <c r="M46" s="4" t="n">
        <v>27</v>
      </c>
      <c r="N46" s="4" t="n">
        <v>1</v>
      </c>
      <c r="O46" s="4" t="n">
        <v>1</v>
      </c>
      <c r="P46" s="44" t="n">
        <v>43145.3868055556</v>
      </c>
      <c r="Q46" s="4" t="s">
        <v>49</v>
      </c>
      <c r="R46" s="4" t="n">
        <v>1</v>
      </c>
    </row>
    <row r="47" customFormat="false" ht="15.75" hidden="false" customHeight="false" outlineLevel="0" collapsed="false">
      <c r="A47" s="19" t="n">
        <v>266</v>
      </c>
      <c r="B47" s="19" t="n">
        <v>75</v>
      </c>
      <c r="C47" s="6" t="s">
        <v>686</v>
      </c>
      <c r="D47" s="4" t="n">
        <v>237</v>
      </c>
      <c r="E47" s="4" t="n">
        <v>142</v>
      </c>
      <c r="F47" s="19" t="n">
        <v>46</v>
      </c>
      <c r="G47" s="19" t="n">
        <v>47</v>
      </c>
      <c r="H47" s="4" t="n">
        <v>46</v>
      </c>
      <c r="I47" s="19" t="n">
        <v>46</v>
      </c>
      <c r="J47" s="4" t="s">
        <v>49</v>
      </c>
      <c r="K47" s="4" t="s">
        <v>49</v>
      </c>
      <c r="L47" s="4" t="n">
        <v>7</v>
      </c>
      <c r="M47" s="4" t="n">
        <v>5</v>
      </c>
      <c r="N47" s="4" t="n">
        <v>1</v>
      </c>
      <c r="O47" s="4" t="n">
        <v>1</v>
      </c>
      <c r="P47" s="44" t="n">
        <v>43145.6430555556</v>
      </c>
      <c r="Q47" s="4" t="s">
        <v>49</v>
      </c>
      <c r="R47" s="4" t="n">
        <v>1</v>
      </c>
    </row>
    <row r="48" customFormat="false" ht="15.75" hidden="false" customHeight="false" outlineLevel="0" collapsed="false">
      <c r="A48" s="19" t="n">
        <v>267</v>
      </c>
      <c r="B48" s="19" t="n">
        <v>76</v>
      </c>
      <c r="C48" s="6" t="s">
        <v>693</v>
      </c>
      <c r="D48" s="4" t="n">
        <v>238</v>
      </c>
      <c r="E48" s="4" t="n">
        <v>135</v>
      </c>
      <c r="F48" s="19" t="n">
        <v>47</v>
      </c>
      <c r="G48" s="19" t="n">
        <v>44</v>
      </c>
      <c r="H48" s="4" t="n">
        <v>47</v>
      </c>
      <c r="I48" s="19" t="n">
        <v>47</v>
      </c>
      <c r="J48" s="19" t="n">
        <v>44</v>
      </c>
      <c r="K48" s="4" t="s">
        <v>49</v>
      </c>
      <c r="L48" s="4" t="n">
        <v>7</v>
      </c>
      <c r="M48" s="4" t="n">
        <v>27</v>
      </c>
      <c r="N48" s="4" t="n">
        <v>1</v>
      </c>
      <c r="O48" s="4" t="n">
        <v>1</v>
      </c>
      <c r="P48" s="44" t="n">
        <v>43147.3597222222</v>
      </c>
      <c r="Q48" s="4" t="s">
        <v>49</v>
      </c>
      <c r="R48" s="4" t="n">
        <v>1</v>
      </c>
    </row>
    <row r="49" customFormat="false" ht="15.75" hidden="false" customHeight="false" outlineLevel="0" collapsed="false">
      <c r="A49" s="19" t="n">
        <v>271</v>
      </c>
      <c r="B49" s="19" t="n">
        <v>77</v>
      </c>
      <c r="C49" s="6" t="s">
        <v>701</v>
      </c>
      <c r="D49" s="4" t="n">
        <v>242</v>
      </c>
      <c r="E49" s="4" t="n">
        <v>138</v>
      </c>
      <c r="F49" s="19" t="n">
        <v>48</v>
      </c>
      <c r="G49" s="19" t="n">
        <v>45</v>
      </c>
      <c r="H49" s="4" t="n">
        <v>48</v>
      </c>
      <c r="I49" s="19" t="n">
        <v>48</v>
      </c>
      <c r="J49" s="19" t="n">
        <v>45</v>
      </c>
      <c r="K49" s="4" t="s">
        <v>49</v>
      </c>
      <c r="L49" s="4" t="n">
        <v>7</v>
      </c>
      <c r="M49" s="4" t="n">
        <v>27</v>
      </c>
      <c r="N49" s="4" t="n">
        <v>1</v>
      </c>
      <c r="O49" s="4" t="n">
        <v>1</v>
      </c>
      <c r="P49" s="44" t="n">
        <v>43148.4180555556</v>
      </c>
      <c r="Q49" s="4" t="s">
        <v>49</v>
      </c>
      <c r="R49" s="4" t="n">
        <v>1</v>
      </c>
    </row>
    <row r="50" customFormat="false" ht="15.75" hidden="false" customHeight="false" outlineLevel="0" collapsed="false">
      <c r="A50" s="19" t="n">
        <v>274</v>
      </c>
      <c r="B50" s="19" t="n">
        <v>78</v>
      </c>
      <c r="C50" s="6" t="s">
        <v>712</v>
      </c>
      <c r="D50" s="4" t="n">
        <v>245</v>
      </c>
      <c r="E50" s="4" t="n">
        <v>141</v>
      </c>
      <c r="F50" s="19" t="n">
        <v>49</v>
      </c>
      <c r="G50" s="19" t="n">
        <v>46</v>
      </c>
      <c r="H50" s="4" t="n">
        <v>49</v>
      </c>
      <c r="I50" s="19" t="n">
        <v>49</v>
      </c>
      <c r="J50" s="19" t="n">
        <v>46</v>
      </c>
      <c r="K50" s="4" t="s">
        <v>49</v>
      </c>
      <c r="L50" s="4" t="n">
        <v>7</v>
      </c>
      <c r="M50" s="4" t="n">
        <v>27</v>
      </c>
      <c r="N50" s="4" t="n">
        <v>1</v>
      </c>
      <c r="O50" s="4" t="n">
        <v>1</v>
      </c>
      <c r="P50" s="44" t="n">
        <v>43150.5506944444</v>
      </c>
      <c r="Q50" s="4" t="s">
        <v>49</v>
      </c>
      <c r="R50" s="4" t="n">
        <v>1</v>
      </c>
    </row>
    <row r="51" customFormat="false" ht="15.75" hidden="false" customHeight="false" outlineLevel="0" collapsed="false">
      <c r="A51" s="19" t="n">
        <v>275</v>
      </c>
      <c r="B51" s="19" t="n">
        <v>79</v>
      </c>
      <c r="C51" s="6" t="s">
        <v>723</v>
      </c>
      <c r="D51" s="4" t="n">
        <v>246</v>
      </c>
      <c r="E51" s="4" t="n">
        <v>153</v>
      </c>
      <c r="F51" s="19" t="n">
        <v>50</v>
      </c>
      <c r="G51" s="19" t="n">
        <v>50</v>
      </c>
      <c r="H51" s="4" t="n">
        <v>50</v>
      </c>
      <c r="I51" s="19" t="n">
        <v>50</v>
      </c>
      <c r="J51" s="4" t="s">
        <v>49</v>
      </c>
      <c r="K51" s="4" t="s">
        <v>49</v>
      </c>
      <c r="L51" s="4" t="n">
        <v>7</v>
      </c>
      <c r="M51" s="4" t="n">
        <v>5</v>
      </c>
      <c r="N51" s="4" t="n">
        <v>1</v>
      </c>
      <c r="O51" s="4" t="n">
        <v>1</v>
      </c>
      <c r="P51" s="44" t="n">
        <v>43150.6798611111</v>
      </c>
      <c r="Q51" s="4" t="s">
        <v>49</v>
      </c>
      <c r="R51" s="4" t="n">
        <v>1</v>
      </c>
    </row>
    <row r="52" customFormat="false" ht="15.75" hidden="false" customHeight="false" outlineLevel="0" collapsed="false">
      <c r="A52" s="19" t="n">
        <v>276</v>
      </c>
      <c r="B52" s="19" t="n">
        <v>80</v>
      </c>
      <c r="C52" s="6" t="s">
        <v>735</v>
      </c>
      <c r="D52" s="4" t="n">
        <v>247</v>
      </c>
      <c r="E52" s="4" t="n">
        <v>143</v>
      </c>
      <c r="F52" s="19" t="n">
        <v>51</v>
      </c>
      <c r="G52" s="19" t="n">
        <v>48</v>
      </c>
      <c r="H52" s="4" t="n">
        <v>51</v>
      </c>
      <c r="I52" s="19" t="n">
        <v>51</v>
      </c>
      <c r="J52" s="4" t="s">
        <v>49</v>
      </c>
      <c r="K52" s="4" t="s">
        <v>49</v>
      </c>
      <c r="L52" s="4" t="n">
        <v>18</v>
      </c>
      <c r="M52" s="4" t="n">
        <v>27</v>
      </c>
      <c r="N52" s="4" t="n">
        <v>1</v>
      </c>
      <c r="O52" s="4" t="n">
        <v>1</v>
      </c>
      <c r="P52" s="44" t="n">
        <v>43150.79375</v>
      </c>
      <c r="Q52" s="4" t="s">
        <v>49</v>
      </c>
      <c r="R52" s="4" t="n">
        <v>1</v>
      </c>
    </row>
    <row r="53" customFormat="false" ht="15.75" hidden="false" customHeight="false" outlineLevel="0" collapsed="false">
      <c r="A53" s="19" t="n">
        <v>283</v>
      </c>
      <c r="B53" s="19" t="n">
        <v>81</v>
      </c>
      <c r="C53" s="6" t="s">
        <v>743</v>
      </c>
      <c r="D53" s="4" t="n">
        <v>254</v>
      </c>
      <c r="E53" s="4" t="n">
        <v>149</v>
      </c>
      <c r="F53" s="19" t="n">
        <v>52</v>
      </c>
      <c r="G53" s="19" t="n">
        <v>49</v>
      </c>
      <c r="H53" s="4" t="n">
        <v>52</v>
      </c>
      <c r="I53" s="19" t="n">
        <v>52</v>
      </c>
      <c r="J53" s="4" t="n">
        <v>49</v>
      </c>
      <c r="K53" s="4" t="s">
        <v>49</v>
      </c>
      <c r="L53" s="4" t="n">
        <v>11</v>
      </c>
      <c r="M53" s="4" t="n">
        <v>27</v>
      </c>
      <c r="N53" s="4" t="n">
        <v>1</v>
      </c>
      <c r="O53" s="4" t="n">
        <v>1</v>
      </c>
      <c r="P53" s="44" t="n">
        <v>43153.4819444445</v>
      </c>
      <c r="Q53" s="4" t="s">
        <v>49</v>
      </c>
      <c r="R53" s="4" t="n">
        <v>1</v>
      </c>
    </row>
    <row r="54" customFormat="false" ht="15.75" hidden="false" customHeight="false" outlineLevel="0" collapsed="false">
      <c r="A54" s="19" t="n">
        <v>296</v>
      </c>
      <c r="B54" s="19" t="n">
        <v>82</v>
      </c>
      <c r="C54" s="6" t="s">
        <v>755</v>
      </c>
      <c r="D54" s="4" t="n">
        <v>267</v>
      </c>
      <c r="E54" s="4" t="n">
        <v>156</v>
      </c>
      <c r="F54" s="19" t="n">
        <v>53</v>
      </c>
      <c r="G54" s="19" t="n">
        <v>52</v>
      </c>
      <c r="H54" s="4" t="n">
        <v>53</v>
      </c>
      <c r="I54" s="19" t="n">
        <v>53</v>
      </c>
      <c r="J54" s="4" t="s">
        <v>49</v>
      </c>
      <c r="K54" s="4" t="s">
        <v>49</v>
      </c>
      <c r="L54" s="4" t="n">
        <v>7</v>
      </c>
      <c r="M54" s="4" t="n">
        <v>27</v>
      </c>
      <c r="N54" s="4" t="n">
        <v>1</v>
      </c>
      <c r="O54" s="4" t="n">
        <v>1</v>
      </c>
      <c r="P54" s="44" t="n">
        <v>43160.75</v>
      </c>
      <c r="Q54" s="4" t="s">
        <v>49</v>
      </c>
      <c r="R54" s="4" t="n">
        <v>1</v>
      </c>
    </row>
    <row r="55" customFormat="false" ht="15.75" hidden="false" customHeight="false" outlineLevel="0" collapsed="false">
      <c r="A55" s="19" t="n">
        <v>297</v>
      </c>
      <c r="B55" s="19" t="n">
        <v>83</v>
      </c>
      <c r="C55" s="6" t="s">
        <v>764</v>
      </c>
      <c r="D55" s="4" t="n">
        <v>268</v>
      </c>
      <c r="E55" s="4" t="n">
        <v>155</v>
      </c>
      <c r="F55" s="19" t="n">
        <v>54</v>
      </c>
      <c r="G55" s="19" t="n">
        <v>51</v>
      </c>
      <c r="H55" s="4" t="n">
        <v>54</v>
      </c>
      <c r="I55" s="19" t="n">
        <v>54</v>
      </c>
      <c r="J55" s="19" t="n">
        <v>51</v>
      </c>
      <c r="K55" s="4" t="s">
        <v>49</v>
      </c>
      <c r="L55" s="4" t="n">
        <v>18</v>
      </c>
      <c r="M55" s="4" t="n">
        <v>27</v>
      </c>
      <c r="N55" s="4" t="n">
        <v>1</v>
      </c>
      <c r="O55" s="4" t="n">
        <v>1</v>
      </c>
      <c r="P55" s="44" t="n">
        <v>43160.7493055556</v>
      </c>
      <c r="Q55" s="4" t="s">
        <v>49</v>
      </c>
      <c r="R55" s="4" t="n">
        <v>1</v>
      </c>
    </row>
    <row r="56" customFormat="false" ht="15.75" hidden="false" customHeight="false" outlineLevel="0" collapsed="false">
      <c r="A56" s="19" t="n">
        <v>302</v>
      </c>
      <c r="B56" s="19" t="n">
        <v>84</v>
      </c>
      <c r="C56" s="6" t="s">
        <v>775</v>
      </c>
      <c r="D56" s="4" t="n">
        <v>273</v>
      </c>
      <c r="E56" s="4" t="n">
        <v>158</v>
      </c>
      <c r="F56" s="19" t="n">
        <v>55</v>
      </c>
      <c r="G56" s="19" t="n">
        <v>53</v>
      </c>
      <c r="H56" s="4" t="n">
        <v>55</v>
      </c>
      <c r="I56" s="19" t="n">
        <v>55</v>
      </c>
      <c r="J56" s="19" t="n">
        <v>53</v>
      </c>
      <c r="K56" s="4" t="s">
        <v>49</v>
      </c>
      <c r="L56" s="4" t="n">
        <v>7</v>
      </c>
      <c r="M56" s="4" t="n">
        <v>27</v>
      </c>
      <c r="N56" s="4" t="n">
        <v>1</v>
      </c>
      <c r="O56" s="4" t="n">
        <v>1</v>
      </c>
      <c r="P56" s="44" t="n">
        <v>43164.4361111111</v>
      </c>
      <c r="Q56" s="4" t="s">
        <v>49</v>
      </c>
      <c r="R56" s="4" t="n">
        <v>1</v>
      </c>
    </row>
    <row r="57" customFormat="false" ht="15.75" hidden="false" customHeight="false" outlineLevel="0" collapsed="false">
      <c r="A57" s="19" t="n">
        <v>304</v>
      </c>
      <c r="B57" s="19" t="n">
        <v>85</v>
      </c>
      <c r="C57" s="6" t="s">
        <v>787</v>
      </c>
      <c r="D57" s="4" t="n">
        <v>275</v>
      </c>
      <c r="E57" s="4" t="n">
        <v>162</v>
      </c>
      <c r="F57" s="19" t="n">
        <v>56</v>
      </c>
      <c r="G57" s="19" t="n">
        <v>54</v>
      </c>
      <c r="H57" s="4" t="n">
        <v>56</v>
      </c>
      <c r="I57" s="19" t="n">
        <v>56</v>
      </c>
      <c r="J57" s="4" t="s">
        <v>49</v>
      </c>
      <c r="K57" s="4" t="s">
        <v>49</v>
      </c>
      <c r="L57" s="4" t="n">
        <v>11</v>
      </c>
      <c r="M57" s="4" t="n">
        <v>27</v>
      </c>
      <c r="N57" s="4" t="n">
        <v>1</v>
      </c>
      <c r="O57" s="4" t="n">
        <v>1</v>
      </c>
      <c r="P57" s="44" t="n">
        <v>43165.4909722222</v>
      </c>
      <c r="Q57" s="4" t="s">
        <v>49</v>
      </c>
      <c r="R57" s="4" t="n">
        <v>1</v>
      </c>
    </row>
    <row r="58" customFormat="false" ht="15.75" hidden="false" customHeight="false" outlineLevel="0" collapsed="false">
      <c r="A58" s="19" t="n">
        <v>305</v>
      </c>
      <c r="B58" s="19" t="n">
        <v>86</v>
      </c>
      <c r="C58" s="6" t="s">
        <v>798</v>
      </c>
      <c r="D58" s="4" t="n">
        <v>276</v>
      </c>
      <c r="E58" s="4" t="n">
        <v>169</v>
      </c>
      <c r="F58" s="19" t="n">
        <v>57</v>
      </c>
      <c r="G58" s="19" t="n">
        <v>59</v>
      </c>
      <c r="H58" s="4" t="n">
        <v>57</v>
      </c>
      <c r="I58" s="19" t="n">
        <v>57</v>
      </c>
      <c r="J58" s="4" t="s">
        <v>49</v>
      </c>
      <c r="K58" s="4" t="s">
        <v>49</v>
      </c>
      <c r="L58" s="4" t="n">
        <v>7</v>
      </c>
      <c r="M58" s="4" t="n">
        <v>5</v>
      </c>
      <c r="N58" s="4" t="n">
        <v>1</v>
      </c>
      <c r="O58" s="4" t="n">
        <v>1</v>
      </c>
      <c r="P58" s="44" t="n">
        <v>43166.4701388889</v>
      </c>
      <c r="Q58" s="4" t="s">
        <v>49</v>
      </c>
      <c r="R58" s="4" t="n">
        <v>1</v>
      </c>
    </row>
    <row r="59" customFormat="false" ht="15.75" hidden="false" customHeight="false" outlineLevel="0" collapsed="false">
      <c r="A59" s="19" t="n">
        <v>308</v>
      </c>
      <c r="B59" s="19" t="n">
        <v>87</v>
      </c>
      <c r="C59" s="6" t="s">
        <v>805</v>
      </c>
      <c r="D59" s="4" t="n">
        <v>279</v>
      </c>
      <c r="E59" s="4" t="n">
        <v>165</v>
      </c>
      <c r="F59" s="19" t="n">
        <v>58</v>
      </c>
      <c r="G59" s="19" t="n">
        <v>55</v>
      </c>
      <c r="H59" s="4" t="n">
        <v>58</v>
      </c>
      <c r="I59" s="19" t="n">
        <v>58</v>
      </c>
      <c r="J59" s="19" t="n">
        <v>55</v>
      </c>
      <c r="K59" s="4" t="s">
        <v>49</v>
      </c>
      <c r="L59" s="4" t="n">
        <v>11</v>
      </c>
      <c r="M59" s="4" t="n">
        <v>27</v>
      </c>
      <c r="N59" s="4" t="n">
        <v>1</v>
      </c>
      <c r="O59" s="4" t="n">
        <v>1</v>
      </c>
      <c r="P59" s="44" t="n">
        <v>43167.5076388889</v>
      </c>
      <c r="Q59" s="4" t="s">
        <v>49</v>
      </c>
      <c r="R59" s="4" t="n">
        <v>1</v>
      </c>
    </row>
    <row r="60" customFormat="false" ht="15.75" hidden="false" customHeight="false" outlineLevel="0" collapsed="false">
      <c r="A60" s="19" t="n">
        <v>310</v>
      </c>
      <c r="B60" s="19" t="n">
        <v>88</v>
      </c>
      <c r="C60" s="6" t="s">
        <v>816</v>
      </c>
      <c r="D60" s="4" t="n">
        <v>281</v>
      </c>
      <c r="E60" s="4" t="n">
        <v>166</v>
      </c>
      <c r="F60" s="19" t="n">
        <v>59</v>
      </c>
      <c r="G60" s="19" t="n">
        <v>56</v>
      </c>
      <c r="H60" s="4" t="n">
        <v>59</v>
      </c>
      <c r="I60" s="19" t="n">
        <v>59</v>
      </c>
      <c r="J60" s="19" t="n">
        <v>56</v>
      </c>
      <c r="K60" s="4" t="s">
        <v>49</v>
      </c>
      <c r="L60" s="4" t="n">
        <v>12</v>
      </c>
      <c r="M60" s="4" t="n">
        <v>27</v>
      </c>
      <c r="N60" s="4" t="n">
        <v>1</v>
      </c>
      <c r="O60" s="4" t="n">
        <v>1</v>
      </c>
      <c r="P60" s="44" t="n">
        <v>43167.725</v>
      </c>
      <c r="Q60" s="4" t="s">
        <v>49</v>
      </c>
      <c r="R60" s="4" t="n">
        <v>1</v>
      </c>
    </row>
    <row r="61" customFormat="false" ht="15.75" hidden="false" customHeight="false" outlineLevel="0" collapsed="false">
      <c r="A61" s="19" t="n">
        <v>311</v>
      </c>
      <c r="B61" s="19" t="n">
        <v>89</v>
      </c>
      <c r="C61" s="6" t="s">
        <v>828</v>
      </c>
      <c r="D61" s="4" t="n">
        <v>282</v>
      </c>
      <c r="E61" s="4" t="n">
        <v>167</v>
      </c>
      <c r="F61" s="19" t="n">
        <v>60</v>
      </c>
      <c r="G61" s="19" t="n">
        <v>57</v>
      </c>
      <c r="H61" s="4" t="n">
        <v>60</v>
      </c>
      <c r="I61" s="19" t="n">
        <v>60</v>
      </c>
      <c r="J61" s="19" t="n">
        <v>57</v>
      </c>
      <c r="K61" s="4" t="s">
        <v>49</v>
      </c>
      <c r="L61" s="4" t="n">
        <v>7</v>
      </c>
      <c r="M61" s="4" t="n">
        <v>27</v>
      </c>
      <c r="N61" s="4" t="n">
        <v>1</v>
      </c>
      <c r="O61" s="4" t="n">
        <v>1</v>
      </c>
      <c r="P61" s="44" t="n">
        <v>43167.7270833333</v>
      </c>
      <c r="Q61" s="4" t="s">
        <v>49</v>
      </c>
      <c r="R61" s="4" t="n">
        <v>1</v>
      </c>
    </row>
    <row r="62" customFormat="false" ht="15.75" hidden="false" customHeight="false" outlineLevel="0" collapsed="false">
      <c r="A62" s="19" t="n">
        <v>312</v>
      </c>
      <c r="B62" s="19" t="n">
        <v>90</v>
      </c>
      <c r="C62" s="6" t="s">
        <v>838</v>
      </c>
      <c r="D62" s="4" t="n">
        <v>283</v>
      </c>
      <c r="E62" s="4" t="n">
        <v>168</v>
      </c>
      <c r="F62" s="19" t="n">
        <v>61</v>
      </c>
      <c r="G62" s="19" t="n">
        <v>58</v>
      </c>
      <c r="H62" s="4" t="n">
        <v>61</v>
      </c>
      <c r="I62" s="19" t="n">
        <v>61</v>
      </c>
      <c r="J62" s="4" t="s">
        <v>49</v>
      </c>
      <c r="K62" s="4" t="s">
        <v>49</v>
      </c>
      <c r="L62" s="4" t="n">
        <v>11</v>
      </c>
      <c r="M62" s="4" t="n">
        <v>27</v>
      </c>
      <c r="N62" s="4" t="n">
        <v>1</v>
      </c>
      <c r="O62" s="4" t="n">
        <v>1</v>
      </c>
      <c r="P62" s="44" t="n">
        <v>43167.73125</v>
      </c>
      <c r="Q62" s="4" t="s">
        <v>49</v>
      </c>
      <c r="R62" s="4" t="n">
        <v>1</v>
      </c>
    </row>
    <row r="63" customFormat="false" ht="15.75" hidden="false" customHeight="false" outlineLevel="0" collapsed="false">
      <c r="A63" s="19" t="n">
        <v>313</v>
      </c>
      <c r="B63" s="19" t="n">
        <v>91</v>
      </c>
      <c r="C63" s="6" t="s">
        <v>850</v>
      </c>
      <c r="D63" s="4" t="n">
        <v>284</v>
      </c>
      <c r="E63" s="4" t="n">
        <v>170</v>
      </c>
      <c r="F63" s="19" t="n">
        <v>62</v>
      </c>
      <c r="G63" s="19" t="n">
        <v>60</v>
      </c>
      <c r="H63" s="4" t="n">
        <v>62</v>
      </c>
      <c r="I63" s="19" t="n">
        <v>62</v>
      </c>
      <c r="J63" s="19" t="n">
        <v>60</v>
      </c>
      <c r="K63" s="4" t="s">
        <v>49</v>
      </c>
      <c r="L63" s="4" t="n">
        <v>7</v>
      </c>
      <c r="M63" s="4" t="n">
        <v>5</v>
      </c>
      <c r="N63" s="4" t="n">
        <v>1</v>
      </c>
      <c r="O63" s="4" t="n">
        <v>1</v>
      </c>
      <c r="P63" s="44" t="n">
        <v>43168.40625</v>
      </c>
      <c r="Q63" s="4" t="s">
        <v>49</v>
      </c>
      <c r="R63" s="4" t="n">
        <v>1</v>
      </c>
    </row>
    <row r="64" customFormat="false" ht="15.75" hidden="false" customHeight="false" outlineLevel="0" collapsed="false">
      <c r="A64" s="19" t="n">
        <v>315</v>
      </c>
      <c r="B64" s="19" t="n">
        <v>92</v>
      </c>
      <c r="C64" s="6" t="s">
        <v>861</v>
      </c>
      <c r="D64" s="4" t="n">
        <v>286</v>
      </c>
      <c r="E64" s="4" t="n">
        <v>171</v>
      </c>
      <c r="F64" s="19" t="n">
        <v>63</v>
      </c>
      <c r="G64" s="19" t="n">
        <v>61</v>
      </c>
      <c r="H64" s="4" t="n">
        <v>63</v>
      </c>
      <c r="I64" s="19" t="n">
        <v>63</v>
      </c>
      <c r="J64" s="19" t="n">
        <v>61</v>
      </c>
      <c r="K64" s="4" t="s">
        <v>49</v>
      </c>
      <c r="L64" s="4" t="n">
        <v>11</v>
      </c>
      <c r="M64" s="4" t="n">
        <v>27</v>
      </c>
      <c r="N64" s="4" t="n">
        <v>1</v>
      </c>
      <c r="O64" s="4" t="n">
        <v>1</v>
      </c>
      <c r="P64" s="44" t="n">
        <v>43171.4770833333</v>
      </c>
      <c r="Q64" s="4" t="s">
        <v>49</v>
      </c>
      <c r="R64" s="4" t="n">
        <v>1</v>
      </c>
    </row>
    <row r="65" customFormat="false" ht="15.75" hidden="false" customHeight="false" outlineLevel="0" collapsed="false">
      <c r="A65" s="19" t="n">
        <v>317</v>
      </c>
      <c r="B65" s="19" t="n">
        <v>93</v>
      </c>
      <c r="C65" s="6" t="s">
        <v>871</v>
      </c>
      <c r="D65" s="4" t="n">
        <v>288</v>
      </c>
      <c r="E65" s="4" t="n">
        <v>173</v>
      </c>
      <c r="F65" s="19" t="n">
        <v>64</v>
      </c>
      <c r="G65" s="19" t="n">
        <v>62</v>
      </c>
      <c r="H65" s="4" t="n">
        <v>64</v>
      </c>
      <c r="I65" s="19" t="n">
        <v>64</v>
      </c>
      <c r="J65" s="19" t="n">
        <v>62</v>
      </c>
      <c r="K65" s="4" t="s">
        <v>49</v>
      </c>
      <c r="L65" s="4" t="n">
        <v>7</v>
      </c>
      <c r="M65" s="4" t="n">
        <v>27</v>
      </c>
      <c r="N65" s="4" t="n">
        <v>1</v>
      </c>
      <c r="O65" s="4" t="n">
        <v>1</v>
      </c>
      <c r="P65" s="44" t="n">
        <v>43171.5291666667</v>
      </c>
      <c r="Q65" s="4" t="s">
        <v>49</v>
      </c>
      <c r="R65" s="4" t="n">
        <v>1</v>
      </c>
    </row>
    <row r="66" customFormat="false" ht="15.75" hidden="false" customHeight="false" outlineLevel="0" collapsed="false">
      <c r="A66" s="19" t="n">
        <v>318</v>
      </c>
      <c r="B66" s="19" t="n">
        <v>94</v>
      </c>
      <c r="C66" s="6" t="s">
        <v>879</v>
      </c>
      <c r="D66" s="4" t="n">
        <v>289</v>
      </c>
      <c r="E66" s="4" t="n">
        <v>174</v>
      </c>
      <c r="F66" s="19" t="n">
        <v>65</v>
      </c>
      <c r="G66" s="19" t="n">
        <v>63</v>
      </c>
      <c r="H66" s="4" t="n">
        <v>65</v>
      </c>
      <c r="I66" s="19" t="n">
        <v>65</v>
      </c>
      <c r="J66" s="19" t="n">
        <v>63</v>
      </c>
      <c r="K66" s="4" t="s">
        <v>49</v>
      </c>
      <c r="L66" s="4" t="n">
        <v>11</v>
      </c>
      <c r="M66" s="4" t="n">
        <v>27</v>
      </c>
      <c r="N66" s="4" t="n">
        <v>1</v>
      </c>
      <c r="O66" s="4" t="n">
        <v>1</v>
      </c>
      <c r="P66" s="44" t="n">
        <v>43171.5298611111</v>
      </c>
      <c r="Q66" s="4" t="s">
        <v>49</v>
      </c>
      <c r="R66" s="4" t="n">
        <v>1</v>
      </c>
    </row>
    <row r="67" customFormat="false" ht="15.75" hidden="false" customHeight="false" outlineLevel="0" collapsed="false">
      <c r="A67" s="19" t="n">
        <v>319</v>
      </c>
      <c r="B67" s="19" t="n">
        <v>95</v>
      </c>
      <c r="C67" s="6" t="s">
        <v>886</v>
      </c>
      <c r="D67" s="4" t="n">
        <v>290</v>
      </c>
      <c r="E67" s="4" t="n">
        <v>175</v>
      </c>
      <c r="F67" s="19" t="n">
        <v>66</v>
      </c>
      <c r="G67" s="19" t="n">
        <v>64</v>
      </c>
      <c r="H67" s="4" t="n">
        <v>66</v>
      </c>
      <c r="I67" s="19" t="n">
        <v>66</v>
      </c>
      <c r="J67" s="19" t="n">
        <v>64</v>
      </c>
      <c r="K67" s="4" t="s">
        <v>49</v>
      </c>
      <c r="L67" s="4" t="n">
        <v>12</v>
      </c>
      <c r="M67" s="4" t="n">
        <v>27</v>
      </c>
      <c r="N67" s="4" t="n">
        <v>1</v>
      </c>
      <c r="O67" s="4" t="n">
        <v>1</v>
      </c>
      <c r="P67" s="44" t="n">
        <v>43171.5972222222</v>
      </c>
      <c r="Q67" s="4" t="s">
        <v>49</v>
      </c>
      <c r="R67" s="4" t="n">
        <v>1</v>
      </c>
    </row>
    <row r="68" customFormat="false" ht="15.75" hidden="false" customHeight="false" outlineLevel="0" collapsed="false">
      <c r="A68" s="19" t="n">
        <v>320</v>
      </c>
      <c r="B68" s="19" t="n">
        <v>96</v>
      </c>
      <c r="C68" s="6" t="s">
        <v>896</v>
      </c>
      <c r="D68" s="4" t="n">
        <v>291</v>
      </c>
      <c r="E68" s="4" t="n">
        <v>176</v>
      </c>
      <c r="F68" s="19" t="n">
        <v>67</v>
      </c>
      <c r="G68" s="19" t="n">
        <v>65</v>
      </c>
      <c r="H68" s="4" t="n">
        <v>67</v>
      </c>
      <c r="I68" s="19" t="n">
        <v>67</v>
      </c>
      <c r="J68" s="19" t="n">
        <v>65</v>
      </c>
      <c r="K68" s="4" t="s">
        <v>49</v>
      </c>
      <c r="L68" s="4" t="n">
        <v>7</v>
      </c>
      <c r="M68" s="4" t="n">
        <v>5</v>
      </c>
      <c r="N68" s="4" t="n">
        <v>1</v>
      </c>
      <c r="O68" s="4" t="n">
        <v>1</v>
      </c>
      <c r="P68" s="44" t="n">
        <v>43172.5791666667</v>
      </c>
      <c r="Q68" s="4" t="s">
        <v>49</v>
      </c>
      <c r="R68" s="4" t="n">
        <v>1</v>
      </c>
    </row>
    <row r="69" customFormat="false" ht="15.75" hidden="false" customHeight="false" outlineLevel="0" collapsed="false">
      <c r="A69" s="19" t="n">
        <v>322</v>
      </c>
      <c r="B69" s="19" t="n">
        <v>97</v>
      </c>
      <c r="C69" s="6" t="s">
        <v>904</v>
      </c>
      <c r="D69" s="4" t="n">
        <v>293</v>
      </c>
      <c r="E69" s="4" t="n">
        <v>177</v>
      </c>
      <c r="F69" s="19" t="n">
        <v>68</v>
      </c>
      <c r="G69" s="19" t="n">
        <v>66</v>
      </c>
      <c r="H69" s="4" t="n">
        <v>68</v>
      </c>
      <c r="I69" s="19" t="n">
        <v>68</v>
      </c>
      <c r="J69" s="19" t="n">
        <v>66</v>
      </c>
      <c r="K69" s="4" t="s">
        <v>49</v>
      </c>
      <c r="L69" s="4" t="n">
        <v>12</v>
      </c>
      <c r="M69" s="4" t="n">
        <v>27</v>
      </c>
      <c r="N69" s="4" t="n">
        <v>1</v>
      </c>
      <c r="O69" s="4" t="n">
        <v>1</v>
      </c>
      <c r="P69" s="44" t="n">
        <v>43172.6444444444</v>
      </c>
      <c r="Q69" s="4" t="s">
        <v>49</v>
      </c>
      <c r="R69" s="4" t="n">
        <v>1</v>
      </c>
    </row>
    <row r="70" customFormat="false" ht="15.75" hidden="false" customHeight="false" outlineLevel="0" collapsed="false">
      <c r="A70" s="19" t="n">
        <v>324</v>
      </c>
      <c r="B70" s="19" t="n">
        <v>98</v>
      </c>
      <c r="C70" s="6" t="s">
        <v>915</v>
      </c>
      <c r="D70" s="4" t="n">
        <v>295</v>
      </c>
      <c r="E70" s="4" t="n">
        <v>187</v>
      </c>
      <c r="F70" s="19" t="n">
        <v>69</v>
      </c>
      <c r="G70" s="19" t="n">
        <v>70</v>
      </c>
      <c r="H70" s="4" t="n">
        <v>69</v>
      </c>
      <c r="I70" s="19" t="n">
        <v>69</v>
      </c>
      <c r="J70" s="4" t="s">
        <v>49</v>
      </c>
      <c r="K70" s="4" t="s">
        <v>49</v>
      </c>
      <c r="L70" s="4" t="n">
        <v>11</v>
      </c>
      <c r="M70" s="4" t="n">
        <v>5</v>
      </c>
      <c r="N70" s="4" t="n">
        <v>1</v>
      </c>
      <c r="O70" s="4" t="n">
        <v>1</v>
      </c>
      <c r="P70" s="44" t="n">
        <v>43173.4888888889</v>
      </c>
      <c r="Q70" s="4" t="s">
        <v>49</v>
      </c>
      <c r="R70" s="4" t="n">
        <v>1</v>
      </c>
    </row>
    <row r="71" customFormat="false" ht="15.75" hidden="false" customHeight="false" outlineLevel="0" collapsed="false">
      <c r="A71" s="19" t="n">
        <v>327</v>
      </c>
      <c r="B71" s="19" t="n">
        <v>99</v>
      </c>
      <c r="C71" s="6" t="s">
        <v>925</v>
      </c>
      <c r="D71" s="4" t="n">
        <v>298</v>
      </c>
      <c r="E71" s="4" t="n">
        <v>181</v>
      </c>
      <c r="F71" s="19" t="n">
        <v>70</v>
      </c>
      <c r="G71" s="19" t="n">
        <v>67</v>
      </c>
      <c r="H71" s="4" t="n">
        <v>70</v>
      </c>
      <c r="I71" s="19" t="n">
        <v>70</v>
      </c>
      <c r="J71" s="4" t="n">
        <v>67</v>
      </c>
      <c r="K71" s="4" t="s">
        <v>49</v>
      </c>
      <c r="L71" s="4" t="n">
        <v>12</v>
      </c>
      <c r="M71" s="4" t="n">
        <v>27</v>
      </c>
      <c r="N71" s="4" t="n">
        <v>1</v>
      </c>
      <c r="O71" s="4" t="n">
        <v>1</v>
      </c>
      <c r="P71" s="44" t="n">
        <v>43174.4076388889</v>
      </c>
      <c r="Q71" s="4" t="s">
        <v>49</v>
      </c>
      <c r="R71" s="4" t="n">
        <v>1</v>
      </c>
    </row>
    <row r="72" customFormat="false" ht="15.75" hidden="false" customHeight="false" outlineLevel="0" collapsed="false">
      <c r="A72" s="19" t="n">
        <v>329</v>
      </c>
      <c r="B72" s="19" t="n">
        <v>100</v>
      </c>
      <c r="C72" s="6" t="s">
        <v>936</v>
      </c>
      <c r="D72" s="4" t="n">
        <v>300</v>
      </c>
      <c r="E72" s="4" t="n">
        <v>183</v>
      </c>
      <c r="F72" s="19" t="n">
        <v>71</v>
      </c>
      <c r="G72" s="19" t="n">
        <v>68</v>
      </c>
      <c r="H72" s="4" t="n">
        <v>71</v>
      </c>
      <c r="I72" s="19" t="n">
        <v>71</v>
      </c>
      <c r="J72" s="4" t="s">
        <v>49</v>
      </c>
      <c r="K72" s="4" t="s">
        <v>49</v>
      </c>
      <c r="L72" s="4" t="n">
        <v>11</v>
      </c>
      <c r="M72" s="4" t="n">
        <v>27</v>
      </c>
      <c r="N72" s="4" t="n">
        <v>1</v>
      </c>
      <c r="O72" s="4" t="n">
        <v>1</v>
      </c>
      <c r="P72" s="44" t="n">
        <v>43174.4923611111</v>
      </c>
      <c r="Q72" s="4" t="s">
        <v>49</v>
      </c>
      <c r="R72" s="4" t="n">
        <v>1</v>
      </c>
    </row>
    <row r="73" customFormat="false" ht="15.75" hidden="false" customHeight="false" outlineLevel="0" collapsed="false">
      <c r="A73" s="19" t="n">
        <v>330</v>
      </c>
      <c r="B73" s="19" t="n">
        <v>101</v>
      </c>
      <c r="C73" s="6" t="s">
        <v>945</v>
      </c>
      <c r="D73" s="4" t="n">
        <v>301</v>
      </c>
      <c r="E73" s="4" t="n">
        <v>186</v>
      </c>
      <c r="F73" s="19" t="n">
        <v>72</v>
      </c>
      <c r="G73" s="19" t="n">
        <v>69</v>
      </c>
      <c r="H73" s="4" t="n">
        <v>72</v>
      </c>
      <c r="I73" s="19" t="n">
        <v>72</v>
      </c>
      <c r="J73" s="4" t="s">
        <v>49</v>
      </c>
      <c r="K73" s="4" t="s">
        <v>49</v>
      </c>
      <c r="L73" s="4" t="n">
        <v>7</v>
      </c>
      <c r="M73" s="4" t="n">
        <v>5</v>
      </c>
      <c r="N73" s="4" t="n">
        <v>1</v>
      </c>
      <c r="O73" s="4" t="n">
        <v>1</v>
      </c>
      <c r="P73" s="44" t="n">
        <v>43174.6006944444</v>
      </c>
      <c r="Q73" s="4" t="s">
        <v>49</v>
      </c>
      <c r="R73" s="4" t="n">
        <v>1</v>
      </c>
    </row>
    <row r="74" customFormat="false" ht="15.75" hidden="false" customHeight="false" outlineLevel="0" collapsed="false">
      <c r="A74" s="19" t="n">
        <v>334</v>
      </c>
      <c r="B74" s="19" t="n">
        <v>102</v>
      </c>
      <c r="C74" s="6" t="s">
        <v>955</v>
      </c>
      <c r="D74" s="4" t="n">
        <v>305</v>
      </c>
      <c r="E74" s="4" t="n">
        <v>188</v>
      </c>
      <c r="F74" s="19" t="n">
        <v>73</v>
      </c>
      <c r="G74" s="19" t="n">
        <v>71</v>
      </c>
      <c r="H74" s="4" t="n">
        <v>73</v>
      </c>
      <c r="I74" s="19" t="n">
        <v>73</v>
      </c>
      <c r="J74" s="19" t="n">
        <v>71</v>
      </c>
      <c r="K74" s="4" t="s">
        <v>49</v>
      </c>
      <c r="L74" s="4" t="n">
        <v>12</v>
      </c>
      <c r="M74" s="4" t="n">
        <v>27</v>
      </c>
      <c r="N74" s="4" t="n">
        <v>1</v>
      </c>
      <c r="O74" s="4" t="n">
        <v>1</v>
      </c>
      <c r="P74" s="44" t="n">
        <v>43175.5777777778</v>
      </c>
      <c r="Q74" s="4" t="s">
        <v>49</v>
      </c>
      <c r="R74" s="4" t="n">
        <v>1</v>
      </c>
    </row>
    <row r="75" customFormat="false" ht="15.75" hidden="false" customHeight="false" outlineLevel="0" collapsed="false">
      <c r="A75" s="19" t="n">
        <v>335</v>
      </c>
      <c r="B75" s="19" t="n">
        <v>103</v>
      </c>
      <c r="C75" s="6" t="s">
        <v>963</v>
      </c>
      <c r="D75" s="4" t="n">
        <v>306</v>
      </c>
      <c r="E75" s="4" t="n">
        <v>189</v>
      </c>
      <c r="F75" s="19" t="n">
        <v>74</v>
      </c>
      <c r="G75" s="19" t="n">
        <v>72</v>
      </c>
      <c r="H75" s="4" t="n">
        <v>74</v>
      </c>
      <c r="I75" s="19" t="n">
        <v>74</v>
      </c>
      <c r="J75" s="19" t="n">
        <v>72</v>
      </c>
      <c r="K75" s="4" t="s">
        <v>49</v>
      </c>
      <c r="L75" s="4" t="n">
        <v>11</v>
      </c>
      <c r="M75" s="4" t="n">
        <v>27</v>
      </c>
      <c r="N75" s="4" t="n">
        <v>1</v>
      </c>
      <c r="O75" s="4" t="n">
        <v>1</v>
      </c>
      <c r="P75" s="44" t="n">
        <v>43175.5763888889</v>
      </c>
      <c r="Q75" s="4" t="s">
        <v>49</v>
      </c>
      <c r="R75" s="4" t="n">
        <v>1</v>
      </c>
    </row>
    <row r="76" customFormat="false" ht="15.75" hidden="false" customHeight="false" outlineLevel="0" collapsed="false">
      <c r="A76" s="19" t="n">
        <v>336</v>
      </c>
      <c r="B76" s="19" t="n">
        <v>104</v>
      </c>
      <c r="C76" s="6" t="s">
        <v>974</v>
      </c>
      <c r="D76" s="4" t="n">
        <v>307</v>
      </c>
      <c r="E76" s="4" t="n">
        <v>190</v>
      </c>
      <c r="F76" s="19" t="n">
        <v>75</v>
      </c>
      <c r="G76" s="19" t="n">
        <v>73</v>
      </c>
      <c r="H76" s="4" t="n">
        <v>75</v>
      </c>
      <c r="I76" s="19" t="n">
        <v>75</v>
      </c>
      <c r="J76" s="19" t="n">
        <v>73</v>
      </c>
      <c r="K76" s="4" t="s">
        <v>49</v>
      </c>
      <c r="L76" s="4" t="n">
        <v>7</v>
      </c>
      <c r="M76" s="4" t="n">
        <v>5</v>
      </c>
      <c r="N76" s="4" t="n">
        <v>1</v>
      </c>
      <c r="O76" s="4" t="n">
        <v>1</v>
      </c>
      <c r="P76" s="44" t="n">
        <v>43175.5145833333</v>
      </c>
      <c r="Q76" s="4" t="s">
        <v>49</v>
      </c>
      <c r="R76" s="4" t="n">
        <v>1</v>
      </c>
    </row>
    <row r="77" customFormat="false" ht="15.75" hidden="false" customHeight="false" outlineLevel="0" collapsed="false">
      <c r="A77" s="19" t="n">
        <v>338</v>
      </c>
      <c r="B77" s="19" t="n">
        <v>105</v>
      </c>
      <c r="C77" s="6" t="s">
        <v>984</v>
      </c>
      <c r="D77" s="4" t="n">
        <v>309</v>
      </c>
      <c r="E77" s="4" t="n">
        <v>192</v>
      </c>
      <c r="F77" s="19" t="n">
        <v>76</v>
      </c>
      <c r="G77" s="19" t="n">
        <v>74</v>
      </c>
      <c r="H77" s="4" t="n">
        <v>76</v>
      </c>
      <c r="I77" s="19" t="n">
        <v>76</v>
      </c>
      <c r="J77" s="19" t="n">
        <v>74</v>
      </c>
      <c r="K77" s="4" t="s">
        <v>49</v>
      </c>
      <c r="L77" s="4" t="n">
        <v>11</v>
      </c>
      <c r="M77" s="4" t="n">
        <v>27</v>
      </c>
      <c r="N77" s="4" t="n">
        <v>1</v>
      </c>
      <c r="O77" s="4" t="n">
        <v>1</v>
      </c>
      <c r="P77" s="44" t="n">
        <v>43175.6041666667</v>
      </c>
      <c r="Q77" s="4" t="s">
        <v>49</v>
      </c>
      <c r="R77" s="4" t="n">
        <v>1</v>
      </c>
    </row>
    <row r="78" customFormat="false" ht="15.75" hidden="false" customHeight="false" outlineLevel="0" collapsed="false">
      <c r="A78" s="19" t="n">
        <v>339</v>
      </c>
      <c r="B78" s="19" t="n">
        <v>106</v>
      </c>
      <c r="C78" s="6" t="s">
        <v>992</v>
      </c>
      <c r="D78" s="4" t="n">
        <v>310</v>
      </c>
      <c r="E78" s="4" t="n">
        <v>193</v>
      </c>
      <c r="F78" s="19" t="n">
        <v>77</v>
      </c>
      <c r="G78" s="19" t="n">
        <v>75</v>
      </c>
      <c r="H78" s="4" t="n">
        <v>77</v>
      </c>
      <c r="I78" s="19" t="n">
        <v>77</v>
      </c>
      <c r="J78" s="19" t="n">
        <v>75</v>
      </c>
      <c r="K78" s="4" t="s">
        <v>49</v>
      </c>
      <c r="L78" s="4" t="n">
        <v>11</v>
      </c>
      <c r="M78" s="4" t="n">
        <v>27</v>
      </c>
      <c r="N78" s="4" t="n">
        <v>1</v>
      </c>
      <c r="O78" s="4" t="n">
        <v>1</v>
      </c>
      <c r="P78" s="44" t="n">
        <v>43175.6083333333</v>
      </c>
      <c r="Q78" s="4" t="s">
        <v>49</v>
      </c>
      <c r="R78" s="4" t="n">
        <v>1</v>
      </c>
    </row>
    <row r="79" customFormat="false" ht="15.75" hidden="false" customHeight="false" outlineLevel="0" collapsed="false">
      <c r="A79" s="19" t="n">
        <v>340</v>
      </c>
      <c r="B79" s="19" t="n">
        <v>107</v>
      </c>
      <c r="C79" s="6" t="s">
        <v>1000</v>
      </c>
      <c r="D79" s="4" t="n">
        <v>311</v>
      </c>
      <c r="E79" s="4" t="n">
        <v>195</v>
      </c>
      <c r="F79" s="19" t="n">
        <v>78</v>
      </c>
      <c r="G79" s="19" t="n">
        <v>76</v>
      </c>
      <c r="H79" s="4" t="n">
        <v>78</v>
      </c>
      <c r="I79" s="19" t="n">
        <v>78</v>
      </c>
      <c r="J79" s="4" t="s">
        <v>49</v>
      </c>
      <c r="K79" s="4" t="s">
        <v>49</v>
      </c>
      <c r="L79" s="4" t="n">
        <v>11</v>
      </c>
      <c r="M79" s="4" t="n">
        <v>27</v>
      </c>
      <c r="N79" s="4" t="n">
        <v>1</v>
      </c>
      <c r="O79" s="4" t="n">
        <v>1</v>
      </c>
      <c r="P79" s="44" t="n">
        <v>43175.6090277778</v>
      </c>
      <c r="Q79" s="4" t="s">
        <v>49</v>
      </c>
      <c r="R79" s="4" t="n">
        <v>1</v>
      </c>
    </row>
    <row r="80" customFormat="false" ht="15.75" hidden="false" customHeight="false" outlineLevel="0" collapsed="false">
      <c r="A80" s="19" t="n">
        <v>348</v>
      </c>
      <c r="B80" s="19" t="n">
        <v>108</v>
      </c>
      <c r="C80" s="6" t="s">
        <v>1009</v>
      </c>
      <c r="D80" s="4" t="n">
        <v>319</v>
      </c>
      <c r="E80" s="4" t="n">
        <v>196</v>
      </c>
      <c r="F80" s="19" t="n">
        <v>79</v>
      </c>
      <c r="G80" s="19" t="n">
        <v>77</v>
      </c>
      <c r="H80" s="4" t="n">
        <v>79</v>
      </c>
      <c r="I80" s="19" t="n">
        <v>79</v>
      </c>
      <c r="J80" s="19" t="n">
        <v>77</v>
      </c>
      <c r="K80" s="4" t="s">
        <v>49</v>
      </c>
      <c r="L80" s="4" t="n">
        <v>7</v>
      </c>
      <c r="M80" s="4" t="n">
        <v>27</v>
      </c>
      <c r="N80" s="4" t="n">
        <v>1</v>
      </c>
      <c r="O80" s="4" t="n">
        <v>1</v>
      </c>
      <c r="P80" s="44" t="n">
        <v>43178.4618055556</v>
      </c>
      <c r="Q80" s="4" t="s">
        <v>49</v>
      </c>
      <c r="R80" s="4" t="n">
        <v>1</v>
      </c>
    </row>
    <row r="81" customFormat="false" ht="15.75" hidden="false" customHeight="false" outlineLevel="0" collapsed="false">
      <c r="A81" s="19" t="n">
        <v>355</v>
      </c>
      <c r="B81" s="19" t="n">
        <v>109</v>
      </c>
      <c r="C81" s="6" t="s">
        <v>1017</v>
      </c>
      <c r="D81" s="4" t="n">
        <v>325</v>
      </c>
      <c r="E81" s="4" t="n">
        <v>199</v>
      </c>
      <c r="F81" s="19" t="n">
        <v>80</v>
      </c>
      <c r="G81" s="19" t="n">
        <v>78</v>
      </c>
      <c r="H81" s="4" t="n">
        <v>80</v>
      </c>
      <c r="I81" s="19" t="n">
        <v>80</v>
      </c>
      <c r="J81" s="19" t="n">
        <v>78</v>
      </c>
      <c r="K81" s="4" t="s">
        <v>49</v>
      </c>
      <c r="L81" s="4" t="n">
        <v>11</v>
      </c>
      <c r="M81" s="4" t="n">
        <v>27</v>
      </c>
      <c r="N81" s="4" t="n">
        <v>1</v>
      </c>
      <c r="O81" s="4" t="n">
        <v>1</v>
      </c>
      <c r="P81" s="44" t="n">
        <v>43179.6243055556</v>
      </c>
      <c r="Q81" s="4" t="s">
        <v>49</v>
      </c>
      <c r="R81" s="4" t="n">
        <v>1</v>
      </c>
    </row>
    <row r="82" customFormat="false" ht="15.75" hidden="false" customHeight="false" outlineLevel="0" collapsed="false">
      <c r="A82" s="19" t="n">
        <v>357</v>
      </c>
      <c r="B82" s="19" t="n">
        <v>110</v>
      </c>
      <c r="C82" s="6" t="s">
        <v>1026</v>
      </c>
      <c r="D82" s="4" t="n">
        <v>327</v>
      </c>
      <c r="E82" s="4" t="n">
        <v>201</v>
      </c>
      <c r="F82" s="19" t="n">
        <v>81</v>
      </c>
      <c r="G82" s="19" t="n">
        <v>79</v>
      </c>
      <c r="H82" s="4" t="n">
        <v>81</v>
      </c>
      <c r="I82" s="19" t="n">
        <v>81</v>
      </c>
      <c r="J82" s="19" t="n">
        <v>79</v>
      </c>
      <c r="K82" s="4" t="s">
        <v>49</v>
      </c>
      <c r="L82" s="4" t="n">
        <v>11</v>
      </c>
      <c r="M82" s="4" t="n">
        <v>27</v>
      </c>
      <c r="N82" s="4" t="n">
        <v>1</v>
      </c>
      <c r="O82" s="4" t="n">
        <v>1</v>
      </c>
      <c r="P82" s="44" t="n">
        <v>43180.4055555556</v>
      </c>
      <c r="Q82" s="4" t="s">
        <v>49</v>
      </c>
      <c r="R82" s="4" t="n">
        <v>1</v>
      </c>
    </row>
    <row r="83" customFormat="false" ht="15.75" hidden="false" customHeight="false" outlineLevel="0" collapsed="false">
      <c r="A83" s="19" t="n">
        <v>358</v>
      </c>
      <c r="B83" s="19" t="n">
        <v>111</v>
      </c>
      <c r="C83" s="6" t="s">
        <v>1038</v>
      </c>
      <c r="D83" s="4" t="n">
        <v>328</v>
      </c>
      <c r="E83" s="4" t="n">
        <v>203</v>
      </c>
      <c r="F83" s="19" t="n">
        <v>82</v>
      </c>
      <c r="G83" s="19" t="n">
        <v>80</v>
      </c>
      <c r="H83" s="4" t="n">
        <v>82</v>
      </c>
      <c r="I83" s="19" t="n">
        <v>82</v>
      </c>
      <c r="J83" s="19" t="n">
        <v>80</v>
      </c>
      <c r="K83" s="4" t="s">
        <v>49</v>
      </c>
      <c r="L83" s="4" t="n">
        <v>12</v>
      </c>
      <c r="M83" s="4" t="n">
        <v>27</v>
      </c>
      <c r="N83" s="4" t="n">
        <v>1</v>
      </c>
      <c r="O83" s="4" t="n">
        <v>1</v>
      </c>
      <c r="P83" s="44" t="n">
        <v>43180.7902777778</v>
      </c>
      <c r="Q83" s="4" t="s">
        <v>49</v>
      </c>
      <c r="R83" s="4" t="n">
        <v>1</v>
      </c>
    </row>
    <row r="84" customFormat="false" ht="15.75" hidden="false" customHeight="false" outlineLevel="0" collapsed="false">
      <c r="A84" s="19" t="n">
        <v>359</v>
      </c>
      <c r="B84" s="19" t="n">
        <v>112</v>
      </c>
      <c r="C84" s="6" t="s">
        <v>1048</v>
      </c>
      <c r="D84" s="4" t="n">
        <v>329</v>
      </c>
      <c r="E84" s="4" t="n">
        <v>204</v>
      </c>
      <c r="F84" s="19" t="n">
        <v>83</v>
      </c>
      <c r="G84" s="19" t="n">
        <v>81</v>
      </c>
      <c r="H84" s="4" t="n">
        <v>83</v>
      </c>
      <c r="I84" s="19" t="n">
        <v>83</v>
      </c>
      <c r="J84" s="19" t="n">
        <v>81</v>
      </c>
      <c r="K84" s="4" t="s">
        <v>49</v>
      </c>
      <c r="L84" s="4" t="n">
        <v>12</v>
      </c>
      <c r="M84" s="4" t="n">
        <v>27</v>
      </c>
      <c r="N84" s="4" t="n">
        <v>1</v>
      </c>
      <c r="O84" s="4" t="n">
        <v>1</v>
      </c>
      <c r="P84" s="44" t="n">
        <v>43181.40625</v>
      </c>
      <c r="Q84" s="4" t="s">
        <v>49</v>
      </c>
      <c r="R84" s="4" t="n">
        <v>1</v>
      </c>
    </row>
    <row r="85" customFormat="false" ht="15.75" hidden="false" customHeight="false" outlineLevel="0" collapsed="false">
      <c r="A85" s="19" t="n">
        <v>365</v>
      </c>
      <c r="B85" s="19" t="n">
        <v>113</v>
      </c>
      <c r="C85" s="6" t="s">
        <v>1060</v>
      </c>
      <c r="D85" s="4" t="n">
        <v>335</v>
      </c>
      <c r="E85" s="4" t="n">
        <v>233</v>
      </c>
      <c r="F85" s="19" t="n">
        <v>84</v>
      </c>
      <c r="G85" s="19" t="n">
        <v>95</v>
      </c>
      <c r="H85" s="4" t="n">
        <v>84</v>
      </c>
      <c r="I85" s="19" t="n">
        <v>84</v>
      </c>
      <c r="J85" s="4" t="s">
        <v>49</v>
      </c>
      <c r="K85" s="4" t="s">
        <v>49</v>
      </c>
      <c r="L85" s="4" t="n">
        <v>7</v>
      </c>
      <c r="M85" s="4" t="n">
        <v>27</v>
      </c>
      <c r="N85" s="4" t="n">
        <v>1</v>
      </c>
      <c r="O85" s="4" t="n">
        <v>1</v>
      </c>
      <c r="P85" s="44" t="n">
        <v>43184.4666666667</v>
      </c>
      <c r="Q85" s="4" t="s">
        <v>49</v>
      </c>
      <c r="R85" s="4" t="n">
        <v>1</v>
      </c>
    </row>
    <row r="86" customFormat="false" ht="15.75" hidden="false" customHeight="false" outlineLevel="0" collapsed="false">
      <c r="A86" s="19" t="n">
        <v>366</v>
      </c>
      <c r="B86" s="19" t="n">
        <v>114</v>
      </c>
      <c r="C86" s="6" t="s">
        <v>1070</v>
      </c>
      <c r="D86" s="4" t="n">
        <v>336</v>
      </c>
      <c r="E86" s="4" t="n">
        <v>208</v>
      </c>
      <c r="F86" s="19" t="n">
        <v>85</v>
      </c>
      <c r="G86" s="19" t="n">
        <v>82</v>
      </c>
      <c r="H86" s="4" t="n">
        <v>85</v>
      </c>
      <c r="I86" s="19" t="n">
        <v>85</v>
      </c>
      <c r="J86" s="19" t="n">
        <v>82</v>
      </c>
      <c r="K86" s="4" t="s">
        <v>49</v>
      </c>
      <c r="L86" s="4" t="n">
        <v>7</v>
      </c>
      <c r="M86" s="4" t="n">
        <v>27</v>
      </c>
      <c r="N86" s="4" t="n">
        <v>1</v>
      </c>
      <c r="O86" s="4" t="n">
        <v>1</v>
      </c>
      <c r="P86" s="44" t="n">
        <v>43184.4680555556</v>
      </c>
      <c r="Q86" s="4" t="s">
        <v>49</v>
      </c>
      <c r="R86" s="4" t="n">
        <v>1</v>
      </c>
    </row>
    <row r="87" customFormat="false" ht="15.75" hidden="false" customHeight="false" outlineLevel="0" collapsed="false">
      <c r="A87" s="19" t="n">
        <v>369</v>
      </c>
      <c r="B87" s="19" t="n">
        <v>115</v>
      </c>
      <c r="C87" s="6" t="s">
        <v>1079</v>
      </c>
      <c r="D87" s="4" t="n">
        <v>339</v>
      </c>
      <c r="E87" s="4" t="n">
        <v>209</v>
      </c>
      <c r="F87" s="19" t="n">
        <v>86</v>
      </c>
      <c r="G87" s="19" t="n">
        <v>83</v>
      </c>
      <c r="H87" s="4" t="n">
        <v>86</v>
      </c>
      <c r="I87" s="19" t="n">
        <v>86</v>
      </c>
      <c r="J87" s="4" t="s">
        <v>49</v>
      </c>
      <c r="K87" s="4" t="s">
        <v>49</v>
      </c>
      <c r="L87" s="4" t="n">
        <v>12</v>
      </c>
      <c r="M87" s="4" t="n">
        <v>27</v>
      </c>
      <c r="N87" s="4" t="n">
        <v>1</v>
      </c>
      <c r="O87" s="4" t="n">
        <v>1</v>
      </c>
      <c r="P87" s="44" t="n">
        <v>43185.7736111111</v>
      </c>
      <c r="Q87" s="4" t="s">
        <v>49</v>
      </c>
      <c r="R87" s="4" t="n">
        <v>1</v>
      </c>
    </row>
    <row r="88" customFormat="false" ht="15.75" hidden="false" customHeight="false" outlineLevel="0" collapsed="false">
      <c r="A88" s="19" t="n">
        <v>373</v>
      </c>
      <c r="B88" s="19" t="n">
        <v>116</v>
      </c>
      <c r="C88" s="6" t="s">
        <v>1089</v>
      </c>
      <c r="D88" s="4" t="n">
        <v>342</v>
      </c>
      <c r="E88" s="4" t="n">
        <v>228</v>
      </c>
      <c r="F88" s="19" t="n">
        <v>87</v>
      </c>
      <c r="G88" s="19" t="n">
        <v>92</v>
      </c>
      <c r="H88" s="4" t="n">
        <v>87</v>
      </c>
      <c r="I88" s="19" t="n">
        <v>87</v>
      </c>
      <c r="J88" s="4" t="s">
        <v>49</v>
      </c>
      <c r="K88" s="4" t="s">
        <v>49</v>
      </c>
      <c r="L88" s="4" t="n">
        <v>7</v>
      </c>
      <c r="M88" s="4" t="n">
        <v>27</v>
      </c>
      <c r="N88" s="4" t="n">
        <v>1</v>
      </c>
      <c r="O88" s="4" t="n">
        <v>1</v>
      </c>
      <c r="P88" s="44" t="n">
        <v>43187.7340277778</v>
      </c>
      <c r="Q88" s="4" t="s">
        <v>49</v>
      </c>
      <c r="R88" s="4" t="n">
        <v>1</v>
      </c>
    </row>
    <row r="89" customFormat="false" ht="15.75" hidden="false" customHeight="false" outlineLevel="0" collapsed="false">
      <c r="A89" s="19" t="n">
        <v>376</v>
      </c>
      <c r="B89" s="19" t="n">
        <v>117</v>
      </c>
      <c r="C89" s="6" t="s">
        <v>1100</v>
      </c>
      <c r="D89" s="4" t="n">
        <v>345</v>
      </c>
      <c r="E89" s="4" t="n">
        <v>213</v>
      </c>
      <c r="F89" s="19" t="n">
        <v>88</v>
      </c>
      <c r="G89" s="19" t="n">
        <v>84</v>
      </c>
      <c r="H89" s="4" t="n">
        <v>88</v>
      </c>
      <c r="I89" s="19" t="n">
        <v>88</v>
      </c>
      <c r="J89" s="19" t="n">
        <v>84</v>
      </c>
      <c r="K89" s="4" t="s">
        <v>49</v>
      </c>
      <c r="L89" s="4" t="n">
        <v>7</v>
      </c>
      <c r="M89" s="4" t="n">
        <v>27</v>
      </c>
      <c r="N89" s="4" t="n">
        <v>1</v>
      </c>
      <c r="O89" s="4" t="n">
        <v>1</v>
      </c>
      <c r="P89" s="44" t="n">
        <v>43187.7368055556</v>
      </c>
      <c r="Q89" s="4" t="s">
        <v>49</v>
      </c>
      <c r="R89" s="4" t="n">
        <v>1</v>
      </c>
    </row>
    <row r="90" customFormat="false" ht="15.75" hidden="false" customHeight="false" outlineLevel="0" collapsed="false">
      <c r="A90" s="19" t="n">
        <v>379</v>
      </c>
      <c r="B90" s="19" t="n">
        <v>118</v>
      </c>
      <c r="C90" s="6" t="s">
        <v>1110</v>
      </c>
      <c r="D90" s="4" t="n">
        <v>348</v>
      </c>
      <c r="E90" s="4" t="n">
        <v>216</v>
      </c>
      <c r="F90" s="19" t="n">
        <v>89</v>
      </c>
      <c r="G90" s="19" t="n">
        <v>85</v>
      </c>
      <c r="H90" s="4" t="n">
        <v>89</v>
      </c>
      <c r="I90" s="19" t="n">
        <v>89</v>
      </c>
      <c r="J90" s="19" t="n">
        <v>85</v>
      </c>
      <c r="K90" s="4" t="s">
        <v>49</v>
      </c>
      <c r="L90" s="4" t="n">
        <v>18</v>
      </c>
      <c r="M90" s="4" t="n">
        <v>27</v>
      </c>
      <c r="N90" s="4" t="n">
        <v>1</v>
      </c>
      <c r="O90" s="4" t="n">
        <v>1</v>
      </c>
      <c r="P90" s="44" t="n">
        <v>43188.7125</v>
      </c>
      <c r="Q90" s="4" t="s">
        <v>49</v>
      </c>
      <c r="R90" s="4" t="n">
        <v>1</v>
      </c>
    </row>
    <row r="91" customFormat="false" ht="15.75" hidden="false" customHeight="false" outlineLevel="0" collapsed="false">
      <c r="A91" s="19" t="n">
        <v>380</v>
      </c>
      <c r="B91" s="19" t="n">
        <v>119</v>
      </c>
      <c r="C91" s="6" t="s">
        <v>1119</v>
      </c>
      <c r="D91" s="4" t="n">
        <v>349</v>
      </c>
      <c r="E91" s="4" t="n">
        <v>217</v>
      </c>
      <c r="F91" s="19" t="n">
        <v>90</v>
      </c>
      <c r="G91" s="19" t="n">
        <v>86</v>
      </c>
      <c r="H91" s="4" t="n">
        <v>90</v>
      </c>
      <c r="I91" s="19" t="n">
        <v>90</v>
      </c>
      <c r="J91" s="19" t="n">
        <v>86</v>
      </c>
      <c r="K91" s="4" t="s">
        <v>49</v>
      </c>
      <c r="L91" s="4" t="n">
        <v>7</v>
      </c>
      <c r="M91" s="4" t="n">
        <v>27</v>
      </c>
      <c r="N91" s="4" t="n">
        <v>1</v>
      </c>
      <c r="O91" s="4" t="n">
        <v>1</v>
      </c>
      <c r="P91" s="44" t="n">
        <v>43188.7131944444</v>
      </c>
      <c r="Q91" s="4" t="s">
        <v>49</v>
      </c>
      <c r="R91" s="4" t="n">
        <v>1</v>
      </c>
    </row>
    <row r="92" customFormat="false" ht="15.75" hidden="false" customHeight="false" outlineLevel="0" collapsed="false">
      <c r="A92" s="19" t="n">
        <v>383</v>
      </c>
      <c r="B92" s="19" t="n">
        <v>120</v>
      </c>
      <c r="C92" s="6" t="s">
        <v>1128</v>
      </c>
      <c r="D92" s="4" t="n">
        <v>352</v>
      </c>
      <c r="E92" s="4" t="n">
        <v>220</v>
      </c>
      <c r="F92" s="19" t="n">
        <v>91</v>
      </c>
      <c r="G92" s="19" t="n">
        <v>87</v>
      </c>
      <c r="H92" s="4" t="n">
        <v>91</v>
      </c>
      <c r="I92" s="19" t="n">
        <v>91</v>
      </c>
      <c r="J92" s="19" t="n">
        <v>87</v>
      </c>
      <c r="K92" s="4" t="s">
        <v>49</v>
      </c>
      <c r="L92" s="4" t="n">
        <v>11</v>
      </c>
      <c r="M92" s="4" t="n">
        <v>5</v>
      </c>
      <c r="N92" s="4" t="n">
        <v>1</v>
      </c>
      <c r="O92" s="4" t="n">
        <v>1</v>
      </c>
      <c r="P92" s="44" t="n">
        <v>43192.3618055556</v>
      </c>
      <c r="Q92" s="4" t="s">
        <v>49</v>
      </c>
      <c r="R92" s="4" t="n">
        <v>1</v>
      </c>
    </row>
    <row r="93" customFormat="false" ht="15.75" hidden="false" customHeight="false" outlineLevel="0" collapsed="false">
      <c r="A93" s="19" t="n">
        <v>384</v>
      </c>
      <c r="B93" s="19" t="n">
        <v>121</v>
      </c>
      <c r="C93" s="6" t="s">
        <v>1139</v>
      </c>
      <c r="D93" s="4" t="n">
        <v>353</v>
      </c>
      <c r="E93" s="4" t="n">
        <v>221</v>
      </c>
      <c r="F93" s="19" t="n">
        <v>92</v>
      </c>
      <c r="G93" s="19" t="n">
        <v>88</v>
      </c>
      <c r="H93" s="4" t="n">
        <v>92</v>
      </c>
      <c r="I93" s="19" t="n">
        <v>92</v>
      </c>
      <c r="J93" s="19" t="n">
        <v>88</v>
      </c>
      <c r="K93" s="4" t="s">
        <v>49</v>
      </c>
      <c r="L93" s="4" t="n">
        <v>11</v>
      </c>
      <c r="M93" s="4" t="n">
        <v>5</v>
      </c>
      <c r="N93" s="4" t="n">
        <v>1</v>
      </c>
      <c r="O93" s="4" t="n">
        <v>1</v>
      </c>
      <c r="P93" s="44" t="n">
        <v>43192.3611111111</v>
      </c>
      <c r="Q93" s="4" t="s">
        <v>49</v>
      </c>
      <c r="R93" s="4" t="n">
        <v>1</v>
      </c>
    </row>
    <row r="94" customFormat="false" ht="15.75" hidden="false" customHeight="false" outlineLevel="0" collapsed="false">
      <c r="A94" s="19" t="n">
        <v>386</v>
      </c>
      <c r="B94" s="19" t="n">
        <v>122</v>
      </c>
      <c r="C94" s="6" t="s">
        <v>1147</v>
      </c>
      <c r="D94" s="4" t="n">
        <v>355</v>
      </c>
      <c r="E94" s="4" t="n">
        <v>223</v>
      </c>
      <c r="F94" s="19" t="n">
        <v>93</v>
      </c>
      <c r="G94" s="19" t="n">
        <v>89</v>
      </c>
      <c r="H94" s="4" t="n">
        <v>93</v>
      </c>
      <c r="I94" s="19" t="n">
        <v>93</v>
      </c>
      <c r="J94" s="19" t="n">
        <v>89</v>
      </c>
      <c r="K94" s="4" t="s">
        <v>49</v>
      </c>
      <c r="L94" s="4" t="n">
        <v>11</v>
      </c>
      <c r="M94" s="4" t="n">
        <v>5</v>
      </c>
      <c r="N94" s="4" t="n">
        <v>1</v>
      </c>
      <c r="O94" s="4" t="n">
        <v>1</v>
      </c>
      <c r="P94" s="44" t="n">
        <v>43192.3611111111</v>
      </c>
      <c r="Q94" s="4" t="s">
        <v>49</v>
      </c>
      <c r="R94" s="4" t="n">
        <v>1</v>
      </c>
    </row>
    <row r="95" customFormat="false" ht="15.75" hidden="false" customHeight="false" outlineLevel="0" collapsed="false">
      <c r="A95" s="19" t="n">
        <v>388</v>
      </c>
      <c r="B95" s="19" t="n">
        <v>123</v>
      </c>
      <c r="C95" s="6" t="s">
        <v>1156</v>
      </c>
      <c r="D95" s="4" t="n">
        <v>357</v>
      </c>
      <c r="E95" s="4" t="n">
        <v>245</v>
      </c>
      <c r="F95" s="19" t="n">
        <v>94</v>
      </c>
      <c r="G95" s="19" t="n">
        <v>103</v>
      </c>
      <c r="H95" s="4" t="n">
        <v>94</v>
      </c>
      <c r="I95" s="19" t="n">
        <v>94</v>
      </c>
      <c r="J95" s="4" t="s">
        <v>49</v>
      </c>
      <c r="K95" s="4" t="s">
        <v>49</v>
      </c>
      <c r="L95" s="4" t="n">
        <v>12</v>
      </c>
      <c r="M95" s="4" t="n">
        <v>27</v>
      </c>
      <c r="N95" s="4" t="n">
        <v>1</v>
      </c>
      <c r="O95" s="4" t="n">
        <v>1</v>
      </c>
      <c r="P95" s="44" t="n">
        <v>43192.7597222222</v>
      </c>
      <c r="Q95" s="4" t="s">
        <v>49</v>
      </c>
      <c r="R95" s="4" t="n">
        <v>1</v>
      </c>
    </row>
    <row r="96" customFormat="false" ht="15.75" hidden="false" customHeight="false" outlineLevel="0" collapsed="false">
      <c r="A96" s="19" t="n">
        <v>389</v>
      </c>
      <c r="B96" s="19" t="n">
        <v>124</v>
      </c>
      <c r="C96" s="6" t="s">
        <v>1165</v>
      </c>
      <c r="D96" s="4" t="n">
        <v>358</v>
      </c>
      <c r="E96" s="4" t="n">
        <v>226</v>
      </c>
      <c r="F96" s="19" t="n">
        <v>95</v>
      </c>
      <c r="G96" s="19" t="n">
        <v>90</v>
      </c>
      <c r="H96" s="4" t="n">
        <v>95</v>
      </c>
      <c r="I96" s="19" t="n">
        <v>95</v>
      </c>
      <c r="J96" s="4" t="s">
        <v>49</v>
      </c>
      <c r="K96" s="4" t="s">
        <v>49</v>
      </c>
      <c r="L96" s="4" t="n">
        <v>18</v>
      </c>
      <c r="M96" s="4" t="n">
        <v>27</v>
      </c>
      <c r="N96" s="4" t="n">
        <v>1</v>
      </c>
      <c r="O96" s="4" t="n">
        <v>1</v>
      </c>
      <c r="P96" s="44" t="n">
        <v>43192.7506944445</v>
      </c>
      <c r="Q96" s="4" t="s">
        <v>49</v>
      </c>
      <c r="R96" s="4" t="n">
        <v>1</v>
      </c>
    </row>
    <row r="97" customFormat="false" ht="15.75" hidden="false" customHeight="false" outlineLevel="0" collapsed="false">
      <c r="A97" s="19" t="n">
        <v>394</v>
      </c>
      <c r="B97" s="19" t="n">
        <v>125</v>
      </c>
      <c r="C97" s="6" t="s">
        <v>1175</v>
      </c>
      <c r="D97" s="4" t="n">
        <v>363</v>
      </c>
      <c r="E97" s="4" t="n">
        <v>227</v>
      </c>
      <c r="F97" s="19" t="n">
        <v>96</v>
      </c>
      <c r="G97" s="19" t="n">
        <v>91</v>
      </c>
      <c r="H97" s="4" t="n">
        <v>96</v>
      </c>
      <c r="I97" s="19" t="n">
        <v>96</v>
      </c>
      <c r="J97" s="19" t="n">
        <v>91</v>
      </c>
      <c r="K97" s="4" t="s">
        <v>49</v>
      </c>
      <c r="L97" s="4" t="n">
        <v>7</v>
      </c>
      <c r="M97" s="4" t="n">
        <v>5</v>
      </c>
      <c r="N97" s="4" t="n">
        <v>1</v>
      </c>
      <c r="O97" s="4" t="n">
        <v>1</v>
      </c>
      <c r="P97" s="44" t="n">
        <v>43194.3881944444</v>
      </c>
      <c r="Q97" s="4" t="s">
        <v>49</v>
      </c>
      <c r="R97" s="4" t="n">
        <v>1</v>
      </c>
    </row>
    <row r="98" customFormat="false" ht="15.75" hidden="false" customHeight="false" outlineLevel="0" collapsed="false">
      <c r="A98" s="19" t="n">
        <v>397</v>
      </c>
      <c r="B98" s="19" t="n">
        <v>126</v>
      </c>
      <c r="C98" s="6" t="s">
        <v>1184</v>
      </c>
      <c r="D98" s="4" t="n">
        <v>366</v>
      </c>
      <c r="E98" s="4" t="n">
        <v>230</v>
      </c>
      <c r="F98" s="19" t="n">
        <v>97</v>
      </c>
      <c r="G98" s="19" t="n">
        <v>93</v>
      </c>
      <c r="H98" s="4" t="n">
        <v>97</v>
      </c>
      <c r="I98" s="19" t="n">
        <v>97</v>
      </c>
      <c r="J98" s="19" t="n">
        <v>93</v>
      </c>
      <c r="K98" s="4" t="s">
        <v>49</v>
      </c>
      <c r="L98" s="4" t="n">
        <v>18</v>
      </c>
      <c r="M98" s="4" t="n">
        <v>27</v>
      </c>
      <c r="N98" s="4" t="n">
        <v>1</v>
      </c>
      <c r="O98" s="4" t="n">
        <v>1</v>
      </c>
      <c r="P98" s="44" t="n">
        <v>43195.5979166667</v>
      </c>
      <c r="Q98" s="4" t="s">
        <v>49</v>
      </c>
      <c r="R98" s="4" t="n">
        <v>1</v>
      </c>
    </row>
    <row r="99" customFormat="false" ht="15.75" hidden="false" customHeight="false" outlineLevel="0" collapsed="false">
      <c r="A99" s="19" t="n">
        <v>399</v>
      </c>
      <c r="B99" s="19" t="n">
        <v>127</v>
      </c>
      <c r="C99" s="6" t="s">
        <v>1194</v>
      </c>
      <c r="D99" s="4" t="n">
        <v>368</v>
      </c>
      <c r="E99" s="4" t="n">
        <v>238</v>
      </c>
      <c r="F99" s="19" t="n">
        <v>98</v>
      </c>
      <c r="G99" s="19" t="n">
        <v>97</v>
      </c>
      <c r="H99" s="4" t="n">
        <v>98</v>
      </c>
      <c r="I99" s="19" t="n">
        <v>98</v>
      </c>
      <c r="J99" s="4" t="s">
        <v>49</v>
      </c>
      <c r="K99" s="4" t="s">
        <v>49</v>
      </c>
      <c r="L99" s="4" t="n">
        <v>12</v>
      </c>
      <c r="M99" s="4" t="n">
        <v>27</v>
      </c>
      <c r="N99" s="4" t="n">
        <v>1</v>
      </c>
      <c r="O99" s="4" t="n">
        <v>1</v>
      </c>
      <c r="P99" s="44" t="n">
        <v>43195.5986111111</v>
      </c>
      <c r="Q99" s="4" t="s">
        <v>49</v>
      </c>
      <c r="R99" s="4" t="n">
        <v>1</v>
      </c>
    </row>
    <row r="100" customFormat="false" ht="15.75" hidden="false" customHeight="false" outlineLevel="0" collapsed="false">
      <c r="A100" s="19" t="n">
        <v>403</v>
      </c>
      <c r="B100" s="19" t="n">
        <v>128</v>
      </c>
      <c r="C100" s="6" t="s">
        <v>1205</v>
      </c>
      <c r="D100" s="4" t="n">
        <v>371</v>
      </c>
      <c r="E100" s="4" t="n">
        <v>232</v>
      </c>
      <c r="F100" s="19" t="n">
        <v>99</v>
      </c>
      <c r="G100" s="19" t="n">
        <v>94</v>
      </c>
      <c r="H100" s="4" t="n">
        <v>99</v>
      </c>
      <c r="I100" s="19" t="n">
        <v>99</v>
      </c>
      <c r="J100" s="4" t="n">
        <v>94</v>
      </c>
      <c r="K100" s="4" t="s">
        <v>49</v>
      </c>
      <c r="L100" s="4" t="n">
        <v>7</v>
      </c>
      <c r="M100" s="4" t="n">
        <v>23</v>
      </c>
      <c r="N100" s="4" t="n">
        <v>1</v>
      </c>
      <c r="O100" s="4" t="n">
        <v>1</v>
      </c>
      <c r="P100" s="44" t="n">
        <v>43195.6868055556</v>
      </c>
      <c r="Q100" s="4" t="s">
        <v>49</v>
      </c>
      <c r="R100" s="4" t="n">
        <v>1</v>
      </c>
    </row>
    <row r="101" customFormat="false" ht="15.75" hidden="false" customHeight="false" outlineLevel="0" collapsed="false">
      <c r="A101" s="19" t="n">
        <v>404</v>
      </c>
      <c r="B101" s="19" t="n">
        <v>129</v>
      </c>
      <c r="C101" s="6" t="s">
        <v>1215</v>
      </c>
      <c r="D101" s="4" t="n">
        <v>372</v>
      </c>
      <c r="E101" s="4" t="n">
        <v>241</v>
      </c>
      <c r="F101" s="19" t="n">
        <v>100</v>
      </c>
      <c r="G101" s="19" t="n">
        <v>100</v>
      </c>
      <c r="H101" s="4" t="n">
        <v>100</v>
      </c>
      <c r="I101" s="19" t="n">
        <v>100</v>
      </c>
      <c r="J101" s="4" t="s">
        <v>49</v>
      </c>
      <c r="K101" s="4" t="s">
        <v>49</v>
      </c>
      <c r="L101" s="4" t="n">
        <v>7</v>
      </c>
      <c r="M101" s="4" t="n">
        <v>23</v>
      </c>
      <c r="N101" s="4" t="n">
        <v>1</v>
      </c>
      <c r="O101" s="4" t="n">
        <v>1</v>
      </c>
      <c r="P101" s="44" t="n">
        <v>43195.6875</v>
      </c>
      <c r="Q101" s="4" t="s">
        <v>49</v>
      </c>
      <c r="R101" s="4" t="n">
        <v>1</v>
      </c>
    </row>
    <row r="102" customFormat="false" ht="15.75" hidden="false" customHeight="false" outlineLevel="0" collapsed="false">
      <c r="A102" s="19" t="n">
        <v>409</v>
      </c>
      <c r="B102" s="19" t="n">
        <v>130</v>
      </c>
      <c r="C102" s="6" t="s">
        <v>1224</v>
      </c>
      <c r="D102" s="4" t="n">
        <v>377</v>
      </c>
      <c r="E102" s="4" t="n">
        <v>243</v>
      </c>
      <c r="F102" s="19" t="n">
        <v>101</v>
      </c>
      <c r="G102" s="19" t="n">
        <v>102</v>
      </c>
      <c r="H102" s="4" t="n">
        <v>101</v>
      </c>
      <c r="I102" s="19" t="n">
        <v>101</v>
      </c>
      <c r="J102" s="4" t="s">
        <v>49</v>
      </c>
      <c r="K102" s="4" t="s">
        <v>49</v>
      </c>
      <c r="L102" s="4" t="n">
        <v>12</v>
      </c>
      <c r="M102" s="4" t="n">
        <v>27</v>
      </c>
      <c r="N102" s="4" t="n">
        <v>1</v>
      </c>
      <c r="O102" s="4" t="n">
        <v>1</v>
      </c>
      <c r="P102" s="44" t="n">
        <v>43196.6701388889</v>
      </c>
      <c r="Q102" s="4" t="s">
        <v>49</v>
      </c>
      <c r="R102" s="4" t="n">
        <v>1</v>
      </c>
    </row>
    <row r="103" customFormat="false" ht="15.75" hidden="false" customHeight="false" outlineLevel="0" collapsed="false">
      <c r="A103" s="19" t="n">
        <v>410</v>
      </c>
      <c r="B103" s="19" t="n">
        <v>131</v>
      </c>
      <c r="C103" s="6" t="s">
        <v>1234</v>
      </c>
      <c r="D103" s="4" t="n">
        <v>378</v>
      </c>
      <c r="E103" s="4" t="n">
        <v>239</v>
      </c>
      <c r="F103" s="19" t="n">
        <v>102</v>
      </c>
      <c r="G103" s="19" t="n">
        <v>98</v>
      </c>
      <c r="H103" s="4" t="n">
        <v>102</v>
      </c>
      <c r="I103" s="19" t="n">
        <v>102</v>
      </c>
      <c r="J103" s="4" t="s">
        <v>49</v>
      </c>
      <c r="K103" s="4" t="s">
        <v>49</v>
      </c>
      <c r="L103" s="4" t="n">
        <v>7</v>
      </c>
      <c r="M103" s="4" t="n">
        <v>5</v>
      </c>
      <c r="N103" s="4" t="n">
        <v>1</v>
      </c>
      <c r="O103" s="4" t="n">
        <v>1</v>
      </c>
      <c r="P103" s="44" t="n">
        <v>43196.8395833333</v>
      </c>
      <c r="Q103" s="4" t="s">
        <v>49</v>
      </c>
      <c r="R103" s="4" t="n">
        <v>1</v>
      </c>
    </row>
    <row r="104" customFormat="false" ht="15.75" hidden="false" customHeight="false" outlineLevel="0" collapsed="false">
      <c r="A104" s="19" t="n">
        <v>412</v>
      </c>
      <c r="B104" s="19" t="n">
        <v>132</v>
      </c>
      <c r="C104" s="6" t="s">
        <v>1245</v>
      </c>
      <c r="D104" s="4" t="n">
        <v>380</v>
      </c>
      <c r="E104" s="4" t="n">
        <v>247</v>
      </c>
      <c r="F104" s="19" t="n">
        <v>103</v>
      </c>
      <c r="G104" s="19" t="n">
        <v>105</v>
      </c>
      <c r="H104" s="4" t="n">
        <v>103</v>
      </c>
      <c r="I104" s="19" t="n">
        <v>103</v>
      </c>
      <c r="J104" s="4" t="s">
        <v>49</v>
      </c>
      <c r="K104" s="4" t="s">
        <v>49</v>
      </c>
      <c r="L104" s="4" t="n">
        <v>18</v>
      </c>
      <c r="M104" s="4" t="n">
        <v>5</v>
      </c>
      <c r="N104" s="4" t="n">
        <v>1</v>
      </c>
      <c r="O104" s="4" t="n">
        <v>1</v>
      </c>
      <c r="P104" s="44" t="n">
        <v>43197.8159722222</v>
      </c>
      <c r="Q104" s="4" t="s">
        <v>49</v>
      </c>
      <c r="R104" s="4" t="n">
        <v>1</v>
      </c>
    </row>
    <row r="105" customFormat="false" ht="15.75" hidden="false" customHeight="false" outlineLevel="0" collapsed="false">
      <c r="A105" s="19" t="n">
        <v>414</v>
      </c>
      <c r="B105" s="19" t="n">
        <v>133</v>
      </c>
      <c r="C105" s="6" t="s">
        <v>1256</v>
      </c>
      <c r="D105" s="4" t="n">
        <v>382</v>
      </c>
      <c r="E105" s="4" t="n">
        <v>257</v>
      </c>
      <c r="F105" s="19" t="n">
        <v>104</v>
      </c>
      <c r="G105" s="19" t="n">
        <v>111</v>
      </c>
      <c r="H105" s="4" t="n">
        <v>104</v>
      </c>
      <c r="I105" s="19" t="n">
        <v>104</v>
      </c>
      <c r="J105" s="4" t="s">
        <v>49</v>
      </c>
      <c r="K105" s="4" t="s">
        <v>49</v>
      </c>
      <c r="L105" s="4" t="n">
        <v>7</v>
      </c>
      <c r="M105" s="4" t="n">
        <v>27</v>
      </c>
      <c r="N105" s="4" t="n">
        <v>1</v>
      </c>
      <c r="O105" s="4" t="n">
        <v>1</v>
      </c>
      <c r="P105" s="44" t="n">
        <v>43199.3993055556</v>
      </c>
      <c r="Q105" s="4" t="s">
        <v>49</v>
      </c>
      <c r="R105" s="4" t="n">
        <v>1</v>
      </c>
    </row>
    <row r="106" customFormat="false" ht="15.75" hidden="false" customHeight="false" outlineLevel="0" collapsed="false">
      <c r="A106" s="19" t="n">
        <v>417</v>
      </c>
      <c r="B106" s="19" t="n">
        <v>134</v>
      </c>
      <c r="C106" s="6" t="s">
        <v>1265</v>
      </c>
      <c r="D106" s="4" t="n">
        <v>385</v>
      </c>
      <c r="E106" s="4" t="n">
        <v>236</v>
      </c>
      <c r="F106" s="19" t="n">
        <v>105</v>
      </c>
      <c r="G106" s="19" t="n">
        <v>96</v>
      </c>
      <c r="H106" s="4" t="n">
        <v>105</v>
      </c>
      <c r="I106" s="19" t="n">
        <v>105</v>
      </c>
      <c r="J106" s="4" t="s">
        <v>49</v>
      </c>
      <c r="K106" s="4" t="s">
        <v>49</v>
      </c>
      <c r="L106" s="4" t="n">
        <v>18</v>
      </c>
      <c r="M106" s="4" t="n">
        <v>23</v>
      </c>
      <c r="N106" s="4" t="n">
        <v>1</v>
      </c>
      <c r="O106" s="4" t="n">
        <v>1</v>
      </c>
      <c r="P106" s="44" t="n">
        <v>43199.4979166667</v>
      </c>
      <c r="Q106" s="4" t="s">
        <v>49</v>
      </c>
      <c r="R106" s="4" t="n">
        <v>1</v>
      </c>
    </row>
    <row r="107" customFormat="false" ht="15.75" hidden="false" customHeight="false" outlineLevel="0" collapsed="false">
      <c r="A107" s="19" t="n">
        <v>418</v>
      </c>
      <c r="B107" s="19" t="n">
        <v>135</v>
      </c>
      <c r="C107" s="6" t="s">
        <v>1275</v>
      </c>
      <c r="D107" s="4" t="n">
        <v>386</v>
      </c>
      <c r="E107" s="4" t="n">
        <v>240</v>
      </c>
      <c r="F107" s="19" t="n">
        <v>106</v>
      </c>
      <c r="G107" s="19" t="n">
        <v>99</v>
      </c>
      <c r="H107" s="4" t="n">
        <v>106</v>
      </c>
      <c r="I107" s="19" t="n">
        <v>106</v>
      </c>
      <c r="J107" s="19" t="n">
        <v>99</v>
      </c>
      <c r="K107" s="4" t="s">
        <v>49</v>
      </c>
      <c r="L107" s="4" t="n">
        <v>18</v>
      </c>
      <c r="M107" s="4" t="n">
        <v>23</v>
      </c>
      <c r="N107" s="4" t="n">
        <v>1</v>
      </c>
      <c r="O107" s="4" t="n">
        <v>1</v>
      </c>
      <c r="P107" s="44" t="n">
        <v>43200.3916666667</v>
      </c>
      <c r="Q107" s="4" t="s">
        <v>49</v>
      </c>
      <c r="R107" s="4" t="n">
        <v>1</v>
      </c>
    </row>
    <row r="108" customFormat="false" ht="15.75" hidden="false" customHeight="false" outlineLevel="0" collapsed="false">
      <c r="A108" s="19" t="n">
        <v>420</v>
      </c>
      <c r="B108" s="19" t="n">
        <v>136</v>
      </c>
      <c r="C108" s="6" t="s">
        <v>1286</v>
      </c>
      <c r="D108" s="4" t="n">
        <v>388</v>
      </c>
      <c r="E108" s="4" t="n">
        <v>242</v>
      </c>
      <c r="F108" s="19" t="n">
        <v>107</v>
      </c>
      <c r="G108" s="19" t="n">
        <v>101</v>
      </c>
      <c r="H108" s="4" t="n">
        <v>107</v>
      </c>
      <c r="I108" s="19" t="n">
        <v>107</v>
      </c>
      <c r="J108" s="19" t="n">
        <v>101</v>
      </c>
      <c r="K108" s="4" t="s">
        <v>49</v>
      </c>
      <c r="L108" s="4" t="n">
        <v>18</v>
      </c>
      <c r="M108" s="4" t="n">
        <v>23</v>
      </c>
      <c r="N108" s="4" t="n">
        <v>1</v>
      </c>
      <c r="O108" s="4" t="n">
        <v>1</v>
      </c>
      <c r="P108" s="44" t="n">
        <v>43200.3923611111</v>
      </c>
      <c r="Q108" s="4" t="s">
        <v>49</v>
      </c>
      <c r="R108" s="4" t="n">
        <v>1</v>
      </c>
    </row>
    <row r="109" customFormat="false" ht="15.75" hidden="false" customHeight="false" outlineLevel="0" collapsed="false">
      <c r="A109" s="19" t="n">
        <v>421</v>
      </c>
      <c r="B109" s="19" t="n">
        <v>137</v>
      </c>
      <c r="C109" s="6" t="s">
        <v>1297</v>
      </c>
      <c r="D109" s="4" t="n">
        <v>389</v>
      </c>
      <c r="E109" s="4" t="n">
        <v>260</v>
      </c>
      <c r="F109" s="19" t="n">
        <v>108</v>
      </c>
      <c r="G109" s="19" t="n">
        <v>114</v>
      </c>
      <c r="H109" s="4" t="n">
        <v>108</v>
      </c>
      <c r="I109" s="19" t="n">
        <v>108</v>
      </c>
      <c r="J109" s="4" t="s">
        <v>49</v>
      </c>
      <c r="K109" s="4" t="s">
        <v>49</v>
      </c>
      <c r="L109" s="4" t="n">
        <v>18</v>
      </c>
      <c r="M109" s="4" t="n">
        <v>23</v>
      </c>
      <c r="N109" s="4" t="n">
        <v>1</v>
      </c>
      <c r="O109" s="4" t="n">
        <v>1</v>
      </c>
      <c r="P109" s="44" t="n">
        <v>43200.56875</v>
      </c>
      <c r="Q109" s="4" t="s">
        <v>49</v>
      </c>
      <c r="R109" s="4" t="n">
        <v>1</v>
      </c>
    </row>
    <row r="110" customFormat="false" ht="15.75" hidden="false" customHeight="false" outlineLevel="0" collapsed="false">
      <c r="A110" s="19" t="n">
        <v>422</v>
      </c>
      <c r="B110" s="19" t="n">
        <v>138</v>
      </c>
      <c r="C110" s="6" t="s">
        <v>1306</v>
      </c>
      <c r="D110" s="4" t="n">
        <v>390</v>
      </c>
      <c r="E110" s="4" t="n">
        <v>246</v>
      </c>
      <c r="F110" s="19" t="n">
        <v>109</v>
      </c>
      <c r="G110" s="19" t="n">
        <v>104</v>
      </c>
      <c r="H110" s="4" t="n">
        <v>109</v>
      </c>
      <c r="I110" s="19" t="n">
        <v>109</v>
      </c>
      <c r="J110" s="4" t="s">
        <v>49</v>
      </c>
      <c r="K110" s="4" t="s">
        <v>49</v>
      </c>
      <c r="L110" s="4" t="n">
        <v>18</v>
      </c>
      <c r="M110" s="4" t="n">
        <v>23</v>
      </c>
      <c r="N110" s="4" t="n">
        <v>1</v>
      </c>
      <c r="O110" s="4" t="n">
        <v>1</v>
      </c>
      <c r="P110" s="44" t="n">
        <v>43200.56875</v>
      </c>
      <c r="Q110" s="4" t="s">
        <v>49</v>
      </c>
      <c r="R110" s="4" t="n">
        <v>1</v>
      </c>
    </row>
    <row r="111" customFormat="false" ht="15.75" hidden="false" customHeight="false" outlineLevel="0" collapsed="false">
      <c r="A111" s="19" t="n">
        <v>424</v>
      </c>
      <c r="B111" s="19" t="n">
        <v>139</v>
      </c>
      <c r="C111" s="6" t="s">
        <v>1316</v>
      </c>
      <c r="D111" s="4" t="n">
        <v>392</v>
      </c>
      <c r="E111" s="4" t="n">
        <v>254</v>
      </c>
      <c r="F111" s="19" t="n">
        <v>110</v>
      </c>
      <c r="G111" s="19" t="n">
        <v>108</v>
      </c>
      <c r="H111" s="4" t="n">
        <v>110</v>
      </c>
      <c r="I111" s="19" t="n">
        <v>110</v>
      </c>
      <c r="J111" s="4" t="s">
        <v>49</v>
      </c>
      <c r="K111" s="4" t="s">
        <v>49</v>
      </c>
      <c r="L111" s="4" t="n">
        <v>7</v>
      </c>
      <c r="M111" s="4" t="n">
        <v>27</v>
      </c>
      <c r="N111" s="4" t="n">
        <v>1</v>
      </c>
      <c r="O111" s="4" t="n">
        <v>1</v>
      </c>
      <c r="P111" s="44" t="n">
        <v>43201.3909722222</v>
      </c>
      <c r="Q111" s="4" t="s">
        <v>49</v>
      </c>
      <c r="R111" s="4" t="n">
        <v>1</v>
      </c>
    </row>
    <row r="112" customFormat="false" ht="15.75" hidden="false" customHeight="false" outlineLevel="0" collapsed="false">
      <c r="A112" s="19" t="n">
        <v>427</v>
      </c>
      <c r="B112" s="19" t="n">
        <v>140</v>
      </c>
      <c r="C112" s="6" t="s">
        <v>1328</v>
      </c>
      <c r="D112" s="4" t="n">
        <v>395</v>
      </c>
      <c r="E112" s="4" t="n">
        <v>249</v>
      </c>
      <c r="F112" s="19" t="n">
        <v>111</v>
      </c>
      <c r="G112" s="19" t="n">
        <v>106</v>
      </c>
      <c r="H112" s="4" t="n">
        <v>111</v>
      </c>
      <c r="I112" s="19" t="n">
        <v>111</v>
      </c>
      <c r="J112" s="19" t="n">
        <v>106</v>
      </c>
      <c r="K112" s="4" t="s">
        <v>49</v>
      </c>
      <c r="L112" s="4" t="n">
        <v>7</v>
      </c>
      <c r="M112" s="4" t="n">
        <v>27</v>
      </c>
      <c r="N112" s="4" t="n">
        <v>1</v>
      </c>
      <c r="O112" s="4" t="n">
        <v>1</v>
      </c>
      <c r="P112" s="44" t="n">
        <v>43201.5659722222</v>
      </c>
      <c r="Q112" s="4" t="s">
        <v>49</v>
      </c>
      <c r="R112" s="4" t="n">
        <v>1</v>
      </c>
    </row>
    <row r="113" customFormat="false" ht="15.75" hidden="false" customHeight="false" outlineLevel="0" collapsed="false">
      <c r="A113" s="19" t="n">
        <v>429</v>
      </c>
      <c r="B113" s="19" t="n">
        <v>141</v>
      </c>
      <c r="C113" s="6" t="s">
        <v>1339</v>
      </c>
      <c r="D113" s="4" t="n">
        <v>397</v>
      </c>
      <c r="E113" s="4" t="n">
        <v>250</v>
      </c>
      <c r="F113" s="19" t="n">
        <v>112</v>
      </c>
      <c r="G113" s="19" t="n">
        <v>107</v>
      </c>
      <c r="H113" s="4" t="n">
        <v>112</v>
      </c>
      <c r="I113" s="19" t="n">
        <v>112</v>
      </c>
      <c r="J113" s="19" t="n">
        <v>107</v>
      </c>
      <c r="K113" s="4" t="s">
        <v>49</v>
      </c>
      <c r="L113" s="4" t="n">
        <v>18</v>
      </c>
      <c r="M113" s="4" t="n">
        <v>27</v>
      </c>
      <c r="N113" s="4" t="n">
        <v>1</v>
      </c>
      <c r="O113" s="4" t="n">
        <v>1</v>
      </c>
      <c r="P113" s="44" t="n">
        <v>43201.6645833333</v>
      </c>
      <c r="Q113" s="4" t="s">
        <v>49</v>
      </c>
      <c r="R113" s="4" t="n">
        <v>1</v>
      </c>
    </row>
    <row r="114" customFormat="false" ht="15.75" hidden="false" customHeight="false" outlineLevel="0" collapsed="false">
      <c r="A114" s="19" t="n">
        <v>432</v>
      </c>
      <c r="B114" s="19" t="n">
        <v>142</v>
      </c>
      <c r="C114" s="6" t="s">
        <v>1347</v>
      </c>
      <c r="D114" s="4" t="n">
        <v>400</v>
      </c>
      <c r="E114" s="4" t="n">
        <v>258</v>
      </c>
      <c r="F114" s="19" t="n">
        <v>113</v>
      </c>
      <c r="G114" s="19" t="n">
        <v>112</v>
      </c>
      <c r="H114" s="4" t="n">
        <v>113</v>
      </c>
      <c r="I114" s="19" t="n">
        <v>113</v>
      </c>
      <c r="J114" s="4" t="s">
        <v>49</v>
      </c>
      <c r="K114" s="4" t="s">
        <v>49</v>
      </c>
      <c r="L114" s="4" t="n">
        <v>18</v>
      </c>
      <c r="M114" s="4" t="n">
        <v>27</v>
      </c>
      <c r="N114" s="4" t="n">
        <v>1</v>
      </c>
      <c r="O114" s="4" t="n">
        <v>1</v>
      </c>
      <c r="P114" s="44" t="n">
        <v>43202.5569444444</v>
      </c>
      <c r="Q114" s="4" t="s">
        <v>49</v>
      </c>
      <c r="R114" s="4" t="n">
        <v>1</v>
      </c>
    </row>
    <row r="115" customFormat="false" ht="15.75" hidden="false" customHeight="false" outlineLevel="0" collapsed="false">
      <c r="A115" s="19" t="n">
        <v>433</v>
      </c>
      <c r="B115" s="19" t="n">
        <v>143</v>
      </c>
      <c r="C115" s="6" t="s">
        <v>1356</v>
      </c>
      <c r="D115" s="4" t="n">
        <v>401</v>
      </c>
      <c r="E115" s="4" t="n">
        <v>255</v>
      </c>
      <c r="F115" s="19" t="n">
        <v>114</v>
      </c>
      <c r="G115" s="19" t="n">
        <v>109</v>
      </c>
      <c r="H115" s="4" t="n">
        <v>114</v>
      </c>
      <c r="I115" s="19" t="n">
        <v>114</v>
      </c>
      <c r="J115" s="19" t="n">
        <v>109</v>
      </c>
      <c r="K115" s="4" t="s">
        <v>49</v>
      </c>
      <c r="L115" s="4" t="n">
        <v>18</v>
      </c>
      <c r="M115" s="4" t="n">
        <v>27</v>
      </c>
      <c r="N115" s="4" t="n">
        <v>1</v>
      </c>
      <c r="O115" s="4" t="n">
        <v>1</v>
      </c>
      <c r="P115" s="44" t="n">
        <v>43202.6416666667</v>
      </c>
      <c r="Q115" s="4" t="s">
        <v>49</v>
      </c>
      <c r="R115" s="4" t="n">
        <v>1</v>
      </c>
    </row>
    <row r="116" customFormat="false" ht="15.75" hidden="false" customHeight="false" outlineLevel="0" collapsed="false">
      <c r="A116" s="19" t="n">
        <v>434</v>
      </c>
      <c r="B116" s="19" t="n">
        <v>144</v>
      </c>
      <c r="C116" s="6" t="s">
        <v>1365</v>
      </c>
      <c r="D116" s="4" t="n">
        <v>402</v>
      </c>
      <c r="E116" s="4" t="n">
        <v>256</v>
      </c>
      <c r="F116" s="19" t="n">
        <v>115</v>
      </c>
      <c r="G116" s="19" t="n">
        <v>110</v>
      </c>
      <c r="H116" s="4" t="n">
        <v>115</v>
      </c>
      <c r="I116" s="19" t="n">
        <v>115</v>
      </c>
      <c r="J116" s="19" t="n">
        <v>110</v>
      </c>
      <c r="K116" s="4" t="s">
        <v>49</v>
      </c>
      <c r="L116" s="4" t="n">
        <v>18</v>
      </c>
      <c r="M116" s="4" t="n">
        <v>23</v>
      </c>
      <c r="N116" s="4" t="n">
        <v>1</v>
      </c>
      <c r="O116" s="4" t="n">
        <v>1</v>
      </c>
      <c r="P116" s="44" t="n">
        <v>43202.85625</v>
      </c>
      <c r="Q116" s="4" t="s">
        <v>49</v>
      </c>
      <c r="R116" s="4" t="n">
        <v>1</v>
      </c>
    </row>
    <row r="117" customFormat="false" ht="15.75" hidden="false" customHeight="false" outlineLevel="0" collapsed="false">
      <c r="A117" s="19" t="n">
        <v>437</v>
      </c>
      <c r="B117" s="19" t="n">
        <v>145</v>
      </c>
      <c r="C117" s="6" t="s">
        <v>1376</v>
      </c>
      <c r="D117" s="4" t="n">
        <v>405</v>
      </c>
      <c r="E117" s="4" t="n">
        <v>259</v>
      </c>
      <c r="F117" s="19" t="n">
        <v>116</v>
      </c>
      <c r="G117" s="19" t="n">
        <v>113</v>
      </c>
      <c r="H117" s="4" t="n">
        <v>116</v>
      </c>
      <c r="I117" s="19" t="n">
        <v>116</v>
      </c>
      <c r="J117" s="19" t="n">
        <v>113</v>
      </c>
      <c r="K117" s="4" t="s">
        <v>49</v>
      </c>
      <c r="L117" s="4" t="n">
        <v>18</v>
      </c>
      <c r="M117" s="4" t="n">
        <v>27</v>
      </c>
      <c r="N117" s="4" t="n">
        <v>1</v>
      </c>
      <c r="O117" s="4" t="n">
        <v>1</v>
      </c>
      <c r="P117" s="44" t="n">
        <v>43203.5854166667</v>
      </c>
      <c r="Q117" s="4" t="s">
        <v>49</v>
      </c>
      <c r="R117" s="4" t="n">
        <v>1</v>
      </c>
    </row>
    <row r="118" customFormat="false" ht="15.75" hidden="false" customHeight="false" outlineLevel="0" collapsed="false">
      <c r="A118" s="19" t="n">
        <v>441</v>
      </c>
      <c r="B118" s="19" t="n">
        <v>146</v>
      </c>
      <c r="C118" s="6" t="s">
        <v>1386</v>
      </c>
      <c r="D118" s="4" t="n">
        <v>409</v>
      </c>
      <c r="E118" s="4" t="n">
        <v>261</v>
      </c>
      <c r="F118" s="19" t="n">
        <v>117</v>
      </c>
      <c r="G118" s="19" t="n">
        <v>115</v>
      </c>
      <c r="H118" s="4" t="n">
        <v>117</v>
      </c>
      <c r="I118" s="19" t="n">
        <v>117</v>
      </c>
      <c r="J118" s="19" t="n">
        <v>115</v>
      </c>
      <c r="K118" s="4" t="s">
        <v>49</v>
      </c>
      <c r="L118" s="4" t="n">
        <v>18</v>
      </c>
      <c r="M118" s="4" t="n">
        <v>27</v>
      </c>
      <c r="N118" s="4" t="n">
        <v>1</v>
      </c>
      <c r="O118" s="4" t="n">
        <v>1</v>
      </c>
      <c r="P118" s="44" t="n">
        <v>43207.6215277778</v>
      </c>
      <c r="Q118" s="4" t="s">
        <v>49</v>
      </c>
      <c r="R118" s="4" t="n">
        <v>1</v>
      </c>
    </row>
    <row r="119" customFormat="false" ht="15.75" hidden="false" customHeight="false" outlineLevel="0" collapsed="false">
      <c r="A119" s="19" t="n">
        <v>442</v>
      </c>
      <c r="B119" s="19" t="n">
        <v>147</v>
      </c>
      <c r="C119" s="6" t="s">
        <v>1395</v>
      </c>
      <c r="D119" s="4" t="n">
        <v>410</v>
      </c>
      <c r="E119" s="4" t="n">
        <v>264</v>
      </c>
      <c r="F119" s="19" t="n">
        <v>118</v>
      </c>
      <c r="G119" s="19" t="n">
        <v>118</v>
      </c>
      <c r="H119" s="4" t="n">
        <v>118</v>
      </c>
      <c r="I119" s="19" t="n">
        <v>118</v>
      </c>
      <c r="J119" s="4" t="s">
        <v>49</v>
      </c>
      <c r="K119" s="4" t="s">
        <v>49</v>
      </c>
      <c r="L119" s="4" t="n">
        <v>18</v>
      </c>
      <c r="M119" s="4" t="n">
        <v>27</v>
      </c>
      <c r="N119" s="4" t="n">
        <v>1</v>
      </c>
      <c r="O119" s="4" t="n">
        <v>1</v>
      </c>
      <c r="P119" s="44" t="n">
        <v>43207.8361111111</v>
      </c>
      <c r="Q119" s="4" t="s">
        <v>49</v>
      </c>
      <c r="R119" s="4" t="n">
        <v>1</v>
      </c>
    </row>
    <row r="120" customFormat="false" ht="15.75" hidden="false" customHeight="false" outlineLevel="0" collapsed="false">
      <c r="A120" s="19" t="n">
        <v>443</v>
      </c>
      <c r="B120" s="19" t="n">
        <v>148</v>
      </c>
      <c r="C120" s="6" t="s">
        <v>1406</v>
      </c>
      <c r="D120" s="4" t="n">
        <v>411</v>
      </c>
      <c r="E120" s="4" t="n">
        <v>262</v>
      </c>
      <c r="F120" s="19" t="n">
        <v>119</v>
      </c>
      <c r="G120" s="19" t="n">
        <v>116</v>
      </c>
      <c r="H120" s="4" t="n">
        <v>119</v>
      </c>
      <c r="I120" s="19" t="n">
        <v>119</v>
      </c>
      <c r="J120" s="4" t="n">
        <v>116</v>
      </c>
      <c r="K120" s="4" t="s">
        <v>49</v>
      </c>
      <c r="L120" s="4" t="n">
        <v>18</v>
      </c>
      <c r="M120" s="4" t="n">
        <v>27</v>
      </c>
      <c r="N120" s="4" t="n">
        <v>1</v>
      </c>
      <c r="O120" s="4" t="n">
        <v>1</v>
      </c>
      <c r="P120" s="44" t="n">
        <v>43207.8020833333</v>
      </c>
      <c r="Q120" s="4" t="s">
        <v>49</v>
      </c>
      <c r="R120" s="4" t="n">
        <v>1</v>
      </c>
    </row>
    <row r="121" customFormat="false" ht="15.75" hidden="false" customHeight="false" outlineLevel="0" collapsed="false">
      <c r="A121" s="19" t="n">
        <v>444</v>
      </c>
      <c r="B121" s="19" t="n">
        <v>149</v>
      </c>
      <c r="C121" s="6" t="s">
        <v>1416</v>
      </c>
      <c r="D121" s="4" t="n">
        <v>412</v>
      </c>
      <c r="E121" s="4" t="n">
        <v>263</v>
      </c>
      <c r="F121" s="19" t="n">
        <v>120</v>
      </c>
      <c r="G121" s="19" t="n">
        <v>117</v>
      </c>
      <c r="H121" s="4" t="n">
        <v>120</v>
      </c>
      <c r="I121" s="19" t="n">
        <v>120</v>
      </c>
      <c r="J121" s="4" t="s">
        <v>49</v>
      </c>
      <c r="K121" s="4" t="s">
        <v>49</v>
      </c>
      <c r="L121" s="4" t="n">
        <v>18</v>
      </c>
      <c r="M121" s="4" t="n">
        <v>27</v>
      </c>
      <c r="N121" s="4" t="n">
        <v>1</v>
      </c>
      <c r="O121" s="4" t="n">
        <v>1</v>
      </c>
      <c r="P121" s="44" t="n">
        <v>43207.8361111111</v>
      </c>
      <c r="Q121" s="4" t="s">
        <v>49</v>
      </c>
      <c r="R121" s="4" t="n">
        <v>1</v>
      </c>
    </row>
    <row r="122" customFormat="false" ht="15.75" hidden="false" customHeight="false" outlineLevel="0" collapsed="false">
      <c r="A122" s="19" t="n">
        <v>445</v>
      </c>
      <c r="B122" s="19" t="n">
        <v>150</v>
      </c>
      <c r="C122" s="6" t="s">
        <v>1425</v>
      </c>
      <c r="D122" s="4" t="n">
        <v>413</v>
      </c>
      <c r="E122" s="4" t="n">
        <v>266</v>
      </c>
      <c r="F122" s="19" t="n">
        <v>121</v>
      </c>
      <c r="G122" s="19" t="n">
        <v>119</v>
      </c>
      <c r="H122" s="4" t="n">
        <v>121</v>
      </c>
      <c r="I122" s="19" t="n">
        <v>121</v>
      </c>
      <c r="J122" s="4" t="s">
        <v>49</v>
      </c>
      <c r="K122" s="4" t="s">
        <v>49</v>
      </c>
      <c r="L122" s="4" t="n">
        <v>18</v>
      </c>
      <c r="M122" s="4" t="n">
        <v>27</v>
      </c>
      <c r="N122" s="4" t="n">
        <v>1</v>
      </c>
      <c r="O122" s="4" t="n">
        <v>1</v>
      </c>
      <c r="P122" s="44" t="n">
        <v>43208.6430555556</v>
      </c>
      <c r="Q122" s="4" t="s">
        <v>49</v>
      </c>
      <c r="R122" s="4" t="n">
        <v>1</v>
      </c>
    </row>
    <row r="123" customFormat="false" ht="15.75" hidden="false" customHeight="false" outlineLevel="0" collapsed="false">
      <c r="A123" s="19" t="n">
        <v>450</v>
      </c>
      <c r="B123" s="19" t="n">
        <v>151</v>
      </c>
      <c r="C123" s="6" t="s">
        <v>1435</v>
      </c>
      <c r="D123" s="4" t="n">
        <v>418</v>
      </c>
      <c r="E123" s="4" t="n">
        <v>269</v>
      </c>
      <c r="F123" s="19" t="n">
        <v>122</v>
      </c>
      <c r="G123" s="19" t="n">
        <v>120</v>
      </c>
      <c r="H123" s="4" t="n">
        <v>122</v>
      </c>
      <c r="I123" s="19" t="n">
        <v>122</v>
      </c>
      <c r="J123" s="19" t="n">
        <v>120</v>
      </c>
      <c r="K123" s="4" t="s">
        <v>49</v>
      </c>
      <c r="L123" s="4" t="n">
        <v>18</v>
      </c>
      <c r="M123" s="4" t="n">
        <v>27</v>
      </c>
      <c r="N123" s="4" t="n">
        <v>1</v>
      </c>
      <c r="O123" s="4" t="n">
        <v>1</v>
      </c>
      <c r="P123" s="44" t="n">
        <v>43210.5736111111</v>
      </c>
      <c r="Q123" s="4" t="s">
        <v>49</v>
      </c>
      <c r="R123" s="4" t="n">
        <v>1</v>
      </c>
    </row>
    <row r="124" customFormat="false" ht="15.75" hidden="false" customHeight="false" outlineLevel="0" collapsed="false">
      <c r="A124" s="19" t="n">
        <v>456</v>
      </c>
      <c r="B124" s="19" t="n">
        <v>152</v>
      </c>
      <c r="C124" s="6" t="s">
        <v>1445</v>
      </c>
      <c r="D124" s="4" t="n">
        <v>424</v>
      </c>
      <c r="E124" s="4" t="n">
        <v>272</v>
      </c>
      <c r="F124" s="19" t="n">
        <v>123</v>
      </c>
      <c r="G124" s="19" t="n">
        <v>122</v>
      </c>
      <c r="H124" s="4" t="n">
        <v>123</v>
      </c>
      <c r="I124" s="19" t="n">
        <v>123</v>
      </c>
      <c r="J124" s="19" t="n">
        <v>122</v>
      </c>
      <c r="K124" s="4" t="s">
        <v>49</v>
      </c>
      <c r="L124" s="4" t="n">
        <v>18</v>
      </c>
      <c r="M124" s="4" t="n">
        <v>27</v>
      </c>
      <c r="N124" s="4" t="n">
        <v>1</v>
      </c>
      <c r="O124" s="4" t="n">
        <v>1</v>
      </c>
      <c r="P124" s="44" t="n">
        <v>43214.3902777778</v>
      </c>
      <c r="Q124" s="4" t="s">
        <v>49</v>
      </c>
      <c r="R124" s="4" t="n">
        <v>1</v>
      </c>
    </row>
    <row r="125" customFormat="false" ht="15.75" hidden="false" customHeight="false" outlineLevel="0" collapsed="false">
      <c r="A125" s="19" t="n">
        <v>459</v>
      </c>
      <c r="B125" s="19" t="n">
        <v>153</v>
      </c>
      <c r="C125" s="6" t="s">
        <v>1455</v>
      </c>
      <c r="D125" s="4" t="n">
        <v>427</v>
      </c>
      <c r="E125" s="4" t="n">
        <v>275</v>
      </c>
      <c r="F125" s="19" t="n">
        <v>124</v>
      </c>
      <c r="G125" s="19" t="n">
        <v>123</v>
      </c>
      <c r="H125" s="4" t="n">
        <v>124</v>
      </c>
      <c r="I125" s="19" t="n">
        <v>124</v>
      </c>
      <c r="J125" s="19" t="n">
        <v>123</v>
      </c>
      <c r="K125" s="4" t="s">
        <v>49</v>
      </c>
      <c r="L125" s="4" t="n">
        <v>18</v>
      </c>
      <c r="M125" s="4" t="n">
        <v>27</v>
      </c>
      <c r="N125" s="4" t="n">
        <v>1</v>
      </c>
      <c r="O125" s="4" t="n">
        <v>1</v>
      </c>
      <c r="P125" s="44" t="n">
        <v>43215.4069444445</v>
      </c>
      <c r="Q125" s="4" t="s">
        <v>49</v>
      </c>
      <c r="R125" s="4" t="n">
        <v>1</v>
      </c>
    </row>
    <row r="126" customFormat="false" ht="15.75" hidden="false" customHeight="false" outlineLevel="0" collapsed="false">
      <c r="A126" s="19" t="n">
        <v>464</v>
      </c>
      <c r="B126" s="19" t="n">
        <v>154</v>
      </c>
      <c r="C126" s="6" t="s">
        <v>1464</v>
      </c>
      <c r="D126" s="4" t="n">
        <v>432</v>
      </c>
      <c r="E126" s="4" t="n">
        <v>277</v>
      </c>
      <c r="F126" s="19" t="n">
        <v>125</v>
      </c>
      <c r="G126" s="19" t="n">
        <v>124</v>
      </c>
      <c r="H126" s="4" t="n">
        <v>125</v>
      </c>
      <c r="I126" s="19" t="n">
        <v>125</v>
      </c>
      <c r="J126" s="4" t="s">
        <v>49</v>
      </c>
      <c r="K126" s="4" t="s">
        <v>49</v>
      </c>
      <c r="L126" s="4" t="n">
        <v>18</v>
      </c>
      <c r="M126" s="4" t="n">
        <v>27</v>
      </c>
      <c r="N126" s="4" t="n">
        <v>1</v>
      </c>
      <c r="O126" s="4" t="n">
        <v>1</v>
      </c>
      <c r="P126" s="44" t="n">
        <v>43216.6826388889</v>
      </c>
      <c r="Q126" s="4" t="s">
        <v>49</v>
      </c>
      <c r="R126" s="4" t="n">
        <v>1</v>
      </c>
    </row>
    <row r="127" customFormat="false" ht="15.75" hidden="false" customHeight="false" outlineLevel="0" collapsed="false">
      <c r="A127" s="19" t="n">
        <v>466</v>
      </c>
      <c r="B127" s="19" t="n">
        <v>155</v>
      </c>
      <c r="C127" s="6" t="s">
        <v>1474</v>
      </c>
      <c r="D127" s="4" t="n">
        <v>434</v>
      </c>
      <c r="E127" s="4" t="n">
        <v>279</v>
      </c>
      <c r="F127" s="19" t="n">
        <v>126</v>
      </c>
      <c r="G127" s="19" t="n">
        <v>125</v>
      </c>
      <c r="H127" s="4" t="n">
        <v>126</v>
      </c>
      <c r="I127" s="19" t="n">
        <v>126</v>
      </c>
      <c r="J127" s="4" t="s">
        <v>49</v>
      </c>
      <c r="K127" s="4" t="s">
        <v>49</v>
      </c>
      <c r="L127" s="4" t="n">
        <v>18</v>
      </c>
      <c r="M127" s="4" t="n">
        <v>27</v>
      </c>
      <c r="N127" s="4" t="n">
        <v>1</v>
      </c>
      <c r="O127" s="4" t="n">
        <v>1</v>
      </c>
      <c r="P127" s="44" t="n">
        <v>43217.6451388889</v>
      </c>
      <c r="Q127" s="4" t="s">
        <v>49</v>
      </c>
      <c r="R127" s="4" t="n">
        <v>1</v>
      </c>
    </row>
    <row r="128" customFormat="false" ht="15.75" hidden="false" customHeight="false" outlineLevel="0" collapsed="false">
      <c r="A128" s="19" t="n">
        <v>471</v>
      </c>
      <c r="B128" s="19" t="n">
        <v>156</v>
      </c>
      <c r="C128" s="6" t="s">
        <v>1484</v>
      </c>
      <c r="D128" s="4" t="n">
        <v>439</v>
      </c>
      <c r="E128" s="4" t="n">
        <v>281</v>
      </c>
      <c r="F128" s="19" t="n">
        <v>127</v>
      </c>
      <c r="G128" s="19" t="n">
        <v>126</v>
      </c>
      <c r="H128" s="4" t="n">
        <v>127</v>
      </c>
      <c r="I128" s="19" t="n">
        <v>127</v>
      </c>
      <c r="J128" s="19" t="n">
        <v>126</v>
      </c>
      <c r="K128" s="4" t="s">
        <v>49</v>
      </c>
      <c r="L128" s="4" t="n">
        <v>18</v>
      </c>
      <c r="M128" s="4" t="n">
        <v>27</v>
      </c>
      <c r="N128" s="4" t="n">
        <v>1</v>
      </c>
      <c r="O128" s="4" t="n">
        <v>1</v>
      </c>
      <c r="P128" s="44" t="n">
        <v>43223.4215277778</v>
      </c>
      <c r="Q128" s="4" t="s">
        <v>49</v>
      </c>
      <c r="R128" s="4" t="n">
        <v>1</v>
      </c>
    </row>
    <row r="129" customFormat="false" ht="15.75" hidden="false" customHeight="false" outlineLevel="0" collapsed="false">
      <c r="A129" s="19" t="n">
        <v>473</v>
      </c>
      <c r="B129" s="19" t="n">
        <v>157</v>
      </c>
      <c r="C129" s="6" t="s">
        <v>1494</v>
      </c>
      <c r="D129" s="4" t="n">
        <v>441</v>
      </c>
      <c r="E129" s="4" t="n">
        <v>353</v>
      </c>
      <c r="F129" s="19" t="n">
        <v>128</v>
      </c>
      <c r="G129" s="19" t="n">
        <v>158</v>
      </c>
      <c r="H129" s="4" t="n">
        <v>128</v>
      </c>
      <c r="I129" s="19" t="n">
        <v>128</v>
      </c>
      <c r="J129" s="4" t="s">
        <v>49</v>
      </c>
      <c r="K129" s="4" t="s">
        <v>49</v>
      </c>
      <c r="L129" s="4" t="n">
        <v>18</v>
      </c>
      <c r="M129" s="4" t="n">
        <v>27</v>
      </c>
      <c r="N129" s="4" t="n">
        <v>1</v>
      </c>
      <c r="O129" s="4" t="n">
        <v>1</v>
      </c>
      <c r="P129" s="44" t="n">
        <v>43223.4222222222</v>
      </c>
      <c r="Q129" s="4" t="s">
        <v>49</v>
      </c>
      <c r="R129" s="4" t="n">
        <v>1</v>
      </c>
    </row>
    <row r="130" customFormat="false" ht="15.75" hidden="false" customHeight="false" outlineLevel="0" collapsed="false">
      <c r="A130" s="19" t="n">
        <v>478</v>
      </c>
      <c r="B130" s="19" t="n">
        <v>158</v>
      </c>
      <c r="C130" s="6" t="s">
        <v>1504</v>
      </c>
      <c r="D130" s="4" t="n">
        <v>446</v>
      </c>
      <c r="E130" s="4" t="n">
        <v>284</v>
      </c>
      <c r="F130" s="19" t="n">
        <v>129</v>
      </c>
      <c r="G130" s="19" t="n">
        <v>127</v>
      </c>
      <c r="H130" s="4" t="n">
        <v>129</v>
      </c>
      <c r="I130" s="19" t="n">
        <v>129</v>
      </c>
      <c r="J130" s="19" t="n">
        <v>127</v>
      </c>
      <c r="K130" s="4" t="s">
        <v>49</v>
      </c>
      <c r="L130" s="4" t="n">
        <v>18</v>
      </c>
      <c r="M130" s="4" t="n">
        <v>27</v>
      </c>
      <c r="N130" s="4" t="n">
        <v>1</v>
      </c>
      <c r="O130" s="4" t="n">
        <v>1</v>
      </c>
      <c r="P130" s="44" t="n">
        <v>43224.4819444444</v>
      </c>
      <c r="Q130" s="4" t="s">
        <v>49</v>
      </c>
      <c r="R130" s="4" t="n">
        <v>1</v>
      </c>
    </row>
    <row r="131" customFormat="false" ht="15.75" hidden="false" customHeight="false" outlineLevel="0" collapsed="false">
      <c r="A131" s="19" t="n">
        <v>479</v>
      </c>
      <c r="B131" s="19" t="n">
        <v>159</v>
      </c>
      <c r="C131" s="6" t="s">
        <v>1513</v>
      </c>
      <c r="D131" s="4" t="n">
        <v>447</v>
      </c>
      <c r="E131" s="4" t="n">
        <v>285</v>
      </c>
      <c r="F131" s="19" t="n">
        <v>130</v>
      </c>
      <c r="G131" s="19" t="n">
        <v>128</v>
      </c>
      <c r="H131" s="4" t="n">
        <v>130</v>
      </c>
      <c r="I131" s="19" t="n">
        <v>130</v>
      </c>
      <c r="J131" s="19" t="n">
        <v>128</v>
      </c>
      <c r="K131" s="4" t="s">
        <v>49</v>
      </c>
      <c r="L131" s="4" t="n">
        <v>18</v>
      </c>
      <c r="M131" s="4" t="n">
        <v>27</v>
      </c>
      <c r="N131" s="4" t="n">
        <v>1</v>
      </c>
      <c r="O131" s="4" t="n">
        <v>1</v>
      </c>
      <c r="P131" s="44" t="n">
        <v>43224.4944444444</v>
      </c>
      <c r="Q131" s="4" t="s">
        <v>49</v>
      </c>
      <c r="R131" s="4" t="n">
        <v>1</v>
      </c>
    </row>
    <row r="132" customFormat="false" ht="15.75" hidden="false" customHeight="false" outlineLevel="0" collapsed="false">
      <c r="A132" s="19" t="n">
        <v>480</v>
      </c>
      <c r="B132" s="19" t="n">
        <v>160</v>
      </c>
      <c r="C132" s="6" t="s">
        <v>1520</v>
      </c>
      <c r="D132" s="4" t="n">
        <v>448</v>
      </c>
      <c r="E132" s="4" t="n">
        <v>286</v>
      </c>
      <c r="F132" s="19" t="n">
        <v>131</v>
      </c>
      <c r="G132" s="19" t="n">
        <v>129</v>
      </c>
      <c r="H132" s="4" t="n">
        <v>131</v>
      </c>
      <c r="I132" s="19" t="n">
        <v>131</v>
      </c>
      <c r="J132" s="19" t="n">
        <v>129</v>
      </c>
      <c r="K132" s="4" t="s">
        <v>49</v>
      </c>
      <c r="L132" s="4" t="n">
        <v>18</v>
      </c>
      <c r="M132" s="4" t="n">
        <v>27</v>
      </c>
      <c r="N132" s="4" t="n">
        <v>1</v>
      </c>
      <c r="O132" s="4" t="n">
        <v>1</v>
      </c>
      <c r="P132" s="44" t="n">
        <v>43227.7930555556</v>
      </c>
      <c r="Q132" s="4" t="s">
        <v>49</v>
      </c>
      <c r="R132" s="4" t="n">
        <v>1</v>
      </c>
    </row>
    <row r="133" customFormat="false" ht="15.75" hidden="false" customHeight="false" outlineLevel="0" collapsed="false">
      <c r="A133" s="19" t="n">
        <v>482</v>
      </c>
      <c r="B133" s="19" t="n">
        <v>161</v>
      </c>
      <c r="C133" s="6" t="s">
        <v>1528</v>
      </c>
      <c r="D133" s="4" t="n">
        <v>450</v>
      </c>
      <c r="E133" s="4" t="n">
        <v>288</v>
      </c>
      <c r="F133" s="19" t="n">
        <v>132</v>
      </c>
      <c r="G133" s="19" t="n">
        <v>130</v>
      </c>
      <c r="H133" s="4" t="n">
        <v>132</v>
      </c>
      <c r="I133" s="19" t="n">
        <v>132</v>
      </c>
      <c r="J133" s="4" t="s">
        <v>49</v>
      </c>
      <c r="K133" s="4" t="s">
        <v>49</v>
      </c>
      <c r="L133" s="4" t="n">
        <v>18</v>
      </c>
      <c r="M133" s="4" t="n">
        <v>27</v>
      </c>
      <c r="N133" s="4" t="n">
        <v>1</v>
      </c>
      <c r="O133" s="4" t="n">
        <v>1</v>
      </c>
      <c r="P133" s="44" t="n">
        <v>43229.55625</v>
      </c>
      <c r="Q133" s="4" t="s">
        <v>49</v>
      </c>
      <c r="R133" s="4" t="n">
        <v>1</v>
      </c>
    </row>
    <row r="134" customFormat="false" ht="15.75" hidden="false" customHeight="false" outlineLevel="0" collapsed="false">
      <c r="A134" s="19" t="n">
        <v>485</v>
      </c>
      <c r="B134" s="19" t="n">
        <v>162</v>
      </c>
      <c r="C134" s="6" t="s">
        <v>1538</v>
      </c>
      <c r="D134" s="4" t="n">
        <v>453</v>
      </c>
      <c r="E134" s="4" t="n">
        <v>323</v>
      </c>
      <c r="F134" s="19" t="n">
        <v>133</v>
      </c>
      <c r="G134" s="19" t="n">
        <v>149</v>
      </c>
      <c r="H134" s="4" t="n">
        <v>133</v>
      </c>
      <c r="I134" s="19" t="n">
        <v>133</v>
      </c>
      <c r="J134" s="4" t="s">
        <v>49</v>
      </c>
      <c r="K134" s="4" t="s">
        <v>49</v>
      </c>
      <c r="L134" s="4" t="n">
        <v>23</v>
      </c>
      <c r="M134" s="4" t="n">
        <v>27</v>
      </c>
      <c r="N134" s="4" t="n">
        <v>1</v>
      </c>
      <c r="O134" s="4" t="n">
        <v>1</v>
      </c>
      <c r="P134" s="44" t="n">
        <v>43235.4909722222</v>
      </c>
      <c r="Q134" s="4" t="s">
        <v>49</v>
      </c>
      <c r="R134" s="4" t="n">
        <v>1</v>
      </c>
    </row>
    <row r="135" customFormat="false" ht="15.75" hidden="false" customHeight="false" outlineLevel="0" collapsed="false">
      <c r="A135" s="19" t="n">
        <v>486</v>
      </c>
      <c r="B135" s="19" t="n">
        <v>163</v>
      </c>
      <c r="C135" s="6" t="s">
        <v>1548</v>
      </c>
      <c r="D135" s="4" t="n">
        <v>454</v>
      </c>
      <c r="E135" s="4" t="n">
        <v>289</v>
      </c>
      <c r="F135" s="19" t="n">
        <v>134</v>
      </c>
      <c r="G135" s="19" t="n">
        <v>131</v>
      </c>
      <c r="H135" s="4" t="n">
        <v>134</v>
      </c>
      <c r="I135" s="19" t="n">
        <v>134</v>
      </c>
      <c r="J135" s="19" t="n">
        <v>131</v>
      </c>
      <c r="K135" s="4" t="s">
        <v>49</v>
      </c>
      <c r="L135" s="4" t="n">
        <v>23</v>
      </c>
      <c r="M135" s="4" t="n">
        <v>27</v>
      </c>
      <c r="N135" s="4" t="n">
        <v>1</v>
      </c>
      <c r="O135" s="4" t="n">
        <v>1</v>
      </c>
      <c r="P135" s="44" t="n">
        <v>43235.6854166667</v>
      </c>
      <c r="Q135" s="4" t="s">
        <v>49</v>
      </c>
      <c r="R135" s="4" t="n">
        <v>1</v>
      </c>
    </row>
    <row r="136" customFormat="false" ht="15.75" hidden="false" customHeight="false" outlineLevel="0" collapsed="false">
      <c r="A136" s="19" t="n">
        <v>487</v>
      </c>
      <c r="B136" s="19" t="n">
        <v>164</v>
      </c>
      <c r="C136" s="6" t="s">
        <v>1557</v>
      </c>
      <c r="D136" s="4" t="n">
        <v>455</v>
      </c>
      <c r="E136" s="4" t="n">
        <v>290</v>
      </c>
      <c r="F136" s="19" t="n">
        <v>135</v>
      </c>
      <c r="G136" s="19" t="n">
        <v>132</v>
      </c>
      <c r="H136" s="4" t="n">
        <v>135</v>
      </c>
      <c r="I136" s="19" t="n">
        <v>135</v>
      </c>
      <c r="J136" s="19" t="n">
        <v>132</v>
      </c>
      <c r="K136" s="4" t="s">
        <v>49</v>
      </c>
      <c r="L136" s="4" t="n">
        <v>23</v>
      </c>
      <c r="M136" s="4" t="n">
        <v>27</v>
      </c>
      <c r="N136" s="4" t="n">
        <v>1</v>
      </c>
      <c r="O136" s="4" t="n">
        <v>1</v>
      </c>
      <c r="P136" s="44" t="n">
        <v>43237.4472222222</v>
      </c>
      <c r="Q136" s="4" t="s">
        <v>49</v>
      </c>
      <c r="R136" s="4" t="n">
        <v>1</v>
      </c>
    </row>
    <row r="137" customFormat="false" ht="15.75" hidden="false" customHeight="false" outlineLevel="0" collapsed="false">
      <c r="A137" s="19" t="n">
        <v>499</v>
      </c>
      <c r="B137" s="19" t="n">
        <v>165</v>
      </c>
      <c r="C137" s="6" t="s">
        <v>1567</v>
      </c>
      <c r="D137" s="4" t="n">
        <v>458</v>
      </c>
      <c r="E137" s="4" t="n">
        <v>292</v>
      </c>
      <c r="F137" s="19" t="n">
        <v>136</v>
      </c>
      <c r="G137" s="19" t="n">
        <v>133</v>
      </c>
      <c r="H137" s="4" t="n">
        <v>136</v>
      </c>
      <c r="I137" s="19" t="n">
        <v>136</v>
      </c>
      <c r="J137" s="19" t="n">
        <v>133</v>
      </c>
      <c r="K137" s="4" t="s">
        <v>49</v>
      </c>
      <c r="L137" s="4" t="n">
        <v>6</v>
      </c>
      <c r="M137" s="4" t="n">
        <v>27</v>
      </c>
      <c r="N137" s="4" t="n">
        <v>1</v>
      </c>
      <c r="O137" s="4" t="n">
        <v>1</v>
      </c>
      <c r="P137" s="44" t="n">
        <v>43244.4222222222</v>
      </c>
      <c r="Q137" s="4" t="s">
        <v>49</v>
      </c>
      <c r="R137" s="4" t="n">
        <v>1</v>
      </c>
    </row>
    <row r="138" customFormat="false" ht="15.75" hidden="false" customHeight="false" outlineLevel="0" collapsed="false">
      <c r="A138" s="19" t="n">
        <v>503</v>
      </c>
      <c r="B138" s="19" t="n">
        <v>166</v>
      </c>
      <c r="C138" s="6" t="s">
        <v>1579</v>
      </c>
      <c r="D138" s="4" t="n">
        <v>462</v>
      </c>
      <c r="E138" s="4" t="n">
        <v>310</v>
      </c>
      <c r="F138" s="19" t="n">
        <v>137</v>
      </c>
      <c r="G138" s="19" t="n">
        <v>142</v>
      </c>
      <c r="H138" s="4" t="n">
        <v>137</v>
      </c>
      <c r="I138" s="19" t="n">
        <v>137</v>
      </c>
      <c r="J138" s="4" t="s">
        <v>49</v>
      </c>
      <c r="K138" s="4" t="s">
        <v>49</v>
      </c>
      <c r="L138" s="4" t="n">
        <v>7</v>
      </c>
      <c r="M138" s="4" t="n">
        <v>27</v>
      </c>
      <c r="N138" s="4" t="n">
        <v>1</v>
      </c>
      <c r="O138" s="4" t="n">
        <v>1</v>
      </c>
      <c r="P138" s="44" t="n">
        <v>43244.4229166667</v>
      </c>
      <c r="Q138" s="4" t="s">
        <v>49</v>
      </c>
      <c r="R138" s="4" t="n">
        <v>1</v>
      </c>
    </row>
    <row r="139" customFormat="false" ht="15.75" hidden="false" customHeight="false" outlineLevel="0" collapsed="false">
      <c r="A139" s="19" t="n">
        <v>512</v>
      </c>
      <c r="B139" s="19" t="n">
        <v>167</v>
      </c>
      <c r="C139" s="6" t="s">
        <v>1588</v>
      </c>
      <c r="D139" s="4" t="n">
        <v>469</v>
      </c>
      <c r="E139" s="4" t="n">
        <v>298</v>
      </c>
      <c r="F139" s="19" t="n">
        <v>138</v>
      </c>
      <c r="G139" s="19" t="n">
        <v>134</v>
      </c>
      <c r="H139" s="4" t="n">
        <v>138</v>
      </c>
      <c r="I139" s="19" t="n">
        <v>138</v>
      </c>
      <c r="J139" s="19" t="n">
        <v>134</v>
      </c>
      <c r="K139" s="4" t="s">
        <v>49</v>
      </c>
      <c r="L139" s="4" t="n">
        <v>7</v>
      </c>
      <c r="M139" s="4" t="n">
        <v>27</v>
      </c>
      <c r="N139" s="4" t="n">
        <v>1</v>
      </c>
      <c r="O139" s="4" t="n">
        <v>1</v>
      </c>
      <c r="P139" s="44" t="n">
        <v>43249.5868055556</v>
      </c>
      <c r="Q139" s="4" t="s">
        <v>49</v>
      </c>
      <c r="R139" s="4" t="n">
        <v>1</v>
      </c>
    </row>
    <row r="140" customFormat="false" ht="15.75" hidden="false" customHeight="false" outlineLevel="0" collapsed="false">
      <c r="A140" s="19" t="n">
        <v>513</v>
      </c>
      <c r="B140" s="19" t="n">
        <v>168</v>
      </c>
      <c r="C140" s="6" t="s">
        <v>1596</v>
      </c>
      <c r="D140" s="4" t="n">
        <v>470</v>
      </c>
      <c r="E140" s="4" t="n">
        <v>299</v>
      </c>
      <c r="F140" s="19" t="n">
        <v>139</v>
      </c>
      <c r="G140" s="19" t="n">
        <v>135</v>
      </c>
      <c r="H140" s="4" t="n">
        <v>139</v>
      </c>
      <c r="I140" s="19" t="n">
        <v>139</v>
      </c>
      <c r="J140" s="19" t="n">
        <v>135</v>
      </c>
      <c r="K140" s="4" t="s">
        <v>49</v>
      </c>
      <c r="L140" s="4" t="n">
        <v>6</v>
      </c>
      <c r="M140" s="4" t="n">
        <v>23</v>
      </c>
      <c r="N140" s="4" t="n">
        <v>1</v>
      </c>
      <c r="O140" s="4" t="n">
        <v>1</v>
      </c>
      <c r="P140" s="44" t="n">
        <v>43250.3875</v>
      </c>
      <c r="Q140" s="4" t="s">
        <v>49</v>
      </c>
      <c r="R140" s="4" t="n">
        <v>1</v>
      </c>
    </row>
    <row r="141" customFormat="false" ht="15.75" hidden="false" customHeight="false" outlineLevel="0" collapsed="false">
      <c r="A141" s="19" t="n">
        <v>514</v>
      </c>
      <c r="B141" s="19" t="n">
        <v>169</v>
      </c>
      <c r="C141" s="6" t="s">
        <v>1606</v>
      </c>
      <c r="D141" s="4" t="n">
        <v>471</v>
      </c>
      <c r="E141" s="4" t="n">
        <v>300</v>
      </c>
      <c r="F141" s="19" t="n">
        <v>140</v>
      </c>
      <c r="G141" s="19" t="n">
        <v>136</v>
      </c>
      <c r="H141" s="4" t="n">
        <v>140</v>
      </c>
      <c r="I141" s="19" t="n">
        <v>140</v>
      </c>
      <c r="J141" s="19" t="n">
        <v>136</v>
      </c>
      <c r="K141" s="4" t="s">
        <v>49</v>
      </c>
      <c r="L141" s="4" t="n">
        <v>6</v>
      </c>
      <c r="M141" s="4" t="n">
        <v>23</v>
      </c>
      <c r="N141" s="4" t="n">
        <v>1</v>
      </c>
      <c r="O141" s="4" t="n">
        <v>1</v>
      </c>
      <c r="P141" s="44" t="n">
        <v>43250.4631944444</v>
      </c>
      <c r="Q141" s="4" t="s">
        <v>49</v>
      </c>
      <c r="R141" s="4" t="n">
        <v>1</v>
      </c>
    </row>
    <row r="142" customFormat="false" ht="15.75" hidden="false" customHeight="false" outlineLevel="0" collapsed="false">
      <c r="A142" s="19" t="n">
        <v>518</v>
      </c>
      <c r="B142" s="19" t="n">
        <v>170</v>
      </c>
      <c r="C142" s="6" t="s">
        <v>1617</v>
      </c>
      <c r="D142" s="4" t="n">
        <v>475</v>
      </c>
      <c r="E142" s="4" t="n">
        <v>303</v>
      </c>
      <c r="F142" s="19" t="n">
        <v>141</v>
      </c>
      <c r="G142" s="19" t="n">
        <v>137</v>
      </c>
      <c r="H142" s="4" t="n">
        <v>141</v>
      </c>
      <c r="I142" s="19" t="n">
        <v>141</v>
      </c>
      <c r="J142" s="19" t="n">
        <v>137</v>
      </c>
      <c r="K142" s="4" t="s">
        <v>49</v>
      </c>
      <c r="L142" s="4" t="n">
        <v>6</v>
      </c>
      <c r="M142" s="4" t="n">
        <v>27</v>
      </c>
      <c r="N142" s="4" t="n">
        <v>1</v>
      </c>
      <c r="O142" s="4" t="n">
        <v>1</v>
      </c>
      <c r="P142" s="44" t="n">
        <v>43251.4256944444</v>
      </c>
      <c r="Q142" s="4" t="s">
        <v>49</v>
      </c>
      <c r="R142" s="4" t="n">
        <v>1</v>
      </c>
    </row>
    <row r="143" customFormat="false" ht="15.75" hidden="false" customHeight="false" outlineLevel="0" collapsed="false">
      <c r="A143" s="19" t="n">
        <v>519</v>
      </c>
      <c r="B143" s="19" t="n">
        <v>171</v>
      </c>
      <c r="C143" s="6" t="s">
        <v>1626</v>
      </c>
      <c r="D143" s="4" t="n">
        <v>476</v>
      </c>
      <c r="E143" s="4" t="n">
        <v>340</v>
      </c>
      <c r="F143" s="19" t="n">
        <v>142</v>
      </c>
      <c r="G143" s="19" t="n">
        <v>154</v>
      </c>
      <c r="H143" s="4" t="n">
        <v>142</v>
      </c>
      <c r="I143" s="19" t="n">
        <v>142</v>
      </c>
      <c r="J143" s="4" t="s">
        <v>49</v>
      </c>
      <c r="K143" s="4" t="s">
        <v>49</v>
      </c>
      <c r="L143" s="4" t="n">
        <v>6</v>
      </c>
      <c r="M143" s="4" t="n">
        <v>23</v>
      </c>
      <c r="N143" s="4" t="n">
        <v>1</v>
      </c>
      <c r="O143" s="4" t="n">
        <v>1</v>
      </c>
      <c r="P143" s="44" t="n">
        <v>43251.60625</v>
      </c>
      <c r="Q143" s="4" t="s">
        <v>49</v>
      </c>
      <c r="R143" s="4" t="n">
        <v>1</v>
      </c>
    </row>
    <row r="144" customFormat="false" ht="15.75" hidden="false" customHeight="false" outlineLevel="0" collapsed="false">
      <c r="A144" s="19" t="n">
        <v>521</v>
      </c>
      <c r="B144" s="19" t="n">
        <v>172</v>
      </c>
      <c r="C144" s="6" t="s">
        <v>1637</v>
      </c>
      <c r="D144" s="4" t="n">
        <v>478</v>
      </c>
      <c r="E144" s="4" t="n">
        <v>305</v>
      </c>
      <c r="F144" s="19" t="n">
        <v>143</v>
      </c>
      <c r="G144" s="19" t="n">
        <v>138</v>
      </c>
      <c r="H144" s="4" t="n">
        <v>143</v>
      </c>
      <c r="I144" s="19" t="n">
        <v>143</v>
      </c>
      <c r="J144" s="19" t="n">
        <v>138</v>
      </c>
      <c r="K144" s="4" t="s">
        <v>49</v>
      </c>
      <c r="L144" s="4" t="n">
        <v>6</v>
      </c>
      <c r="M144" s="4" t="n">
        <v>23</v>
      </c>
      <c r="N144" s="4" t="n">
        <v>1</v>
      </c>
      <c r="O144" s="4" t="n">
        <v>1</v>
      </c>
      <c r="P144" s="44" t="n">
        <v>43251.6076388889</v>
      </c>
      <c r="Q144" s="4" t="s">
        <v>49</v>
      </c>
      <c r="R144" s="4" t="n">
        <v>1</v>
      </c>
    </row>
    <row r="145" customFormat="false" ht="15.75" hidden="false" customHeight="false" outlineLevel="0" collapsed="false">
      <c r="A145" s="19" t="n">
        <v>522</v>
      </c>
      <c r="B145" s="19" t="n">
        <v>173</v>
      </c>
      <c r="C145" s="6" t="s">
        <v>1647</v>
      </c>
      <c r="D145" s="4" t="n">
        <v>479</v>
      </c>
      <c r="E145" s="4" t="n">
        <v>306</v>
      </c>
      <c r="F145" s="19" t="n">
        <v>144</v>
      </c>
      <c r="G145" s="19" t="n">
        <v>139</v>
      </c>
      <c r="H145" s="4" t="n">
        <v>144</v>
      </c>
      <c r="I145" s="19" t="n">
        <v>144</v>
      </c>
      <c r="J145" s="19" t="n">
        <v>139</v>
      </c>
      <c r="K145" s="4" t="s">
        <v>49</v>
      </c>
      <c r="L145" s="4" t="n">
        <v>6</v>
      </c>
      <c r="M145" s="4" t="n">
        <v>23</v>
      </c>
      <c r="N145" s="4" t="n">
        <v>1</v>
      </c>
      <c r="O145" s="4" t="n">
        <v>1</v>
      </c>
      <c r="P145" s="44" t="n">
        <v>43251.6465277778</v>
      </c>
      <c r="Q145" s="4" t="s">
        <v>49</v>
      </c>
      <c r="R145" s="4" t="n">
        <v>1</v>
      </c>
    </row>
    <row r="146" customFormat="false" ht="15.75" hidden="false" customHeight="false" outlineLevel="0" collapsed="false">
      <c r="A146" s="19" t="n">
        <v>523</v>
      </c>
      <c r="B146" s="19" t="n">
        <v>174</v>
      </c>
      <c r="C146" s="6" t="s">
        <v>1656</v>
      </c>
      <c r="D146" s="4" t="n">
        <v>480</v>
      </c>
      <c r="E146" s="4" t="n">
        <v>307</v>
      </c>
      <c r="F146" s="19" t="n">
        <v>145</v>
      </c>
      <c r="G146" s="19" t="n">
        <v>140</v>
      </c>
      <c r="H146" s="4" t="n">
        <v>145</v>
      </c>
      <c r="I146" s="19" t="n">
        <v>145</v>
      </c>
      <c r="J146" s="19" t="n">
        <v>140</v>
      </c>
      <c r="K146" s="4" t="s">
        <v>49</v>
      </c>
      <c r="L146" s="4" t="n">
        <v>7</v>
      </c>
      <c r="M146" s="4" t="n">
        <v>27</v>
      </c>
      <c r="N146" s="4" t="n">
        <v>1</v>
      </c>
      <c r="O146" s="4" t="n">
        <v>1</v>
      </c>
      <c r="P146" s="44" t="n">
        <v>43252.5513888889</v>
      </c>
      <c r="Q146" s="4" t="s">
        <v>49</v>
      </c>
      <c r="R146" s="4" t="n">
        <v>1</v>
      </c>
    </row>
    <row r="147" customFormat="false" ht="15.75" hidden="false" customHeight="false" outlineLevel="0" collapsed="false">
      <c r="A147" s="19" t="n">
        <v>525</v>
      </c>
      <c r="B147" s="19" t="n">
        <v>175</v>
      </c>
      <c r="C147" s="6" t="s">
        <v>1667</v>
      </c>
      <c r="D147" s="4" t="n">
        <v>482</v>
      </c>
      <c r="E147" s="4" t="n">
        <v>309</v>
      </c>
      <c r="F147" s="19" t="n">
        <v>146</v>
      </c>
      <c r="G147" s="19" t="n">
        <v>141</v>
      </c>
      <c r="H147" s="4" t="n">
        <v>146</v>
      </c>
      <c r="I147" s="19" t="n">
        <v>146</v>
      </c>
      <c r="J147" s="4" t="s">
        <v>49</v>
      </c>
      <c r="K147" s="4" t="s">
        <v>49</v>
      </c>
      <c r="L147" s="4" t="n">
        <v>7</v>
      </c>
      <c r="M147" s="4" t="n">
        <v>27</v>
      </c>
      <c r="N147" s="4" t="n">
        <v>1</v>
      </c>
      <c r="O147" s="4" t="n">
        <v>1</v>
      </c>
      <c r="P147" s="44" t="n">
        <v>43252.75</v>
      </c>
      <c r="Q147" s="4" t="s">
        <v>49</v>
      </c>
      <c r="R147" s="4" t="n">
        <v>1</v>
      </c>
    </row>
    <row r="148" customFormat="false" ht="15.75" hidden="false" customHeight="false" outlineLevel="0" collapsed="false">
      <c r="A148" s="19" t="n">
        <v>526</v>
      </c>
      <c r="B148" s="19" t="n">
        <v>176</v>
      </c>
      <c r="C148" s="6" t="s">
        <v>1678</v>
      </c>
      <c r="D148" s="4" t="n">
        <v>483</v>
      </c>
      <c r="E148" s="4" t="n">
        <v>311</v>
      </c>
      <c r="F148" s="19" t="n">
        <v>147</v>
      </c>
      <c r="G148" s="19" t="n">
        <v>143</v>
      </c>
      <c r="H148" s="4" t="n">
        <v>147</v>
      </c>
      <c r="I148" s="19" t="n">
        <v>147</v>
      </c>
      <c r="J148" s="19" t="n">
        <v>143</v>
      </c>
      <c r="K148" s="4" t="s">
        <v>49</v>
      </c>
      <c r="L148" s="4" t="n">
        <v>16</v>
      </c>
      <c r="M148" s="4" t="n">
        <v>23</v>
      </c>
      <c r="N148" s="4" t="n">
        <v>1</v>
      </c>
      <c r="O148" s="4" t="n">
        <v>1</v>
      </c>
      <c r="P148" s="44" t="n">
        <v>43255.4736111111</v>
      </c>
      <c r="Q148" s="4" t="s">
        <v>49</v>
      </c>
      <c r="R148" s="4" t="n">
        <v>1</v>
      </c>
    </row>
    <row r="149" customFormat="false" ht="15.75" hidden="false" customHeight="false" outlineLevel="0" collapsed="false">
      <c r="A149" s="19" t="n">
        <v>528</v>
      </c>
      <c r="B149" s="19" t="n">
        <v>177</v>
      </c>
      <c r="C149" s="6" t="s">
        <v>1688</v>
      </c>
      <c r="D149" s="4" t="n">
        <v>485</v>
      </c>
      <c r="E149" s="4" t="n">
        <v>313</v>
      </c>
      <c r="F149" s="19" t="n">
        <v>148</v>
      </c>
      <c r="G149" s="19" t="n">
        <v>144</v>
      </c>
      <c r="H149" s="4" t="n">
        <v>148</v>
      </c>
      <c r="I149" s="19" t="n">
        <v>148</v>
      </c>
      <c r="J149" s="19" t="n">
        <v>144</v>
      </c>
      <c r="K149" s="4" t="s">
        <v>49</v>
      </c>
      <c r="L149" s="4" t="n">
        <v>6</v>
      </c>
      <c r="M149" s="4" t="n">
        <v>23</v>
      </c>
      <c r="N149" s="4" t="n">
        <v>1</v>
      </c>
      <c r="O149" s="4" t="n">
        <v>1</v>
      </c>
      <c r="P149" s="44" t="n">
        <v>43255.7333333333</v>
      </c>
      <c r="Q149" s="4" t="s">
        <v>49</v>
      </c>
      <c r="R149" s="4" t="n">
        <v>1</v>
      </c>
    </row>
    <row r="150" customFormat="false" ht="15.75" hidden="false" customHeight="false" outlineLevel="0" collapsed="false">
      <c r="A150" s="19" t="n">
        <v>529</v>
      </c>
      <c r="B150" s="19" t="n">
        <v>178</v>
      </c>
      <c r="C150" s="6" t="s">
        <v>1692</v>
      </c>
      <c r="D150" s="4" t="n">
        <v>486</v>
      </c>
      <c r="E150" s="4" t="n">
        <v>315</v>
      </c>
      <c r="F150" s="19" t="n">
        <v>149</v>
      </c>
      <c r="G150" s="19" t="n">
        <v>145</v>
      </c>
      <c r="H150" s="4" t="n">
        <v>149</v>
      </c>
      <c r="I150" s="19" t="n">
        <v>149</v>
      </c>
      <c r="J150" s="4" t="s">
        <v>49</v>
      </c>
      <c r="K150" s="4" t="s">
        <v>49</v>
      </c>
      <c r="L150" s="4" t="n">
        <v>6</v>
      </c>
      <c r="M150" s="4" t="n">
        <v>23</v>
      </c>
      <c r="N150" s="4" t="n">
        <v>1</v>
      </c>
      <c r="O150" s="4" t="n">
        <v>1</v>
      </c>
      <c r="P150" s="44" t="n">
        <v>43256.7201388889</v>
      </c>
      <c r="Q150" s="4" t="s">
        <v>49</v>
      </c>
      <c r="R150" s="4" t="n">
        <v>1</v>
      </c>
    </row>
    <row r="151" customFormat="false" ht="15.75" hidden="false" customHeight="false" outlineLevel="0" collapsed="false">
      <c r="A151" s="19" t="n">
        <v>532</v>
      </c>
      <c r="B151" s="19" t="n">
        <v>179</v>
      </c>
      <c r="C151" s="6" t="s">
        <v>1700</v>
      </c>
      <c r="D151" s="4" t="n">
        <v>489</v>
      </c>
      <c r="E151" s="4" t="n">
        <v>316</v>
      </c>
      <c r="F151" s="19" t="n">
        <v>150</v>
      </c>
      <c r="G151" s="19" t="n">
        <v>146</v>
      </c>
      <c r="H151" s="4" t="n">
        <v>150</v>
      </c>
      <c r="I151" s="19" t="n">
        <v>150</v>
      </c>
      <c r="J151" s="19" t="n">
        <v>146</v>
      </c>
      <c r="K151" s="4" t="s">
        <v>49</v>
      </c>
      <c r="L151" s="4" t="n">
        <v>7</v>
      </c>
      <c r="M151" s="4" t="n">
        <v>27</v>
      </c>
      <c r="N151" s="4" t="n">
        <v>1</v>
      </c>
      <c r="O151" s="4" t="n">
        <v>1</v>
      </c>
      <c r="P151" s="44" t="n">
        <v>43257.6541666667</v>
      </c>
      <c r="Q151" s="4" t="s">
        <v>49</v>
      </c>
      <c r="R151" s="4" t="n">
        <v>1</v>
      </c>
    </row>
    <row r="152" customFormat="false" ht="15.75" hidden="false" customHeight="false" outlineLevel="0" collapsed="false">
      <c r="A152" s="19" t="n">
        <v>537</v>
      </c>
      <c r="B152" s="19" t="n">
        <v>180</v>
      </c>
      <c r="C152" s="6" t="s">
        <v>1710</v>
      </c>
      <c r="D152" s="4" t="n">
        <v>494</v>
      </c>
      <c r="E152" s="4" t="n">
        <v>321</v>
      </c>
      <c r="F152" s="19" t="n">
        <v>151</v>
      </c>
      <c r="G152" s="19" t="n">
        <v>147</v>
      </c>
      <c r="H152" s="4" t="n">
        <v>151</v>
      </c>
      <c r="I152" s="19" t="n">
        <v>151</v>
      </c>
      <c r="J152" s="19" t="n">
        <v>147</v>
      </c>
      <c r="K152" s="4" t="s">
        <v>49</v>
      </c>
      <c r="L152" s="4" t="n">
        <v>6</v>
      </c>
      <c r="M152" s="4" t="n">
        <v>23</v>
      </c>
      <c r="N152" s="4" t="n">
        <v>1</v>
      </c>
      <c r="O152" s="4" t="n">
        <v>1</v>
      </c>
      <c r="P152" s="44" t="n">
        <v>43259.3916666667</v>
      </c>
      <c r="Q152" s="4" t="s">
        <v>49</v>
      </c>
      <c r="R152" s="4" t="n">
        <v>1</v>
      </c>
    </row>
    <row r="153" customFormat="false" ht="15.75" hidden="false" customHeight="false" outlineLevel="0" collapsed="false">
      <c r="A153" s="19" t="n">
        <v>539</v>
      </c>
      <c r="B153" s="19" t="n">
        <v>181</v>
      </c>
      <c r="C153" s="6" t="s">
        <v>1719</v>
      </c>
      <c r="D153" s="4" t="n">
        <v>496</v>
      </c>
      <c r="E153" s="4" t="n">
        <v>322</v>
      </c>
      <c r="F153" s="19" t="n">
        <v>152</v>
      </c>
      <c r="G153" s="19" t="n">
        <v>148</v>
      </c>
      <c r="H153" s="4" t="n">
        <v>152</v>
      </c>
      <c r="I153" s="19" t="n">
        <v>152</v>
      </c>
      <c r="J153" s="19" t="n">
        <v>148</v>
      </c>
      <c r="K153" s="4" t="s">
        <v>49</v>
      </c>
      <c r="L153" s="4" t="n">
        <v>6</v>
      </c>
      <c r="M153" s="4" t="n">
        <v>22</v>
      </c>
      <c r="N153" s="4" t="n">
        <v>1</v>
      </c>
      <c r="O153" s="4" t="n">
        <v>1</v>
      </c>
      <c r="P153" s="44" t="n">
        <v>43260.4590277778</v>
      </c>
      <c r="Q153" s="4" t="s">
        <v>49</v>
      </c>
      <c r="R153" s="4" t="n">
        <v>1</v>
      </c>
    </row>
    <row r="154" customFormat="false" ht="15.75" hidden="false" customHeight="false" outlineLevel="0" collapsed="false">
      <c r="A154" s="19" t="n">
        <v>541</v>
      </c>
      <c r="B154" s="19" t="n">
        <v>182</v>
      </c>
      <c r="C154" s="6" t="s">
        <v>1730</v>
      </c>
      <c r="D154" s="4" t="n">
        <v>498</v>
      </c>
      <c r="E154" s="4" t="n">
        <v>325</v>
      </c>
      <c r="F154" s="19" t="n">
        <v>153</v>
      </c>
      <c r="G154" s="19" t="n">
        <v>150</v>
      </c>
      <c r="H154" s="4" t="n">
        <v>153</v>
      </c>
      <c r="I154" s="19" t="n">
        <v>153</v>
      </c>
      <c r="J154" s="4" t="s">
        <v>49</v>
      </c>
      <c r="K154" s="4" t="s">
        <v>49</v>
      </c>
      <c r="L154" s="4" t="n">
        <v>6</v>
      </c>
      <c r="M154" s="4" t="n">
        <v>23</v>
      </c>
      <c r="N154" s="4" t="n">
        <v>1</v>
      </c>
      <c r="O154" s="4" t="n">
        <v>1</v>
      </c>
      <c r="P154" s="44" t="n">
        <v>43262.4638888889</v>
      </c>
      <c r="Q154" s="4" t="s">
        <v>49</v>
      </c>
      <c r="R154" s="4" t="n">
        <v>1</v>
      </c>
    </row>
    <row r="155" customFormat="false" ht="15.75" hidden="false" customHeight="false" outlineLevel="0" collapsed="false">
      <c r="A155" s="19" t="n">
        <v>542</v>
      </c>
      <c r="B155" s="19" t="n">
        <v>183</v>
      </c>
      <c r="C155" s="6" t="s">
        <v>1740</v>
      </c>
      <c r="D155" s="4" t="n">
        <v>499</v>
      </c>
      <c r="E155" s="4" t="n">
        <v>326</v>
      </c>
      <c r="F155" s="19" t="n">
        <v>154</v>
      </c>
      <c r="G155" s="19" t="n">
        <v>151</v>
      </c>
      <c r="H155" s="4" t="n">
        <v>154</v>
      </c>
      <c r="I155" s="19" t="n">
        <v>154</v>
      </c>
      <c r="J155" s="19" t="n">
        <v>151</v>
      </c>
      <c r="K155" s="4" t="s">
        <v>49</v>
      </c>
      <c r="L155" s="4" t="n">
        <v>7</v>
      </c>
      <c r="M155" s="4" t="n">
        <v>27</v>
      </c>
      <c r="N155" s="4" t="n">
        <v>1</v>
      </c>
      <c r="O155" s="4" t="n">
        <v>1</v>
      </c>
      <c r="P155" s="44" t="n">
        <v>43263.3909722222</v>
      </c>
      <c r="Q155" s="4" t="s">
        <v>49</v>
      </c>
      <c r="R155" s="4" t="n">
        <v>1</v>
      </c>
    </row>
    <row r="156" customFormat="false" ht="15.75" hidden="false" customHeight="false" outlineLevel="0" collapsed="false">
      <c r="A156" s="19" t="n">
        <v>549</v>
      </c>
      <c r="B156" s="19" t="n">
        <v>184</v>
      </c>
      <c r="C156" s="6" t="s">
        <v>1749</v>
      </c>
      <c r="D156" s="4" t="n">
        <v>506</v>
      </c>
      <c r="E156" s="4" t="n">
        <v>333</v>
      </c>
      <c r="F156" s="19" t="n">
        <v>155</v>
      </c>
      <c r="G156" s="19" t="n">
        <v>152</v>
      </c>
      <c r="H156" s="4" t="n">
        <v>155</v>
      </c>
      <c r="I156" s="19" t="n">
        <v>155</v>
      </c>
      <c r="J156" s="19" t="n">
        <v>152</v>
      </c>
      <c r="K156" s="4" t="s">
        <v>49</v>
      </c>
      <c r="L156" s="4" t="n">
        <v>7</v>
      </c>
      <c r="M156" s="4" t="n">
        <v>22</v>
      </c>
      <c r="N156" s="4" t="n">
        <v>1</v>
      </c>
      <c r="O156" s="4" t="n">
        <v>1</v>
      </c>
      <c r="P156" s="44" t="n">
        <v>43269.4006944444</v>
      </c>
      <c r="Q156" s="4" t="s">
        <v>49</v>
      </c>
      <c r="R156" s="4" t="n">
        <v>1</v>
      </c>
    </row>
    <row r="157" customFormat="false" ht="15.75" hidden="false" customHeight="false" outlineLevel="0" collapsed="false">
      <c r="A157" s="19" t="n">
        <v>552</v>
      </c>
      <c r="B157" s="19" t="n">
        <v>185</v>
      </c>
      <c r="C157" s="6" t="s">
        <v>1759</v>
      </c>
      <c r="D157" s="4" t="n">
        <v>509</v>
      </c>
      <c r="E157" s="4" t="n">
        <v>337</v>
      </c>
      <c r="F157" s="19" t="n">
        <v>156</v>
      </c>
      <c r="G157" s="19" t="n">
        <v>153</v>
      </c>
      <c r="H157" s="4" t="n">
        <v>156</v>
      </c>
      <c r="I157" s="19" t="n">
        <v>156</v>
      </c>
      <c r="J157" s="4" t="s">
        <v>49</v>
      </c>
      <c r="K157" s="4" t="s">
        <v>49</v>
      </c>
      <c r="L157" s="4" t="n">
        <v>7</v>
      </c>
      <c r="M157" s="4" t="n">
        <v>22</v>
      </c>
      <c r="N157" s="4" t="n">
        <v>1</v>
      </c>
      <c r="O157" s="4" t="n">
        <v>1</v>
      </c>
      <c r="P157" s="44" t="n">
        <v>43269.4013888889</v>
      </c>
      <c r="Q157" s="4" t="s">
        <v>49</v>
      </c>
      <c r="R157" s="4" t="n">
        <v>1</v>
      </c>
    </row>
    <row r="158" customFormat="false" ht="15.75" hidden="false" customHeight="false" outlineLevel="0" collapsed="false">
      <c r="A158" s="19" t="n">
        <v>562</v>
      </c>
      <c r="B158" s="19" t="n">
        <v>186</v>
      </c>
      <c r="C158" s="6" t="s">
        <v>1768</v>
      </c>
      <c r="D158" s="4" t="n">
        <v>519</v>
      </c>
      <c r="E158" s="4" t="n">
        <v>348</v>
      </c>
      <c r="F158" s="19" t="n">
        <v>157</v>
      </c>
      <c r="G158" s="19" t="n">
        <v>155</v>
      </c>
      <c r="H158" s="4" t="n">
        <v>157</v>
      </c>
      <c r="I158" s="19" t="n">
        <v>157</v>
      </c>
      <c r="J158" s="4" t="s">
        <v>49</v>
      </c>
      <c r="K158" s="4" t="s">
        <v>49</v>
      </c>
      <c r="L158" s="4" t="n">
        <v>7</v>
      </c>
      <c r="M158" s="4" t="n">
        <v>22</v>
      </c>
      <c r="N158" s="4" t="n">
        <v>1</v>
      </c>
      <c r="O158" s="4" t="n">
        <v>1</v>
      </c>
      <c r="P158" s="44" t="n">
        <v>43276.7631944444</v>
      </c>
      <c r="Q158" s="4" t="s">
        <v>49</v>
      </c>
      <c r="R158" s="4" t="n">
        <v>1</v>
      </c>
    </row>
    <row r="159" customFormat="false" ht="15.75" hidden="false" customHeight="false" outlineLevel="0" collapsed="false">
      <c r="A159" s="19" t="n">
        <v>566</v>
      </c>
      <c r="B159" s="19" t="n">
        <v>187</v>
      </c>
      <c r="C159" s="6" t="s">
        <v>1778</v>
      </c>
      <c r="D159" s="4" t="n">
        <v>523</v>
      </c>
      <c r="E159" s="4" t="n">
        <v>349</v>
      </c>
      <c r="F159" s="19" t="n">
        <v>158</v>
      </c>
      <c r="G159" s="19" t="n">
        <v>156</v>
      </c>
      <c r="H159" s="4" t="n">
        <v>158</v>
      </c>
      <c r="I159" s="19" t="n">
        <v>158</v>
      </c>
      <c r="J159" s="19" t="n">
        <v>156</v>
      </c>
      <c r="K159" s="4" t="s">
        <v>49</v>
      </c>
      <c r="L159" s="4" t="n">
        <v>6</v>
      </c>
      <c r="M159" s="4" t="n">
        <v>22</v>
      </c>
      <c r="N159" s="4" t="n">
        <v>1</v>
      </c>
      <c r="O159" s="4" t="n">
        <v>1</v>
      </c>
      <c r="P159" s="44" t="n">
        <v>43278.3881944444</v>
      </c>
      <c r="Q159" s="4" t="s">
        <v>49</v>
      </c>
      <c r="R159" s="4" t="n">
        <v>1</v>
      </c>
    </row>
    <row r="160" customFormat="false" ht="15.75" hidden="false" customHeight="false" outlineLevel="0" collapsed="false">
      <c r="A160" s="19" t="n">
        <v>567</v>
      </c>
      <c r="B160" s="19" t="n">
        <v>188</v>
      </c>
      <c r="C160" s="6" t="s">
        <v>1786</v>
      </c>
      <c r="D160" s="4" t="n">
        <v>524</v>
      </c>
      <c r="E160" s="4" t="n">
        <v>351</v>
      </c>
      <c r="F160" s="19" t="n">
        <v>159</v>
      </c>
      <c r="G160" s="19" t="n">
        <v>157</v>
      </c>
      <c r="H160" s="4" t="n">
        <v>159</v>
      </c>
      <c r="I160" s="19" t="n">
        <v>159</v>
      </c>
      <c r="J160" s="19" t="n">
        <v>157</v>
      </c>
      <c r="K160" s="4" t="s">
        <v>49</v>
      </c>
      <c r="L160" s="4" t="n">
        <v>6</v>
      </c>
      <c r="M160" s="4" t="n">
        <v>22</v>
      </c>
      <c r="N160" s="4" t="n">
        <v>1</v>
      </c>
      <c r="O160" s="4" t="n">
        <v>1</v>
      </c>
      <c r="P160" s="44" t="n">
        <v>43279.3805555556</v>
      </c>
      <c r="Q160" s="4" t="s">
        <v>49</v>
      </c>
      <c r="R160" s="4" t="n">
        <v>1</v>
      </c>
    </row>
    <row r="161" customFormat="false" ht="15.75" hidden="false" customHeight="false" outlineLevel="0" collapsed="false">
      <c r="A161" s="19" t="n">
        <v>576</v>
      </c>
      <c r="B161" s="19" t="n">
        <v>189</v>
      </c>
      <c r="C161" s="6" t="s">
        <v>1792</v>
      </c>
      <c r="D161" s="4" t="n">
        <v>533</v>
      </c>
      <c r="E161" s="4" t="n">
        <v>356</v>
      </c>
      <c r="F161" s="19" t="n">
        <v>160</v>
      </c>
      <c r="G161" s="19" t="n">
        <v>159</v>
      </c>
      <c r="H161" s="4" t="n">
        <v>160</v>
      </c>
      <c r="I161" s="19" t="n">
        <v>160</v>
      </c>
      <c r="J161" s="19" t="n">
        <v>159</v>
      </c>
      <c r="K161" s="4" t="s">
        <v>49</v>
      </c>
      <c r="L161" s="4" t="n">
        <v>6</v>
      </c>
      <c r="M161" s="4" t="n">
        <v>22</v>
      </c>
      <c r="N161" s="4" t="n">
        <v>1</v>
      </c>
      <c r="O161" s="4" t="n">
        <v>1</v>
      </c>
      <c r="P161" s="44" t="n">
        <v>43284.4826388889</v>
      </c>
      <c r="Q161" s="4" t="s">
        <v>49</v>
      </c>
      <c r="R161" s="4" t="n">
        <v>1</v>
      </c>
    </row>
    <row r="162" customFormat="false" ht="15.75" hidden="false" customHeight="false" outlineLevel="0" collapsed="false">
      <c r="A162" s="19" t="n">
        <v>580</v>
      </c>
      <c r="B162" s="19" t="n">
        <v>190</v>
      </c>
      <c r="C162" s="6" t="s">
        <v>1802</v>
      </c>
      <c r="D162" s="4" t="n">
        <v>537</v>
      </c>
      <c r="E162" s="4" t="n">
        <v>358</v>
      </c>
      <c r="F162" s="19" t="n">
        <v>161</v>
      </c>
      <c r="G162" s="19" t="n">
        <v>160</v>
      </c>
      <c r="H162" s="4" t="n">
        <v>161</v>
      </c>
      <c r="I162" s="19" t="n">
        <v>161</v>
      </c>
      <c r="J162" s="19" t="n">
        <v>160</v>
      </c>
      <c r="K162" s="4" t="s">
        <v>49</v>
      </c>
      <c r="L162" s="4" t="n">
        <v>7</v>
      </c>
      <c r="M162" s="4" t="n">
        <v>22</v>
      </c>
      <c r="N162" s="4" t="n">
        <v>1</v>
      </c>
      <c r="O162" s="4" t="n">
        <v>1</v>
      </c>
      <c r="P162" s="44" t="n">
        <v>43290.68125</v>
      </c>
      <c r="Q162" s="4" t="s">
        <v>49</v>
      </c>
      <c r="R162" s="4" t="n">
        <v>1</v>
      </c>
    </row>
    <row r="163" customFormat="false" ht="15.75" hidden="false" customHeight="false" outlineLevel="0" collapsed="false">
      <c r="A163" s="19" t="n">
        <v>581</v>
      </c>
      <c r="B163" s="19" t="n">
        <v>191</v>
      </c>
      <c r="C163" s="6" t="s">
        <v>1810</v>
      </c>
      <c r="D163" s="4" t="n">
        <v>538</v>
      </c>
      <c r="E163" s="4" t="n">
        <v>360</v>
      </c>
      <c r="F163" s="19" t="n">
        <v>162</v>
      </c>
      <c r="G163" s="19" t="n">
        <v>161</v>
      </c>
      <c r="H163" s="4" t="n">
        <v>162</v>
      </c>
      <c r="I163" s="19" t="n">
        <v>162</v>
      </c>
      <c r="J163" s="4" t="s">
        <v>49</v>
      </c>
      <c r="K163" s="4" t="s">
        <v>49</v>
      </c>
      <c r="L163" s="4" t="n">
        <v>7</v>
      </c>
      <c r="M163" s="4" t="n">
        <v>22</v>
      </c>
      <c r="N163" s="4" t="n">
        <v>1</v>
      </c>
      <c r="O163" s="4" t="n">
        <v>1</v>
      </c>
      <c r="P163" s="44" t="n">
        <v>43291.4618055556</v>
      </c>
      <c r="Q163" s="4" t="s">
        <v>49</v>
      </c>
      <c r="R163" s="4" t="n">
        <v>1</v>
      </c>
    </row>
    <row r="164" customFormat="false" ht="15.75" hidden="false" customHeight="false" outlineLevel="0" collapsed="false">
      <c r="A164" s="19" t="n">
        <v>585</v>
      </c>
      <c r="B164" s="19" t="n">
        <v>192</v>
      </c>
      <c r="C164" s="6" t="s">
        <v>1820</v>
      </c>
      <c r="D164" s="4" t="n">
        <v>542</v>
      </c>
      <c r="E164" s="4" t="n">
        <v>362</v>
      </c>
      <c r="F164" s="19" t="n">
        <v>163</v>
      </c>
      <c r="G164" s="19" t="n">
        <v>162</v>
      </c>
      <c r="H164" s="4" t="n">
        <v>163</v>
      </c>
      <c r="I164" s="19" t="n">
        <v>163</v>
      </c>
      <c r="J164" s="19" t="n">
        <v>162</v>
      </c>
      <c r="K164" s="4" t="s">
        <v>49</v>
      </c>
      <c r="L164" s="4" t="n">
        <v>7</v>
      </c>
      <c r="M164" s="4" t="n">
        <v>22</v>
      </c>
      <c r="N164" s="4" t="n">
        <v>1</v>
      </c>
      <c r="O164" s="4" t="n">
        <v>1</v>
      </c>
      <c r="P164" s="44" t="n">
        <v>43292.6770833333</v>
      </c>
      <c r="Q164" s="4" t="s">
        <v>49</v>
      </c>
      <c r="R164" s="4" t="n">
        <v>1</v>
      </c>
    </row>
    <row r="165" customFormat="false" ht="15.75" hidden="false" customHeight="false" outlineLevel="0" collapsed="false">
      <c r="A165" s="19" t="n">
        <v>586</v>
      </c>
      <c r="B165" s="19" t="n">
        <v>193</v>
      </c>
      <c r="C165" s="6" t="s">
        <v>1831</v>
      </c>
      <c r="D165" s="4" t="n">
        <v>543</v>
      </c>
      <c r="E165" s="4" t="n">
        <v>363</v>
      </c>
      <c r="F165" s="19" t="n">
        <v>164</v>
      </c>
      <c r="G165" s="19" t="n">
        <v>163</v>
      </c>
      <c r="H165" s="4" t="n">
        <v>164</v>
      </c>
      <c r="I165" s="19" t="n">
        <v>164</v>
      </c>
      <c r="J165" s="19" t="n">
        <v>163</v>
      </c>
      <c r="K165" s="4" t="s">
        <v>49</v>
      </c>
      <c r="L165" s="4" t="n">
        <v>7</v>
      </c>
      <c r="M165" s="4" t="n">
        <v>22</v>
      </c>
      <c r="N165" s="4" t="n">
        <v>1</v>
      </c>
      <c r="O165" s="4" t="n">
        <v>1</v>
      </c>
      <c r="P165" s="44" t="n">
        <v>43293.4333333333</v>
      </c>
      <c r="Q165" s="4" t="s">
        <v>49</v>
      </c>
      <c r="R165" s="4" t="n">
        <v>1</v>
      </c>
    </row>
    <row r="166" customFormat="false" ht="15.75" hidden="false" customHeight="false" outlineLevel="0" collapsed="false">
      <c r="A166" s="19" t="n">
        <v>587</v>
      </c>
      <c r="B166" s="19" t="n">
        <v>194</v>
      </c>
      <c r="C166" s="6" t="s">
        <v>1841</v>
      </c>
      <c r="D166" s="4" t="n">
        <v>544</v>
      </c>
      <c r="E166" s="4" t="n">
        <v>364</v>
      </c>
      <c r="F166" s="19" t="n">
        <v>165</v>
      </c>
      <c r="G166" s="19" t="n">
        <v>164</v>
      </c>
      <c r="H166" s="4" t="n">
        <v>165</v>
      </c>
      <c r="I166" s="19" t="n">
        <v>165</v>
      </c>
      <c r="J166" s="19" t="n">
        <v>164</v>
      </c>
      <c r="K166" s="4" t="s">
        <v>49</v>
      </c>
      <c r="L166" s="4" t="n">
        <v>7</v>
      </c>
      <c r="M166" s="4" t="n">
        <v>22</v>
      </c>
      <c r="N166" s="4" t="n">
        <v>1</v>
      </c>
      <c r="O166" s="4" t="n">
        <v>1</v>
      </c>
      <c r="P166" s="44" t="n">
        <v>43293.4333333333</v>
      </c>
      <c r="Q166" s="4" t="s">
        <v>49</v>
      </c>
      <c r="R166" s="4" t="n">
        <v>1</v>
      </c>
    </row>
    <row r="167" customFormat="false" ht="15.75" hidden="false" customHeight="false" outlineLevel="0" collapsed="false">
      <c r="A167" s="19" t="n">
        <v>590</v>
      </c>
      <c r="B167" s="19" t="n">
        <v>195</v>
      </c>
      <c r="C167" s="6" t="s">
        <v>1853</v>
      </c>
      <c r="D167" s="4" t="n">
        <v>547</v>
      </c>
      <c r="E167" s="4" t="n">
        <v>404</v>
      </c>
      <c r="F167" s="19" t="n">
        <v>166</v>
      </c>
      <c r="G167" s="19" t="n">
        <v>196</v>
      </c>
      <c r="H167" s="4" t="n">
        <v>166</v>
      </c>
      <c r="I167" s="19" t="n">
        <v>166</v>
      </c>
      <c r="J167" s="4" t="s">
        <v>49</v>
      </c>
      <c r="K167" s="4" t="s">
        <v>49</v>
      </c>
      <c r="L167" s="4" t="n">
        <v>7</v>
      </c>
      <c r="M167" s="4" t="n">
        <v>22</v>
      </c>
      <c r="N167" s="4" t="n">
        <v>1</v>
      </c>
      <c r="O167" s="4" t="n">
        <v>1</v>
      </c>
      <c r="P167" s="44" t="n">
        <v>43295.5361111111</v>
      </c>
      <c r="Q167" s="4" t="s">
        <v>49</v>
      </c>
      <c r="R167" s="4" t="n">
        <v>1</v>
      </c>
    </row>
    <row r="168" customFormat="false" ht="15.75" hidden="false" customHeight="false" outlineLevel="0" collapsed="false">
      <c r="A168" s="19" t="n">
        <v>591</v>
      </c>
      <c r="B168" s="19" t="n">
        <v>196</v>
      </c>
      <c r="C168" s="6" t="s">
        <v>1865</v>
      </c>
      <c r="D168" s="4" t="n">
        <v>548</v>
      </c>
      <c r="E168" s="4" t="n">
        <v>399</v>
      </c>
      <c r="F168" s="19" t="n">
        <v>167</v>
      </c>
      <c r="G168" s="19" t="n">
        <v>193</v>
      </c>
      <c r="H168" s="4" t="n">
        <v>167</v>
      </c>
      <c r="I168" s="19" t="n">
        <v>167</v>
      </c>
      <c r="J168" s="4" t="s">
        <v>49</v>
      </c>
      <c r="K168" s="4" t="s">
        <v>49</v>
      </c>
      <c r="L168" s="4" t="n">
        <v>7</v>
      </c>
      <c r="M168" s="4" t="n">
        <v>22</v>
      </c>
      <c r="N168" s="4" t="n">
        <v>1</v>
      </c>
      <c r="O168" s="4" t="n">
        <v>1</v>
      </c>
      <c r="P168" s="44" t="n">
        <v>43295.5395833333</v>
      </c>
      <c r="Q168" s="4" t="s">
        <v>49</v>
      </c>
      <c r="R168" s="4" t="n">
        <v>1</v>
      </c>
    </row>
    <row r="169" customFormat="false" ht="15.75" hidden="false" customHeight="false" outlineLevel="0" collapsed="false">
      <c r="A169" s="19" t="n">
        <v>592</v>
      </c>
      <c r="B169" s="19" t="n">
        <v>197</v>
      </c>
      <c r="C169" s="6" t="s">
        <v>1875</v>
      </c>
      <c r="D169" s="4" t="n">
        <v>549</v>
      </c>
      <c r="E169" s="4" t="n">
        <v>377</v>
      </c>
      <c r="F169" s="19" t="n">
        <v>168</v>
      </c>
      <c r="G169" s="19" t="n">
        <v>174</v>
      </c>
      <c r="H169" s="4" t="n">
        <v>168</v>
      </c>
      <c r="I169" s="19" t="n">
        <v>168</v>
      </c>
      <c r="J169" s="4" t="s">
        <v>49</v>
      </c>
      <c r="K169" s="4" t="s">
        <v>49</v>
      </c>
      <c r="L169" s="4" t="n">
        <v>7</v>
      </c>
      <c r="M169" s="4" t="n">
        <v>22</v>
      </c>
      <c r="N169" s="4" t="n">
        <v>1</v>
      </c>
      <c r="O169" s="4" t="n">
        <v>1</v>
      </c>
      <c r="P169" s="44" t="n">
        <v>43295.5340277778</v>
      </c>
      <c r="Q169" s="4" t="s">
        <v>49</v>
      </c>
      <c r="R169" s="4" t="n">
        <v>1</v>
      </c>
    </row>
    <row r="170" customFormat="false" ht="15.75" hidden="false" customHeight="false" outlineLevel="0" collapsed="false">
      <c r="A170" s="19" t="n">
        <v>593</v>
      </c>
      <c r="B170" s="19" t="n">
        <v>198</v>
      </c>
      <c r="C170" s="6" t="s">
        <v>1886</v>
      </c>
      <c r="D170" s="4" t="n">
        <v>550</v>
      </c>
      <c r="E170" s="4" t="n">
        <v>386</v>
      </c>
      <c r="F170" s="19" t="n">
        <v>169</v>
      </c>
      <c r="G170" s="19" t="n">
        <v>182</v>
      </c>
      <c r="H170" s="4" t="n">
        <v>169</v>
      </c>
      <c r="I170" s="19" t="n">
        <v>169</v>
      </c>
      <c r="J170" s="4" t="s">
        <v>49</v>
      </c>
      <c r="K170" s="4" t="s">
        <v>49</v>
      </c>
      <c r="L170" s="4" t="n">
        <v>7</v>
      </c>
      <c r="M170" s="4" t="n">
        <v>22</v>
      </c>
      <c r="N170" s="4" t="n">
        <v>1</v>
      </c>
      <c r="O170" s="4" t="n">
        <v>1</v>
      </c>
      <c r="P170" s="44" t="n">
        <v>43295.5319444444</v>
      </c>
      <c r="Q170" s="4" t="s">
        <v>49</v>
      </c>
      <c r="R170" s="4" t="n">
        <v>1</v>
      </c>
    </row>
    <row r="171" customFormat="false" ht="15.75" hidden="false" customHeight="false" outlineLevel="0" collapsed="false">
      <c r="A171" s="19" t="n">
        <v>594</v>
      </c>
      <c r="B171" s="19" t="n">
        <v>199</v>
      </c>
      <c r="C171" s="6" t="s">
        <v>1894</v>
      </c>
      <c r="D171" s="4" t="n">
        <v>551</v>
      </c>
      <c r="E171" s="4" t="n">
        <v>381</v>
      </c>
      <c r="F171" s="19" t="n">
        <v>170</v>
      </c>
      <c r="G171" s="19" t="n">
        <v>177</v>
      </c>
      <c r="H171" s="4" t="n">
        <v>170</v>
      </c>
      <c r="I171" s="19" t="n">
        <v>170</v>
      </c>
      <c r="J171" s="4" t="s">
        <v>49</v>
      </c>
      <c r="K171" s="4" t="s">
        <v>49</v>
      </c>
      <c r="L171" s="4" t="n">
        <v>7</v>
      </c>
      <c r="M171" s="4" t="n">
        <v>22</v>
      </c>
      <c r="N171" s="4" t="n">
        <v>1</v>
      </c>
      <c r="O171" s="4" t="n">
        <v>1</v>
      </c>
      <c r="P171" s="44" t="n">
        <v>43295.5375</v>
      </c>
      <c r="Q171" s="4" t="s">
        <v>49</v>
      </c>
      <c r="R171" s="4" t="n">
        <v>1</v>
      </c>
    </row>
    <row r="172" customFormat="false" ht="15.75" hidden="false" customHeight="false" outlineLevel="0" collapsed="false">
      <c r="A172" s="19" t="n">
        <v>597</v>
      </c>
      <c r="B172" s="19" t="n">
        <v>200</v>
      </c>
      <c r="C172" s="6" t="s">
        <v>1902</v>
      </c>
      <c r="D172" s="4" t="n">
        <v>554</v>
      </c>
      <c r="E172" s="4" t="n">
        <v>395</v>
      </c>
      <c r="F172" s="19" t="n">
        <v>171</v>
      </c>
      <c r="G172" s="19" t="n">
        <v>190</v>
      </c>
      <c r="H172" s="4" t="n">
        <v>171</v>
      </c>
      <c r="I172" s="19" t="n">
        <v>171</v>
      </c>
      <c r="J172" s="4" t="s">
        <v>49</v>
      </c>
      <c r="K172" s="4" t="s">
        <v>49</v>
      </c>
      <c r="L172" s="4" t="n">
        <v>7</v>
      </c>
      <c r="M172" s="4" t="n">
        <v>22</v>
      </c>
      <c r="N172" s="4" t="n">
        <v>1</v>
      </c>
      <c r="O172" s="4" t="n">
        <v>1</v>
      </c>
      <c r="P172" s="44" t="n">
        <v>43295.53125</v>
      </c>
      <c r="Q172" s="4" t="s">
        <v>49</v>
      </c>
      <c r="R172" s="4" t="n">
        <v>1</v>
      </c>
    </row>
    <row r="173" customFormat="false" ht="15.75" hidden="false" customHeight="false" outlineLevel="0" collapsed="false">
      <c r="A173" s="19" t="n">
        <v>599</v>
      </c>
      <c r="B173" s="19" t="n">
        <v>201</v>
      </c>
      <c r="C173" s="6" t="s">
        <v>1911</v>
      </c>
      <c r="D173" s="4" t="n">
        <v>556</v>
      </c>
      <c r="E173" s="4" t="n">
        <v>411</v>
      </c>
      <c r="F173" s="19" t="n">
        <v>172</v>
      </c>
      <c r="G173" s="19" t="n">
        <v>202</v>
      </c>
      <c r="H173" s="4" t="n">
        <v>172</v>
      </c>
      <c r="I173" s="19" t="n">
        <v>172</v>
      </c>
      <c r="J173" s="4" t="s">
        <v>49</v>
      </c>
      <c r="K173" s="4" t="s">
        <v>49</v>
      </c>
      <c r="L173" s="4" t="n">
        <v>7</v>
      </c>
      <c r="M173" s="4" t="n">
        <v>22</v>
      </c>
      <c r="N173" s="4" t="n">
        <v>1</v>
      </c>
      <c r="O173" s="4" t="n">
        <v>1</v>
      </c>
      <c r="P173" s="44" t="n">
        <v>43295.5361111111</v>
      </c>
      <c r="Q173" s="4" t="s">
        <v>49</v>
      </c>
      <c r="R173" s="4" t="n">
        <v>1</v>
      </c>
    </row>
    <row r="174" customFormat="false" ht="15.75" hidden="false" customHeight="false" outlineLevel="0" collapsed="false">
      <c r="A174" s="19" t="n">
        <v>600</v>
      </c>
      <c r="B174" s="19" t="n">
        <v>202</v>
      </c>
      <c r="C174" s="6" t="s">
        <v>1921</v>
      </c>
      <c r="D174" s="4" t="n">
        <v>557</v>
      </c>
      <c r="E174" s="4" t="n">
        <v>378</v>
      </c>
      <c r="F174" s="19" t="n">
        <v>173</v>
      </c>
      <c r="G174" s="19" t="n">
        <v>175</v>
      </c>
      <c r="H174" s="4" t="n">
        <v>173</v>
      </c>
      <c r="I174" s="19" t="n">
        <v>173</v>
      </c>
      <c r="J174" s="4" t="s">
        <v>49</v>
      </c>
      <c r="K174" s="4" t="s">
        <v>49</v>
      </c>
      <c r="L174" s="4" t="n">
        <v>7</v>
      </c>
      <c r="M174" s="4" t="n">
        <v>22</v>
      </c>
      <c r="N174" s="4" t="n">
        <v>1</v>
      </c>
      <c r="O174" s="4" t="n">
        <v>1</v>
      </c>
      <c r="P174" s="44" t="n">
        <v>43295.5326388889</v>
      </c>
      <c r="Q174" s="4" t="s">
        <v>49</v>
      </c>
      <c r="R174" s="4" t="n">
        <v>1</v>
      </c>
    </row>
    <row r="175" customFormat="false" ht="15.75" hidden="false" customHeight="false" outlineLevel="0" collapsed="false">
      <c r="A175" s="19" t="n">
        <v>601</v>
      </c>
      <c r="B175" s="19" t="n">
        <v>203</v>
      </c>
      <c r="C175" s="6" t="s">
        <v>1931</v>
      </c>
      <c r="D175" s="4" t="n">
        <v>558</v>
      </c>
      <c r="E175" s="4" t="n">
        <v>397</v>
      </c>
      <c r="F175" s="19" t="n">
        <v>174</v>
      </c>
      <c r="G175" s="19" t="n">
        <v>191</v>
      </c>
      <c r="H175" s="4" t="n">
        <v>174</v>
      </c>
      <c r="I175" s="19" t="n">
        <v>174</v>
      </c>
      <c r="J175" s="4" t="s">
        <v>49</v>
      </c>
      <c r="K175" s="4" t="s">
        <v>49</v>
      </c>
      <c r="L175" s="4" t="n">
        <v>7</v>
      </c>
      <c r="M175" s="4" t="n">
        <v>22</v>
      </c>
      <c r="N175" s="4" t="n">
        <v>1</v>
      </c>
      <c r="O175" s="4" t="n">
        <v>1</v>
      </c>
      <c r="P175" s="44" t="n">
        <v>43295.5402777778</v>
      </c>
      <c r="Q175" s="4" t="s">
        <v>49</v>
      </c>
      <c r="R175" s="4" t="n">
        <v>1</v>
      </c>
    </row>
    <row r="176" customFormat="false" ht="15.75" hidden="false" customHeight="false" outlineLevel="0" collapsed="false">
      <c r="A176" s="19" t="n">
        <v>602</v>
      </c>
      <c r="B176" s="19" t="n">
        <v>204</v>
      </c>
      <c r="C176" s="6" t="s">
        <v>1941</v>
      </c>
      <c r="D176" s="4" t="n">
        <v>559</v>
      </c>
      <c r="E176" s="4" t="n">
        <v>415</v>
      </c>
      <c r="F176" s="19" t="n">
        <v>175</v>
      </c>
      <c r="G176" s="19" t="n">
        <v>206</v>
      </c>
      <c r="H176" s="4" t="n">
        <v>175</v>
      </c>
      <c r="I176" s="19" t="n">
        <v>175</v>
      </c>
      <c r="J176" s="4" t="s">
        <v>49</v>
      </c>
      <c r="K176" s="4" t="s">
        <v>49</v>
      </c>
      <c r="L176" s="4" t="n">
        <v>7</v>
      </c>
      <c r="M176" s="4" t="n">
        <v>22</v>
      </c>
      <c r="N176" s="4" t="n">
        <v>1</v>
      </c>
      <c r="O176" s="4" t="n">
        <v>1</v>
      </c>
      <c r="P176" s="44" t="n">
        <v>43295.5409722222</v>
      </c>
      <c r="Q176" s="4" t="s">
        <v>49</v>
      </c>
      <c r="R176" s="4" t="n">
        <v>1</v>
      </c>
    </row>
    <row r="177" customFormat="false" ht="15.75" hidden="false" customHeight="false" outlineLevel="0" collapsed="false">
      <c r="A177" s="19" t="n">
        <v>603</v>
      </c>
      <c r="B177" s="19" t="n">
        <v>205</v>
      </c>
      <c r="C177" s="6" t="s">
        <v>1950</v>
      </c>
      <c r="D177" s="4" t="n">
        <v>560</v>
      </c>
      <c r="E177" s="4" t="n">
        <v>410</v>
      </c>
      <c r="F177" s="19" t="n">
        <v>176</v>
      </c>
      <c r="G177" s="19" t="n">
        <v>201</v>
      </c>
      <c r="H177" s="4" t="n">
        <v>176</v>
      </c>
      <c r="I177" s="19" t="n">
        <v>176</v>
      </c>
      <c r="J177" s="4" t="s">
        <v>49</v>
      </c>
      <c r="K177" s="4" t="s">
        <v>49</v>
      </c>
      <c r="L177" s="4" t="n">
        <v>7</v>
      </c>
      <c r="M177" s="4" t="n">
        <v>22</v>
      </c>
      <c r="N177" s="4" t="n">
        <v>1</v>
      </c>
      <c r="O177" s="4" t="n">
        <v>1</v>
      </c>
      <c r="P177" s="44" t="n">
        <v>43295.5326388889</v>
      </c>
      <c r="Q177" s="4" t="s">
        <v>49</v>
      </c>
      <c r="R177" s="4" t="n">
        <v>1</v>
      </c>
    </row>
    <row r="178" customFormat="false" ht="15.75" hidden="false" customHeight="false" outlineLevel="0" collapsed="false">
      <c r="A178" s="19" t="n">
        <v>604</v>
      </c>
      <c r="B178" s="19" t="n">
        <v>206</v>
      </c>
      <c r="C178" s="6" t="s">
        <v>1962</v>
      </c>
      <c r="D178" s="4" t="n">
        <v>561</v>
      </c>
      <c r="E178" s="4" t="n">
        <v>375</v>
      </c>
      <c r="F178" s="19" t="n">
        <v>177</v>
      </c>
      <c r="G178" s="19" t="n">
        <v>172</v>
      </c>
      <c r="H178" s="4" t="n">
        <v>177</v>
      </c>
      <c r="I178" s="19" t="n">
        <v>177</v>
      </c>
      <c r="J178" s="4" t="s">
        <v>49</v>
      </c>
      <c r="K178" s="4" t="s">
        <v>49</v>
      </c>
      <c r="L178" s="4" t="n">
        <v>7</v>
      </c>
      <c r="M178" s="4" t="n">
        <v>22</v>
      </c>
      <c r="N178" s="4" t="n">
        <v>1</v>
      </c>
      <c r="O178" s="4" t="n">
        <v>1</v>
      </c>
      <c r="P178" s="44" t="n">
        <v>43295.5416666667</v>
      </c>
      <c r="Q178" s="4" t="s">
        <v>49</v>
      </c>
      <c r="R178" s="4" t="n">
        <v>1</v>
      </c>
    </row>
    <row r="179" customFormat="false" ht="15.75" hidden="false" customHeight="false" outlineLevel="0" collapsed="false">
      <c r="A179" s="19" t="n">
        <v>606</v>
      </c>
      <c r="B179" s="19" t="n">
        <v>207</v>
      </c>
      <c r="C179" s="6" t="s">
        <v>1974</v>
      </c>
      <c r="D179" s="4" t="n">
        <v>563</v>
      </c>
      <c r="E179" s="4" t="n">
        <v>392</v>
      </c>
      <c r="F179" s="19" t="n">
        <v>178</v>
      </c>
      <c r="G179" s="19" t="n">
        <v>187</v>
      </c>
      <c r="H179" s="4" t="n">
        <v>178</v>
      </c>
      <c r="I179" s="19" t="n">
        <v>178</v>
      </c>
      <c r="J179" s="4" t="s">
        <v>49</v>
      </c>
      <c r="K179" s="4" t="s">
        <v>49</v>
      </c>
      <c r="L179" s="4" t="n">
        <v>7</v>
      </c>
      <c r="M179" s="4" t="n">
        <v>22</v>
      </c>
      <c r="N179" s="4" t="n">
        <v>1</v>
      </c>
      <c r="O179" s="4" t="n">
        <v>1</v>
      </c>
      <c r="P179" s="44" t="n">
        <v>43295.5354166667</v>
      </c>
      <c r="Q179" s="4" t="s">
        <v>49</v>
      </c>
      <c r="R179" s="4" t="n">
        <v>1</v>
      </c>
    </row>
    <row r="180" customFormat="false" ht="15.75" hidden="false" customHeight="false" outlineLevel="0" collapsed="false">
      <c r="A180" s="19" t="n">
        <v>607</v>
      </c>
      <c r="B180" s="19" t="n">
        <v>208</v>
      </c>
      <c r="C180" s="6" t="s">
        <v>1981</v>
      </c>
      <c r="D180" s="4" t="n">
        <v>564</v>
      </c>
      <c r="E180" s="4" t="n">
        <v>416</v>
      </c>
      <c r="F180" s="19" t="n">
        <v>179</v>
      </c>
      <c r="G180" s="19" t="n">
        <v>207</v>
      </c>
      <c r="H180" s="4" t="n">
        <v>179</v>
      </c>
      <c r="I180" s="19" t="n">
        <v>179</v>
      </c>
      <c r="J180" s="4" t="s">
        <v>49</v>
      </c>
      <c r="K180" s="4" t="s">
        <v>49</v>
      </c>
      <c r="L180" s="4" t="n">
        <v>7</v>
      </c>
      <c r="M180" s="4" t="n">
        <v>22</v>
      </c>
      <c r="N180" s="4" t="n">
        <v>1</v>
      </c>
      <c r="O180" s="4" t="n">
        <v>1</v>
      </c>
      <c r="P180" s="44" t="n">
        <v>43295.5326388889</v>
      </c>
      <c r="Q180" s="4" t="s">
        <v>49</v>
      </c>
      <c r="R180" s="4" t="n">
        <v>1</v>
      </c>
    </row>
    <row r="181" customFormat="false" ht="15.75" hidden="false" customHeight="false" outlineLevel="0" collapsed="false">
      <c r="A181" s="19" t="n">
        <v>608</v>
      </c>
      <c r="B181" s="19" t="n">
        <v>209</v>
      </c>
      <c r="C181" s="6" t="s">
        <v>1991</v>
      </c>
      <c r="D181" s="4" t="n">
        <v>565</v>
      </c>
      <c r="E181" s="4" t="n">
        <v>369</v>
      </c>
      <c r="F181" s="19" t="n">
        <v>180</v>
      </c>
      <c r="G181" s="19" t="n">
        <v>167</v>
      </c>
      <c r="H181" s="4" t="n">
        <v>180</v>
      </c>
      <c r="I181" s="19" t="n">
        <v>180</v>
      </c>
      <c r="J181" s="4" t="s">
        <v>49</v>
      </c>
      <c r="K181" s="4" t="s">
        <v>49</v>
      </c>
      <c r="L181" s="4" t="n">
        <v>7</v>
      </c>
      <c r="M181" s="4" t="n">
        <v>22</v>
      </c>
      <c r="N181" s="4" t="n">
        <v>1</v>
      </c>
      <c r="O181" s="4" t="n">
        <v>1</v>
      </c>
      <c r="P181" s="44" t="n">
        <v>43295.5298611111</v>
      </c>
      <c r="Q181" s="4" t="s">
        <v>49</v>
      </c>
      <c r="R181" s="4" t="n">
        <v>1</v>
      </c>
    </row>
    <row r="182" customFormat="false" ht="15.75" hidden="false" customHeight="false" outlineLevel="0" collapsed="false">
      <c r="A182" s="19" t="n">
        <v>611</v>
      </c>
      <c r="B182" s="19" t="n">
        <v>210</v>
      </c>
      <c r="C182" s="6" t="s">
        <v>2001</v>
      </c>
      <c r="D182" s="4" t="n">
        <v>568</v>
      </c>
      <c r="E182" s="4" t="n">
        <v>405</v>
      </c>
      <c r="F182" s="19" t="n">
        <v>181</v>
      </c>
      <c r="G182" s="19" t="n">
        <v>197</v>
      </c>
      <c r="H182" s="4" t="n">
        <v>181</v>
      </c>
      <c r="I182" s="19" t="n">
        <v>181</v>
      </c>
      <c r="J182" s="4" t="s">
        <v>49</v>
      </c>
      <c r="K182" s="4" t="s">
        <v>49</v>
      </c>
      <c r="L182" s="4" t="n">
        <v>7</v>
      </c>
      <c r="M182" s="4" t="n">
        <v>22</v>
      </c>
      <c r="N182" s="4" t="n">
        <v>1</v>
      </c>
      <c r="O182" s="4" t="n">
        <v>1</v>
      </c>
      <c r="P182" s="44" t="n">
        <v>43295.5395833333</v>
      </c>
      <c r="Q182" s="4" t="s">
        <v>49</v>
      </c>
      <c r="R182" s="4" t="n">
        <v>1</v>
      </c>
    </row>
    <row r="183" customFormat="false" ht="15.75" hidden="false" customHeight="false" outlineLevel="0" collapsed="false">
      <c r="A183" s="19" t="n">
        <v>612</v>
      </c>
      <c r="B183" s="19" t="n">
        <v>211</v>
      </c>
      <c r="C183" s="6" t="s">
        <v>2011</v>
      </c>
      <c r="D183" s="4" t="n">
        <v>569</v>
      </c>
      <c r="E183" s="4" t="n">
        <v>384</v>
      </c>
      <c r="F183" s="19" t="n">
        <v>182</v>
      </c>
      <c r="G183" s="19" t="n">
        <v>180</v>
      </c>
      <c r="H183" s="4" t="n">
        <v>182</v>
      </c>
      <c r="I183" s="19" t="n">
        <v>182</v>
      </c>
      <c r="J183" s="4" t="s">
        <v>49</v>
      </c>
      <c r="K183" s="4" t="s">
        <v>49</v>
      </c>
      <c r="L183" s="4" t="n">
        <v>7</v>
      </c>
      <c r="M183" s="4" t="n">
        <v>22</v>
      </c>
      <c r="N183" s="4" t="n">
        <v>1</v>
      </c>
      <c r="O183" s="4" t="n">
        <v>1</v>
      </c>
      <c r="P183" s="44" t="n">
        <v>43295.5409722222</v>
      </c>
      <c r="Q183" s="4" t="s">
        <v>49</v>
      </c>
      <c r="R183" s="4" t="n">
        <v>1</v>
      </c>
    </row>
    <row r="184" customFormat="false" ht="15.75" hidden="false" customHeight="false" outlineLevel="0" collapsed="false">
      <c r="A184" s="19" t="n">
        <v>614</v>
      </c>
      <c r="B184" s="19" t="n">
        <v>212</v>
      </c>
      <c r="C184" s="6" t="s">
        <v>2020</v>
      </c>
      <c r="D184" s="4" t="n">
        <v>571</v>
      </c>
      <c r="E184" s="4" t="n">
        <v>389</v>
      </c>
      <c r="F184" s="19" t="n">
        <v>183</v>
      </c>
      <c r="G184" s="19" t="n">
        <v>185</v>
      </c>
      <c r="H184" s="4" t="n">
        <v>183</v>
      </c>
      <c r="I184" s="19" t="n">
        <v>183</v>
      </c>
      <c r="J184" s="4" t="s">
        <v>49</v>
      </c>
      <c r="K184" s="4" t="s">
        <v>49</v>
      </c>
      <c r="L184" s="4" t="n">
        <v>7</v>
      </c>
      <c r="M184" s="4" t="n">
        <v>22</v>
      </c>
      <c r="N184" s="4" t="n">
        <v>1</v>
      </c>
      <c r="O184" s="4" t="n">
        <v>1</v>
      </c>
      <c r="P184" s="44" t="n">
        <v>43295.5388888889</v>
      </c>
      <c r="Q184" s="4" t="s">
        <v>49</v>
      </c>
      <c r="R184" s="4" t="n">
        <v>1</v>
      </c>
    </row>
    <row r="185" customFormat="false" ht="15.75" hidden="false" customHeight="false" outlineLevel="0" collapsed="false">
      <c r="A185" s="19" t="n">
        <v>615</v>
      </c>
      <c r="B185" s="19" t="n">
        <v>213</v>
      </c>
      <c r="C185" s="6" t="s">
        <v>2027</v>
      </c>
      <c r="D185" s="4" t="n">
        <v>572</v>
      </c>
      <c r="E185" s="4" t="n">
        <v>421</v>
      </c>
      <c r="F185" s="19" t="n">
        <v>184</v>
      </c>
      <c r="G185" s="19" t="n">
        <v>211</v>
      </c>
      <c r="H185" s="4" t="n">
        <v>184</v>
      </c>
      <c r="I185" s="19" t="n">
        <v>184</v>
      </c>
      <c r="J185" s="4" t="s">
        <v>49</v>
      </c>
      <c r="K185" s="4" t="s">
        <v>49</v>
      </c>
      <c r="L185" s="4" t="n">
        <v>7</v>
      </c>
      <c r="M185" s="4" t="n">
        <v>22</v>
      </c>
      <c r="N185" s="4" t="n">
        <v>1</v>
      </c>
      <c r="O185" s="4" t="n">
        <v>1</v>
      </c>
      <c r="P185" s="44" t="n">
        <v>43295.5402777778</v>
      </c>
      <c r="Q185" s="4" t="s">
        <v>49</v>
      </c>
      <c r="R185" s="4" t="n">
        <v>1</v>
      </c>
    </row>
    <row r="186" customFormat="false" ht="15.75" hidden="false" customHeight="false" outlineLevel="0" collapsed="false">
      <c r="A186" s="19" t="n">
        <v>616</v>
      </c>
      <c r="B186" s="19" t="n">
        <v>214</v>
      </c>
      <c r="C186" s="6" t="s">
        <v>2037</v>
      </c>
      <c r="D186" s="4" t="n">
        <v>573</v>
      </c>
      <c r="E186" s="4" t="n">
        <v>412</v>
      </c>
      <c r="F186" s="19" t="n">
        <v>185</v>
      </c>
      <c r="G186" s="19" t="n">
        <v>203</v>
      </c>
      <c r="H186" s="4" t="n">
        <v>185</v>
      </c>
      <c r="I186" s="19" t="n">
        <v>185</v>
      </c>
      <c r="J186" s="4" t="s">
        <v>49</v>
      </c>
      <c r="K186" s="4" t="s">
        <v>49</v>
      </c>
      <c r="L186" s="4" t="n">
        <v>7</v>
      </c>
      <c r="M186" s="4" t="n">
        <v>22</v>
      </c>
      <c r="N186" s="4" t="n">
        <v>1</v>
      </c>
      <c r="O186" s="4" t="n">
        <v>1</v>
      </c>
      <c r="P186" s="44" t="n">
        <v>43295.5340277778</v>
      </c>
      <c r="Q186" s="4" t="s">
        <v>49</v>
      </c>
      <c r="R186" s="4" t="n">
        <v>1</v>
      </c>
    </row>
    <row r="187" customFormat="false" ht="15.75" hidden="false" customHeight="false" outlineLevel="0" collapsed="false">
      <c r="A187" s="19" t="n">
        <v>618</v>
      </c>
      <c r="B187" s="19" t="n">
        <v>215</v>
      </c>
      <c r="C187" s="6" t="s">
        <v>2047</v>
      </c>
      <c r="D187" s="4" t="n">
        <v>575</v>
      </c>
      <c r="E187" s="4" t="n">
        <v>413</v>
      </c>
      <c r="F187" s="19" t="n">
        <v>186</v>
      </c>
      <c r="G187" s="19" t="n">
        <v>204</v>
      </c>
      <c r="H187" s="4" t="n">
        <v>186</v>
      </c>
      <c r="I187" s="19" t="n">
        <v>186</v>
      </c>
      <c r="J187" s="4" t="s">
        <v>49</v>
      </c>
      <c r="K187" s="4" t="s">
        <v>49</v>
      </c>
      <c r="L187" s="4" t="n">
        <v>7</v>
      </c>
      <c r="M187" s="4" t="n">
        <v>22</v>
      </c>
      <c r="N187" s="4" t="n">
        <v>1</v>
      </c>
      <c r="O187" s="4" t="n">
        <v>1</v>
      </c>
      <c r="P187" s="44" t="n">
        <v>43295.5388888889</v>
      </c>
      <c r="Q187" s="4" t="s">
        <v>49</v>
      </c>
      <c r="R187" s="4" t="n">
        <v>1</v>
      </c>
    </row>
    <row r="188" customFormat="false" ht="15.75" hidden="false" customHeight="false" outlineLevel="0" collapsed="false">
      <c r="A188" s="19" t="n">
        <v>619</v>
      </c>
      <c r="B188" s="19" t="n">
        <v>216</v>
      </c>
      <c r="C188" s="6" t="s">
        <v>2056</v>
      </c>
      <c r="D188" s="4" t="n">
        <v>576</v>
      </c>
      <c r="E188" s="4" t="n">
        <v>373</v>
      </c>
      <c r="F188" s="19" t="n">
        <v>187</v>
      </c>
      <c r="G188" s="19" t="n">
        <v>170</v>
      </c>
      <c r="H188" s="4" t="n">
        <v>187</v>
      </c>
      <c r="I188" s="19" t="n">
        <v>187</v>
      </c>
      <c r="J188" s="4" t="s">
        <v>49</v>
      </c>
      <c r="K188" s="4" t="s">
        <v>49</v>
      </c>
      <c r="L188" s="4" t="n">
        <v>7</v>
      </c>
      <c r="M188" s="4" t="n">
        <v>22</v>
      </c>
      <c r="N188" s="4" t="n">
        <v>1</v>
      </c>
      <c r="O188" s="4" t="n">
        <v>1</v>
      </c>
      <c r="P188" s="44" t="n">
        <v>43295.5347222222</v>
      </c>
      <c r="Q188" s="4" t="s">
        <v>49</v>
      </c>
      <c r="R188" s="4" t="n">
        <v>1</v>
      </c>
    </row>
    <row r="189" customFormat="false" ht="15.75" hidden="false" customHeight="false" outlineLevel="0" collapsed="false">
      <c r="A189" s="19" t="n">
        <v>620</v>
      </c>
      <c r="B189" s="19" t="n">
        <v>217</v>
      </c>
      <c r="C189" s="6" t="s">
        <v>2066</v>
      </c>
      <c r="D189" s="4" t="n">
        <v>577</v>
      </c>
      <c r="E189" s="4" t="n">
        <v>393</v>
      </c>
      <c r="F189" s="19" t="n">
        <v>188</v>
      </c>
      <c r="G189" s="19" t="n">
        <v>188</v>
      </c>
      <c r="H189" s="4" t="n">
        <v>188</v>
      </c>
      <c r="I189" s="19" t="n">
        <v>188</v>
      </c>
      <c r="J189" s="4" t="s">
        <v>49</v>
      </c>
      <c r="K189" s="4" t="s">
        <v>49</v>
      </c>
      <c r="L189" s="4" t="n">
        <v>7</v>
      </c>
      <c r="M189" s="4" t="n">
        <v>22</v>
      </c>
      <c r="N189" s="4" t="n">
        <v>1</v>
      </c>
      <c r="O189" s="4" t="n">
        <v>1</v>
      </c>
      <c r="P189" s="44" t="n">
        <v>43295.5305555556</v>
      </c>
      <c r="Q189" s="4" t="s">
        <v>49</v>
      </c>
      <c r="R189" s="4" t="n">
        <v>1</v>
      </c>
    </row>
    <row r="190" customFormat="false" ht="15.75" hidden="false" customHeight="false" outlineLevel="0" collapsed="false">
      <c r="A190" s="19" t="n">
        <v>621</v>
      </c>
      <c r="B190" s="19" t="n">
        <v>218</v>
      </c>
      <c r="C190" s="6" t="s">
        <v>2076</v>
      </c>
      <c r="D190" s="4" t="n">
        <v>578</v>
      </c>
      <c r="E190" s="4" t="n">
        <v>401</v>
      </c>
      <c r="F190" s="19" t="n">
        <v>189</v>
      </c>
      <c r="G190" s="19" t="n">
        <v>195</v>
      </c>
      <c r="H190" s="4" t="n">
        <v>189</v>
      </c>
      <c r="I190" s="19" t="n">
        <v>189</v>
      </c>
      <c r="J190" s="4" t="s">
        <v>49</v>
      </c>
      <c r="K190" s="4" t="s">
        <v>49</v>
      </c>
      <c r="L190" s="4" t="n">
        <v>7</v>
      </c>
      <c r="M190" s="4" t="n">
        <v>22</v>
      </c>
      <c r="N190" s="4" t="n">
        <v>1</v>
      </c>
      <c r="O190" s="4" t="n">
        <v>1</v>
      </c>
      <c r="P190" s="44" t="n">
        <v>43295.53125</v>
      </c>
      <c r="Q190" s="4" t="s">
        <v>49</v>
      </c>
      <c r="R190" s="4" t="n">
        <v>1</v>
      </c>
    </row>
    <row r="191" customFormat="false" ht="15.75" hidden="false" customHeight="false" outlineLevel="0" collapsed="false">
      <c r="A191" s="19" t="n">
        <v>623</v>
      </c>
      <c r="B191" s="19" t="n">
        <v>219</v>
      </c>
      <c r="C191" s="6" t="s">
        <v>2085</v>
      </c>
      <c r="D191" s="4" t="n">
        <v>580</v>
      </c>
      <c r="E191" s="4" t="n">
        <v>414</v>
      </c>
      <c r="F191" s="19" t="n">
        <v>190</v>
      </c>
      <c r="G191" s="19" t="n">
        <v>205</v>
      </c>
      <c r="H191" s="4" t="n">
        <v>190</v>
      </c>
      <c r="I191" s="19" t="n">
        <v>190</v>
      </c>
      <c r="J191" s="4" t="s">
        <v>49</v>
      </c>
      <c r="K191" s="4" t="s">
        <v>49</v>
      </c>
      <c r="L191" s="4" t="n">
        <v>7</v>
      </c>
      <c r="M191" s="4" t="n">
        <v>22</v>
      </c>
      <c r="N191" s="4" t="n">
        <v>1</v>
      </c>
      <c r="O191" s="4" t="n">
        <v>1</v>
      </c>
      <c r="P191" s="44" t="n">
        <v>43295.5333333333</v>
      </c>
      <c r="Q191" s="4" t="s">
        <v>49</v>
      </c>
      <c r="R191" s="4" t="n">
        <v>1</v>
      </c>
    </row>
    <row r="192" customFormat="false" ht="15.75" hidden="false" customHeight="false" outlineLevel="0" collapsed="false">
      <c r="A192" s="19" t="n">
        <v>626</v>
      </c>
      <c r="B192" s="19" t="n">
        <v>220</v>
      </c>
      <c r="C192" s="6" t="s">
        <v>2095</v>
      </c>
      <c r="D192" s="4" t="n">
        <v>583</v>
      </c>
      <c r="E192" s="4" t="n">
        <v>407</v>
      </c>
      <c r="F192" s="19" t="n">
        <v>191</v>
      </c>
      <c r="G192" s="19" t="n">
        <v>199</v>
      </c>
      <c r="H192" s="4" t="n">
        <v>191</v>
      </c>
      <c r="I192" s="19" t="n">
        <v>191</v>
      </c>
      <c r="J192" s="4" t="s">
        <v>49</v>
      </c>
      <c r="K192" s="4" t="s">
        <v>49</v>
      </c>
      <c r="L192" s="4" t="n">
        <v>7</v>
      </c>
      <c r="M192" s="4" t="n">
        <v>22</v>
      </c>
      <c r="N192" s="4" t="n">
        <v>1</v>
      </c>
      <c r="O192" s="4" t="n">
        <v>1</v>
      </c>
      <c r="P192" s="44" t="n">
        <v>43295.5284722222</v>
      </c>
      <c r="Q192" s="4" t="s">
        <v>49</v>
      </c>
      <c r="R192" s="4" t="n">
        <v>1</v>
      </c>
    </row>
    <row r="193" customFormat="false" ht="15.75" hidden="false" customHeight="false" outlineLevel="0" collapsed="false">
      <c r="A193" s="19" t="n">
        <v>627</v>
      </c>
      <c r="B193" s="19" t="n">
        <v>221</v>
      </c>
      <c r="C193" s="6" t="s">
        <v>2104</v>
      </c>
      <c r="D193" s="4" t="n">
        <v>584</v>
      </c>
      <c r="E193" s="4" t="n">
        <v>400</v>
      </c>
      <c r="F193" s="19" t="n">
        <v>192</v>
      </c>
      <c r="G193" s="19" t="n">
        <v>194</v>
      </c>
      <c r="H193" s="4" t="n">
        <v>192</v>
      </c>
      <c r="I193" s="19" t="n">
        <v>192</v>
      </c>
      <c r="J193" s="4" t="s">
        <v>49</v>
      </c>
      <c r="K193" s="4" t="s">
        <v>49</v>
      </c>
      <c r="L193" s="4" t="n">
        <v>7</v>
      </c>
      <c r="M193" s="4" t="n">
        <v>22</v>
      </c>
      <c r="N193" s="4" t="n">
        <v>1</v>
      </c>
      <c r="O193" s="4" t="n">
        <v>1</v>
      </c>
      <c r="P193" s="44" t="n">
        <v>43295.5305555556</v>
      </c>
      <c r="Q193" s="4" t="s">
        <v>49</v>
      </c>
      <c r="R193" s="4" t="n">
        <v>1</v>
      </c>
    </row>
    <row r="194" customFormat="false" ht="15.75" hidden="false" customHeight="false" outlineLevel="0" collapsed="false">
      <c r="A194" s="19" t="n">
        <v>628</v>
      </c>
      <c r="B194" s="19" t="n">
        <v>222</v>
      </c>
      <c r="C194" s="6" t="s">
        <v>2117</v>
      </c>
      <c r="D194" s="4" t="n">
        <v>585</v>
      </c>
      <c r="E194" s="4" t="n">
        <v>419</v>
      </c>
      <c r="F194" s="19" t="n">
        <v>193</v>
      </c>
      <c r="G194" s="19" t="n">
        <v>209</v>
      </c>
      <c r="H194" s="4" t="n">
        <v>193</v>
      </c>
      <c r="I194" s="19" t="n">
        <v>193</v>
      </c>
      <c r="J194" s="4" t="s">
        <v>49</v>
      </c>
      <c r="K194" s="4" t="s">
        <v>49</v>
      </c>
      <c r="L194" s="4" t="n">
        <v>7</v>
      </c>
      <c r="M194" s="4" t="n">
        <v>22</v>
      </c>
      <c r="N194" s="4" t="n">
        <v>1</v>
      </c>
      <c r="O194" s="4" t="n">
        <v>1</v>
      </c>
      <c r="P194" s="44" t="n">
        <v>43295.5347222222</v>
      </c>
      <c r="Q194" s="4" t="s">
        <v>49</v>
      </c>
      <c r="R194" s="4" t="n">
        <v>1</v>
      </c>
    </row>
    <row r="195" customFormat="false" ht="15.75" hidden="false" customHeight="false" outlineLevel="0" collapsed="false">
      <c r="A195" s="19" t="n">
        <v>630</v>
      </c>
      <c r="B195" s="19" t="n">
        <v>223</v>
      </c>
      <c r="C195" s="6" t="s">
        <v>2123</v>
      </c>
      <c r="D195" s="4" t="n">
        <v>587</v>
      </c>
      <c r="E195" s="4" t="n">
        <v>406</v>
      </c>
      <c r="F195" s="19" t="n">
        <v>194</v>
      </c>
      <c r="G195" s="19" t="n">
        <v>198</v>
      </c>
      <c r="H195" s="4" t="n">
        <v>194</v>
      </c>
      <c r="I195" s="19" t="n">
        <v>194</v>
      </c>
      <c r="J195" s="4" t="s">
        <v>49</v>
      </c>
      <c r="K195" s="4" t="s">
        <v>49</v>
      </c>
      <c r="L195" s="4" t="n">
        <v>7</v>
      </c>
      <c r="M195" s="4" t="n">
        <v>22</v>
      </c>
      <c r="N195" s="4" t="n">
        <v>1</v>
      </c>
      <c r="O195" s="4" t="n">
        <v>1</v>
      </c>
      <c r="P195" s="44" t="n">
        <v>43295.5326388889</v>
      </c>
      <c r="Q195" s="4" t="s">
        <v>49</v>
      </c>
      <c r="R195" s="4" t="n">
        <v>1</v>
      </c>
    </row>
    <row r="196" customFormat="false" ht="15.75" hidden="false" customHeight="false" outlineLevel="0" collapsed="false">
      <c r="A196" s="19" t="n">
        <v>631</v>
      </c>
      <c r="B196" s="19" t="n">
        <v>224</v>
      </c>
      <c r="C196" s="6" t="s">
        <v>2133</v>
      </c>
      <c r="D196" s="4" t="n">
        <v>588</v>
      </c>
      <c r="E196" s="4" t="n">
        <v>383</v>
      </c>
      <c r="F196" s="19" t="n">
        <v>195</v>
      </c>
      <c r="G196" s="19" t="n">
        <v>179</v>
      </c>
      <c r="H196" s="4" t="n">
        <v>195</v>
      </c>
      <c r="I196" s="19" t="n">
        <v>195</v>
      </c>
      <c r="J196" s="4" t="s">
        <v>49</v>
      </c>
      <c r="K196" s="4" t="s">
        <v>49</v>
      </c>
      <c r="L196" s="4" t="n">
        <v>7</v>
      </c>
      <c r="M196" s="4" t="n">
        <v>22</v>
      </c>
      <c r="N196" s="4" t="n">
        <v>1</v>
      </c>
      <c r="O196" s="4" t="n">
        <v>1</v>
      </c>
      <c r="P196" s="44" t="n">
        <v>43295.5333333333</v>
      </c>
      <c r="Q196" s="4" t="s">
        <v>49</v>
      </c>
      <c r="R196" s="4" t="n">
        <v>1</v>
      </c>
    </row>
    <row r="197" customFormat="false" ht="15.75" hidden="false" customHeight="false" outlineLevel="0" collapsed="false">
      <c r="A197" s="19" t="n">
        <v>632</v>
      </c>
      <c r="B197" s="19" t="n">
        <v>225</v>
      </c>
      <c r="C197" s="6" t="s">
        <v>2145</v>
      </c>
      <c r="D197" s="4" t="n">
        <v>589</v>
      </c>
      <c r="E197" s="4" t="n">
        <v>387</v>
      </c>
      <c r="F197" s="19" t="n">
        <v>196</v>
      </c>
      <c r="G197" s="19" t="n">
        <v>183</v>
      </c>
      <c r="H197" s="4" t="n">
        <v>196</v>
      </c>
      <c r="I197" s="19" t="n">
        <v>196</v>
      </c>
      <c r="J197" s="4" t="s">
        <v>49</v>
      </c>
      <c r="K197" s="4" t="s">
        <v>49</v>
      </c>
      <c r="L197" s="4" t="n">
        <v>7</v>
      </c>
      <c r="M197" s="4" t="n">
        <v>22</v>
      </c>
      <c r="N197" s="4" t="n">
        <v>1</v>
      </c>
      <c r="O197" s="4" t="n">
        <v>1</v>
      </c>
      <c r="P197" s="44" t="n">
        <v>43295.5395833333</v>
      </c>
      <c r="Q197" s="4" t="s">
        <v>49</v>
      </c>
      <c r="R197" s="4" t="n">
        <v>1</v>
      </c>
    </row>
    <row r="198" customFormat="false" ht="15.75" hidden="false" customHeight="false" outlineLevel="0" collapsed="false">
      <c r="A198" s="19" t="n">
        <v>633</v>
      </c>
      <c r="B198" s="19" t="n">
        <v>226</v>
      </c>
      <c r="C198" s="6" t="s">
        <v>2156</v>
      </c>
      <c r="D198" s="4" t="n">
        <v>590</v>
      </c>
      <c r="E198" s="4" t="n">
        <v>372</v>
      </c>
      <c r="F198" s="19" t="n">
        <v>197</v>
      </c>
      <c r="G198" s="19" t="n">
        <v>169</v>
      </c>
      <c r="H198" s="4" t="n">
        <v>197</v>
      </c>
      <c r="I198" s="19" t="n">
        <v>197</v>
      </c>
      <c r="J198" s="4" t="s">
        <v>49</v>
      </c>
      <c r="K198" s="4" t="s">
        <v>49</v>
      </c>
      <c r="L198" s="4" t="n">
        <v>7</v>
      </c>
      <c r="M198" s="4" t="n">
        <v>22</v>
      </c>
      <c r="N198" s="4" t="n">
        <v>1</v>
      </c>
      <c r="O198" s="4" t="n">
        <v>1</v>
      </c>
      <c r="P198" s="44" t="n">
        <v>43295.5298611111</v>
      </c>
      <c r="Q198" s="4" t="s">
        <v>49</v>
      </c>
      <c r="R198" s="4" t="n">
        <v>1</v>
      </c>
    </row>
    <row r="199" customFormat="false" ht="15.75" hidden="false" customHeight="false" outlineLevel="0" collapsed="false">
      <c r="A199" s="19" t="n">
        <v>634</v>
      </c>
      <c r="B199" s="19" t="n">
        <v>227</v>
      </c>
      <c r="C199" s="6" t="s">
        <v>2167</v>
      </c>
      <c r="D199" s="4" t="n">
        <v>591</v>
      </c>
      <c r="E199" s="4" t="n">
        <v>391</v>
      </c>
      <c r="F199" s="19" t="n">
        <v>198</v>
      </c>
      <c r="G199" s="19" t="n">
        <v>186</v>
      </c>
      <c r="H199" s="4" t="n">
        <v>198</v>
      </c>
      <c r="I199" s="19" t="n">
        <v>198</v>
      </c>
      <c r="J199" s="4" t="s">
        <v>49</v>
      </c>
      <c r="K199" s="4" t="s">
        <v>49</v>
      </c>
      <c r="L199" s="4" t="n">
        <v>7</v>
      </c>
      <c r="M199" s="4" t="n">
        <v>22</v>
      </c>
      <c r="N199" s="4" t="n">
        <v>1</v>
      </c>
      <c r="O199" s="4" t="n">
        <v>1</v>
      </c>
      <c r="P199" s="44" t="n">
        <v>43295.5402777778</v>
      </c>
      <c r="Q199" s="4" t="s">
        <v>49</v>
      </c>
      <c r="R199" s="4" t="n">
        <v>1</v>
      </c>
    </row>
    <row r="200" customFormat="false" ht="15.75" hidden="false" customHeight="false" outlineLevel="0" collapsed="false">
      <c r="A200" s="19" t="n">
        <v>635</v>
      </c>
      <c r="B200" s="19" t="n">
        <v>228</v>
      </c>
      <c r="C200" s="6" t="s">
        <v>2178</v>
      </c>
      <c r="D200" s="4" t="n">
        <v>592</v>
      </c>
      <c r="E200" s="4" t="n">
        <v>385</v>
      </c>
      <c r="F200" s="19" t="n">
        <v>199</v>
      </c>
      <c r="G200" s="19" t="n">
        <v>181</v>
      </c>
      <c r="H200" s="4" t="n">
        <v>199</v>
      </c>
      <c r="I200" s="19" t="n">
        <v>199</v>
      </c>
      <c r="J200" s="4" t="s">
        <v>49</v>
      </c>
      <c r="K200" s="4" t="s">
        <v>49</v>
      </c>
      <c r="L200" s="4" t="n">
        <v>7</v>
      </c>
      <c r="M200" s="4" t="n">
        <v>22</v>
      </c>
      <c r="N200" s="4" t="n">
        <v>1</v>
      </c>
      <c r="O200" s="4" t="n">
        <v>1</v>
      </c>
      <c r="P200" s="44" t="n">
        <v>43295.5340277778</v>
      </c>
      <c r="Q200" s="4" t="s">
        <v>49</v>
      </c>
      <c r="R200" s="4" t="n">
        <v>1</v>
      </c>
    </row>
    <row r="201" customFormat="false" ht="15.75" hidden="false" customHeight="false" outlineLevel="0" collapsed="false">
      <c r="A201" s="19" t="n">
        <v>636</v>
      </c>
      <c r="B201" s="19" t="n">
        <v>229</v>
      </c>
      <c r="C201" s="6" t="s">
        <v>2190</v>
      </c>
      <c r="D201" s="4" t="n">
        <v>593</v>
      </c>
      <c r="E201" s="4" t="n">
        <v>370</v>
      </c>
      <c r="F201" s="19" t="n">
        <v>200</v>
      </c>
      <c r="G201" s="19" t="n">
        <v>168</v>
      </c>
      <c r="H201" s="4" t="n">
        <v>200</v>
      </c>
      <c r="I201" s="19" t="n">
        <v>200</v>
      </c>
      <c r="J201" s="4" t="s">
        <v>49</v>
      </c>
      <c r="K201" s="4" t="s">
        <v>49</v>
      </c>
      <c r="L201" s="4" t="n">
        <v>7</v>
      </c>
      <c r="M201" s="4" t="n">
        <v>22</v>
      </c>
      <c r="N201" s="4" t="n">
        <v>1</v>
      </c>
      <c r="O201" s="4" t="n">
        <v>1</v>
      </c>
      <c r="P201" s="44" t="n">
        <v>43295.5375</v>
      </c>
      <c r="Q201" s="4" t="s">
        <v>49</v>
      </c>
      <c r="R201" s="4" t="n">
        <v>1</v>
      </c>
    </row>
    <row r="202" customFormat="false" ht="15.75" hidden="false" customHeight="false" outlineLevel="0" collapsed="false">
      <c r="A202" s="19" t="n">
        <v>637</v>
      </c>
      <c r="B202" s="19" t="n">
        <v>230</v>
      </c>
      <c r="C202" s="6" t="s">
        <v>2202</v>
      </c>
      <c r="D202" s="4" t="n">
        <v>594</v>
      </c>
      <c r="E202" s="4" t="n">
        <v>382</v>
      </c>
      <c r="F202" s="19" t="n">
        <v>201</v>
      </c>
      <c r="G202" s="19" t="n">
        <v>178</v>
      </c>
      <c r="H202" s="4" t="n">
        <v>201</v>
      </c>
      <c r="I202" s="19" t="n">
        <v>201</v>
      </c>
      <c r="J202" s="4" t="s">
        <v>49</v>
      </c>
      <c r="K202" s="4" t="s">
        <v>49</v>
      </c>
      <c r="L202" s="4" t="n">
        <v>7</v>
      </c>
      <c r="M202" s="4" t="n">
        <v>22</v>
      </c>
      <c r="N202" s="4" t="n">
        <v>1</v>
      </c>
      <c r="O202" s="4" t="n">
        <v>1</v>
      </c>
      <c r="P202" s="44" t="n">
        <v>43295.5319444444</v>
      </c>
      <c r="Q202" s="4" t="s">
        <v>49</v>
      </c>
      <c r="R202" s="4" t="n">
        <v>1</v>
      </c>
    </row>
    <row r="203" customFormat="false" ht="15.75" hidden="false" customHeight="false" outlineLevel="0" collapsed="false">
      <c r="A203" s="19" t="n">
        <v>638</v>
      </c>
      <c r="B203" s="19" t="n">
        <v>231</v>
      </c>
      <c r="C203" s="6" t="s">
        <v>2213</v>
      </c>
      <c r="D203" s="4" t="n">
        <v>595</v>
      </c>
      <c r="E203" s="4" t="n">
        <v>376</v>
      </c>
      <c r="F203" s="19" t="n">
        <v>202</v>
      </c>
      <c r="G203" s="19" t="n">
        <v>173</v>
      </c>
      <c r="H203" s="4" t="n">
        <v>202</v>
      </c>
      <c r="I203" s="19" t="n">
        <v>202</v>
      </c>
      <c r="J203" s="4" t="s">
        <v>49</v>
      </c>
      <c r="K203" s="4" t="s">
        <v>49</v>
      </c>
      <c r="L203" s="4" t="n">
        <v>7</v>
      </c>
      <c r="M203" s="4" t="n">
        <v>22</v>
      </c>
      <c r="N203" s="4" t="n">
        <v>1</v>
      </c>
      <c r="O203" s="4" t="n">
        <v>1</v>
      </c>
      <c r="P203" s="44" t="n">
        <v>43295.5291666667</v>
      </c>
      <c r="Q203" s="4" t="s">
        <v>49</v>
      </c>
      <c r="R203" s="4" t="n">
        <v>1</v>
      </c>
    </row>
    <row r="204" customFormat="false" ht="15.75" hidden="false" customHeight="false" outlineLevel="0" collapsed="false">
      <c r="A204" s="19" t="n">
        <v>640</v>
      </c>
      <c r="B204" s="19" t="n">
        <v>232</v>
      </c>
      <c r="C204" s="6" t="s">
        <v>2223</v>
      </c>
      <c r="D204" s="4" t="n">
        <v>597</v>
      </c>
      <c r="E204" s="4" t="n">
        <v>367</v>
      </c>
      <c r="F204" s="19" t="n">
        <v>203</v>
      </c>
      <c r="G204" s="19" t="n">
        <v>165</v>
      </c>
      <c r="H204" s="4" t="n">
        <v>203</v>
      </c>
      <c r="I204" s="19" t="n">
        <v>203</v>
      </c>
      <c r="J204" s="19" t="n">
        <v>165</v>
      </c>
      <c r="K204" s="4" t="s">
        <v>49</v>
      </c>
      <c r="L204" s="4" t="n">
        <v>7</v>
      </c>
      <c r="M204" s="4" t="n">
        <v>22</v>
      </c>
      <c r="N204" s="4" t="n">
        <v>1</v>
      </c>
      <c r="O204" s="4" t="n">
        <v>1</v>
      </c>
      <c r="P204" s="44" t="n">
        <v>43295.5972222222</v>
      </c>
      <c r="Q204" s="4" t="s">
        <v>49</v>
      </c>
      <c r="R204" s="4" t="n">
        <v>1</v>
      </c>
    </row>
    <row r="205" customFormat="false" ht="15.75" hidden="false" customHeight="false" outlineLevel="0" collapsed="false">
      <c r="A205" s="19" t="n">
        <v>641</v>
      </c>
      <c r="B205" s="19" t="n">
        <v>233</v>
      </c>
      <c r="C205" s="6" t="s">
        <v>2231</v>
      </c>
      <c r="D205" s="4" t="n">
        <v>598</v>
      </c>
      <c r="E205" s="4" t="n">
        <v>368</v>
      </c>
      <c r="F205" s="19" t="n">
        <v>204</v>
      </c>
      <c r="G205" s="19" t="n">
        <v>166</v>
      </c>
      <c r="H205" s="4" t="n">
        <v>204</v>
      </c>
      <c r="I205" s="19" t="n">
        <v>204</v>
      </c>
      <c r="J205" s="19" t="n">
        <v>166</v>
      </c>
      <c r="K205" s="4" t="s">
        <v>49</v>
      </c>
      <c r="L205" s="4" t="n">
        <v>7</v>
      </c>
      <c r="M205" s="4" t="n">
        <v>22</v>
      </c>
      <c r="N205" s="4" t="n">
        <v>1</v>
      </c>
      <c r="O205" s="4" t="n">
        <v>1</v>
      </c>
      <c r="P205" s="44" t="n">
        <v>43295.6263888889</v>
      </c>
      <c r="Q205" s="4" t="s">
        <v>49</v>
      </c>
      <c r="R205" s="4" t="n">
        <v>1</v>
      </c>
    </row>
    <row r="206" customFormat="false" ht="15.75" hidden="false" customHeight="false" outlineLevel="0" collapsed="false">
      <c r="A206" s="19" t="n">
        <v>645</v>
      </c>
      <c r="B206" s="19" t="n">
        <v>234</v>
      </c>
      <c r="C206" s="6" t="s">
        <v>2240</v>
      </c>
      <c r="D206" s="4" t="n">
        <v>602</v>
      </c>
      <c r="E206" s="4" t="n">
        <v>380</v>
      </c>
      <c r="F206" s="19" t="n">
        <v>205</v>
      </c>
      <c r="G206" s="19" t="n">
        <v>176</v>
      </c>
      <c r="H206" s="4" t="n">
        <v>205</v>
      </c>
      <c r="I206" s="19" t="n">
        <v>205</v>
      </c>
      <c r="J206" s="4" t="s">
        <v>49</v>
      </c>
      <c r="K206" s="4" t="s">
        <v>49</v>
      </c>
      <c r="L206" s="4" t="n">
        <v>7</v>
      </c>
      <c r="M206" s="4" t="n">
        <v>22</v>
      </c>
      <c r="N206" s="4" t="n">
        <v>1</v>
      </c>
      <c r="O206" s="4" t="n">
        <v>1</v>
      </c>
      <c r="P206" s="44" t="n">
        <v>43297.5048611111</v>
      </c>
      <c r="Q206" s="4" t="s">
        <v>49</v>
      </c>
      <c r="R206" s="4" t="n">
        <v>1</v>
      </c>
    </row>
    <row r="207" customFormat="false" ht="15.75" hidden="false" customHeight="false" outlineLevel="0" collapsed="false">
      <c r="A207" s="19" t="n">
        <v>646</v>
      </c>
      <c r="B207" s="19" t="n">
        <v>235</v>
      </c>
      <c r="C207" s="6" t="s">
        <v>2248</v>
      </c>
      <c r="D207" s="4" t="n">
        <v>603</v>
      </c>
      <c r="E207" s="4" t="n">
        <v>374</v>
      </c>
      <c r="F207" s="19" t="n">
        <v>206</v>
      </c>
      <c r="G207" s="19" t="n">
        <v>171</v>
      </c>
      <c r="H207" s="4" t="n">
        <v>206</v>
      </c>
      <c r="I207" s="19" t="n">
        <v>206</v>
      </c>
      <c r="J207" s="4" t="s">
        <v>49</v>
      </c>
      <c r="K207" s="4" t="s">
        <v>49</v>
      </c>
      <c r="L207" s="4" t="n">
        <v>7</v>
      </c>
      <c r="M207" s="4" t="n">
        <v>22</v>
      </c>
      <c r="N207" s="4" t="n">
        <v>1</v>
      </c>
      <c r="O207" s="4" t="n">
        <v>1</v>
      </c>
      <c r="P207" s="44" t="n">
        <v>43297.7194444444</v>
      </c>
      <c r="Q207" s="4" t="s">
        <v>49</v>
      </c>
      <c r="R207" s="4" t="n">
        <v>1</v>
      </c>
    </row>
    <row r="208" customFormat="false" ht="15.75" hidden="false" customHeight="false" outlineLevel="0" collapsed="false">
      <c r="A208" s="19" t="n">
        <v>653</v>
      </c>
      <c r="B208" s="19" t="n">
        <v>236</v>
      </c>
      <c r="C208" s="6" t="s">
        <v>2257</v>
      </c>
      <c r="D208" s="4" t="n">
        <v>610</v>
      </c>
      <c r="E208" s="4" t="n">
        <v>394</v>
      </c>
      <c r="F208" s="19" t="n">
        <v>207</v>
      </c>
      <c r="G208" s="19" t="n">
        <v>189</v>
      </c>
      <c r="H208" s="4" t="n">
        <v>207</v>
      </c>
      <c r="I208" s="19" t="n">
        <v>207</v>
      </c>
      <c r="J208" s="19" t="n">
        <v>189</v>
      </c>
      <c r="K208" s="4" t="s">
        <v>49</v>
      </c>
      <c r="L208" s="4" t="n">
        <v>7</v>
      </c>
      <c r="M208" s="4" t="n">
        <v>22</v>
      </c>
      <c r="N208" s="4" t="n">
        <v>1</v>
      </c>
      <c r="O208" s="4" t="n">
        <v>1</v>
      </c>
      <c r="P208" s="44" t="n">
        <v>43303.40625</v>
      </c>
      <c r="Q208" s="4" t="s">
        <v>49</v>
      </c>
      <c r="R208" s="4" t="n">
        <v>1</v>
      </c>
    </row>
    <row r="209" customFormat="false" ht="15.75" hidden="false" customHeight="false" outlineLevel="0" collapsed="false">
      <c r="A209" s="19" t="n">
        <v>655</v>
      </c>
      <c r="B209" s="19" t="n">
        <v>237</v>
      </c>
      <c r="C209" s="6" t="s">
        <v>2264</v>
      </c>
      <c r="D209" s="4" t="n">
        <v>612</v>
      </c>
      <c r="E209" s="4" t="n">
        <v>398</v>
      </c>
      <c r="F209" s="19" t="n">
        <v>208</v>
      </c>
      <c r="G209" s="19" t="n">
        <v>192</v>
      </c>
      <c r="H209" s="4" t="n">
        <v>208</v>
      </c>
      <c r="I209" s="19" t="n">
        <v>208</v>
      </c>
      <c r="J209" s="19" t="n">
        <v>192</v>
      </c>
      <c r="K209" s="4" t="s">
        <v>49</v>
      </c>
      <c r="L209" s="4" t="n">
        <v>7</v>
      </c>
      <c r="M209" s="4" t="n">
        <v>22</v>
      </c>
      <c r="N209" s="4" t="n">
        <v>1</v>
      </c>
      <c r="O209" s="4" t="n">
        <v>1</v>
      </c>
      <c r="P209" s="44" t="n">
        <v>43303.4055555556</v>
      </c>
      <c r="Q209" s="4" t="s">
        <v>49</v>
      </c>
      <c r="R209" s="4" t="n">
        <v>1</v>
      </c>
    </row>
    <row r="210" customFormat="false" ht="15.75" hidden="false" customHeight="false" outlineLevel="0" collapsed="false">
      <c r="A210" s="19" t="n">
        <v>660</v>
      </c>
      <c r="B210" s="19" t="n">
        <v>238</v>
      </c>
      <c r="C210" s="6" t="s">
        <v>2272</v>
      </c>
      <c r="D210" s="4" t="n">
        <v>617</v>
      </c>
      <c r="E210" s="4" t="n">
        <v>408</v>
      </c>
      <c r="F210" s="19" t="n">
        <v>209</v>
      </c>
      <c r="G210" s="19" t="n">
        <v>200</v>
      </c>
      <c r="H210" s="4" t="n">
        <v>209</v>
      </c>
      <c r="I210" s="19" t="n">
        <v>209</v>
      </c>
      <c r="J210" s="19" t="n">
        <v>200</v>
      </c>
      <c r="K210" s="4" t="s">
        <v>49</v>
      </c>
      <c r="L210" s="4" t="n">
        <v>7</v>
      </c>
      <c r="M210" s="4" t="n">
        <v>22</v>
      </c>
      <c r="N210" s="4" t="n">
        <v>1</v>
      </c>
      <c r="O210" s="4" t="n">
        <v>1</v>
      </c>
      <c r="P210" s="44" t="n">
        <v>43305.8111111111</v>
      </c>
      <c r="Q210" s="4" t="s">
        <v>49</v>
      </c>
      <c r="R210" s="4" t="n">
        <v>1</v>
      </c>
    </row>
    <row r="211" customFormat="false" ht="15.75" hidden="false" customHeight="false" outlineLevel="0" collapsed="false">
      <c r="A211" s="19" t="n">
        <v>667</v>
      </c>
      <c r="B211" s="19" t="n">
        <v>239</v>
      </c>
      <c r="C211" s="6" t="s">
        <v>2280</v>
      </c>
      <c r="D211" s="4" t="n">
        <v>624</v>
      </c>
      <c r="E211" s="4" t="n">
        <v>417</v>
      </c>
      <c r="F211" s="19" t="n">
        <v>210</v>
      </c>
      <c r="G211" s="19" t="n">
        <v>208</v>
      </c>
      <c r="H211" s="4" t="n">
        <v>210</v>
      </c>
      <c r="I211" s="19" t="n">
        <v>210</v>
      </c>
      <c r="J211" s="4" t="s">
        <v>49</v>
      </c>
      <c r="K211" s="4" t="s">
        <v>49</v>
      </c>
      <c r="L211" s="4" t="n">
        <v>7</v>
      </c>
      <c r="M211" s="4" t="n">
        <v>22</v>
      </c>
      <c r="N211" s="4" t="n">
        <v>1</v>
      </c>
      <c r="O211" s="4" t="n">
        <v>1</v>
      </c>
      <c r="P211" s="44" t="n">
        <v>43311.5145833333</v>
      </c>
      <c r="Q211" s="4" t="s">
        <v>49</v>
      </c>
      <c r="R211" s="4" t="n">
        <v>1</v>
      </c>
    </row>
    <row r="212" customFormat="false" ht="15.75" hidden="false" customHeight="false" outlineLevel="0" collapsed="false">
      <c r="A212" s="19" t="n">
        <v>668</v>
      </c>
      <c r="B212" s="19" t="n">
        <v>240</v>
      </c>
      <c r="C212" s="6" t="s">
        <v>2288</v>
      </c>
      <c r="D212" s="4" t="n">
        <v>625</v>
      </c>
      <c r="E212" s="4" t="n">
        <v>420</v>
      </c>
      <c r="F212" s="19" t="n">
        <v>211</v>
      </c>
      <c r="G212" s="19" t="n">
        <v>210</v>
      </c>
      <c r="H212" s="4" t="n">
        <v>211</v>
      </c>
      <c r="I212" s="19" t="n">
        <v>211</v>
      </c>
      <c r="J212" s="19" t="n">
        <v>210</v>
      </c>
      <c r="K212" s="4" t="s">
        <v>49</v>
      </c>
      <c r="L212" s="4" t="n">
        <v>7</v>
      </c>
      <c r="M212" s="4" t="n">
        <v>22</v>
      </c>
      <c r="N212" s="4" t="n">
        <v>1</v>
      </c>
      <c r="O212" s="4" t="n">
        <v>1</v>
      </c>
      <c r="P212" s="44" t="n">
        <v>43312.5</v>
      </c>
      <c r="Q212" s="4" t="s">
        <v>49</v>
      </c>
      <c r="R212" s="4" t="n">
        <v>1</v>
      </c>
    </row>
    <row r="213" customFormat="false" ht="15.75" hidden="false" customHeight="false" outlineLevel="0" collapsed="false">
      <c r="A213" s="19" t="n">
        <v>681</v>
      </c>
      <c r="B213" s="19" t="n">
        <v>241</v>
      </c>
      <c r="C213" s="6" t="s">
        <v>2300</v>
      </c>
      <c r="D213" s="4" t="n">
        <v>635</v>
      </c>
      <c r="E213" s="4" t="n">
        <v>426</v>
      </c>
      <c r="F213" s="19" t="n">
        <v>212</v>
      </c>
      <c r="G213" s="19" t="n">
        <v>212</v>
      </c>
      <c r="H213" s="4" t="n">
        <v>212</v>
      </c>
      <c r="I213" s="19" t="n">
        <v>212</v>
      </c>
      <c r="J213" s="19" t="n">
        <v>212</v>
      </c>
      <c r="K213" s="4" t="s">
        <v>49</v>
      </c>
      <c r="L213" s="4" t="n">
        <v>7</v>
      </c>
      <c r="M213" s="4" t="n">
        <v>22</v>
      </c>
      <c r="N213" s="4" t="n">
        <v>1</v>
      </c>
      <c r="O213" s="4" t="n">
        <v>1</v>
      </c>
      <c r="P213" s="44" t="n">
        <v>43315.6354166667</v>
      </c>
      <c r="Q213" s="4" t="s">
        <v>49</v>
      </c>
      <c r="R213" s="4" t="n">
        <v>1</v>
      </c>
    </row>
    <row r="214" customFormat="false" ht="15.75" hidden="false" customHeight="false" outlineLevel="0" collapsed="false">
      <c r="A214" s="19" t="n">
        <v>692</v>
      </c>
      <c r="B214" s="19" t="n">
        <v>242</v>
      </c>
      <c r="C214" s="6" t="s">
        <v>2312</v>
      </c>
      <c r="D214" s="4" t="n">
        <v>646</v>
      </c>
      <c r="E214" s="4" t="n">
        <v>430</v>
      </c>
      <c r="F214" s="19" t="n">
        <v>213</v>
      </c>
      <c r="G214" s="19" t="n">
        <v>213</v>
      </c>
      <c r="H214" s="4" t="n">
        <v>213</v>
      </c>
      <c r="I214" s="19" t="n">
        <v>213</v>
      </c>
      <c r="J214" s="19" t="n">
        <v>213</v>
      </c>
      <c r="K214" s="4" t="s">
        <v>49</v>
      </c>
      <c r="L214" s="4" t="n">
        <v>7</v>
      </c>
      <c r="M214" s="4" t="n">
        <v>22</v>
      </c>
      <c r="N214" s="4" t="n">
        <v>1</v>
      </c>
      <c r="O214" s="4" t="n">
        <v>1</v>
      </c>
      <c r="P214" s="44" t="n">
        <v>43325.4430555556</v>
      </c>
      <c r="Q214" s="4" t="s">
        <v>49</v>
      </c>
      <c r="R214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23.14"/>
    <col collapsed="false" customWidth="true" hidden="false" outlineLevel="0" max="8" min="4" style="0" width="14.43"/>
    <col collapsed="false" customWidth="true" hidden="false" outlineLevel="0" max="9" min="9" style="0" width="15.87"/>
    <col collapsed="false" customWidth="true" hidden="false" outlineLevel="0" max="10" min="10" style="0" width="14.43"/>
    <col collapsed="false" customWidth="true" hidden="false" outlineLevel="0" max="11" min="11" style="0" width="40"/>
    <col collapsed="false" customWidth="true" hidden="false" outlineLevel="0" max="12" min="12" style="0" width="14.43"/>
    <col collapsed="false" customWidth="true" hidden="false" outlineLevel="0" max="13" min="13" style="0" width="18.43"/>
    <col collapsed="false" customWidth="true" hidden="false" outlineLevel="0" max="14" min="14" style="0" width="20.86"/>
    <col collapsed="false" customWidth="true" hidden="false" outlineLevel="0" max="15" min="15" style="0" width="16.43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1" t="s">
        <v>3034</v>
      </c>
      <c r="E1" s="41" t="s">
        <v>3062</v>
      </c>
      <c r="F1" s="11" t="s">
        <v>3063</v>
      </c>
      <c r="G1" s="11" t="s">
        <v>3037</v>
      </c>
      <c r="H1" s="11" t="s">
        <v>3064</v>
      </c>
      <c r="I1" s="11" t="s">
        <v>3065</v>
      </c>
      <c r="J1" s="11" t="s">
        <v>3066</v>
      </c>
      <c r="K1" s="11" t="s">
        <v>3067</v>
      </c>
      <c r="L1" s="11" t="s">
        <v>3068</v>
      </c>
      <c r="M1" s="11" t="s">
        <v>3069</v>
      </c>
      <c r="N1" s="11" t="s">
        <v>3070</v>
      </c>
      <c r="O1" s="11" t="s">
        <v>3071</v>
      </c>
    </row>
    <row r="2" customFormat="false" ht="15.75" hidden="false" customHeight="false" outlineLevel="0" collapsed="false">
      <c r="A2" s="0" t="n">
        <f aca="false">LOOKUP(D2,interesado!$D$2:$D$214,interesado!$A$2:$A$214)</f>
        <v>55</v>
      </c>
      <c r="B2" s="0" t="n">
        <f aca="false">LOOKUP(D2,interesado!$D$2:$D$214,interesado!$B$2:$B$214)</f>
        <v>35</v>
      </c>
      <c r="C2" s="0" t="str">
        <f aca="false">LOOKUP(D2,interesado!$D$2:$D$214,interesado!$C$2:$C$214)</f>
        <v>Vladimir Ladislao Diaz</v>
      </c>
      <c r="D2" s="31" t="n">
        <v>25</v>
      </c>
      <c r="E2" s="31" t="n">
        <v>1</v>
      </c>
      <c r="F2" s="31" t="n">
        <v>1</v>
      </c>
      <c r="G2" s="0" t="n">
        <f aca="false">LOOKUP(D2,interesado!$D$2:$D$214,interesado!$H$2:$H$214)</f>
        <v>6</v>
      </c>
      <c r="H2" s="31" t="n">
        <v>1</v>
      </c>
      <c r="I2" s="31" t="n">
        <v>1</v>
      </c>
      <c r="J2" s="33" t="n">
        <v>80</v>
      </c>
      <c r="K2" s="33"/>
      <c r="L2" s="31" t="n">
        <v>1</v>
      </c>
      <c r="M2" s="35" t="n">
        <v>43022.6643981481</v>
      </c>
      <c r="N2" s="48" t="s">
        <v>49</v>
      </c>
      <c r="O2" s="33" t="n">
        <v>1</v>
      </c>
      <c r="P2" s="30"/>
    </row>
    <row r="3" customFormat="false" ht="15.75" hidden="false" customHeight="false" outlineLevel="0" collapsed="false">
      <c r="A3" s="0" t="n">
        <f aca="false">LOOKUP(D3,interesado!$D$2:$D$214,interesado!$A$2:$A$214)</f>
        <v>95</v>
      </c>
      <c r="B3" s="0" t="n">
        <f aca="false">LOOKUP(D3,interesado!$D$2:$D$214,interesado!$B$2:$B$214)</f>
        <v>41</v>
      </c>
      <c r="C3" s="0" t="str">
        <f aca="false">LOOKUP(D3,interesado!$D$2:$D$214,interesado!$C$2:$C$214)</f>
        <v>Ximena Elizabeth Vasquez</v>
      </c>
      <c r="D3" s="31" t="n">
        <v>54</v>
      </c>
      <c r="E3" s="31" t="n">
        <v>4</v>
      </c>
      <c r="F3" s="31" t="n">
        <v>2</v>
      </c>
      <c r="G3" s="0" t="n">
        <f aca="false">LOOKUP(D3,interesado!$D$2:$D$214,interesado!$H$2:$H$214)</f>
        <v>15</v>
      </c>
      <c r="H3" s="31" t="n">
        <v>6</v>
      </c>
      <c r="I3" s="31" t="n">
        <v>1</v>
      </c>
      <c r="J3" s="33" t="n">
        <v>50</v>
      </c>
      <c r="K3" s="33" t="s">
        <v>3072</v>
      </c>
      <c r="L3" s="31" t="n">
        <v>1</v>
      </c>
      <c r="M3" s="35" t="n">
        <v>43044.7430439815</v>
      </c>
      <c r="N3" s="48" t="s">
        <v>49</v>
      </c>
      <c r="O3" s="33" t="n">
        <v>1</v>
      </c>
      <c r="P3" s="30"/>
    </row>
    <row r="4" customFormat="false" ht="15.75" hidden="false" customHeight="false" outlineLevel="0" collapsed="false">
      <c r="A4" s="0" t="n">
        <f aca="false">LOOKUP(D4,interesado!$D$2:$D$214,interesado!$A$2:$A$214)</f>
        <v>322</v>
      </c>
      <c r="B4" s="0" t="n">
        <f aca="false">LOOKUP(D4,interesado!$D$2:$D$214,interesado!$B$2:$B$214)</f>
        <v>97</v>
      </c>
      <c r="C4" s="0" t="str">
        <f aca="false">LOOKUP(D4,interesado!$D$2:$D$214,interesado!$C$2:$C$214)</f>
        <v>Luis Javier Sornoza</v>
      </c>
      <c r="D4" s="31" t="n">
        <v>177</v>
      </c>
      <c r="E4" s="31" t="n">
        <v>6</v>
      </c>
      <c r="F4" s="31" t="n">
        <v>3</v>
      </c>
      <c r="G4" s="0" t="n">
        <f aca="false">LOOKUP(D4,interesado!$D$2:$D$214,interesado!$H$2:$H$214)</f>
        <v>66</v>
      </c>
      <c r="H4" s="31" t="n">
        <v>1</v>
      </c>
      <c r="I4" s="31" t="n">
        <v>1</v>
      </c>
      <c r="J4" s="33" t="n">
        <v>0</v>
      </c>
      <c r="K4" s="33"/>
      <c r="L4" s="31" t="n">
        <v>1</v>
      </c>
      <c r="M4" s="35" t="n">
        <v>43172.487662037</v>
      </c>
      <c r="N4" s="48" t="s">
        <v>49</v>
      </c>
      <c r="O4" s="33" t="n">
        <v>1</v>
      </c>
      <c r="P4" s="30"/>
    </row>
    <row r="5" customFormat="false" ht="15.75" hidden="false" customHeight="false" outlineLevel="0" collapsed="false">
      <c r="A5" s="0" t="n">
        <f aca="false">LOOKUP(D5,interesado!$D$2:$D$214,interesado!$A$2:$A$214)</f>
        <v>358</v>
      </c>
      <c r="B5" s="0" t="n">
        <f aca="false">LOOKUP(D5,interesado!$D$2:$D$214,interesado!$B$2:$B$214)</f>
        <v>111</v>
      </c>
      <c r="C5" s="0" t="str">
        <f aca="false">LOOKUP(D5,interesado!$D$2:$D$214,interesado!$C$2:$C$214)</f>
        <v>Katherine Karina Bermeo</v>
      </c>
      <c r="D5" s="31" t="n">
        <v>203</v>
      </c>
      <c r="E5" s="31" t="n">
        <v>7</v>
      </c>
      <c r="F5" s="31" t="n">
        <v>4</v>
      </c>
      <c r="G5" s="0" t="n">
        <f aca="false">LOOKUP(D5,interesado!$D$2:$D$214,interesado!$H$2:$H$214)</f>
        <v>80</v>
      </c>
      <c r="H5" s="31" t="n">
        <v>6</v>
      </c>
      <c r="I5" s="31" t="n">
        <v>1</v>
      </c>
      <c r="J5" s="33" t="n">
        <v>50</v>
      </c>
      <c r="K5" s="33"/>
      <c r="L5" s="31" t="n">
        <v>1</v>
      </c>
      <c r="M5" s="35" t="n">
        <v>43180.721087963</v>
      </c>
      <c r="N5" s="48" t="s">
        <v>49</v>
      </c>
      <c r="O5" s="33" t="n">
        <v>1</v>
      </c>
      <c r="P5" s="30"/>
    </row>
    <row r="6" customFormat="false" ht="15.75" hidden="false" customHeight="false" outlineLevel="0" collapsed="false">
      <c r="A6" s="0" t="n">
        <f aca="false">LOOKUP(D6,interesado!$D$2:$D$214,interesado!$A$2:$A$214)</f>
        <v>552</v>
      </c>
      <c r="B6" s="0" t="n">
        <f aca="false">LOOKUP(D6,interesado!$D$2:$D$214,interesado!$B$2:$B$214)</f>
        <v>185</v>
      </c>
      <c r="C6" s="0" t="str">
        <f aca="false">LOOKUP(D6,interesado!$D$2:$D$214,interesado!$C$2:$C$214)</f>
        <v>Cristhian Alfredo Delgado</v>
      </c>
      <c r="D6" s="31" t="n">
        <v>337</v>
      </c>
      <c r="E6" s="31" t="n">
        <v>8</v>
      </c>
      <c r="F6" s="31" t="n">
        <v>5</v>
      </c>
      <c r="G6" s="0" t="n">
        <f aca="false">LOOKUP(D6,interesado!$D$2:$D$214,interesado!$H$2:$H$214)</f>
        <v>153</v>
      </c>
      <c r="H6" s="31" t="n">
        <v>2</v>
      </c>
      <c r="I6" s="31" t="n">
        <v>1</v>
      </c>
      <c r="J6" s="33" t="n">
        <v>30</v>
      </c>
      <c r="K6" s="33"/>
      <c r="L6" s="31" t="n">
        <v>1</v>
      </c>
      <c r="M6" s="35" t="n">
        <v>43269.9616550926</v>
      </c>
      <c r="N6" s="48" t="s">
        <v>49</v>
      </c>
      <c r="O6" s="33" t="n">
        <v>1</v>
      </c>
      <c r="P6" s="3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12" min="4" style="0" width="14.43"/>
    <col collapsed="false" customWidth="true" hidden="false" outlineLevel="0" max="13" min="13" style="0" width="60.71"/>
    <col collapsed="false" customWidth="true" hidden="false" outlineLevel="0" max="14" min="14" style="0" width="77.86"/>
    <col collapsed="false" customWidth="true" hidden="false" outlineLevel="0" max="16" min="15" style="0" width="14.43"/>
    <col collapsed="false" customWidth="true" hidden="false" outlineLevel="0" max="17" min="17" style="0" width="18.43"/>
    <col collapsed="false" customWidth="true" hidden="false" outlineLevel="0" max="18" min="18" style="0" width="21.43"/>
    <col collapsed="false" customWidth="true" hidden="false" outlineLevel="0" max="19" min="19" style="0" width="17"/>
    <col collapsed="false" customWidth="true" hidden="false" outlineLevel="0" max="1025" min="2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1" t="s">
        <v>3034</v>
      </c>
      <c r="E1" s="41" t="s">
        <v>3073</v>
      </c>
      <c r="F1" s="11" t="s">
        <v>3074</v>
      </c>
      <c r="G1" s="11" t="s">
        <v>3037</v>
      </c>
      <c r="H1" s="11" t="s">
        <v>3075</v>
      </c>
      <c r="I1" s="11" t="s">
        <v>3076</v>
      </c>
      <c r="J1" s="11" t="s">
        <v>3077</v>
      </c>
      <c r="K1" s="11" t="s">
        <v>3078</v>
      </c>
      <c r="L1" s="11" t="s">
        <v>3079</v>
      </c>
      <c r="M1" s="11" t="s">
        <v>3080</v>
      </c>
      <c r="N1" s="11" t="s">
        <v>3081</v>
      </c>
      <c r="O1" s="11" t="s">
        <v>3082</v>
      </c>
      <c r="P1" s="11" t="s">
        <v>3083</v>
      </c>
      <c r="Q1" s="11" t="s">
        <v>3084</v>
      </c>
      <c r="R1" s="11" t="s">
        <v>3085</v>
      </c>
      <c r="S1" s="11" t="s">
        <v>3086</v>
      </c>
    </row>
    <row r="2" customFormat="false" ht="15.75" hidden="false" customHeight="false" outlineLevel="0" collapsed="false">
      <c r="A2" s="0" t="n">
        <f aca="false">LOOKUP(D2,interesado!$D$2:$D$214,interesado!$A$2:$A$214)</f>
        <v>26</v>
      </c>
      <c r="B2" s="0" t="n">
        <f aca="false">LOOKUP(D2,interesado!$D$2:$D$214,interesado!$B$2:$B$214)</f>
        <v>30</v>
      </c>
      <c r="C2" s="0" t="str">
        <f aca="false">LOOKUP(D2,interesado!$D$2:$D$214,interesado!$C$2:$C$214)</f>
        <v>Jose Alberto Perdomo</v>
      </c>
      <c r="D2" s="4" t="n">
        <v>4</v>
      </c>
      <c r="E2" s="4" t="n">
        <v>4</v>
      </c>
      <c r="F2" s="4" t="n">
        <v>1</v>
      </c>
      <c r="G2" s="0" t="n">
        <f aca="false">LOOKUP(D2,interesado!$D$2:$D$214,interesado!$H$2:$H$214)</f>
        <v>1</v>
      </c>
      <c r="H2" s="4" t="n">
        <v>57</v>
      </c>
      <c r="I2" s="4" t="n">
        <v>10</v>
      </c>
      <c r="J2" s="4" t="n">
        <v>87</v>
      </c>
      <c r="K2" s="4" t="n">
        <v>1</v>
      </c>
      <c r="L2" s="4" t="n">
        <v>1</v>
      </c>
      <c r="M2" s="6" t="s">
        <v>3087</v>
      </c>
      <c r="N2" s="6" t="s">
        <v>3088</v>
      </c>
      <c r="O2" s="4" t="n">
        <v>1991</v>
      </c>
      <c r="P2" s="4" t="n">
        <v>1</v>
      </c>
      <c r="Q2" s="18" t="n">
        <v>43008.9268055556</v>
      </c>
      <c r="R2" s="6" t="s">
        <v>49</v>
      </c>
      <c r="S2" s="4" t="n">
        <v>1</v>
      </c>
    </row>
    <row r="3" customFormat="false" ht="15.75" hidden="false" customHeight="false" outlineLevel="0" collapsed="false">
      <c r="A3" s="0" t="n">
        <f aca="false">LOOKUP(D3,interesado!$D$2:$D$214,interesado!$A$2:$A$214)</f>
        <v>26</v>
      </c>
      <c r="B3" s="0" t="n">
        <f aca="false">LOOKUP(D3,interesado!$D$2:$D$214,interesado!$B$2:$B$214)</f>
        <v>30</v>
      </c>
      <c r="C3" s="0" t="str">
        <f aca="false">LOOKUP(D3,interesado!$D$2:$D$214,interesado!$C$2:$C$214)</f>
        <v>Jose Alberto Perdomo</v>
      </c>
      <c r="D3" s="4" t="n">
        <v>4</v>
      </c>
      <c r="E3" s="4" t="n">
        <v>5</v>
      </c>
      <c r="F3" s="4" t="n">
        <v>2</v>
      </c>
      <c r="G3" s="0" t="n">
        <f aca="false">LOOKUP(D3,interesado!$D$2:$D$214,interesado!$H$2:$H$214)</f>
        <v>1</v>
      </c>
      <c r="H3" s="4" t="n">
        <v>57</v>
      </c>
      <c r="I3" s="4" t="n">
        <v>10</v>
      </c>
      <c r="J3" s="4" t="n">
        <v>87</v>
      </c>
      <c r="K3" s="4" t="n">
        <v>2</v>
      </c>
      <c r="L3" s="4" t="n">
        <v>2</v>
      </c>
      <c r="M3" s="6" t="s">
        <v>3089</v>
      </c>
      <c r="N3" s="6" t="s">
        <v>3090</v>
      </c>
      <c r="O3" s="6"/>
      <c r="P3" s="4" t="n">
        <v>1</v>
      </c>
      <c r="Q3" s="18" t="n">
        <v>43008.9268055556</v>
      </c>
      <c r="R3" s="6" t="s">
        <v>49</v>
      </c>
      <c r="S3" s="4" t="n">
        <v>1</v>
      </c>
    </row>
    <row r="4" customFormat="false" ht="15.75" hidden="false" customHeight="false" outlineLevel="0" collapsed="false">
      <c r="A4" s="0" t="n">
        <f aca="false">LOOKUP(D4,interesado!$D$2:$D$214,interesado!$A$2:$A$214)</f>
        <v>31</v>
      </c>
      <c r="B4" s="0" t="n">
        <f aca="false">LOOKUP(D4,interesado!$D$2:$D$214,interesado!$B$2:$B$214)</f>
        <v>31</v>
      </c>
      <c r="C4" s="0" t="str">
        <f aca="false">LOOKUP(D4,interesado!$D$2:$D$214,interesado!$C$2:$C$214)</f>
        <v>Alejandro Romoleroux</v>
      </c>
      <c r="D4" s="4" t="n">
        <v>7</v>
      </c>
      <c r="E4" s="4" t="n">
        <v>8</v>
      </c>
      <c r="F4" s="4" t="n">
        <v>3</v>
      </c>
      <c r="G4" s="0" t="n">
        <f aca="false">LOOKUP(D4,interesado!$D$2:$D$214,interesado!$H$2:$H$214)</f>
        <v>2</v>
      </c>
      <c r="H4" s="4" t="n">
        <v>57</v>
      </c>
      <c r="I4" s="4" t="n">
        <v>10</v>
      </c>
      <c r="J4" s="4" t="n">
        <v>87</v>
      </c>
      <c r="K4" s="4" t="n">
        <v>2</v>
      </c>
      <c r="L4" s="4" t="n">
        <v>1</v>
      </c>
      <c r="M4" s="6" t="s">
        <v>3091</v>
      </c>
      <c r="N4" s="6" t="s">
        <v>3092</v>
      </c>
      <c r="O4" s="4" t="n">
        <v>2012</v>
      </c>
      <c r="P4" s="4" t="n">
        <v>1</v>
      </c>
      <c r="Q4" s="18" t="n">
        <v>43011.1235763889</v>
      </c>
      <c r="R4" s="6" t="s">
        <v>49</v>
      </c>
      <c r="S4" s="4" t="n">
        <v>1</v>
      </c>
    </row>
    <row r="5" customFormat="false" ht="15.75" hidden="false" customHeight="false" outlineLevel="0" collapsed="false">
      <c r="A5" s="0" t="n">
        <f aca="false">LOOKUP(D5,interesado!$D$2:$D$214,interesado!$A$2:$A$214)</f>
        <v>36</v>
      </c>
      <c r="B5" s="0" t="n">
        <f aca="false">LOOKUP(D5,interesado!$D$2:$D$214,interesado!$B$2:$B$214)</f>
        <v>32</v>
      </c>
      <c r="C5" s="0" t="str">
        <f aca="false">LOOKUP(D5,interesado!$D$2:$D$214,interesado!$C$2:$C$214)</f>
        <v>Jessica Nataly Semblantes</v>
      </c>
      <c r="D5" s="4" t="n">
        <v>13</v>
      </c>
      <c r="E5" s="4" t="n">
        <v>14</v>
      </c>
      <c r="F5" s="4" t="n">
        <v>4</v>
      </c>
      <c r="G5" s="0" t="n">
        <f aca="false">LOOKUP(D5,interesado!$D$2:$D$214,interesado!$H$2:$H$214)</f>
        <v>3</v>
      </c>
      <c r="H5" s="4" t="n">
        <v>57</v>
      </c>
      <c r="I5" s="4" t="n">
        <v>6</v>
      </c>
      <c r="J5" s="4" t="n">
        <v>49</v>
      </c>
      <c r="K5" s="4" t="n">
        <v>1</v>
      </c>
      <c r="L5" s="4" t="n">
        <v>1</v>
      </c>
      <c r="M5" s="6" t="s">
        <v>3093</v>
      </c>
      <c r="N5" s="6" t="s">
        <v>3094</v>
      </c>
      <c r="O5" s="4" t="n">
        <v>2013</v>
      </c>
      <c r="P5" s="4" t="n">
        <v>1</v>
      </c>
      <c r="Q5" s="18" t="n">
        <v>43017.8137962963</v>
      </c>
      <c r="R5" s="6" t="s">
        <v>49</v>
      </c>
      <c r="S5" s="4" t="n">
        <v>1</v>
      </c>
    </row>
    <row r="6" customFormat="false" ht="15.75" hidden="false" customHeight="false" outlineLevel="0" collapsed="false">
      <c r="A6" s="0" t="n">
        <f aca="false">LOOKUP(D6,interesado!$D$2:$D$214,interesado!$A$2:$A$214)</f>
        <v>47</v>
      </c>
      <c r="B6" s="0" t="n">
        <f aca="false">LOOKUP(D6,interesado!$D$2:$D$214,interesado!$B$2:$B$214)</f>
        <v>33</v>
      </c>
      <c r="C6" s="0" t="str">
        <f aca="false">LOOKUP(D6,interesado!$D$2:$D$214,interesado!$C$2:$C$214)</f>
        <v>Bryan Vinicio Porozo</v>
      </c>
      <c r="D6" s="4" t="n">
        <v>22</v>
      </c>
      <c r="E6" s="4" t="n">
        <v>29</v>
      </c>
      <c r="F6" s="4" t="n">
        <v>5</v>
      </c>
      <c r="G6" s="0" t="n">
        <f aca="false">LOOKUP(D6,interesado!$D$2:$D$214,interesado!$H$2:$H$214)</f>
        <v>4</v>
      </c>
      <c r="H6" s="4" t="n">
        <v>57</v>
      </c>
      <c r="I6" s="4" t="n">
        <v>19</v>
      </c>
      <c r="J6" s="4" t="n">
        <v>189</v>
      </c>
      <c r="K6" s="4" t="n">
        <v>1</v>
      </c>
      <c r="L6" s="4" t="n">
        <v>1</v>
      </c>
      <c r="M6" s="6" t="s">
        <v>3095</v>
      </c>
      <c r="N6" s="6" t="s">
        <v>3096</v>
      </c>
      <c r="O6" s="4" t="n">
        <v>2014</v>
      </c>
      <c r="P6" s="4" t="n">
        <v>1</v>
      </c>
      <c r="Q6" s="18" t="n">
        <v>43021.2220949074</v>
      </c>
      <c r="R6" s="6" t="s">
        <v>49</v>
      </c>
      <c r="S6" s="4" t="n">
        <v>1</v>
      </c>
    </row>
    <row r="7" customFormat="false" ht="15.75" hidden="false" customHeight="false" outlineLevel="0" collapsed="false">
      <c r="A7" s="0" t="n">
        <f aca="false">LOOKUP(D7,interesado!$D$2:$D$214,interesado!$A$2:$A$214)</f>
        <v>51</v>
      </c>
      <c r="B7" s="0" t="n">
        <f aca="false">LOOKUP(D7,interesado!$D$2:$D$214,interesado!$B$2:$B$214)</f>
        <v>34</v>
      </c>
      <c r="C7" s="0" t="str">
        <f aca="false">LOOKUP(D7,interesado!$D$2:$D$214,interesado!$C$2:$C$214)</f>
        <v>Byron Marcelo Fernandez</v>
      </c>
      <c r="D7" s="4" t="n">
        <v>24</v>
      </c>
      <c r="E7" s="4" t="n">
        <v>31</v>
      </c>
      <c r="F7" s="4" t="n">
        <v>6</v>
      </c>
      <c r="G7" s="0" t="n">
        <f aca="false">LOOKUP(D7,interesado!$D$2:$D$214,interesado!$H$2:$H$214)</f>
        <v>5</v>
      </c>
      <c r="H7" s="4" t="n">
        <v>57</v>
      </c>
      <c r="I7" s="4" t="n">
        <v>19</v>
      </c>
      <c r="J7" s="4" t="n">
        <v>191</v>
      </c>
      <c r="K7" s="4" t="n">
        <v>3</v>
      </c>
      <c r="L7" s="4" t="n">
        <v>1</v>
      </c>
      <c r="M7" s="6" t="s">
        <v>3097</v>
      </c>
      <c r="N7" s="6" t="s">
        <v>3098</v>
      </c>
      <c r="O7" s="4" t="n">
        <v>1998</v>
      </c>
      <c r="P7" s="4" t="n">
        <v>1</v>
      </c>
      <c r="Q7" s="18" t="n">
        <v>43022.0656712963</v>
      </c>
      <c r="R7" s="6" t="s">
        <v>49</v>
      </c>
      <c r="S7" s="4" t="n">
        <v>1</v>
      </c>
    </row>
    <row r="8" customFormat="false" ht="15.75" hidden="false" customHeight="false" outlineLevel="0" collapsed="false">
      <c r="A8" s="0" t="n">
        <f aca="false">LOOKUP(D8,interesado!$D$2:$D$214,interesado!$A$2:$A$214)</f>
        <v>55</v>
      </c>
      <c r="B8" s="0" t="n">
        <f aca="false">LOOKUP(D8,interesado!$D$2:$D$214,interesado!$B$2:$B$214)</f>
        <v>35</v>
      </c>
      <c r="C8" s="0" t="str">
        <f aca="false">LOOKUP(D8,interesado!$D$2:$D$214,interesado!$C$2:$C$214)</f>
        <v>Vladimir Ladislao Diaz</v>
      </c>
      <c r="D8" s="4" t="n">
        <v>25</v>
      </c>
      <c r="E8" s="4" t="n">
        <v>32</v>
      </c>
      <c r="F8" s="4" t="n">
        <v>7</v>
      </c>
      <c r="G8" s="0" t="n">
        <f aca="false">LOOKUP(D8,interesado!$D$2:$D$214,interesado!$H$2:$H$214)</f>
        <v>6</v>
      </c>
      <c r="H8" s="4" t="n">
        <v>57</v>
      </c>
      <c r="I8" s="4" t="n">
        <v>14</v>
      </c>
      <c r="J8" s="4" t="n">
        <v>152</v>
      </c>
      <c r="K8" s="4" t="n">
        <v>2</v>
      </c>
      <c r="L8" s="4" t="n">
        <v>1</v>
      </c>
      <c r="M8" s="6" t="s">
        <v>3099</v>
      </c>
      <c r="N8" s="6" t="s">
        <v>3100</v>
      </c>
      <c r="O8" s="4" t="n">
        <v>2014</v>
      </c>
      <c r="P8" s="4" t="n">
        <v>1</v>
      </c>
      <c r="Q8" s="18" t="n">
        <v>43022.6643981481</v>
      </c>
      <c r="R8" s="6" t="s">
        <v>49</v>
      </c>
      <c r="S8" s="4" t="n">
        <v>1</v>
      </c>
    </row>
    <row r="9" customFormat="false" ht="15.75" hidden="false" customHeight="false" outlineLevel="0" collapsed="false">
      <c r="A9" s="0" t="n">
        <f aca="false">LOOKUP(D9,interesado!$D$2:$D$214,interesado!$A$2:$A$214)</f>
        <v>63</v>
      </c>
      <c r="B9" s="0" t="n">
        <f aca="false">LOOKUP(D9,interesado!$D$2:$D$214,interesado!$B$2:$B$214)</f>
        <v>36</v>
      </c>
      <c r="C9" s="0" t="str">
        <f aca="false">LOOKUP(D9,interesado!$D$2:$D$214,interesado!$C$2:$C$214)</f>
        <v>Nelson Humberto Palacios</v>
      </c>
      <c r="D9" s="4" t="n">
        <v>29</v>
      </c>
      <c r="E9" s="4" t="n">
        <v>36</v>
      </c>
      <c r="F9" s="4" t="n">
        <v>8</v>
      </c>
      <c r="G9" s="0" t="n">
        <f aca="false">LOOKUP(D9,interesado!$D$2:$D$214,interesado!$H$2:$H$214)</f>
        <v>7</v>
      </c>
      <c r="H9" s="4" t="n">
        <v>57</v>
      </c>
      <c r="I9" s="4" t="n">
        <v>14</v>
      </c>
      <c r="J9" s="4" t="n">
        <v>146</v>
      </c>
      <c r="K9" s="4" t="n">
        <v>3</v>
      </c>
      <c r="L9" s="4" t="n">
        <v>1</v>
      </c>
      <c r="M9" s="6" t="s">
        <v>3101</v>
      </c>
      <c r="N9" s="6" t="s">
        <v>3096</v>
      </c>
      <c r="O9" s="4" t="n">
        <v>2004</v>
      </c>
      <c r="P9" s="4" t="n">
        <v>1</v>
      </c>
      <c r="Q9" s="18" t="n">
        <v>43024.8644560185</v>
      </c>
      <c r="R9" s="6" t="s">
        <v>49</v>
      </c>
      <c r="S9" s="4" t="n">
        <v>1</v>
      </c>
    </row>
    <row r="10" customFormat="false" ht="15.75" hidden="false" customHeight="false" outlineLevel="0" collapsed="false">
      <c r="A10" s="0" t="n">
        <f aca="false">LOOKUP(D10,interesado!$D$2:$D$214,interesado!$A$2:$A$214)</f>
        <v>67</v>
      </c>
      <c r="B10" s="0" t="n">
        <f aca="false">LOOKUP(D10,interesado!$D$2:$D$214,interesado!$B$2:$B$214)</f>
        <v>37</v>
      </c>
      <c r="C10" s="0" t="str">
        <f aca="false">LOOKUP(D10,interesado!$D$2:$D$214,interesado!$C$2:$C$214)</f>
        <v>Sara Madelen Andaluz</v>
      </c>
      <c r="D10" s="4" t="n">
        <v>31</v>
      </c>
      <c r="E10" s="4" t="n">
        <v>38</v>
      </c>
      <c r="F10" s="4" t="n">
        <v>9</v>
      </c>
      <c r="G10" s="0" t="n">
        <f aca="false">LOOKUP(D10,interesado!$D$2:$D$214,interesado!$H$2:$H$214)</f>
        <v>8</v>
      </c>
      <c r="H10" s="4" t="n">
        <v>57</v>
      </c>
      <c r="I10" s="4" t="n">
        <v>10</v>
      </c>
      <c r="J10" s="4" t="n">
        <v>87</v>
      </c>
      <c r="K10" s="4" t="n">
        <v>1</v>
      </c>
      <c r="L10" s="4" t="n">
        <v>1</v>
      </c>
      <c r="M10" s="6" t="s">
        <v>3102</v>
      </c>
      <c r="N10" s="6" t="s">
        <v>3088</v>
      </c>
      <c r="O10" s="4" t="n">
        <v>2011</v>
      </c>
      <c r="P10" s="4" t="n">
        <v>1</v>
      </c>
      <c r="Q10" s="18" t="n">
        <v>43025.629212963</v>
      </c>
      <c r="R10" s="6" t="s">
        <v>49</v>
      </c>
      <c r="S10" s="4" t="n">
        <v>1</v>
      </c>
    </row>
    <row r="11" customFormat="false" ht="15.75" hidden="false" customHeight="false" outlineLevel="0" collapsed="false">
      <c r="A11" s="0" t="n">
        <f aca="false">LOOKUP(D11,interesado!$D$2:$D$214,interesado!$A$2:$A$214)</f>
        <v>68</v>
      </c>
      <c r="B11" s="0" t="n">
        <f aca="false">LOOKUP(D11,interesado!$D$2:$D$214,interesado!$B$2:$B$214)</f>
        <v>38</v>
      </c>
      <c r="C11" s="0" t="str">
        <f aca="false">LOOKUP(D11,interesado!$D$2:$D$214,interesado!$C$2:$C$214)</f>
        <v>Idis Ivon BajaÑa</v>
      </c>
      <c r="D11" s="4" t="n">
        <v>32</v>
      </c>
      <c r="E11" s="4" t="n">
        <v>39</v>
      </c>
      <c r="F11" s="4" t="n">
        <v>10</v>
      </c>
      <c r="G11" s="0" t="n">
        <f aca="false">LOOKUP(D11,interesado!$D$2:$D$214,interesado!$H$2:$H$214)</f>
        <v>9</v>
      </c>
      <c r="H11" s="4" t="n">
        <v>57</v>
      </c>
      <c r="I11" s="4" t="n">
        <v>10</v>
      </c>
      <c r="J11" s="4" t="n">
        <v>85</v>
      </c>
      <c r="K11" s="4" t="n">
        <v>1</v>
      </c>
      <c r="L11" s="4" t="n">
        <v>1</v>
      </c>
      <c r="M11" s="6" t="s">
        <v>3103</v>
      </c>
      <c r="N11" s="6" t="s">
        <v>3104</v>
      </c>
      <c r="O11" s="4" t="n">
        <v>2010</v>
      </c>
      <c r="P11" s="4" t="n">
        <v>1</v>
      </c>
      <c r="Q11" s="18" t="n">
        <v>43025.6435300926</v>
      </c>
      <c r="R11" s="6" t="s">
        <v>49</v>
      </c>
      <c r="S11" s="4" t="n">
        <v>1</v>
      </c>
    </row>
    <row r="12" customFormat="false" ht="15.75" hidden="false" customHeight="false" outlineLevel="0" collapsed="false">
      <c r="A12" s="0" t="n">
        <f aca="false">LOOKUP(D12,interesado!$D$2:$D$214,interesado!$A$2:$A$214)</f>
        <v>102</v>
      </c>
      <c r="B12" s="0" t="n">
        <f aca="false">LOOKUP(D12,interesado!$D$2:$D$214,interesado!$B$2:$B$214)</f>
        <v>43</v>
      </c>
      <c r="C12" s="0" t="str">
        <f aca="false">LOOKUP(D12,interesado!$D$2:$D$214,interesado!$C$2:$C$214)</f>
        <v>Carla Ruth Torres</v>
      </c>
      <c r="D12" s="4" t="n">
        <v>43</v>
      </c>
      <c r="E12" s="4" t="n">
        <v>55</v>
      </c>
      <c r="F12" s="4" t="n">
        <v>11</v>
      </c>
      <c r="G12" s="0" t="n">
        <f aca="false">LOOKUP(D12,interesado!$D$2:$D$214,interesado!$H$2:$H$214)</f>
        <v>10</v>
      </c>
      <c r="H12" s="4" t="n">
        <v>57</v>
      </c>
      <c r="I12" s="4" t="n">
        <v>10</v>
      </c>
      <c r="J12" s="4" t="n">
        <v>87</v>
      </c>
      <c r="K12" s="4" t="n">
        <v>1</v>
      </c>
      <c r="L12" s="4" t="n">
        <v>1</v>
      </c>
      <c r="M12" s="6" t="s">
        <v>3105</v>
      </c>
      <c r="N12" s="6" t="s">
        <v>3106</v>
      </c>
      <c r="O12" s="4" t="n">
        <v>2015</v>
      </c>
      <c r="P12" s="4" t="n">
        <v>1</v>
      </c>
      <c r="Q12" s="18" t="n">
        <v>43033.4900925926</v>
      </c>
      <c r="R12" s="18" t="n">
        <v>43230.7118865741</v>
      </c>
      <c r="S12" s="4" t="n">
        <v>1</v>
      </c>
    </row>
    <row r="13" customFormat="false" ht="15.75" hidden="false" customHeight="false" outlineLevel="0" collapsed="false">
      <c r="A13" s="0" t="n">
        <f aca="false">LOOKUP(D13,interesado!$D$2:$D$214,interesado!$A$2:$A$214)</f>
        <v>106</v>
      </c>
      <c r="B13" s="0" t="n">
        <f aca="false">LOOKUP(D13,interesado!$D$2:$D$214,interesado!$B$2:$B$214)</f>
        <v>45</v>
      </c>
      <c r="C13" s="0" t="str">
        <f aca="false">LOOKUP(D13,interesado!$D$2:$D$214,interesado!$C$2:$C$214)</f>
        <v>Marco Ivan Buri</v>
      </c>
      <c r="D13" s="4" t="n">
        <v>46</v>
      </c>
      <c r="E13" s="4" t="n">
        <v>58</v>
      </c>
      <c r="F13" s="4" t="n">
        <v>12</v>
      </c>
      <c r="G13" s="0" t="n">
        <f aca="false">LOOKUP(D13,interesado!$D$2:$D$214,interesado!$H$2:$H$214)</f>
        <v>11</v>
      </c>
      <c r="H13" s="4" t="n">
        <v>57</v>
      </c>
      <c r="I13" s="4" t="n">
        <v>10</v>
      </c>
      <c r="J13" s="4" t="n">
        <v>87</v>
      </c>
      <c r="K13" s="4" t="n">
        <v>2</v>
      </c>
      <c r="L13" s="4" t="n">
        <v>1</v>
      </c>
      <c r="M13" s="6" t="s">
        <v>3107</v>
      </c>
      <c r="N13" s="6" t="s">
        <v>3108</v>
      </c>
      <c r="O13" s="4" t="n">
        <v>2003</v>
      </c>
      <c r="P13" s="4" t="n">
        <v>1</v>
      </c>
      <c r="Q13" s="18" t="n">
        <v>43034.4729976852</v>
      </c>
      <c r="R13" s="6" t="s">
        <v>49</v>
      </c>
      <c r="S13" s="4" t="n">
        <v>1</v>
      </c>
    </row>
    <row r="14" customFormat="false" ht="15.75" hidden="false" customHeight="false" outlineLevel="0" collapsed="false">
      <c r="A14" s="0" t="n">
        <f aca="false">LOOKUP(D14,interesado!$D$2:$D$214,interesado!$A$2:$A$214)</f>
        <v>90</v>
      </c>
      <c r="B14" s="0" t="n">
        <f aca="false">LOOKUP(D14,interesado!$D$2:$D$214,interesado!$B$2:$B$214)</f>
        <v>40</v>
      </c>
      <c r="C14" s="0" t="str">
        <f aca="false">LOOKUP(D14,interesado!$D$2:$D$214,interesado!$C$2:$C$214)</f>
        <v>Pamela Enriqueta QuiÑonez</v>
      </c>
      <c r="D14" s="4" t="n">
        <v>48</v>
      </c>
      <c r="E14" s="4" t="n">
        <v>60</v>
      </c>
      <c r="F14" s="4" t="n">
        <v>13</v>
      </c>
      <c r="G14" s="0" t="n">
        <f aca="false">LOOKUP(D14,interesado!$D$2:$D$214,interesado!$H$2:$H$214)</f>
        <v>12</v>
      </c>
      <c r="H14" s="4" t="n">
        <v>57</v>
      </c>
      <c r="I14" s="4" t="n">
        <v>10</v>
      </c>
      <c r="J14" s="4" t="n">
        <v>87</v>
      </c>
      <c r="K14" s="4" t="n">
        <v>1</v>
      </c>
      <c r="L14" s="4" t="n">
        <v>1</v>
      </c>
      <c r="M14" s="6" t="s">
        <v>3109</v>
      </c>
      <c r="N14" s="6" t="s">
        <v>3110</v>
      </c>
      <c r="O14" s="4" t="n">
        <v>2005</v>
      </c>
      <c r="P14" s="4" t="n">
        <v>1</v>
      </c>
      <c r="Q14" s="18" t="n">
        <v>43034.9697106481</v>
      </c>
      <c r="R14" s="6" t="s">
        <v>49</v>
      </c>
      <c r="S14" s="4" t="n">
        <v>1</v>
      </c>
    </row>
    <row r="15" customFormat="false" ht="15.75" hidden="false" customHeight="false" outlineLevel="0" collapsed="false">
      <c r="A15" s="0" t="n">
        <f aca="false">LOOKUP(D15,interesado!$D$2:$D$214,interesado!$A$2:$A$214)</f>
        <v>104</v>
      </c>
      <c r="B15" s="0" t="n">
        <f aca="false">LOOKUP(D15,interesado!$D$2:$D$214,interesado!$B$2:$B$214)</f>
        <v>44</v>
      </c>
      <c r="C15" s="0" t="str">
        <f aca="false">LOOKUP(D15,interesado!$D$2:$D$214,interesado!$C$2:$C$214)</f>
        <v>Lida Isabel Chuni</v>
      </c>
      <c r="D15" s="4" t="n">
        <v>49</v>
      </c>
      <c r="E15" s="4" t="n">
        <v>61</v>
      </c>
      <c r="F15" s="4" t="n">
        <v>14</v>
      </c>
      <c r="G15" s="0" t="n">
        <f aca="false">LOOKUP(D15,interesado!$D$2:$D$214,interesado!$H$2:$H$214)</f>
        <v>13</v>
      </c>
      <c r="H15" s="4" t="n">
        <v>57</v>
      </c>
      <c r="I15" s="4" t="n">
        <v>1</v>
      </c>
      <c r="J15" s="4" t="n">
        <v>3</v>
      </c>
      <c r="K15" s="4" t="n">
        <v>1</v>
      </c>
      <c r="L15" s="4" t="n">
        <v>1</v>
      </c>
      <c r="M15" s="6" t="s">
        <v>3111</v>
      </c>
      <c r="N15" s="6" t="s">
        <v>3112</v>
      </c>
      <c r="O15" s="4" t="n">
        <v>2009</v>
      </c>
      <c r="P15" s="4" t="n">
        <v>1</v>
      </c>
      <c r="Q15" s="18" t="n">
        <v>43039.716400463</v>
      </c>
      <c r="R15" s="6" t="s">
        <v>49</v>
      </c>
      <c r="S15" s="4" t="n">
        <v>1</v>
      </c>
    </row>
    <row r="16" customFormat="false" ht="15.75" hidden="false" customHeight="false" outlineLevel="0" collapsed="false">
      <c r="A16" s="0" t="n">
        <f aca="false">LOOKUP(D16,interesado!$D$2:$D$214,interesado!$A$2:$A$214)</f>
        <v>104</v>
      </c>
      <c r="B16" s="0" t="n">
        <f aca="false">LOOKUP(D16,interesado!$D$2:$D$214,interesado!$B$2:$B$214)</f>
        <v>44</v>
      </c>
      <c r="C16" s="0" t="str">
        <f aca="false">LOOKUP(D16,interesado!$D$2:$D$214,interesado!$C$2:$C$214)</f>
        <v>Lida Isabel Chuni</v>
      </c>
      <c r="D16" s="4" t="n">
        <v>49</v>
      </c>
      <c r="E16" s="4" t="n">
        <v>62</v>
      </c>
      <c r="F16" s="4" t="n">
        <v>15</v>
      </c>
      <c r="G16" s="0" t="n">
        <f aca="false">LOOKUP(D16,interesado!$D$2:$D$214,interesado!$H$2:$H$214)</f>
        <v>13</v>
      </c>
      <c r="H16" s="4" t="n">
        <v>57</v>
      </c>
      <c r="I16" s="4" t="n">
        <v>1</v>
      </c>
      <c r="J16" s="4" t="n">
        <v>3</v>
      </c>
      <c r="K16" s="4" t="n">
        <v>1</v>
      </c>
      <c r="L16" s="4" t="n">
        <v>2</v>
      </c>
      <c r="M16" s="6" t="s">
        <v>3113</v>
      </c>
      <c r="N16" s="6" t="s">
        <v>3114</v>
      </c>
      <c r="O16" s="4" t="n">
        <v>2011</v>
      </c>
      <c r="P16" s="4" t="n">
        <v>1</v>
      </c>
      <c r="Q16" s="18" t="n">
        <v>43039.716400463</v>
      </c>
      <c r="R16" s="6" t="s">
        <v>49</v>
      </c>
      <c r="S16" s="4" t="n">
        <v>1</v>
      </c>
    </row>
    <row r="17" customFormat="false" ht="15.75" hidden="false" customHeight="false" outlineLevel="0" collapsed="false">
      <c r="A17" s="0" t="n">
        <f aca="false">LOOKUP(D17,interesado!$D$2:$D$214,interesado!$A$2:$A$214)</f>
        <v>113</v>
      </c>
      <c r="B17" s="0" t="n">
        <f aca="false">LOOKUP(D17,interesado!$D$2:$D$214,interesado!$B$2:$B$214)</f>
        <v>46</v>
      </c>
      <c r="C17" s="0" t="str">
        <f aca="false">LOOKUP(D17,interesado!$D$2:$D$214,interesado!$C$2:$C$214)</f>
        <v>MarÍa JosÉ SÁnchez Garay</v>
      </c>
      <c r="D17" s="4" t="n">
        <v>50</v>
      </c>
      <c r="E17" s="4" t="n">
        <v>63</v>
      </c>
      <c r="F17" s="4" t="n">
        <v>16</v>
      </c>
      <c r="G17" s="0" t="n">
        <f aca="false">LOOKUP(D17,interesado!$D$2:$D$214,interesado!$H$2:$H$214)</f>
        <v>14</v>
      </c>
      <c r="H17" s="4" t="n">
        <v>57</v>
      </c>
      <c r="I17" s="4" t="n">
        <v>10</v>
      </c>
      <c r="J17" s="4" t="n">
        <v>87</v>
      </c>
      <c r="K17" s="4" t="n">
        <v>2</v>
      </c>
      <c r="L17" s="4" t="n">
        <v>1</v>
      </c>
      <c r="M17" s="6" t="s">
        <v>3115</v>
      </c>
      <c r="N17" s="6" t="s">
        <v>3116</v>
      </c>
      <c r="O17" s="4" t="n">
        <v>2010</v>
      </c>
      <c r="P17" s="4" t="n">
        <v>1</v>
      </c>
      <c r="Q17" s="18" t="n">
        <v>43040.6041203704</v>
      </c>
      <c r="R17" s="6" t="s">
        <v>49</v>
      </c>
      <c r="S17" s="4" t="n">
        <v>1</v>
      </c>
    </row>
    <row r="18" customFormat="false" ht="15.75" hidden="false" customHeight="false" outlineLevel="0" collapsed="false">
      <c r="A18" s="0" t="n">
        <f aca="false">LOOKUP(D18,interesado!$D$2:$D$214,interesado!$A$2:$A$214)</f>
        <v>95</v>
      </c>
      <c r="B18" s="0" t="n">
        <f aca="false">LOOKUP(D18,interesado!$D$2:$D$214,interesado!$B$2:$B$214)</f>
        <v>41</v>
      </c>
      <c r="C18" s="0" t="str">
        <f aca="false">LOOKUP(D18,interesado!$D$2:$D$214,interesado!$C$2:$C$214)</f>
        <v>Ximena Elizabeth Vasquez</v>
      </c>
      <c r="D18" s="4" t="n">
        <v>54</v>
      </c>
      <c r="E18" s="4" t="n">
        <v>67</v>
      </c>
      <c r="F18" s="4" t="n">
        <v>17</v>
      </c>
      <c r="G18" s="0" t="n">
        <f aca="false">LOOKUP(D18,interesado!$D$2:$D$214,interesado!$H$2:$H$214)</f>
        <v>15</v>
      </c>
      <c r="H18" s="4" t="n">
        <v>57</v>
      </c>
      <c r="I18" s="4" t="n">
        <v>19</v>
      </c>
      <c r="J18" s="4" t="n">
        <v>184</v>
      </c>
      <c r="K18" s="4" t="n">
        <v>2</v>
      </c>
      <c r="L18" s="4" t="n">
        <v>1</v>
      </c>
      <c r="M18" s="6" t="s">
        <v>3117</v>
      </c>
      <c r="N18" s="6" t="s">
        <v>3118</v>
      </c>
      <c r="O18" s="4" t="n">
        <v>2007</v>
      </c>
      <c r="P18" s="4" t="n">
        <v>1</v>
      </c>
      <c r="Q18" s="18" t="n">
        <v>43044.7430439815</v>
      </c>
      <c r="R18" s="6" t="s">
        <v>49</v>
      </c>
      <c r="S18" s="4" t="n">
        <v>1</v>
      </c>
    </row>
    <row r="19" customFormat="false" ht="15.75" hidden="false" customHeight="false" outlineLevel="0" collapsed="false">
      <c r="A19" s="0" t="n">
        <f aca="false">LOOKUP(D19,interesado!$D$2:$D$214,interesado!$A$2:$A$214)</f>
        <v>130</v>
      </c>
      <c r="B19" s="0" t="n">
        <f aca="false">LOOKUP(D19,interesado!$D$2:$D$214,interesado!$B$2:$B$214)</f>
        <v>48</v>
      </c>
      <c r="C19" s="0" t="str">
        <f aca="false">LOOKUP(D19,interesado!$D$2:$D$214,interesado!$C$2:$C$214)</f>
        <v>Jose Luis SimbaÑa</v>
      </c>
      <c r="D19" s="4" t="n">
        <v>59</v>
      </c>
      <c r="E19" s="4" t="n">
        <v>74</v>
      </c>
      <c r="F19" s="4" t="n">
        <v>18</v>
      </c>
      <c r="G19" s="0" t="n">
        <f aca="false">LOOKUP(D19,interesado!$D$2:$D$214,interesado!$H$2:$H$214)</f>
        <v>16</v>
      </c>
      <c r="H19" s="4" t="n">
        <v>57</v>
      </c>
      <c r="I19" s="4" t="n">
        <v>14</v>
      </c>
      <c r="J19" s="4" t="n">
        <v>147</v>
      </c>
      <c r="K19" s="4" t="n">
        <v>2</v>
      </c>
      <c r="L19" s="4" t="n">
        <v>1</v>
      </c>
      <c r="M19" s="6" t="s">
        <v>3119</v>
      </c>
      <c r="N19" s="6" t="s">
        <v>3120</v>
      </c>
      <c r="O19" s="4" t="n">
        <v>2017</v>
      </c>
      <c r="P19" s="4" t="n">
        <v>1</v>
      </c>
      <c r="Q19" s="18" t="n">
        <v>43046.4128240741</v>
      </c>
      <c r="R19" s="6" t="s">
        <v>49</v>
      </c>
      <c r="S19" s="4" t="n">
        <v>1</v>
      </c>
    </row>
    <row r="20" customFormat="false" ht="15.75" hidden="false" customHeight="false" outlineLevel="0" collapsed="false">
      <c r="A20" s="0" t="n">
        <f aca="false">LOOKUP(D20,interesado!$D$2:$D$214,interesado!$A$2:$A$214)</f>
        <v>127</v>
      </c>
      <c r="B20" s="0" t="n">
        <f aca="false">LOOKUP(D20,interesado!$D$2:$D$214,interesado!$B$2:$B$214)</f>
        <v>47</v>
      </c>
      <c r="C20" s="0" t="str">
        <f aca="false">LOOKUP(D20,interesado!$D$2:$D$214,interesado!$C$2:$C$214)</f>
        <v>Ana Belen Ormaza</v>
      </c>
      <c r="D20" s="4" t="n">
        <v>60</v>
      </c>
      <c r="E20" s="4" t="n">
        <v>75</v>
      </c>
      <c r="F20" s="4" t="n">
        <v>19</v>
      </c>
      <c r="G20" s="0" t="n">
        <f aca="false">LOOKUP(D20,interesado!$D$2:$D$214,interesado!$H$2:$H$214)</f>
        <v>17</v>
      </c>
      <c r="H20" s="4" t="n">
        <v>57</v>
      </c>
      <c r="I20" s="4" t="n">
        <v>10</v>
      </c>
      <c r="J20" s="4" t="n">
        <v>87</v>
      </c>
      <c r="K20" s="4" t="n">
        <v>2</v>
      </c>
      <c r="L20" s="4" t="n">
        <v>1</v>
      </c>
      <c r="M20" s="6" t="s">
        <v>3121</v>
      </c>
      <c r="N20" s="6" t="s">
        <v>3096</v>
      </c>
      <c r="O20" s="4" t="n">
        <v>2016</v>
      </c>
      <c r="P20" s="4" t="n">
        <v>1</v>
      </c>
      <c r="Q20" s="18" t="n">
        <v>43046.4388078704</v>
      </c>
      <c r="R20" s="6" t="s">
        <v>49</v>
      </c>
      <c r="S20" s="4" t="n">
        <v>1</v>
      </c>
    </row>
    <row r="21" customFormat="false" ht="15.75" hidden="false" customHeight="false" outlineLevel="0" collapsed="false">
      <c r="A21" s="0" t="n">
        <f aca="false">LOOKUP(D21,interesado!$D$2:$D$214,interesado!$A$2:$A$214)</f>
        <v>135</v>
      </c>
      <c r="B21" s="0" t="n">
        <f aca="false">LOOKUP(D21,interesado!$D$2:$D$214,interesado!$B$2:$B$214)</f>
        <v>49</v>
      </c>
      <c r="C21" s="0" t="str">
        <f aca="false">LOOKUP(D21,interesado!$D$2:$D$214,interesado!$C$2:$C$214)</f>
        <v>Maria Veronica Arrobo</v>
      </c>
      <c r="D21" s="4" t="n">
        <v>63</v>
      </c>
      <c r="E21" s="4" t="n">
        <v>78</v>
      </c>
      <c r="F21" s="4" t="n">
        <v>20</v>
      </c>
      <c r="G21" s="0" t="n">
        <f aca="false">LOOKUP(D21,interesado!$D$2:$D$214,interesado!$H$2:$H$214)</f>
        <v>18</v>
      </c>
      <c r="H21" s="4" t="n">
        <v>57</v>
      </c>
      <c r="I21" s="4" t="n">
        <v>7</v>
      </c>
      <c r="J21" s="4" t="n">
        <v>62</v>
      </c>
      <c r="K21" s="4" t="n">
        <v>1</v>
      </c>
      <c r="L21" s="4" t="n">
        <v>1</v>
      </c>
      <c r="M21" s="6" t="s">
        <v>3122</v>
      </c>
      <c r="N21" s="6" t="s">
        <v>3123</v>
      </c>
      <c r="O21" s="4" t="n">
        <v>1992</v>
      </c>
      <c r="P21" s="4" t="n">
        <v>1</v>
      </c>
      <c r="Q21" s="18" t="n">
        <v>43047.0488310185</v>
      </c>
      <c r="R21" s="6" t="s">
        <v>49</v>
      </c>
      <c r="S21" s="4" t="n">
        <v>1</v>
      </c>
    </row>
    <row r="22" customFormat="false" ht="15.75" hidden="false" customHeight="false" outlineLevel="0" collapsed="false">
      <c r="A22" s="0" t="n">
        <f aca="false">LOOKUP(D22,interesado!$D$2:$D$214,interesado!$A$2:$A$214)</f>
        <v>99</v>
      </c>
      <c r="B22" s="0" t="n">
        <f aca="false">LOOKUP(D22,interesado!$D$2:$D$214,interesado!$B$2:$B$214)</f>
        <v>42</v>
      </c>
      <c r="C22" s="0" t="str">
        <f aca="false">LOOKUP(D22,interesado!$D$2:$D$214,interesado!$C$2:$C$214)</f>
        <v>Johanna Alexandra Aguilera</v>
      </c>
      <c r="D22" s="4" t="n">
        <v>65</v>
      </c>
      <c r="E22" s="4" t="n">
        <v>82</v>
      </c>
      <c r="F22" s="4" t="n">
        <v>21</v>
      </c>
      <c r="G22" s="0" t="n">
        <f aca="false">LOOKUP(D22,interesado!$D$2:$D$214,interesado!$H$2:$H$214)</f>
        <v>19</v>
      </c>
      <c r="H22" s="4" t="n">
        <v>57</v>
      </c>
      <c r="I22" s="4" t="n">
        <v>7</v>
      </c>
      <c r="J22" s="4" t="n">
        <v>62</v>
      </c>
      <c r="K22" s="4" t="n">
        <v>2</v>
      </c>
      <c r="L22" s="4" t="n">
        <v>1</v>
      </c>
      <c r="M22" s="6" t="s">
        <v>3124</v>
      </c>
      <c r="N22" s="6" t="s">
        <v>3125</v>
      </c>
      <c r="O22" s="4" t="n">
        <v>2005</v>
      </c>
      <c r="P22" s="4" t="n">
        <v>1</v>
      </c>
      <c r="Q22" s="18" t="n">
        <v>43047.5793287037</v>
      </c>
      <c r="R22" s="6" t="s">
        <v>49</v>
      </c>
      <c r="S22" s="4" t="n">
        <v>1</v>
      </c>
    </row>
    <row r="23" customFormat="false" ht="15.75" hidden="false" customHeight="false" outlineLevel="0" collapsed="false">
      <c r="A23" s="0" t="n">
        <f aca="false">LOOKUP(D23,interesado!$D$2:$D$214,interesado!$A$2:$A$214)</f>
        <v>144</v>
      </c>
      <c r="B23" s="0" t="n">
        <f aca="false">LOOKUP(D23,interesado!$D$2:$D$214,interesado!$B$2:$B$214)</f>
        <v>50</v>
      </c>
      <c r="C23" s="0" t="str">
        <f aca="false">LOOKUP(D23,interesado!$D$2:$D$214,interesado!$C$2:$C$214)</f>
        <v>Nelson Elias Necpas</v>
      </c>
      <c r="D23" s="4" t="n">
        <v>70</v>
      </c>
      <c r="E23" s="4" t="n">
        <v>90</v>
      </c>
      <c r="F23" s="4" t="n">
        <v>22</v>
      </c>
      <c r="G23" s="0" t="n">
        <f aca="false">LOOKUP(D23,interesado!$D$2:$D$214,interesado!$H$2:$H$214)</f>
        <v>20</v>
      </c>
      <c r="H23" s="4" t="n">
        <v>57</v>
      </c>
      <c r="I23" s="4" t="n">
        <v>19</v>
      </c>
      <c r="J23" s="4" t="n">
        <v>184</v>
      </c>
      <c r="K23" s="4" t="n">
        <v>1</v>
      </c>
      <c r="L23" s="4" t="n">
        <v>1</v>
      </c>
      <c r="M23" s="6" t="s">
        <v>3126</v>
      </c>
      <c r="N23" s="6" t="s">
        <v>3120</v>
      </c>
      <c r="O23" s="4" t="n">
        <v>2012</v>
      </c>
      <c r="P23" s="4" t="n">
        <v>1</v>
      </c>
      <c r="Q23" s="18" t="n">
        <v>43049.8931365741</v>
      </c>
      <c r="R23" s="6" t="s">
        <v>49</v>
      </c>
      <c r="S23" s="4" t="n">
        <v>1</v>
      </c>
    </row>
    <row r="24" customFormat="false" ht="15.75" hidden="false" customHeight="false" outlineLevel="0" collapsed="false">
      <c r="A24" s="0" t="n">
        <f aca="false">LOOKUP(D24,interesado!$D$2:$D$214,interesado!$A$2:$A$214)</f>
        <v>147</v>
      </c>
      <c r="B24" s="0" t="n">
        <f aca="false">LOOKUP(D24,interesado!$D$2:$D$214,interesado!$B$2:$B$214)</f>
        <v>51</v>
      </c>
      <c r="C24" s="0" t="str">
        <f aca="false">LOOKUP(D24,interesado!$D$2:$D$214,interesado!$C$2:$C$214)</f>
        <v>Josue Ivan Tobar</v>
      </c>
      <c r="D24" s="4" t="n">
        <v>71</v>
      </c>
      <c r="E24" s="4" t="n">
        <v>91</v>
      </c>
      <c r="F24" s="4" t="n">
        <v>23</v>
      </c>
      <c r="G24" s="0" t="n">
        <f aca="false">LOOKUP(D24,interesado!$D$2:$D$214,interesado!$H$2:$H$214)</f>
        <v>21</v>
      </c>
      <c r="H24" s="4" t="n">
        <v>57</v>
      </c>
      <c r="I24" s="4" t="n">
        <v>10</v>
      </c>
      <c r="J24" s="4" t="n">
        <v>87</v>
      </c>
      <c r="K24" s="4" t="n">
        <v>2</v>
      </c>
      <c r="L24" s="4" t="n">
        <v>1</v>
      </c>
      <c r="M24" s="6" t="s">
        <v>3127</v>
      </c>
      <c r="N24" s="6" t="s">
        <v>3128</v>
      </c>
      <c r="O24" s="4" t="n">
        <v>2010</v>
      </c>
      <c r="P24" s="4" t="n">
        <v>1</v>
      </c>
      <c r="Q24" s="18" t="n">
        <v>43051.4019212963</v>
      </c>
      <c r="R24" s="6" t="s">
        <v>49</v>
      </c>
      <c r="S24" s="4" t="n">
        <v>1</v>
      </c>
    </row>
    <row r="25" customFormat="false" ht="15.75" hidden="false" customHeight="false" outlineLevel="0" collapsed="false">
      <c r="A25" s="0" t="n">
        <f aca="false">LOOKUP(D25,interesado!$D$2:$D$214,interesado!$A$2:$A$214)</f>
        <v>149</v>
      </c>
      <c r="B25" s="0" t="n">
        <f aca="false">LOOKUP(D25,interesado!$D$2:$D$214,interesado!$B$2:$B$214)</f>
        <v>52</v>
      </c>
      <c r="C25" s="0" t="str">
        <f aca="false">LOOKUP(D25,interesado!$D$2:$D$214,interesado!$C$2:$C$214)</f>
        <v>Pablo Mauricio Castro</v>
      </c>
      <c r="D25" s="4" t="n">
        <v>73</v>
      </c>
      <c r="E25" s="4" t="n">
        <v>93</v>
      </c>
      <c r="F25" s="4" t="n">
        <v>24</v>
      </c>
      <c r="G25" s="0" t="n">
        <f aca="false">LOOKUP(D25,interesado!$D$2:$D$214,interesado!$H$2:$H$214)</f>
        <v>22</v>
      </c>
      <c r="H25" s="4" t="n">
        <v>57</v>
      </c>
      <c r="I25" s="4" t="n">
        <v>13</v>
      </c>
      <c r="J25" s="4" t="n">
        <v>125</v>
      </c>
      <c r="K25" s="4" t="n">
        <v>2</v>
      </c>
      <c r="L25" s="4" t="n">
        <v>1</v>
      </c>
      <c r="M25" s="6" t="s">
        <v>3129</v>
      </c>
      <c r="N25" s="6" t="s">
        <v>3130</v>
      </c>
      <c r="O25" s="4" t="n">
        <v>2012</v>
      </c>
      <c r="P25" s="4" t="n">
        <v>1</v>
      </c>
      <c r="Q25" s="18" t="n">
        <v>43052.4730208333</v>
      </c>
      <c r="R25" s="6" t="s">
        <v>49</v>
      </c>
      <c r="S25" s="4" t="n">
        <v>1</v>
      </c>
    </row>
    <row r="26" customFormat="false" ht="15.75" hidden="false" customHeight="false" outlineLevel="0" collapsed="false">
      <c r="A26" s="0" t="n">
        <f aca="false">LOOKUP(D26,interesado!$D$2:$D$214,interesado!$A$2:$A$214)</f>
        <v>152</v>
      </c>
      <c r="B26" s="0" t="n">
        <f aca="false">LOOKUP(D26,interesado!$D$2:$D$214,interesado!$B$2:$B$214)</f>
        <v>53</v>
      </c>
      <c r="C26" s="0" t="str">
        <f aca="false">LOOKUP(D26,interesado!$D$2:$D$214,interesado!$C$2:$C$214)</f>
        <v>Carlos Marcelo MartÍnez</v>
      </c>
      <c r="D26" s="4" t="n">
        <v>75</v>
      </c>
      <c r="E26" s="4" t="n">
        <v>95</v>
      </c>
      <c r="F26" s="4" t="n">
        <v>25</v>
      </c>
      <c r="G26" s="0" t="n">
        <f aca="false">LOOKUP(D26,interesado!$D$2:$D$214,interesado!$H$2:$H$214)</f>
        <v>23</v>
      </c>
      <c r="H26" s="4" t="n">
        <v>57</v>
      </c>
      <c r="I26" s="4" t="n">
        <v>13</v>
      </c>
      <c r="J26" s="4" t="n">
        <v>131</v>
      </c>
      <c r="K26" s="4" t="n">
        <v>2</v>
      </c>
      <c r="L26" s="4" t="n">
        <v>1</v>
      </c>
      <c r="M26" s="6" t="s">
        <v>3131</v>
      </c>
      <c r="N26" s="6" t="s">
        <v>3120</v>
      </c>
      <c r="O26" s="4" t="n">
        <v>1999</v>
      </c>
      <c r="P26" s="4" t="n">
        <v>1</v>
      </c>
      <c r="Q26" s="18" t="n">
        <v>43053.5876388889</v>
      </c>
      <c r="R26" s="6" t="s">
        <v>49</v>
      </c>
      <c r="S26" s="4" t="n">
        <v>1</v>
      </c>
    </row>
    <row r="27" customFormat="false" ht="15.75" hidden="false" customHeight="false" outlineLevel="0" collapsed="false">
      <c r="A27" s="0" t="n">
        <f aca="false">LOOKUP(D27,interesado!$D$2:$D$214,interesado!$A$2:$A$214)</f>
        <v>156</v>
      </c>
      <c r="B27" s="0" t="n">
        <f aca="false">LOOKUP(D27,interesado!$D$2:$D$214,interesado!$B$2:$B$214)</f>
        <v>54</v>
      </c>
      <c r="C27" s="0" t="str">
        <f aca="false">LOOKUP(D27,interesado!$D$2:$D$214,interesado!$C$2:$C$214)</f>
        <v>Adrian Alvarado</v>
      </c>
      <c r="D27" s="4" t="n">
        <v>77</v>
      </c>
      <c r="E27" s="4" t="n">
        <v>97</v>
      </c>
      <c r="F27" s="4" t="n">
        <v>26</v>
      </c>
      <c r="G27" s="0" t="n">
        <f aca="false">LOOKUP(D27,interesado!$D$2:$D$214,interesado!$H$2:$H$214)</f>
        <v>24</v>
      </c>
      <c r="H27" s="4" t="n">
        <v>57</v>
      </c>
      <c r="I27" s="4" t="n">
        <v>1</v>
      </c>
      <c r="J27" s="4" t="n">
        <v>3</v>
      </c>
      <c r="K27" s="4" t="n">
        <v>2</v>
      </c>
      <c r="L27" s="4" t="n">
        <v>1</v>
      </c>
      <c r="M27" s="6" t="s">
        <v>3132</v>
      </c>
      <c r="N27" s="6" t="s">
        <v>3133</v>
      </c>
      <c r="O27" s="4" t="n">
        <v>2009</v>
      </c>
      <c r="P27" s="4" t="n">
        <v>1</v>
      </c>
      <c r="Q27" s="18" t="n">
        <v>43058.423587963</v>
      </c>
      <c r="R27" s="6" t="s">
        <v>49</v>
      </c>
      <c r="S27" s="4" t="n">
        <v>1</v>
      </c>
    </row>
    <row r="28" customFormat="false" ht="15.75" hidden="false" customHeight="false" outlineLevel="0" collapsed="false">
      <c r="A28" s="0" t="n">
        <f aca="false">LOOKUP(D28,interesado!$D$2:$D$214,interesado!$A$2:$A$214)</f>
        <v>162</v>
      </c>
      <c r="B28" s="0" t="n">
        <f aca="false">LOOKUP(D28,interesado!$D$2:$D$214,interesado!$B$2:$B$214)</f>
        <v>56</v>
      </c>
      <c r="C28" s="0" t="str">
        <f aca="false">LOOKUP(D28,interesado!$D$2:$D$214,interesado!$C$2:$C$214)</f>
        <v>Veronica Diaz</v>
      </c>
      <c r="D28" s="4" t="n">
        <v>81</v>
      </c>
      <c r="E28" s="4" t="n">
        <v>102</v>
      </c>
      <c r="F28" s="4" t="n">
        <v>27</v>
      </c>
      <c r="G28" s="0" t="n">
        <f aca="false">LOOKUP(D28,interesado!$D$2:$D$214,interesado!$H$2:$H$214)</f>
        <v>25</v>
      </c>
      <c r="H28" s="4" t="n">
        <v>57</v>
      </c>
      <c r="I28" s="4" t="n">
        <v>14</v>
      </c>
      <c r="J28" s="4" t="n">
        <v>146</v>
      </c>
      <c r="K28" s="4" t="n">
        <v>2</v>
      </c>
      <c r="L28" s="4" t="n">
        <v>1</v>
      </c>
      <c r="M28" s="6" t="s">
        <v>3134</v>
      </c>
      <c r="N28" s="6" t="s">
        <v>3135</v>
      </c>
      <c r="O28" s="4" t="n">
        <v>2000</v>
      </c>
      <c r="P28" s="4" t="n">
        <v>1</v>
      </c>
      <c r="Q28" s="18" t="n">
        <v>43059.7017592593</v>
      </c>
      <c r="R28" s="6" t="s">
        <v>49</v>
      </c>
      <c r="S28" s="4" t="n">
        <v>1</v>
      </c>
    </row>
    <row r="29" customFormat="false" ht="15.75" hidden="false" customHeight="false" outlineLevel="0" collapsed="false">
      <c r="A29" s="0" t="n">
        <f aca="false">LOOKUP(D29,interesado!$D$2:$D$214,interesado!$A$2:$A$214)</f>
        <v>162</v>
      </c>
      <c r="B29" s="0" t="n">
        <f aca="false">LOOKUP(D29,interesado!$D$2:$D$214,interesado!$B$2:$B$214)</f>
        <v>56</v>
      </c>
      <c r="C29" s="0" t="str">
        <f aca="false">LOOKUP(D29,interesado!$D$2:$D$214,interesado!$C$2:$C$214)</f>
        <v>Veronica Diaz</v>
      </c>
      <c r="D29" s="4" t="n">
        <v>81</v>
      </c>
      <c r="E29" s="4" t="n">
        <v>103</v>
      </c>
      <c r="F29" s="4" t="n">
        <v>28</v>
      </c>
      <c r="G29" s="0" t="n">
        <f aca="false">LOOKUP(D29,interesado!$D$2:$D$214,interesado!$H$2:$H$214)</f>
        <v>25</v>
      </c>
      <c r="H29" s="4" t="n">
        <v>57</v>
      </c>
      <c r="I29" s="4" t="n">
        <v>14</v>
      </c>
      <c r="J29" s="4" t="n">
        <v>146</v>
      </c>
      <c r="K29" s="4" t="n">
        <v>2</v>
      </c>
      <c r="L29" s="4" t="n">
        <v>2</v>
      </c>
      <c r="M29" s="6" t="s">
        <v>3136</v>
      </c>
      <c r="N29" s="6" t="s">
        <v>3137</v>
      </c>
      <c r="O29" s="4" t="n">
        <v>2005</v>
      </c>
      <c r="P29" s="4" t="n">
        <v>1</v>
      </c>
      <c r="Q29" s="18" t="n">
        <v>43059.7017592593</v>
      </c>
      <c r="R29" s="6" t="s">
        <v>49</v>
      </c>
      <c r="S29" s="4" t="n">
        <v>1</v>
      </c>
    </row>
    <row r="30" customFormat="false" ht="15.75" hidden="false" customHeight="false" outlineLevel="0" collapsed="false">
      <c r="A30" s="0" t="n">
        <f aca="false">LOOKUP(D30,interesado!$D$2:$D$214,interesado!$A$2:$A$214)</f>
        <v>168</v>
      </c>
      <c r="B30" s="0" t="n">
        <f aca="false">LOOKUP(D30,interesado!$D$2:$D$214,interesado!$B$2:$B$214)</f>
        <v>57</v>
      </c>
      <c r="C30" s="0" t="str">
        <f aca="false">LOOKUP(D30,interesado!$D$2:$D$214,interesado!$C$2:$C$214)</f>
        <v>Oscar Mario Mora</v>
      </c>
      <c r="D30" s="4" t="n">
        <v>85</v>
      </c>
      <c r="E30" s="4" t="n">
        <v>107</v>
      </c>
      <c r="F30" s="4" t="n">
        <v>29</v>
      </c>
      <c r="G30" s="0" t="n">
        <f aca="false">LOOKUP(D30,interesado!$D$2:$D$214,interesado!$H$2:$H$214)</f>
        <v>26</v>
      </c>
      <c r="H30" s="4" t="n">
        <v>57</v>
      </c>
      <c r="I30" s="4" t="n">
        <v>10</v>
      </c>
      <c r="J30" s="4" t="n">
        <v>87</v>
      </c>
      <c r="K30" s="4" t="n">
        <v>1</v>
      </c>
      <c r="L30" s="4" t="n">
        <v>1</v>
      </c>
      <c r="M30" s="6" t="s">
        <v>3138</v>
      </c>
      <c r="N30" s="6" t="s">
        <v>3139</v>
      </c>
      <c r="O30" s="4" t="n">
        <v>2008</v>
      </c>
      <c r="P30" s="4" t="n">
        <v>1</v>
      </c>
      <c r="Q30" s="18" t="n">
        <v>43062.660162037</v>
      </c>
      <c r="R30" s="6" t="s">
        <v>49</v>
      </c>
      <c r="S30" s="4" t="n">
        <v>1</v>
      </c>
    </row>
    <row r="31" customFormat="false" ht="15.75" hidden="false" customHeight="false" outlineLevel="0" collapsed="false">
      <c r="A31" s="0" t="n">
        <f aca="false">LOOKUP(D31,interesado!$D$2:$D$214,interesado!$A$2:$A$214)</f>
        <v>160</v>
      </c>
      <c r="B31" s="0" t="n">
        <f aca="false">LOOKUP(D31,interesado!$D$2:$D$214,interesado!$B$2:$B$214)</f>
        <v>55</v>
      </c>
      <c r="C31" s="0" t="str">
        <f aca="false">LOOKUP(D31,interesado!$D$2:$D$214,interesado!$C$2:$C$214)</f>
        <v>Ricardo Miguel Lopez</v>
      </c>
      <c r="D31" s="4" t="n">
        <v>88</v>
      </c>
      <c r="E31" s="4" t="n">
        <v>111</v>
      </c>
      <c r="F31" s="4" t="n">
        <v>30</v>
      </c>
      <c r="G31" s="0" t="n">
        <f aca="false">LOOKUP(D31,interesado!$D$2:$D$214,interesado!$H$2:$H$214)</f>
        <v>27</v>
      </c>
      <c r="H31" s="4" t="n">
        <v>57</v>
      </c>
      <c r="I31" s="4" t="n">
        <v>10</v>
      </c>
      <c r="J31" s="4" t="n">
        <v>87</v>
      </c>
      <c r="K31" s="4" t="n">
        <v>2</v>
      </c>
      <c r="L31" s="4" t="n">
        <v>1</v>
      </c>
      <c r="M31" s="6" t="s">
        <v>3140</v>
      </c>
      <c r="N31" s="6" t="s">
        <v>3141</v>
      </c>
      <c r="O31" s="4" t="n">
        <v>1997</v>
      </c>
      <c r="P31" s="4" t="n">
        <v>1</v>
      </c>
      <c r="Q31" s="18" t="n">
        <v>43073.3946296296</v>
      </c>
      <c r="R31" s="18" t="n">
        <v>43105.8667824074</v>
      </c>
      <c r="S31" s="4" t="n">
        <v>1</v>
      </c>
    </row>
    <row r="32" customFormat="false" ht="15.75" hidden="false" customHeight="false" outlineLevel="0" collapsed="false">
      <c r="A32" s="0" t="n">
        <f aca="false">LOOKUP(D32,interesado!$D$2:$D$214,interesado!$A$2:$A$214)</f>
        <v>197</v>
      </c>
      <c r="B32" s="0" t="n">
        <f aca="false">LOOKUP(D32,interesado!$D$2:$D$214,interesado!$B$2:$B$214)</f>
        <v>58</v>
      </c>
      <c r="C32" s="0" t="str">
        <f aca="false">LOOKUP(D32,interesado!$D$2:$D$214,interesado!$C$2:$C$214)</f>
        <v>David Fernando Galarza</v>
      </c>
      <c r="D32" s="4" t="n">
        <v>99</v>
      </c>
      <c r="E32" s="4" t="n">
        <v>125</v>
      </c>
      <c r="F32" s="4" t="n">
        <v>31</v>
      </c>
      <c r="G32" s="0" t="n">
        <f aca="false">LOOKUP(D32,interesado!$D$2:$D$214,interesado!$H$2:$H$214)</f>
        <v>28</v>
      </c>
      <c r="H32" s="4" t="n">
        <v>57</v>
      </c>
      <c r="I32" s="4" t="n">
        <v>7</v>
      </c>
      <c r="J32" s="4" t="n">
        <v>60</v>
      </c>
      <c r="K32" s="4" t="n">
        <v>2</v>
      </c>
      <c r="L32" s="4" t="n">
        <v>1</v>
      </c>
      <c r="M32" s="6" t="s">
        <v>3142</v>
      </c>
      <c r="N32" s="6" t="s">
        <v>3143</v>
      </c>
      <c r="O32" s="4" t="n">
        <v>2016</v>
      </c>
      <c r="P32" s="4" t="n">
        <v>1</v>
      </c>
      <c r="Q32" s="18" t="n">
        <v>43103.8226967593</v>
      </c>
      <c r="R32" s="6" t="s">
        <v>49</v>
      </c>
      <c r="S32" s="4" t="n">
        <v>1</v>
      </c>
    </row>
    <row r="33" customFormat="false" ht="15.75" hidden="false" customHeight="false" outlineLevel="0" collapsed="false">
      <c r="A33" s="0" t="n">
        <f aca="false">LOOKUP(D33,interesado!$D$2:$D$214,interesado!$A$2:$A$214)</f>
        <v>203</v>
      </c>
      <c r="B33" s="0" t="n">
        <f aca="false">LOOKUP(D33,interesado!$D$2:$D$214,interesado!$B$2:$B$214)</f>
        <v>60</v>
      </c>
      <c r="C33" s="0" t="str">
        <f aca="false">LOOKUP(D33,interesado!$D$2:$D$214,interesado!$C$2:$C$214)</f>
        <v>Gabriela Alejandra Lopez</v>
      </c>
      <c r="D33" s="4" t="n">
        <v>102</v>
      </c>
      <c r="E33" s="4" t="n">
        <v>128</v>
      </c>
      <c r="F33" s="4" t="n">
        <v>32</v>
      </c>
      <c r="G33" s="0" t="n">
        <f aca="false">LOOKUP(D33,interesado!$D$2:$D$214,interesado!$H$2:$H$214)</f>
        <v>29</v>
      </c>
      <c r="H33" s="4" t="n">
        <v>57</v>
      </c>
      <c r="I33" s="4" t="n">
        <v>19</v>
      </c>
      <c r="J33" s="4" t="n">
        <v>189</v>
      </c>
      <c r="K33" s="4" t="n">
        <v>2</v>
      </c>
      <c r="L33" s="4" t="n">
        <v>1</v>
      </c>
      <c r="M33" s="6" t="s">
        <v>3144</v>
      </c>
      <c r="N33" s="6" t="s">
        <v>3096</v>
      </c>
      <c r="O33" s="4" t="n">
        <v>2016</v>
      </c>
      <c r="P33" s="4" t="n">
        <v>1</v>
      </c>
      <c r="Q33" s="18" t="n">
        <v>43105.5528125</v>
      </c>
      <c r="R33" s="6" t="s">
        <v>49</v>
      </c>
      <c r="S33" s="4" t="n">
        <v>1</v>
      </c>
    </row>
    <row r="34" customFormat="false" ht="15.75" hidden="false" customHeight="false" outlineLevel="0" collapsed="false">
      <c r="A34" s="0" t="n">
        <f aca="false">LOOKUP(D34,interesado!$D$2:$D$214,interesado!$A$2:$A$214)</f>
        <v>205</v>
      </c>
      <c r="B34" s="0" t="n">
        <f aca="false">LOOKUP(D34,interesado!$D$2:$D$214,interesado!$B$2:$B$214)</f>
        <v>61</v>
      </c>
      <c r="C34" s="0" t="str">
        <f aca="false">LOOKUP(D34,interesado!$D$2:$D$214,interesado!$C$2:$C$214)</f>
        <v>Jose Gerardo Valarezo</v>
      </c>
      <c r="D34" s="4" t="n">
        <v>104</v>
      </c>
      <c r="E34" s="4" t="n">
        <v>130</v>
      </c>
      <c r="F34" s="4" t="n">
        <v>33</v>
      </c>
      <c r="G34" s="0" t="n">
        <f aca="false">LOOKUP(D34,interesado!$D$2:$D$214,interesado!$H$2:$H$214)</f>
        <v>30</v>
      </c>
      <c r="H34" s="4" t="n">
        <v>57</v>
      </c>
      <c r="I34" s="4" t="n">
        <v>7</v>
      </c>
      <c r="J34" s="4" t="n">
        <v>63</v>
      </c>
      <c r="K34" s="4" t="n">
        <v>1</v>
      </c>
      <c r="L34" s="4" t="n">
        <v>1</v>
      </c>
      <c r="M34" s="6" t="s">
        <v>3145</v>
      </c>
      <c r="N34" s="6" t="s">
        <v>3120</v>
      </c>
      <c r="O34" s="4" t="n">
        <v>2016</v>
      </c>
      <c r="P34" s="4" t="n">
        <v>1</v>
      </c>
      <c r="Q34" s="18" t="n">
        <v>43108.0311805556</v>
      </c>
      <c r="R34" s="6" t="s">
        <v>49</v>
      </c>
      <c r="S34" s="4" t="n">
        <v>1</v>
      </c>
    </row>
    <row r="35" customFormat="false" ht="15.75" hidden="false" customHeight="false" outlineLevel="0" collapsed="false">
      <c r="A35" s="0" t="n">
        <f aca="false">LOOKUP(D35,interesado!$D$2:$D$214,interesado!$A$2:$A$214)</f>
        <v>214</v>
      </c>
      <c r="B35" s="0" t="n">
        <f aca="false">LOOKUP(D35,interesado!$D$2:$D$214,interesado!$B$2:$B$214)</f>
        <v>62</v>
      </c>
      <c r="C35" s="0" t="str">
        <f aca="false">LOOKUP(D35,interesado!$D$2:$D$214,interesado!$C$2:$C$214)</f>
        <v>Luisiana Yesus Cornejo</v>
      </c>
      <c r="D35" s="4" t="n">
        <v>109</v>
      </c>
      <c r="E35" s="4" t="n">
        <v>137</v>
      </c>
      <c r="F35" s="4" t="n">
        <v>34</v>
      </c>
      <c r="G35" s="0" t="n">
        <f aca="false">LOOKUP(D35,interesado!$D$2:$D$214,interesado!$H$2:$H$214)</f>
        <v>31</v>
      </c>
      <c r="H35" s="4" t="n">
        <v>57</v>
      </c>
      <c r="I35" s="4" t="n">
        <v>10</v>
      </c>
      <c r="J35" s="4" t="n">
        <v>81</v>
      </c>
      <c r="K35" s="4" t="n">
        <v>2</v>
      </c>
      <c r="L35" s="4" t="n">
        <v>1</v>
      </c>
      <c r="M35" s="6" t="s">
        <v>3146</v>
      </c>
      <c r="N35" s="6" t="s">
        <v>3141</v>
      </c>
      <c r="O35" s="4" t="n">
        <v>2008</v>
      </c>
      <c r="P35" s="4" t="n">
        <v>1</v>
      </c>
      <c r="Q35" s="18" t="n">
        <v>43110.8933101852</v>
      </c>
      <c r="R35" s="6" t="s">
        <v>49</v>
      </c>
      <c r="S35" s="4" t="n">
        <v>1</v>
      </c>
    </row>
    <row r="36" customFormat="false" ht="15.75" hidden="false" customHeight="false" outlineLevel="0" collapsed="false">
      <c r="A36" s="0" t="n">
        <f aca="false">LOOKUP(D36,interesado!$D$2:$D$214,interesado!$A$2:$A$214)</f>
        <v>220</v>
      </c>
      <c r="B36" s="0" t="n">
        <f aca="false">LOOKUP(D36,interesado!$D$2:$D$214,interesado!$B$2:$B$214)</f>
        <v>63</v>
      </c>
      <c r="C36" s="0" t="str">
        <f aca="false">LOOKUP(D36,interesado!$D$2:$D$214,interesado!$C$2:$C$214)</f>
        <v>Renatta Andrea Fernandez</v>
      </c>
      <c r="D36" s="4" t="n">
        <v>112</v>
      </c>
      <c r="E36" s="4" t="n">
        <v>140</v>
      </c>
      <c r="F36" s="4" t="n">
        <v>35</v>
      </c>
      <c r="G36" s="0" t="n">
        <f aca="false">LOOKUP(D36,interesado!$D$2:$D$214,interesado!$H$2:$H$214)</f>
        <v>32</v>
      </c>
      <c r="H36" s="4" t="n">
        <v>57</v>
      </c>
      <c r="I36" s="4" t="n">
        <v>10</v>
      </c>
      <c r="J36" s="4" t="n">
        <v>87</v>
      </c>
      <c r="K36" s="4" t="n">
        <v>2</v>
      </c>
      <c r="L36" s="4" t="n">
        <v>1</v>
      </c>
      <c r="M36" s="6" t="s">
        <v>3147</v>
      </c>
      <c r="N36" s="6" t="s">
        <v>3148</v>
      </c>
      <c r="O36" s="4" t="n">
        <v>2018</v>
      </c>
      <c r="P36" s="4" t="n">
        <v>1</v>
      </c>
      <c r="Q36" s="18" t="n">
        <v>43112.7161921296</v>
      </c>
      <c r="R36" s="6" t="s">
        <v>49</v>
      </c>
      <c r="S36" s="4" t="n">
        <v>1</v>
      </c>
    </row>
    <row r="37" customFormat="false" ht="15.75" hidden="false" customHeight="false" outlineLevel="0" collapsed="false">
      <c r="A37" s="0" t="n">
        <f aca="false">LOOKUP(D37,interesado!$D$2:$D$214,interesado!$A$2:$A$214)</f>
        <v>221</v>
      </c>
      <c r="B37" s="0" t="n">
        <f aca="false">LOOKUP(D37,interesado!$D$2:$D$214,interesado!$B$2:$B$214)</f>
        <v>64</v>
      </c>
      <c r="C37" s="0" t="str">
        <f aca="false">LOOKUP(D37,interesado!$D$2:$D$214,interesado!$C$2:$C$214)</f>
        <v>Pamela Muriel OrdoÑez</v>
      </c>
      <c r="D37" s="4" t="n">
        <v>113</v>
      </c>
      <c r="E37" s="4" t="n">
        <v>141</v>
      </c>
      <c r="F37" s="4" t="n">
        <v>36</v>
      </c>
      <c r="G37" s="0" t="n">
        <f aca="false">LOOKUP(D37,interesado!$D$2:$D$214,interesado!$H$2:$H$214)</f>
        <v>33</v>
      </c>
      <c r="H37" s="4" t="n">
        <v>57</v>
      </c>
      <c r="I37" s="4" t="n">
        <v>10</v>
      </c>
      <c r="J37" s="4" t="n">
        <v>87</v>
      </c>
      <c r="K37" s="4" t="n">
        <v>2</v>
      </c>
      <c r="L37" s="4" t="n">
        <v>1</v>
      </c>
      <c r="M37" s="6" t="s">
        <v>3149</v>
      </c>
      <c r="N37" s="6" t="s">
        <v>3141</v>
      </c>
      <c r="O37" s="4" t="n">
        <v>2001</v>
      </c>
      <c r="P37" s="4" t="n">
        <v>1</v>
      </c>
      <c r="Q37" s="18" t="n">
        <v>43112.799837963</v>
      </c>
      <c r="R37" s="6" t="s">
        <v>49</v>
      </c>
      <c r="S37" s="4" t="n">
        <v>1</v>
      </c>
    </row>
    <row r="38" customFormat="false" ht="15.75" hidden="false" customHeight="false" outlineLevel="0" collapsed="false">
      <c r="A38" s="0" t="n">
        <f aca="false">LOOKUP(D38,interesado!$D$2:$D$214,interesado!$A$2:$A$214)</f>
        <v>224</v>
      </c>
      <c r="B38" s="0" t="n">
        <f aca="false">LOOKUP(D38,interesado!$D$2:$D$214,interesado!$B$2:$B$214)</f>
        <v>65</v>
      </c>
      <c r="C38" s="0" t="str">
        <f aca="false">LOOKUP(D38,interesado!$D$2:$D$214,interesado!$C$2:$C$214)</f>
        <v>Manuel Ivan Dota</v>
      </c>
      <c r="D38" s="4" t="n">
        <v>115</v>
      </c>
      <c r="E38" s="4" t="n">
        <v>144</v>
      </c>
      <c r="F38" s="4" t="n">
        <v>37</v>
      </c>
      <c r="G38" s="0" t="n">
        <f aca="false">LOOKUP(D38,interesado!$D$2:$D$214,interesado!$H$2:$H$214)</f>
        <v>34</v>
      </c>
      <c r="H38" s="4" t="n">
        <v>57</v>
      </c>
      <c r="I38" s="4" t="n">
        <v>7</v>
      </c>
      <c r="J38" s="4" t="n">
        <v>62</v>
      </c>
      <c r="K38" s="4" t="n">
        <v>1</v>
      </c>
      <c r="L38" s="4" t="n">
        <v>1</v>
      </c>
      <c r="M38" s="6" t="s">
        <v>3150</v>
      </c>
      <c r="N38" s="6" t="s">
        <v>3151</v>
      </c>
      <c r="O38" s="4" t="n">
        <v>1998</v>
      </c>
      <c r="P38" s="4" t="n">
        <v>1</v>
      </c>
      <c r="Q38" s="18" t="n">
        <v>43115.8044675926</v>
      </c>
      <c r="R38" s="6" t="s">
        <v>49</v>
      </c>
      <c r="S38" s="4" t="n">
        <v>1</v>
      </c>
    </row>
    <row r="39" customFormat="false" ht="15.75" hidden="false" customHeight="false" outlineLevel="0" collapsed="false">
      <c r="A39" s="0" t="n">
        <f aca="false">LOOKUP(D39,interesado!$D$2:$D$214,interesado!$A$2:$A$214)</f>
        <v>226</v>
      </c>
      <c r="B39" s="0" t="n">
        <f aca="false">LOOKUP(D39,interesado!$D$2:$D$214,interesado!$B$2:$B$214)</f>
        <v>66</v>
      </c>
      <c r="C39" s="0" t="str">
        <f aca="false">LOOKUP(D39,interesado!$D$2:$D$214,interesado!$C$2:$C$214)</f>
        <v>Luis Alfredo Portilla</v>
      </c>
      <c r="D39" s="4" t="n">
        <v>116</v>
      </c>
      <c r="E39" s="4" t="n">
        <v>145</v>
      </c>
      <c r="F39" s="4" t="n">
        <v>38</v>
      </c>
      <c r="G39" s="0" t="n">
        <f aca="false">LOOKUP(D39,interesado!$D$2:$D$214,interesado!$H$2:$H$214)</f>
        <v>35</v>
      </c>
      <c r="H39" s="4" t="n">
        <v>57</v>
      </c>
      <c r="I39" s="4" t="n">
        <v>10</v>
      </c>
      <c r="J39" s="4" t="n">
        <v>87</v>
      </c>
      <c r="K39" s="4" t="n">
        <v>2</v>
      </c>
      <c r="L39" s="4" t="n">
        <v>1</v>
      </c>
      <c r="M39" s="6" t="s">
        <v>3152</v>
      </c>
      <c r="N39" s="6" t="s">
        <v>3120</v>
      </c>
      <c r="O39" s="4" t="n">
        <v>2008</v>
      </c>
      <c r="P39" s="4" t="n">
        <v>1</v>
      </c>
      <c r="Q39" s="18" t="n">
        <v>43117.4238888889</v>
      </c>
      <c r="R39" s="6" t="s">
        <v>49</v>
      </c>
      <c r="S39" s="4" t="n">
        <v>1</v>
      </c>
    </row>
    <row r="40" customFormat="false" ht="15.75" hidden="false" customHeight="false" outlineLevel="0" collapsed="false">
      <c r="A40" s="0" t="n">
        <f aca="false">LOOKUP(D40,interesado!$D$2:$D$214,interesado!$A$2:$A$214)</f>
        <v>226</v>
      </c>
      <c r="B40" s="0" t="n">
        <f aca="false">LOOKUP(D40,interesado!$D$2:$D$214,interesado!$B$2:$B$214)</f>
        <v>66</v>
      </c>
      <c r="C40" s="0" t="str">
        <f aca="false">LOOKUP(D40,interesado!$D$2:$D$214,interesado!$C$2:$C$214)</f>
        <v>Luis Alfredo Portilla</v>
      </c>
      <c r="D40" s="4" t="n">
        <v>116</v>
      </c>
      <c r="E40" s="4" t="n">
        <v>146</v>
      </c>
      <c r="F40" s="4" t="n">
        <v>39</v>
      </c>
      <c r="G40" s="0" t="n">
        <f aca="false">LOOKUP(D40,interesado!$D$2:$D$214,interesado!$H$2:$H$214)</f>
        <v>35</v>
      </c>
      <c r="H40" s="4" t="n">
        <v>57</v>
      </c>
      <c r="I40" s="4" t="n">
        <v>10</v>
      </c>
      <c r="J40" s="4" t="n">
        <v>87</v>
      </c>
      <c r="K40" s="4" t="n">
        <v>1</v>
      </c>
      <c r="L40" s="4" t="n">
        <v>2</v>
      </c>
      <c r="M40" s="6" t="s">
        <v>3153</v>
      </c>
      <c r="N40" s="6" t="s">
        <v>3154</v>
      </c>
      <c r="O40" s="4" t="n">
        <v>2014</v>
      </c>
      <c r="P40" s="4" t="n">
        <v>1</v>
      </c>
      <c r="Q40" s="18" t="n">
        <v>43117.4238888889</v>
      </c>
      <c r="R40" s="6" t="s">
        <v>49</v>
      </c>
      <c r="S40" s="4" t="n">
        <v>1</v>
      </c>
    </row>
    <row r="41" customFormat="false" ht="15.75" hidden="false" customHeight="false" outlineLevel="0" collapsed="false">
      <c r="A41" s="0" t="n">
        <f aca="false">LOOKUP(D41,interesado!$D$2:$D$214,interesado!$A$2:$A$214)</f>
        <v>85</v>
      </c>
      <c r="B41" s="0" t="n">
        <f aca="false">LOOKUP(D41,interesado!$D$2:$D$214,interesado!$B$2:$B$214)</f>
        <v>39</v>
      </c>
      <c r="C41" s="0" t="str">
        <f aca="false">LOOKUP(D41,interesado!$D$2:$D$214,interesado!$C$2:$C$214)</f>
        <v>Cinthya Rosali Benavides</v>
      </c>
      <c r="D41" s="4" t="n">
        <v>118</v>
      </c>
      <c r="E41" s="4" t="n">
        <v>149</v>
      </c>
      <c r="F41" s="4" t="n">
        <v>40</v>
      </c>
      <c r="G41" s="0" t="n">
        <f aca="false">LOOKUP(D41,interesado!$D$2:$D$214,interesado!$H$2:$H$214)</f>
        <v>36</v>
      </c>
      <c r="H41" s="4" t="n">
        <v>57</v>
      </c>
      <c r="I41" s="4" t="n">
        <v>2</v>
      </c>
      <c r="J41" s="4" t="n">
        <v>16</v>
      </c>
      <c r="K41" s="4" t="n">
        <v>2</v>
      </c>
      <c r="L41" s="4" t="n">
        <v>1</v>
      </c>
      <c r="M41" s="6" t="s">
        <v>3155</v>
      </c>
      <c r="N41" s="6" t="s">
        <v>3156</v>
      </c>
      <c r="O41" s="4" t="n">
        <v>2004</v>
      </c>
      <c r="P41" s="4" t="n">
        <v>1</v>
      </c>
      <c r="Q41" s="18" t="n">
        <v>43122.6035532407</v>
      </c>
      <c r="R41" s="6" t="s">
        <v>49</v>
      </c>
      <c r="S41" s="4" t="n">
        <v>1</v>
      </c>
    </row>
    <row r="42" customFormat="false" ht="15.75" hidden="false" customHeight="false" outlineLevel="0" collapsed="false">
      <c r="A42" s="0" t="n">
        <f aca="false">LOOKUP(D42,interesado!$D$2:$D$214,interesado!$A$2:$A$214)</f>
        <v>230</v>
      </c>
      <c r="B42" s="0" t="n">
        <f aca="false">LOOKUP(D42,interesado!$D$2:$D$214,interesado!$B$2:$B$214)</f>
        <v>67</v>
      </c>
      <c r="C42" s="0" t="str">
        <f aca="false">LOOKUP(D42,interesado!$D$2:$D$214,interesado!$C$2:$C$214)</f>
        <v>Nicole Alexandra Perez</v>
      </c>
      <c r="D42" s="4" t="n">
        <v>119</v>
      </c>
      <c r="E42" s="4" t="n">
        <v>150</v>
      </c>
      <c r="F42" s="4" t="n">
        <v>41</v>
      </c>
      <c r="G42" s="0" t="n">
        <f aca="false">LOOKUP(D42,interesado!$D$2:$D$214,interesado!$H$2:$H$214)</f>
        <v>37</v>
      </c>
      <c r="H42" s="4" t="n">
        <v>57</v>
      </c>
      <c r="I42" s="4" t="n">
        <v>19</v>
      </c>
      <c r="J42" s="4" t="n">
        <v>189</v>
      </c>
      <c r="K42" s="4" t="n">
        <v>2</v>
      </c>
      <c r="L42" s="4" t="n">
        <v>1</v>
      </c>
      <c r="M42" s="6" t="s">
        <v>3157</v>
      </c>
      <c r="N42" s="6" t="s">
        <v>3120</v>
      </c>
      <c r="O42" s="4" t="n">
        <v>2013</v>
      </c>
      <c r="P42" s="4" t="n">
        <v>1</v>
      </c>
      <c r="Q42" s="18" t="n">
        <v>43123.924224537</v>
      </c>
      <c r="R42" s="18" t="n">
        <v>43124.9040856482</v>
      </c>
      <c r="S42" s="4" t="n">
        <v>1</v>
      </c>
    </row>
    <row r="43" customFormat="false" ht="15.75" hidden="false" customHeight="false" outlineLevel="0" collapsed="false">
      <c r="A43" s="0" t="n">
        <f aca="false">LOOKUP(D43,interesado!$D$2:$D$214,interesado!$A$2:$A$214)</f>
        <v>233</v>
      </c>
      <c r="B43" s="0" t="n">
        <f aca="false">LOOKUP(D43,interesado!$D$2:$D$214,interesado!$B$2:$B$214)</f>
        <v>68</v>
      </c>
      <c r="C43" s="0" t="str">
        <f aca="false">LOOKUP(D43,interesado!$D$2:$D$214,interesado!$C$2:$C$214)</f>
        <v>MarÍa Gabriela Estevez</v>
      </c>
      <c r="D43" s="4" t="n">
        <v>121</v>
      </c>
      <c r="E43" s="4" t="n">
        <v>152</v>
      </c>
      <c r="F43" s="4" t="n">
        <v>42</v>
      </c>
      <c r="G43" s="0" t="n">
        <f aca="false">LOOKUP(D43,interesado!$D$2:$D$214,interesado!$H$2:$H$214)</f>
        <v>38</v>
      </c>
      <c r="H43" s="4" t="n">
        <v>57</v>
      </c>
      <c r="I43" s="4" t="n">
        <v>12</v>
      </c>
      <c r="J43" s="4" t="n">
        <v>121</v>
      </c>
      <c r="K43" s="4" t="n">
        <v>1</v>
      </c>
      <c r="L43" s="4" t="n">
        <v>1</v>
      </c>
      <c r="M43" s="6" t="s">
        <v>3158</v>
      </c>
      <c r="N43" s="6" t="s">
        <v>3096</v>
      </c>
      <c r="O43" s="4" t="n">
        <v>2004</v>
      </c>
      <c r="P43" s="4" t="n">
        <v>1</v>
      </c>
      <c r="Q43" s="18" t="n">
        <v>43125.9619097222</v>
      </c>
      <c r="R43" s="18" t="n">
        <v>43126.3954050926</v>
      </c>
      <c r="S43" s="4" t="n">
        <v>1</v>
      </c>
    </row>
    <row r="44" customFormat="false" ht="15.75" hidden="false" customHeight="false" outlineLevel="0" collapsed="false">
      <c r="A44" s="0" t="n">
        <f aca="false">LOOKUP(D44,interesado!$D$2:$D$214,interesado!$A$2:$A$214)</f>
        <v>237</v>
      </c>
      <c r="B44" s="0" t="n">
        <f aca="false">LOOKUP(D44,interesado!$D$2:$D$214,interesado!$B$2:$B$214)</f>
        <v>69</v>
      </c>
      <c r="C44" s="0" t="str">
        <f aca="false">LOOKUP(D44,interesado!$D$2:$D$214,interesado!$C$2:$C$214)</f>
        <v>Daniel Alejandro Castro</v>
      </c>
      <c r="D44" s="4" t="n">
        <v>122</v>
      </c>
      <c r="E44" s="4" t="n">
        <v>153</v>
      </c>
      <c r="F44" s="4" t="n">
        <v>43</v>
      </c>
      <c r="G44" s="0" t="n">
        <f aca="false">LOOKUP(D44,interesado!$D$2:$D$214,interesado!$H$2:$H$214)</f>
        <v>39</v>
      </c>
      <c r="H44" s="4" t="n">
        <v>57</v>
      </c>
      <c r="I44" s="4" t="n">
        <v>10</v>
      </c>
      <c r="J44" s="4" t="n">
        <v>87</v>
      </c>
      <c r="K44" s="4" t="n">
        <v>2</v>
      </c>
      <c r="L44" s="4" t="n">
        <v>1</v>
      </c>
      <c r="M44" s="6" t="s">
        <v>3159</v>
      </c>
      <c r="N44" s="6" t="s">
        <v>3160</v>
      </c>
      <c r="O44" s="4" t="n">
        <v>2007</v>
      </c>
      <c r="P44" s="4" t="n">
        <v>1</v>
      </c>
      <c r="Q44" s="18" t="n">
        <v>43128.7562152778</v>
      </c>
      <c r="R44" s="6" t="s">
        <v>49</v>
      </c>
      <c r="S44" s="4" t="n">
        <v>1</v>
      </c>
    </row>
    <row r="45" customFormat="false" ht="15.75" hidden="false" customHeight="false" outlineLevel="0" collapsed="false">
      <c r="A45" s="0" t="n">
        <f aca="false">LOOKUP(D45,interesado!$D$2:$D$214,interesado!$A$2:$A$214)</f>
        <v>240</v>
      </c>
      <c r="B45" s="0" t="n">
        <f aca="false">LOOKUP(D45,interesado!$D$2:$D$214,interesado!$B$2:$B$214)</f>
        <v>70</v>
      </c>
      <c r="C45" s="0" t="str">
        <f aca="false">LOOKUP(D45,interesado!$D$2:$D$214,interesado!$C$2:$C$214)</f>
        <v>Maricela Alexandra Veintimilla</v>
      </c>
      <c r="D45" s="4" t="n">
        <v>123</v>
      </c>
      <c r="E45" s="4" t="n">
        <v>154</v>
      </c>
      <c r="F45" s="4" t="n">
        <v>44</v>
      </c>
      <c r="G45" s="0" t="n">
        <f aca="false">LOOKUP(D45,interesado!$D$2:$D$214,interesado!$H$2:$H$214)</f>
        <v>40</v>
      </c>
      <c r="H45" s="4" t="n">
        <v>57</v>
      </c>
      <c r="I45" s="4" t="n">
        <v>7</v>
      </c>
      <c r="J45" s="4" t="n">
        <v>66</v>
      </c>
      <c r="K45" s="4" t="n">
        <v>1</v>
      </c>
      <c r="L45" s="4" t="n">
        <v>1</v>
      </c>
      <c r="M45" s="6" t="s">
        <v>3161</v>
      </c>
      <c r="N45" s="6" t="s">
        <v>3162</v>
      </c>
      <c r="O45" s="4" t="n">
        <v>2002</v>
      </c>
      <c r="P45" s="4" t="n">
        <v>1</v>
      </c>
      <c r="Q45" s="18" t="n">
        <v>43129.439212963</v>
      </c>
      <c r="R45" s="6" t="s">
        <v>49</v>
      </c>
      <c r="S45" s="4" t="n">
        <v>1</v>
      </c>
    </row>
    <row r="46" customFormat="false" ht="15.75" hidden="false" customHeight="false" outlineLevel="0" collapsed="false">
      <c r="A46" s="0" t="n">
        <f aca="false">LOOKUP(D46,interesado!$D$2:$D$214,interesado!$A$2:$A$214)</f>
        <v>240</v>
      </c>
      <c r="B46" s="0" t="n">
        <f aca="false">LOOKUP(D46,interesado!$D$2:$D$214,interesado!$B$2:$B$214)</f>
        <v>70</v>
      </c>
      <c r="C46" s="0" t="str">
        <f aca="false">LOOKUP(D46,interesado!$D$2:$D$214,interesado!$C$2:$C$214)</f>
        <v>Maricela Alexandra Veintimilla</v>
      </c>
      <c r="D46" s="4" t="n">
        <v>123</v>
      </c>
      <c r="E46" s="4" t="n">
        <v>155</v>
      </c>
      <c r="F46" s="4" t="n">
        <v>45</v>
      </c>
      <c r="G46" s="0" t="n">
        <f aca="false">LOOKUP(D46,interesado!$D$2:$D$214,interesado!$H$2:$H$214)</f>
        <v>40</v>
      </c>
      <c r="H46" s="4" t="n">
        <v>57</v>
      </c>
      <c r="I46" s="4" t="n">
        <v>7</v>
      </c>
      <c r="J46" s="4" t="n">
        <v>60</v>
      </c>
      <c r="K46" s="4" t="n">
        <v>2</v>
      </c>
      <c r="L46" s="4" t="n">
        <v>2</v>
      </c>
      <c r="M46" s="6" t="s">
        <v>3163</v>
      </c>
      <c r="N46" s="6"/>
      <c r="O46" s="6"/>
      <c r="P46" s="4" t="n">
        <v>1</v>
      </c>
      <c r="Q46" s="18" t="n">
        <v>43129.439212963</v>
      </c>
      <c r="R46" s="6" t="s">
        <v>49</v>
      </c>
      <c r="S46" s="4" t="n">
        <v>1</v>
      </c>
    </row>
    <row r="47" customFormat="false" ht="15.75" hidden="false" customHeight="false" outlineLevel="0" collapsed="false">
      <c r="A47" s="0" t="n">
        <f aca="false">LOOKUP(D47,interesado!$D$2:$D$214,interesado!$A$2:$A$214)</f>
        <v>244</v>
      </c>
      <c r="B47" s="0" t="n">
        <f aca="false">LOOKUP(D47,interesado!$D$2:$D$214,interesado!$B$2:$B$214)</f>
        <v>71</v>
      </c>
      <c r="C47" s="0" t="str">
        <f aca="false">LOOKUP(D47,interesado!$D$2:$D$214,interesado!$C$2:$C$214)</f>
        <v>Oswaldo Amado Cevallos</v>
      </c>
      <c r="D47" s="4" t="n">
        <v>125</v>
      </c>
      <c r="E47" s="4" t="n">
        <v>157</v>
      </c>
      <c r="F47" s="4" t="n">
        <v>46</v>
      </c>
      <c r="G47" s="0" t="n">
        <f aca="false">LOOKUP(D47,interesado!$D$2:$D$214,interesado!$H$2:$H$214)</f>
        <v>41</v>
      </c>
      <c r="H47" s="4" t="n">
        <v>57</v>
      </c>
      <c r="I47" s="4" t="n">
        <v>10</v>
      </c>
      <c r="J47" s="4" t="n">
        <v>87</v>
      </c>
      <c r="K47" s="4" t="n">
        <v>1</v>
      </c>
      <c r="L47" s="4" t="n">
        <v>1</v>
      </c>
      <c r="M47" s="6" t="s">
        <v>3121</v>
      </c>
      <c r="N47" s="6" t="s">
        <v>3164</v>
      </c>
      <c r="O47" s="4" t="n">
        <v>1997</v>
      </c>
      <c r="P47" s="4" t="n">
        <v>1</v>
      </c>
      <c r="Q47" s="18" t="n">
        <v>43130.6675578704</v>
      </c>
      <c r="R47" s="6" t="s">
        <v>49</v>
      </c>
      <c r="S47" s="4" t="n">
        <v>1</v>
      </c>
    </row>
    <row r="48" customFormat="false" ht="15.75" hidden="false" customHeight="false" outlineLevel="0" collapsed="false">
      <c r="A48" s="0" t="n">
        <f aca="false">LOOKUP(D48,interesado!$D$2:$D$214,interesado!$A$2:$A$214)</f>
        <v>258</v>
      </c>
      <c r="B48" s="0" t="n">
        <f aca="false">LOOKUP(D48,interesado!$D$2:$D$214,interesado!$B$2:$B$214)</f>
        <v>72</v>
      </c>
      <c r="C48" s="0" t="str">
        <f aca="false">LOOKUP(D48,interesado!$D$2:$D$214,interesado!$C$2:$C$214)</f>
        <v>Hernan Aladino Delgado</v>
      </c>
      <c r="D48" s="4" t="n">
        <v>131</v>
      </c>
      <c r="E48" s="4" t="n">
        <v>163</v>
      </c>
      <c r="F48" s="4" t="n">
        <v>47</v>
      </c>
      <c r="G48" s="0" t="n">
        <f aca="false">LOOKUP(D48,interesado!$D$2:$D$214,interesado!$H$2:$H$214)</f>
        <v>42</v>
      </c>
      <c r="H48" s="4" t="n">
        <v>57</v>
      </c>
      <c r="I48" s="4" t="n">
        <v>10</v>
      </c>
      <c r="J48" s="4" t="n">
        <v>96</v>
      </c>
      <c r="K48" s="4" t="n">
        <v>2</v>
      </c>
      <c r="L48" s="4" t="n">
        <v>1</v>
      </c>
      <c r="M48" s="6" t="s">
        <v>3165</v>
      </c>
      <c r="N48" s="6" t="s">
        <v>3166</v>
      </c>
      <c r="O48" s="4" t="n">
        <v>2017</v>
      </c>
      <c r="P48" s="4" t="n">
        <v>1</v>
      </c>
      <c r="Q48" s="18" t="n">
        <v>43138.7123263889</v>
      </c>
      <c r="R48" s="18" t="n">
        <v>43139.8422569444</v>
      </c>
      <c r="S48" s="4" t="n">
        <v>1</v>
      </c>
    </row>
    <row r="49" customFormat="false" ht="15.75" hidden="false" customHeight="false" outlineLevel="0" collapsed="false">
      <c r="A49" s="0" t="n">
        <f aca="false">LOOKUP(D49,interesado!$D$2:$D$214,interesado!$A$2:$A$214)</f>
        <v>261</v>
      </c>
      <c r="B49" s="0" t="n">
        <f aca="false">LOOKUP(D49,interesado!$D$2:$D$214,interesado!$B$2:$B$214)</f>
        <v>73</v>
      </c>
      <c r="C49" s="0" t="str">
        <f aca="false">LOOKUP(D49,interesado!$D$2:$D$214,interesado!$C$2:$C$214)</f>
        <v>Miguel Alfredo Guerrero</v>
      </c>
      <c r="D49" s="4" t="n">
        <v>133</v>
      </c>
      <c r="E49" s="4" t="n">
        <v>165</v>
      </c>
      <c r="F49" s="4" t="n">
        <v>48</v>
      </c>
      <c r="G49" s="0" t="n">
        <f aca="false">LOOKUP(D49,interesado!$D$2:$D$214,interesado!$H$2:$H$214)</f>
        <v>43</v>
      </c>
      <c r="H49" s="4" t="n">
        <v>225</v>
      </c>
      <c r="I49" s="4" t="n">
        <v>2186</v>
      </c>
      <c r="J49" s="4" t="n">
        <v>31657</v>
      </c>
      <c r="K49" s="4" t="n">
        <v>1</v>
      </c>
      <c r="L49" s="4" t="n">
        <v>1</v>
      </c>
      <c r="M49" s="6" t="s">
        <v>3167</v>
      </c>
      <c r="N49" s="6" t="s">
        <v>3168</v>
      </c>
      <c r="O49" s="4" t="n">
        <v>2014</v>
      </c>
      <c r="P49" s="4" t="n">
        <v>1</v>
      </c>
      <c r="Q49" s="18" t="n">
        <v>43140.9133796296</v>
      </c>
      <c r="R49" s="18" t="n">
        <v>43140.9282175926</v>
      </c>
      <c r="S49" s="4" t="n">
        <v>1</v>
      </c>
    </row>
    <row r="50" customFormat="false" ht="15.75" hidden="false" customHeight="false" outlineLevel="0" collapsed="false">
      <c r="A50" s="0" t="n">
        <f aca="false">LOOKUP(D50,interesado!$D$2:$D$214,interesado!$A$2:$A$214)</f>
        <v>267</v>
      </c>
      <c r="B50" s="0" t="n">
        <f aca="false">LOOKUP(D50,interesado!$D$2:$D$214,interesado!$B$2:$B$214)</f>
        <v>76</v>
      </c>
      <c r="C50" s="0" t="str">
        <f aca="false">LOOKUP(D50,interesado!$D$2:$D$214,interesado!$C$2:$C$214)</f>
        <v>Maria Vera</v>
      </c>
      <c r="D50" s="4" t="n">
        <v>135</v>
      </c>
      <c r="E50" s="4" t="n">
        <v>167</v>
      </c>
      <c r="F50" s="4" t="n">
        <v>49</v>
      </c>
      <c r="G50" s="0" t="n">
        <f aca="false">LOOKUP(D50,interesado!$D$2:$D$214,interesado!$H$2:$H$214)</f>
        <v>44</v>
      </c>
      <c r="H50" s="4" t="n">
        <v>57</v>
      </c>
      <c r="I50" s="4" t="n">
        <v>13</v>
      </c>
      <c r="J50" s="4" t="n">
        <v>136</v>
      </c>
      <c r="K50" s="4" t="n">
        <v>1</v>
      </c>
      <c r="L50" s="4" t="n">
        <v>1</v>
      </c>
      <c r="M50" s="6" t="s">
        <v>3169</v>
      </c>
      <c r="N50" s="6" t="s">
        <v>3104</v>
      </c>
      <c r="O50" s="4" t="n">
        <v>2007</v>
      </c>
      <c r="P50" s="4" t="n">
        <v>1</v>
      </c>
      <c r="Q50" s="18" t="n">
        <v>43146.6468402778</v>
      </c>
      <c r="R50" s="6" t="s">
        <v>49</v>
      </c>
      <c r="S50" s="4" t="n">
        <v>1</v>
      </c>
    </row>
    <row r="51" customFormat="false" ht="15.75" hidden="false" customHeight="false" outlineLevel="0" collapsed="false">
      <c r="A51" s="0" t="n">
        <f aca="false">LOOKUP(D51,interesado!$D$2:$D$214,interesado!$A$2:$A$214)</f>
        <v>271</v>
      </c>
      <c r="B51" s="0" t="n">
        <f aca="false">LOOKUP(D51,interesado!$D$2:$D$214,interesado!$B$2:$B$214)</f>
        <v>77</v>
      </c>
      <c r="C51" s="0" t="str">
        <f aca="false">LOOKUP(D51,interesado!$D$2:$D$214,interesado!$C$2:$C$214)</f>
        <v>Maria Narcisa Cajamarca</v>
      </c>
      <c r="D51" s="4" t="n">
        <v>138</v>
      </c>
      <c r="E51" s="4" t="n">
        <v>170</v>
      </c>
      <c r="F51" s="4" t="n">
        <v>50</v>
      </c>
      <c r="G51" s="0" t="n">
        <f aca="false">LOOKUP(D51,interesado!$D$2:$D$214,interesado!$H$2:$H$214)</f>
        <v>45</v>
      </c>
      <c r="H51" s="4" t="n">
        <v>57</v>
      </c>
      <c r="I51" s="4" t="n">
        <v>15</v>
      </c>
      <c r="J51" s="4" t="n">
        <v>159</v>
      </c>
      <c r="K51" s="4" t="n">
        <v>3</v>
      </c>
      <c r="L51" s="4" t="n">
        <v>1</v>
      </c>
      <c r="M51" s="6" t="s">
        <v>3170</v>
      </c>
      <c r="N51" s="6" t="s">
        <v>3171</v>
      </c>
      <c r="O51" s="4" t="n">
        <v>2004</v>
      </c>
      <c r="P51" s="4" t="n">
        <v>1</v>
      </c>
      <c r="Q51" s="18" t="n">
        <v>43147.9080787037</v>
      </c>
      <c r="R51" s="6" t="s">
        <v>49</v>
      </c>
      <c r="S51" s="4" t="n">
        <v>1</v>
      </c>
    </row>
    <row r="52" customFormat="false" ht="15.75" hidden="false" customHeight="false" outlineLevel="0" collapsed="false">
      <c r="A52" s="0" t="n">
        <f aca="false">LOOKUP(D52,interesado!$D$2:$D$214,interesado!$A$2:$A$214)</f>
        <v>274</v>
      </c>
      <c r="B52" s="0" t="n">
        <f aca="false">LOOKUP(D52,interesado!$D$2:$D$214,interesado!$B$2:$B$214)</f>
        <v>78</v>
      </c>
      <c r="C52" s="0" t="str">
        <f aca="false">LOOKUP(D52,interesado!$D$2:$D$214,interesado!$C$2:$C$214)</f>
        <v>Belkys Marina Parraga</v>
      </c>
      <c r="D52" s="4" t="n">
        <v>141</v>
      </c>
      <c r="E52" s="4" t="n">
        <v>177</v>
      </c>
      <c r="F52" s="4" t="n">
        <v>51</v>
      </c>
      <c r="G52" s="0" t="n">
        <f aca="false">LOOKUP(D52,interesado!$D$2:$D$214,interesado!$H$2:$H$214)</f>
        <v>46</v>
      </c>
      <c r="H52" s="4" t="n">
        <v>57</v>
      </c>
      <c r="I52" s="4" t="n">
        <v>10</v>
      </c>
      <c r="J52" s="4" t="n">
        <v>87</v>
      </c>
      <c r="K52" s="4" t="n">
        <v>2</v>
      </c>
      <c r="L52" s="4" t="n">
        <v>1</v>
      </c>
      <c r="M52" s="6" t="s">
        <v>3172</v>
      </c>
      <c r="N52" s="6" t="s">
        <v>3173</v>
      </c>
      <c r="O52" s="4" t="n">
        <v>2007</v>
      </c>
      <c r="P52" s="4" t="n">
        <v>1</v>
      </c>
      <c r="Q52" s="18" t="n">
        <v>43150.5191435185</v>
      </c>
      <c r="R52" s="6" t="s">
        <v>49</v>
      </c>
      <c r="S52" s="4" t="n">
        <v>1</v>
      </c>
    </row>
    <row r="53" customFormat="false" ht="15.75" hidden="false" customHeight="false" outlineLevel="0" collapsed="false">
      <c r="A53" s="0" t="n">
        <f aca="false">LOOKUP(D53,interesado!$D$2:$D$214,interesado!$A$2:$A$214)</f>
        <v>266</v>
      </c>
      <c r="B53" s="0" t="n">
        <f aca="false">LOOKUP(D53,interesado!$D$2:$D$214,interesado!$B$2:$B$214)</f>
        <v>75</v>
      </c>
      <c r="C53" s="0" t="str">
        <f aca="false">LOOKUP(D53,interesado!$D$2:$D$214,interesado!$C$2:$C$214)</f>
        <v>Veronica Sisalima</v>
      </c>
      <c r="D53" s="4" t="n">
        <v>142</v>
      </c>
      <c r="E53" s="4" t="n">
        <v>178</v>
      </c>
      <c r="F53" s="4" t="n">
        <v>52</v>
      </c>
      <c r="G53" s="0" t="n">
        <f aca="false">LOOKUP(D53,interesado!$D$2:$D$214,interesado!$H$2:$H$214)</f>
        <v>47</v>
      </c>
      <c r="H53" s="4" t="n">
        <v>57</v>
      </c>
      <c r="I53" s="4" t="n">
        <v>1</v>
      </c>
      <c r="J53" s="4" t="n">
        <v>1</v>
      </c>
      <c r="K53" s="4" t="n">
        <v>3</v>
      </c>
      <c r="L53" s="4" t="n">
        <v>1</v>
      </c>
      <c r="M53" s="6" t="s">
        <v>3174</v>
      </c>
      <c r="N53" s="6" t="s">
        <v>3175</v>
      </c>
      <c r="O53" s="4" t="n">
        <v>2014</v>
      </c>
      <c r="P53" s="4" t="n">
        <v>1</v>
      </c>
      <c r="Q53" s="18" t="n">
        <v>43150.7515740741</v>
      </c>
      <c r="R53" s="6" t="s">
        <v>49</v>
      </c>
      <c r="S53" s="4" t="n">
        <v>1</v>
      </c>
    </row>
    <row r="54" customFormat="false" ht="15.75" hidden="false" customHeight="false" outlineLevel="0" collapsed="false">
      <c r="A54" s="0" t="n">
        <f aca="false">LOOKUP(D54,interesado!$D$2:$D$214,interesado!$A$2:$A$214)</f>
        <v>276</v>
      </c>
      <c r="B54" s="0" t="n">
        <f aca="false">LOOKUP(D54,interesado!$D$2:$D$214,interesado!$B$2:$B$214)</f>
        <v>80</v>
      </c>
      <c r="C54" s="0" t="str">
        <f aca="false">LOOKUP(D54,interesado!$D$2:$D$214,interesado!$C$2:$C$214)</f>
        <v>Jose Gabriel Jaramillo</v>
      </c>
      <c r="D54" s="4" t="n">
        <v>143</v>
      </c>
      <c r="E54" s="4" t="n">
        <v>179</v>
      </c>
      <c r="F54" s="4" t="n">
        <v>53</v>
      </c>
      <c r="G54" s="0" t="n">
        <f aca="false">LOOKUP(D54,interesado!$D$2:$D$214,interesado!$H$2:$H$214)</f>
        <v>48</v>
      </c>
      <c r="H54" s="4" t="n">
        <v>57</v>
      </c>
      <c r="I54" s="4" t="n">
        <v>10</v>
      </c>
      <c r="J54" s="4" t="n">
        <v>87</v>
      </c>
      <c r="K54" s="4" t="n">
        <v>2</v>
      </c>
      <c r="L54" s="4" t="n">
        <v>1</v>
      </c>
      <c r="M54" s="6" t="s">
        <v>3176</v>
      </c>
      <c r="N54" s="6" t="s">
        <v>3177</v>
      </c>
      <c r="O54" s="4" t="n">
        <v>2012</v>
      </c>
      <c r="P54" s="4" t="n">
        <v>1</v>
      </c>
      <c r="Q54" s="18" t="n">
        <v>43150.8128009259</v>
      </c>
      <c r="R54" s="6" t="s">
        <v>49</v>
      </c>
      <c r="S54" s="4" t="n">
        <v>1</v>
      </c>
    </row>
    <row r="55" customFormat="false" ht="15.75" hidden="false" customHeight="false" outlineLevel="0" collapsed="false">
      <c r="A55" s="0" t="n">
        <f aca="false">LOOKUP(D55,interesado!$D$2:$D$214,interesado!$A$2:$A$214)</f>
        <v>283</v>
      </c>
      <c r="B55" s="0" t="n">
        <f aca="false">LOOKUP(D55,interesado!$D$2:$D$214,interesado!$B$2:$B$214)</f>
        <v>81</v>
      </c>
      <c r="C55" s="0" t="str">
        <f aca="false">LOOKUP(D55,interesado!$D$2:$D$214,interesado!$C$2:$C$214)</f>
        <v>Mikaela Yazmin Macas</v>
      </c>
      <c r="D55" s="4" t="n">
        <v>149</v>
      </c>
      <c r="E55" s="4" t="n">
        <v>187</v>
      </c>
      <c r="F55" s="4" t="n">
        <v>54</v>
      </c>
      <c r="G55" s="0" t="n">
        <f aca="false">LOOKUP(D55,interesado!$D$2:$D$214,interesado!$H$2:$H$214)</f>
        <v>49</v>
      </c>
      <c r="H55" s="4" t="n">
        <v>57</v>
      </c>
      <c r="I55" s="4" t="n">
        <v>10</v>
      </c>
      <c r="J55" s="4" t="n">
        <v>87</v>
      </c>
      <c r="K55" s="4" t="n">
        <v>1</v>
      </c>
      <c r="L55" s="4" t="n">
        <v>1</v>
      </c>
      <c r="M55" s="6" t="s">
        <v>3178</v>
      </c>
      <c r="N55" s="6" t="s">
        <v>3179</v>
      </c>
      <c r="O55" s="4" t="n">
        <v>2013</v>
      </c>
      <c r="P55" s="4" t="n">
        <v>1</v>
      </c>
      <c r="Q55" s="18" t="n">
        <v>43153.4490277778</v>
      </c>
      <c r="R55" s="6" t="s">
        <v>49</v>
      </c>
      <c r="S55" s="4" t="n">
        <v>1</v>
      </c>
    </row>
    <row r="56" customFormat="false" ht="15.75" hidden="false" customHeight="false" outlineLevel="0" collapsed="false">
      <c r="A56" s="0" t="n">
        <f aca="false">LOOKUP(D56,interesado!$D$2:$D$214,interesado!$A$2:$A$214)</f>
        <v>275</v>
      </c>
      <c r="B56" s="0" t="n">
        <f aca="false">LOOKUP(D56,interesado!$D$2:$D$214,interesado!$B$2:$B$214)</f>
        <v>79</v>
      </c>
      <c r="C56" s="0" t="str">
        <f aca="false">LOOKUP(D56,interesado!$D$2:$D$214,interesado!$C$2:$C$214)</f>
        <v>Michaela Sofia Chiriboga</v>
      </c>
      <c r="D56" s="4" t="n">
        <v>153</v>
      </c>
      <c r="E56" s="4" t="n">
        <v>191</v>
      </c>
      <c r="F56" s="4" t="n">
        <v>55</v>
      </c>
      <c r="G56" s="0" t="n">
        <f aca="false">LOOKUP(D56,interesado!$D$2:$D$214,interesado!$H$2:$H$214)</f>
        <v>50</v>
      </c>
      <c r="H56" s="4" t="n">
        <v>57</v>
      </c>
      <c r="I56" s="4" t="n">
        <v>10</v>
      </c>
      <c r="J56" s="4" t="n">
        <v>87</v>
      </c>
      <c r="K56" s="4" t="n">
        <v>2</v>
      </c>
      <c r="L56" s="4" t="n">
        <v>1</v>
      </c>
      <c r="M56" s="6" t="s">
        <v>3180</v>
      </c>
      <c r="N56" s="6" t="s">
        <v>3096</v>
      </c>
      <c r="O56" s="4" t="n">
        <v>2018</v>
      </c>
      <c r="P56" s="4" t="n">
        <v>1</v>
      </c>
      <c r="Q56" s="18" t="n">
        <v>43158.7000115741</v>
      </c>
      <c r="R56" s="6" t="s">
        <v>49</v>
      </c>
      <c r="S56" s="4" t="n">
        <v>1</v>
      </c>
    </row>
    <row r="57" customFormat="false" ht="15.75" hidden="false" customHeight="false" outlineLevel="0" collapsed="false">
      <c r="A57" s="0" t="n">
        <f aca="false">LOOKUP(D57,interesado!$D$2:$D$214,interesado!$A$2:$A$214)</f>
        <v>297</v>
      </c>
      <c r="B57" s="0" t="n">
        <f aca="false">LOOKUP(D57,interesado!$D$2:$D$214,interesado!$B$2:$B$214)</f>
        <v>83</v>
      </c>
      <c r="C57" s="0" t="str">
        <f aca="false">LOOKUP(D57,interesado!$D$2:$D$214,interesado!$C$2:$C$214)</f>
        <v>Dennisse Cecilia Ronquillo</v>
      </c>
      <c r="D57" s="4" t="n">
        <v>155</v>
      </c>
      <c r="E57" s="4" t="n">
        <v>193</v>
      </c>
      <c r="F57" s="4" t="n">
        <v>56</v>
      </c>
      <c r="G57" s="0" t="n">
        <f aca="false">LOOKUP(D57,interesado!$D$2:$D$214,interesado!$H$2:$H$214)</f>
        <v>51</v>
      </c>
      <c r="H57" s="4" t="n">
        <v>57</v>
      </c>
      <c r="I57" s="4" t="n">
        <v>10</v>
      </c>
      <c r="J57" s="4" t="n">
        <v>79</v>
      </c>
      <c r="K57" s="4" t="n">
        <v>2</v>
      </c>
      <c r="L57" s="4" t="n">
        <v>1</v>
      </c>
      <c r="M57" s="6" t="s">
        <v>3181</v>
      </c>
      <c r="N57" s="6" t="s">
        <v>3108</v>
      </c>
      <c r="O57" s="4" t="n">
        <v>2008</v>
      </c>
      <c r="P57" s="4" t="n">
        <v>1</v>
      </c>
      <c r="Q57" s="18" t="n">
        <v>43160.7397337963</v>
      </c>
      <c r="R57" s="6" t="s">
        <v>49</v>
      </c>
      <c r="S57" s="4" t="n">
        <v>1</v>
      </c>
    </row>
    <row r="58" customFormat="false" ht="15.75" hidden="false" customHeight="false" outlineLevel="0" collapsed="false">
      <c r="A58" s="0" t="n">
        <f aca="false">LOOKUP(D58,interesado!$D$2:$D$214,interesado!$A$2:$A$214)</f>
        <v>296</v>
      </c>
      <c r="B58" s="0" t="n">
        <f aca="false">LOOKUP(D58,interesado!$D$2:$D$214,interesado!$B$2:$B$214)</f>
        <v>82</v>
      </c>
      <c r="C58" s="0" t="str">
        <f aca="false">LOOKUP(D58,interesado!$D$2:$D$214,interesado!$C$2:$C$214)</f>
        <v>Carlos Andres Naranjo Echeverria</v>
      </c>
      <c r="D58" s="4" t="n">
        <v>156</v>
      </c>
      <c r="E58" s="4" t="n">
        <v>194</v>
      </c>
      <c r="F58" s="4" t="n">
        <v>57</v>
      </c>
      <c r="G58" s="0" t="n">
        <f aca="false">LOOKUP(D58,interesado!$D$2:$D$214,interesado!$H$2:$H$214)</f>
        <v>52</v>
      </c>
      <c r="H58" s="4" t="n">
        <v>57</v>
      </c>
      <c r="I58" s="4" t="n">
        <v>10</v>
      </c>
      <c r="J58" s="4" t="n">
        <v>87</v>
      </c>
      <c r="K58" s="4" t="n">
        <v>2</v>
      </c>
      <c r="L58" s="4" t="n">
        <v>1</v>
      </c>
      <c r="M58" s="6" t="s">
        <v>3182</v>
      </c>
      <c r="N58" s="6" t="s">
        <v>3183</v>
      </c>
      <c r="O58" s="4" t="n">
        <v>2014</v>
      </c>
      <c r="P58" s="4" t="n">
        <v>1</v>
      </c>
      <c r="Q58" s="18" t="n">
        <v>43160.7627893519</v>
      </c>
      <c r="R58" s="6" t="s">
        <v>49</v>
      </c>
      <c r="S58" s="4" t="n">
        <v>1</v>
      </c>
    </row>
    <row r="59" customFormat="false" ht="15.75" hidden="false" customHeight="false" outlineLevel="0" collapsed="false">
      <c r="A59" s="0" t="n">
        <f aca="false">LOOKUP(D59,interesado!$D$2:$D$214,interesado!$A$2:$A$214)</f>
        <v>302</v>
      </c>
      <c r="B59" s="0" t="n">
        <f aca="false">LOOKUP(D59,interesado!$D$2:$D$214,interesado!$B$2:$B$214)</f>
        <v>84</v>
      </c>
      <c r="C59" s="0" t="str">
        <f aca="false">LOOKUP(D59,interesado!$D$2:$D$214,interesado!$C$2:$C$214)</f>
        <v>Valeria Nathali Balseca</v>
      </c>
      <c r="D59" s="4" t="n">
        <v>158</v>
      </c>
      <c r="E59" s="4" t="n">
        <v>196</v>
      </c>
      <c r="F59" s="4" t="n">
        <v>58</v>
      </c>
      <c r="G59" s="0" t="n">
        <f aca="false">LOOKUP(D59,interesado!$D$2:$D$214,interesado!$H$2:$H$214)</f>
        <v>53</v>
      </c>
      <c r="H59" s="4" t="n">
        <v>57</v>
      </c>
      <c r="I59" s="4" t="n">
        <v>19</v>
      </c>
      <c r="J59" s="4" t="n">
        <v>189</v>
      </c>
      <c r="K59" s="4" t="n">
        <v>1</v>
      </c>
      <c r="L59" s="4" t="n">
        <v>1</v>
      </c>
      <c r="M59" s="6" t="s">
        <v>3184</v>
      </c>
      <c r="N59" s="6" t="s">
        <v>3141</v>
      </c>
      <c r="O59" s="4" t="n">
        <v>2002</v>
      </c>
      <c r="P59" s="4" t="n">
        <v>1</v>
      </c>
      <c r="Q59" s="18" t="n">
        <v>43163.9603935185</v>
      </c>
      <c r="R59" s="6" t="s">
        <v>49</v>
      </c>
      <c r="S59" s="4" t="n">
        <v>1</v>
      </c>
    </row>
    <row r="60" customFormat="false" ht="15.75" hidden="false" customHeight="false" outlineLevel="0" collapsed="false">
      <c r="A60" s="0" t="n">
        <f aca="false">LOOKUP(D60,interesado!$D$2:$D$214,interesado!$A$2:$A$214)</f>
        <v>304</v>
      </c>
      <c r="B60" s="0" t="n">
        <f aca="false">LOOKUP(D60,interesado!$D$2:$D$214,interesado!$B$2:$B$214)</f>
        <v>85</v>
      </c>
      <c r="C60" s="0" t="str">
        <f aca="false">LOOKUP(D60,interesado!$D$2:$D$214,interesado!$C$2:$C$214)</f>
        <v>Karla Pierina Romero</v>
      </c>
      <c r="D60" s="4" t="n">
        <v>162</v>
      </c>
      <c r="E60" s="4" t="n">
        <v>201</v>
      </c>
      <c r="F60" s="4" t="n">
        <v>59</v>
      </c>
      <c r="G60" s="0" t="n">
        <f aca="false">LOOKUP(D60,interesado!$D$2:$D$214,interesado!$H$2:$H$214)</f>
        <v>54</v>
      </c>
      <c r="H60" s="4" t="n">
        <v>57</v>
      </c>
      <c r="I60" s="4" t="n">
        <v>10</v>
      </c>
      <c r="J60" s="4" t="n">
        <v>83</v>
      </c>
      <c r="K60" s="4" t="n">
        <v>1</v>
      </c>
      <c r="L60" s="4" t="n">
        <v>1</v>
      </c>
      <c r="M60" s="6" t="s">
        <v>3185</v>
      </c>
      <c r="N60" s="6" t="s">
        <v>3186</v>
      </c>
      <c r="O60" s="4" t="n">
        <v>2011</v>
      </c>
      <c r="P60" s="4" t="n">
        <v>1</v>
      </c>
      <c r="Q60" s="18" t="n">
        <v>43165.5296180556</v>
      </c>
      <c r="R60" s="6" t="s">
        <v>49</v>
      </c>
      <c r="S60" s="4" t="n">
        <v>1</v>
      </c>
    </row>
    <row r="61" customFormat="false" ht="15.75" hidden="false" customHeight="false" outlineLevel="0" collapsed="false">
      <c r="A61" s="0" t="n">
        <f aca="false">LOOKUP(D61,interesado!$D$2:$D$214,interesado!$A$2:$A$214)</f>
        <v>304</v>
      </c>
      <c r="B61" s="0" t="n">
        <f aca="false">LOOKUP(D61,interesado!$D$2:$D$214,interesado!$B$2:$B$214)</f>
        <v>85</v>
      </c>
      <c r="C61" s="0" t="str">
        <f aca="false">LOOKUP(D61,interesado!$D$2:$D$214,interesado!$C$2:$C$214)</f>
        <v>Karla Pierina Romero</v>
      </c>
      <c r="D61" s="4" t="n">
        <v>162</v>
      </c>
      <c r="E61" s="4" t="n">
        <v>202</v>
      </c>
      <c r="F61" s="4" t="n">
        <v>60</v>
      </c>
      <c r="G61" s="0" t="n">
        <f aca="false">LOOKUP(D61,interesado!$D$2:$D$214,interesado!$H$2:$H$214)</f>
        <v>54</v>
      </c>
      <c r="H61" s="4" t="n">
        <v>57</v>
      </c>
      <c r="I61" s="4" t="n">
        <v>20</v>
      </c>
      <c r="J61" s="4" t="n">
        <v>194</v>
      </c>
      <c r="K61" s="4" t="n">
        <v>1</v>
      </c>
      <c r="L61" s="4" t="n">
        <v>2</v>
      </c>
      <c r="M61" s="6"/>
      <c r="N61" s="6" t="s">
        <v>3187</v>
      </c>
      <c r="O61" s="4" t="n">
        <v>2014</v>
      </c>
      <c r="P61" s="4" t="n">
        <v>1</v>
      </c>
      <c r="Q61" s="18" t="n">
        <v>43165.5296180556</v>
      </c>
      <c r="R61" s="6" t="s">
        <v>49</v>
      </c>
      <c r="S61" s="4" t="n">
        <v>1</v>
      </c>
    </row>
    <row r="62" customFormat="false" ht="15.75" hidden="false" customHeight="false" outlineLevel="0" collapsed="false">
      <c r="A62" s="0" t="n">
        <f aca="false">LOOKUP(D62,interesado!$D$2:$D$214,interesado!$A$2:$A$214)</f>
        <v>304</v>
      </c>
      <c r="B62" s="0" t="n">
        <f aca="false">LOOKUP(D62,interesado!$D$2:$D$214,interesado!$B$2:$B$214)</f>
        <v>85</v>
      </c>
      <c r="C62" s="0" t="str">
        <f aca="false">LOOKUP(D62,interesado!$D$2:$D$214,interesado!$C$2:$C$214)</f>
        <v>Karla Pierina Romero</v>
      </c>
      <c r="D62" s="4" t="n">
        <v>162</v>
      </c>
      <c r="E62" s="4" t="n">
        <v>203</v>
      </c>
      <c r="F62" s="4" t="n">
        <v>61</v>
      </c>
      <c r="G62" s="0" t="n">
        <f aca="false">LOOKUP(D62,interesado!$D$2:$D$214,interesado!$H$2:$H$214)</f>
        <v>54</v>
      </c>
      <c r="H62" s="4" t="n">
        <v>57</v>
      </c>
      <c r="I62" s="4" t="n">
        <v>20</v>
      </c>
      <c r="J62" s="4" t="n">
        <v>192</v>
      </c>
      <c r="K62" s="4" t="n">
        <v>1</v>
      </c>
      <c r="L62" s="4" t="n">
        <v>3</v>
      </c>
      <c r="M62" s="6"/>
      <c r="N62" s="6" t="s">
        <v>3188</v>
      </c>
      <c r="O62" s="4" t="n">
        <v>2018</v>
      </c>
      <c r="P62" s="4" t="n">
        <v>1</v>
      </c>
      <c r="Q62" s="18" t="n">
        <v>43165.5296180556</v>
      </c>
      <c r="R62" s="6" t="s">
        <v>49</v>
      </c>
      <c r="S62" s="4" t="n">
        <v>1</v>
      </c>
    </row>
    <row r="63" customFormat="false" ht="15.75" hidden="false" customHeight="false" outlineLevel="0" collapsed="false">
      <c r="A63" s="0" t="n">
        <f aca="false">LOOKUP(D63,interesado!$D$2:$D$214,interesado!$A$2:$A$214)</f>
        <v>308</v>
      </c>
      <c r="B63" s="0" t="n">
        <f aca="false">LOOKUP(D63,interesado!$D$2:$D$214,interesado!$B$2:$B$214)</f>
        <v>87</v>
      </c>
      <c r="C63" s="0" t="str">
        <f aca="false">LOOKUP(D63,interesado!$D$2:$D$214,interesado!$C$2:$C$214)</f>
        <v>Christina Alexandra Montalvan</v>
      </c>
      <c r="D63" s="4" t="n">
        <v>165</v>
      </c>
      <c r="E63" s="4" t="n">
        <v>207</v>
      </c>
      <c r="F63" s="4" t="n">
        <v>62</v>
      </c>
      <c r="G63" s="0" t="n">
        <f aca="false">LOOKUP(D63,interesado!$D$2:$D$214,interesado!$H$2:$H$214)</f>
        <v>55</v>
      </c>
      <c r="H63" s="4" t="n">
        <v>57</v>
      </c>
      <c r="I63" s="4" t="n">
        <v>10</v>
      </c>
      <c r="J63" s="4" t="n">
        <v>87</v>
      </c>
      <c r="K63" s="4" t="n">
        <v>1</v>
      </c>
      <c r="L63" s="4" t="n">
        <v>1</v>
      </c>
      <c r="M63" s="6" t="s">
        <v>3189</v>
      </c>
      <c r="N63" s="6" t="s">
        <v>3190</v>
      </c>
      <c r="O63" s="4" t="n">
        <v>2006</v>
      </c>
      <c r="P63" s="4" t="n">
        <v>1</v>
      </c>
      <c r="Q63" s="18" t="n">
        <v>43167.4598958333</v>
      </c>
      <c r="R63" s="18" t="n">
        <v>43167.6328472222</v>
      </c>
      <c r="S63" s="4" t="n">
        <v>1</v>
      </c>
    </row>
    <row r="64" customFormat="false" ht="15.75" hidden="false" customHeight="false" outlineLevel="0" collapsed="false">
      <c r="A64" s="0" t="n">
        <f aca="false">LOOKUP(D64,interesado!$D$2:$D$214,interesado!$A$2:$A$214)</f>
        <v>310</v>
      </c>
      <c r="B64" s="0" t="n">
        <f aca="false">LOOKUP(D64,interesado!$D$2:$D$214,interesado!$B$2:$B$214)</f>
        <v>88</v>
      </c>
      <c r="C64" s="0" t="str">
        <f aca="false">LOOKUP(D64,interesado!$D$2:$D$214,interesado!$C$2:$C$214)</f>
        <v>Astrid Melany Bedran</v>
      </c>
      <c r="D64" s="4" t="n">
        <v>166</v>
      </c>
      <c r="E64" s="4" t="n">
        <v>208</v>
      </c>
      <c r="F64" s="4" t="n">
        <v>63</v>
      </c>
      <c r="G64" s="0" t="n">
        <f aca="false">LOOKUP(D64,interesado!$D$2:$D$214,interesado!$H$2:$H$214)</f>
        <v>56</v>
      </c>
      <c r="H64" s="4" t="n">
        <v>57</v>
      </c>
      <c r="I64" s="4" t="n">
        <v>10</v>
      </c>
      <c r="J64" s="4" t="n">
        <v>87</v>
      </c>
      <c r="K64" s="4" t="n">
        <v>2</v>
      </c>
      <c r="L64" s="4" t="n">
        <v>1</v>
      </c>
      <c r="M64" s="6" t="s">
        <v>3191</v>
      </c>
      <c r="N64" s="6" t="s">
        <v>3192</v>
      </c>
      <c r="O64" s="4" t="n">
        <v>2013</v>
      </c>
      <c r="P64" s="4" t="n">
        <v>1</v>
      </c>
      <c r="Q64" s="18" t="n">
        <v>43167.5314814815</v>
      </c>
      <c r="R64" s="6" t="s">
        <v>49</v>
      </c>
      <c r="S64" s="4" t="n">
        <v>1</v>
      </c>
    </row>
    <row r="65" customFormat="false" ht="15.75" hidden="false" customHeight="false" outlineLevel="0" collapsed="false">
      <c r="A65" s="0" t="n">
        <f aca="false">LOOKUP(D65,interesado!$D$2:$D$214,interesado!$A$2:$A$214)</f>
        <v>311</v>
      </c>
      <c r="B65" s="0" t="n">
        <f aca="false">LOOKUP(D65,interesado!$D$2:$D$214,interesado!$B$2:$B$214)</f>
        <v>89</v>
      </c>
      <c r="C65" s="0" t="str">
        <f aca="false">LOOKUP(D65,interesado!$D$2:$D$214,interesado!$C$2:$C$214)</f>
        <v>Rosa Elena Fernandez</v>
      </c>
      <c r="D65" s="4" t="n">
        <v>167</v>
      </c>
      <c r="E65" s="4" t="n">
        <v>209</v>
      </c>
      <c r="F65" s="4" t="n">
        <v>64</v>
      </c>
      <c r="G65" s="0" t="n">
        <f aca="false">LOOKUP(D65,interesado!$D$2:$D$214,interesado!$H$2:$H$214)</f>
        <v>57</v>
      </c>
      <c r="H65" s="4" t="n">
        <v>57</v>
      </c>
      <c r="I65" s="4" t="n">
        <v>13</v>
      </c>
      <c r="J65" s="4" t="n">
        <v>125</v>
      </c>
      <c r="K65" s="4" t="n">
        <v>1</v>
      </c>
      <c r="L65" s="4" t="n">
        <v>1</v>
      </c>
      <c r="M65" s="6" t="s">
        <v>3193</v>
      </c>
      <c r="N65" s="6" t="s">
        <v>3088</v>
      </c>
      <c r="O65" s="4" t="n">
        <v>1996</v>
      </c>
      <c r="P65" s="4" t="n">
        <v>1</v>
      </c>
      <c r="Q65" s="18" t="n">
        <v>43167.6637268519</v>
      </c>
      <c r="R65" s="6" t="s">
        <v>49</v>
      </c>
      <c r="S65" s="4" t="n">
        <v>1</v>
      </c>
    </row>
    <row r="66" customFormat="false" ht="15.75" hidden="false" customHeight="false" outlineLevel="0" collapsed="false">
      <c r="A66" s="0" t="n">
        <f aca="false">LOOKUP(D66,interesado!$D$2:$D$214,interesado!$A$2:$A$214)</f>
        <v>311</v>
      </c>
      <c r="B66" s="0" t="n">
        <f aca="false">LOOKUP(D66,interesado!$D$2:$D$214,interesado!$B$2:$B$214)</f>
        <v>89</v>
      </c>
      <c r="C66" s="0" t="str">
        <f aca="false">LOOKUP(D66,interesado!$D$2:$D$214,interesado!$C$2:$C$214)</f>
        <v>Rosa Elena Fernandez</v>
      </c>
      <c r="D66" s="4" t="n">
        <v>167</v>
      </c>
      <c r="E66" s="4" t="n">
        <v>210</v>
      </c>
      <c r="F66" s="4" t="n">
        <v>65</v>
      </c>
      <c r="G66" s="0" t="n">
        <f aca="false">LOOKUP(D66,interesado!$D$2:$D$214,interesado!$H$2:$H$214)</f>
        <v>57</v>
      </c>
      <c r="H66" s="4" t="n">
        <v>57</v>
      </c>
      <c r="I66" s="4" t="n">
        <v>13</v>
      </c>
      <c r="J66" s="4" t="n">
        <v>125</v>
      </c>
      <c r="K66" s="4" t="n">
        <v>1</v>
      </c>
      <c r="L66" s="4" t="n">
        <v>2</v>
      </c>
      <c r="M66" s="6" t="s">
        <v>3194</v>
      </c>
      <c r="N66" s="6"/>
      <c r="O66" s="6"/>
      <c r="P66" s="4" t="n">
        <v>1</v>
      </c>
      <c r="Q66" s="18" t="n">
        <v>43167.6637268519</v>
      </c>
      <c r="R66" s="6" t="s">
        <v>49</v>
      </c>
      <c r="S66" s="4" t="n">
        <v>1</v>
      </c>
    </row>
    <row r="67" customFormat="false" ht="15.75" hidden="false" customHeight="false" outlineLevel="0" collapsed="false">
      <c r="A67" s="0" t="n">
        <f aca="false">LOOKUP(D67,interesado!$D$2:$D$214,interesado!$A$2:$A$214)</f>
        <v>312</v>
      </c>
      <c r="B67" s="0" t="n">
        <f aca="false">LOOKUP(D67,interesado!$D$2:$D$214,interesado!$B$2:$B$214)</f>
        <v>90</v>
      </c>
      <c r="C67" s="0" t="str">
        <f aca="false">LOOKUP(D67,interesado!$D$2:$D$214,interesado!$C$2:$C$214)</f>
        <v>Ingrid Ivonne Cali</v>
      </c>
      <c r="D67" s="4" t="n">
        <v>168</v>
      </c>
      <c r="E67" s="4" t="n">
        <v>211</v>
      </c>
      <c r="F67" s="4" t="n">
        <v>66</v>
      </c>
      <c r="G67" s="0" t="n">
        <f aca="false">LOOKUP(D67,interesado!$D$2:$D$214,interesado!$H$2:$H$214)</f>
        <v>58</v>
      </c>
      <c r="H67" s="4" t="n">
        <v>57</v>
      </c>
      <c r="I67" s="4" t="n">
        <v>10</v>
      </c>
      <c r="J67" s="4" t="n">
        <v>87</v>
      </c>
      <c r="K67" s="4" t="n">
        <v>1</v>
      </c>
      <c r="L67" s="4" t="n">
        <v>1</v>
      </c>
      <c r="M67" s="6" t="s">
        <v>3195</v>
      </c>
      <c r="N67" s="6" t="s">
        <v>3196</v>
      </c>
      <c r="O67" s="4" t="n">
        <v>2006</v>
      </c>
      <c r="P67" s="4" t="n">
        <v>1</v>
      </c>
      <c r="Q67" s="18" t="n">
        <v>43167.7383449074</v>
      </c>
      <c r="R67" s="18" t="n">
        <v>43215.4730092593</v>
      </c>
      <c r="S67" s="4" t="n">
        <v>1</v>
      </c>
    </row>
    <row r="68" customFormat="false" ht="15.75" hidden="false" customHeight="false" outlineLevel="0" collapsed="false">
      <c r="A68" s="0" t="n">
        <f aca="false">LOOKUP(D68,interesado!$D$2:$D$214,interesado!$A$2:$A$214)</f>
        <v>312</v>
      </c>
      <c r="B68" s="0" t="n">
        <f aca="false">LOOKUP(D68,interesado!$D$2:$D$214,interesado!$B$2:$B$214)</f>
        <v>90</v>
      </c>
      <c r="C68" s="0" t="str">
        <f aca="false">LOOKUP(D68,interesado!$D$2:$D$214,interesado!$C$2:$C$214)</f>
        <v>Ingrid Ivonne Cali</v>
      </c>
      <c r="D68" s="4" t="n">
        <v>168</v>
      </c>
      <c r="E68" s="4" t="n">
        <v>212</v>
      </c>
      <c r="F68" s="4" t="n">
        <v>67</v>
      </c>
      <c r="G68" s="0" t="n">
        <f aca="false">LOOKUP(D68,interesado!$D$2:$D$214,interesado!$H$2:$H$214)</f>
        <v>58</v>
      </c>
      <c r="H68" s="4" t="n">
        <v>57</v>
      </c>
      <c r="I68" s="4" t="n">
        <v>10</v>
      </c>
      <c r="J68" s="4" t="n">
        <v>87</v>
      </c>
      <c r="K68" s="4" t="n">
        <v>1</v>
      </c>
      <c r="L68" s="4" t="n">
        <v>1</v>
      </c>
      <c r="M68" s="6" t="s">
        <v>3195</v>
      </c>
      <c r="N68" s="6" t="s">
        <v>3196</v>
      </c>
      <c r="O68" s="4" t="n">
        <v>2006</v>
      </c>
      <c r="P68" s="4" t="n">
        <v>1</v>
      </c>
      <c r="Q68" s="18" t="n">
        <v>43167.7383449074</v>
      </c>
      <c r="R68" s="18" t="n">
        <v>43215.4730092593</v>
      </c>
      <c r="S68" s="4" t="n">
        <v>1</v>
      </c>
    </row>
    <row r="69" customFormat="false" ht="15.75" hidden="false" customHeight="false" outlineLevel="0" collapsed="false">
      <c r="A69" s="0" t="n">
        <f aca="false">LOOKUP(D69,interesado!$D$2:$D$214,interesado!$A$2:$A$214)</f>
        <v>305</v>
      </c>
      <c r="B69" s="0" t="n">
        <f aca="false">LOOKUP(D69,interesado!$D$2:$D$214,interesado!$B$2:$B$214)</f>
        <v>86</v>
      </c>
      <c r="C69" s="0" t="str">
        <f aca="false">LOOKUP(D69,interesado!$D$2:$D$214,interesado!$C$2:$C$214)</f>
        <v>Jose Gabriel Castro</v>
      </c>
      <c r="D69" s="4" t="n">
        <v>169</v>
      </c>
      <c r="E69" s="4" t="n">
        <v>213</v>
      </c>
      <c r="F69" s="4" t="n">
        <v>68</v>
      </c>
      <c r="G69" s="0" t="n">
        <f aca="false">LOOKUP(D69,interesado!$D$2:$D$214,interesado!$H$2:$H$214)</f>
        <v>59</v>
      </c>
      <c r="H69" s="4" t="n">
        <v>57</v>
      </c>
      <c r="I69" s="4" t="n">
        <v>10</v>
      </c>
      <c r="J69" s="4" t="n">
        <v>87</v>
      </c>
      <c r="K69" s="4" t="n">
        <v>1</v>
      </c>
      <c r="L69" s="4" t="n">
        <v>1</v>
      </c>
      <c r="M69" s="6" t="s">
        <v>825</v>
      </c>
      <c r="N69" s="6" t="s">
        <v>3197</v>
      </c>
      <c r="O69" s="4" t="n">
        <v>2004</v>
      </c>
      <c r="P69" s="4" t="n">
        <v>1</v>
      </c>
      <c r="Q69" s="18" t="n">
        <v>43167.8333333333</v>
      </c>
      <c r="R69" s="18" t="n">
        <v>43167.8379398148</v>
      </c>
      <c r="S69" s="4" t="n">
        <v>1</v>
      </c>
    </row>
    <row r="70" customFormat="false" ht="15.75" hidden="false" customHeight="false" outlineLevel="0" collapsed="false">
      <c r="A70" s="0" t="n">
        <f aca="false">LOOKUP(D70,interesado!$D$2:$D$214,interesado!$A$2:$A$214)</f>
        <v>313</v>
      </c>
      <c r="B70" s="0" t="n">
        <f aca="false">LOOKUP(D70,interesado!$D$2:$D$214,interesado!$B$2:$B$214)</f>
        <v>91</v>
      </c>
      <c r="C70" s="0" t="str">
        <f aca="false">LOOKUP(D70,interesado!$D$2:$D$214,interesado!$C$2:$C$214)</f>
        <v>Ahiram Israel Loor</v>
      </c>
      <c r="D70" s="4" t="n">
        <v>170</v>
      </c>
      <c r="E70" s="4" t="n">
        <v>214</v>
      </c>
      <c r="F70" s="4" t="n">
        <v>69</v>
      </c>
      <c r="G70" s="0" t="n">
        <f aca="false">LOOKUP(D70,interesado!$D$2:$D$214,interesado!$H$2:$H$214)</f>
        <v>60</v>
      </c>
      <c r="H70" s="4" t="n">
        <v>57</v>
      </c>
      <c r="I70" s="4" t="n">
        <v>13</v>
      </c>
      <c r="J70" s="4" t="n">
        <v>125</v>
      </c>
      <c r="K70" s="4" t="n">
        <v>2</v>
      </c>
      <c r="L70" s="4" t="n">
        <v>1</v>
      </c>
      <c r="M70" s="6" t="s">
        <v>3198</v>
      </c>
      <c r="N70" s="6" t="s">
        <v>3199</v>
      </c>
      <c r="O70" s="4" t="n">
        <v>2016</v>
      </c>
      <c r="P70" s="4" t="n">
        <v>1</v>
      </c>
      <c r="Q70" s="18" t="n">
        <v>43167.9350115741</v>
      </c>
      <c r="R70" s="6" t="s">
        <v>49</v>
      </c>
      <c r="S70" s="4" t="n">
        <v>1</v>
      </c>
    </row>
    <row r="71" customFormat="false" ht="15.75" hidden="false" customHeight="false" outlineLevel="0" collapsed="false">
      <c r="A71" s="0" t="n">
        <f aca="false">LOOKUP(D71,interesado!$D$2:$D$214,interesado!$A$2:$A$214)</f>
        <v>315</v>
      </c>
      <c r="B71" s="0" t="n">
        <f aca="false">LOOKUP(D71,interesado!$D$2:$D$214,interesado!$B$2:$B$214)</f>
        <v>92</v>
      </c>
      <c r="C71" s="0" t="str">
        <f aca="false">LOOKUP(D71,interesado!$D$2:$D$214,interesado!$C$2:$C$214)</f>
        <v>Helen Karolina Diaz</v>
      </c>
      <c r="D71" s="4" t="n">
        <v>171</v>
      </c>
      <c r="E71" s="4" t="n">
        <v>215</v>
      </c>
      <c r="F71" s="4" t="n">
        <v>70</v>
      </c>
      <c r="G71" s="0" t="n">
        <f aca="false">LOOKUP(D71,interesado!$D$2:$D$214,interesado!$H$2:$H$214)</f>
        <v>61</v>
      </c>
      <c r="H71" s="4" t="n">
        <v>57</v>
      </c>
      <c r="I71" s="4" t="n">
        <v>13</v>
      </c>
      <c r="J71" s="4" t="n">
        <v>136</v>
      </c>
      <c r="K71" s="4" t="n">
        <v>2</v>
      </c>
      <c r="L71" s="4" t="n">
        <v>1</v>
      </c>
      <c r="M71" s="6" t="s">
        <v>3200</v>
      </c>
      <c r="N71" s="6" t="s">
        <v>3125</v>
      </c>
      <c r="O71" s="4" t="n">
        <v>2011</v>
      </c>
      <c r="P71" s="4" t="n">
        <v>1</v>
      </c>
      <c r="Q71" s="18" t="n">
        <v>43169.5802314815</v>
      </c>
      <c r="R71" s="6" t="s">
        <v>49</v>
      </c>
      <c r="S71" s="4" t="n">
        <v>1</v>
      </c>
    </row>
    <row r="72" customFormat="false" ht="15.75" hidden="false" customHeight="false" outlineLevel="0" collapsed="false">
      <c r="A72" s="0" t="n">
        <f aca="false">LOOKUP(D72,interesado!$D$2:$D$214,interesado!$A$2:$A$214)</f>
        <v>317</v>
      </c>
      <c r="B72" s="0" t="n">
        <f aca="false">LOOKUP(D72,interesado!$D$2:$D$214,interesado!$B$2:$B$214)</f>
        <v>93</v>
      </c>
      <c r="C72" s="0" t="str">
        <f aca="false">LOOKUP(D72,interesado!$D$2:$D$214,interesado!$C$2:$C$214)</f>
        <v>Carlos Luis Galarza</v>
      </c>
      <c r="D72" s="4" t="n">
        <v>173</v>
      </c>
      <c r="E72" s="4" t="n">
        <v>217</v>
      </c>
      <c r="F72" s="4" t="n">
        <v>71</v>
      </c>
      <c r="G72" s="0" t="n">
        <f aca="false">LOOKUP(D72,interesado!$D$2:$D$214,interesado!$H$2:$H$214)</f>
        <v>62</v>
      </c>
      <c r="H72" s="4" t="n">
        <v>57</v>
      </c>
      <c r="I72" s="4" t="n">
        <v>10</v>
      </c>
      <c r="J72" s="4" t="n">
        <v>87</v>
      </c>
      <c r="K72" s="4" t="n">
        <v>1</v>
      </c>
      <c r="L72" s="4" t="n">
        <v>1</v>
      </c>
      <c r="M72" s="6" t="s">
        <v>3121</v>
      </c>
      <c r="N72" s="6" t="s">
        <v>3199</v>
      </c>
      <c r="O72" s="4" t="n">
        <v>2004</v>
      </c>
      <c r="P72" s="4" t="n">
        <v>1</v>
      </c>
      <c r="Q72" s="18" t="n">
        <v>43170.7892708333</v>
      </c>
      <c r="R72" s="18" t="n">
        <v>43207.619525463</v>
      </c>
      <c r="S72" s="4" t="n">
        <v>1</v>
      </c>
    </row>
    <row r="73" customFormat="false" ht="15.75" hidden="false" customHeight="false" outlineLevel="0" collapsed="false">
      <c r="A73" s="0" t="n">
        <f aca="false">LOOKUP(D73,interesado!$D$2:$D$214,interesado!$A$2:$A$214)</f>
        <v>317</v>
      </c>
      <c r="B73" s="0" t="n">
        <f aca="false">LOOKUP(D73,interesado!$D$2:$D$214,interesado!$B$2:$B$214)</f>
        <v>93</v>
      </c>
      <c r="C73" s="0" t="str">
        <f aca="false">LOOKUP(D73,interesado!$D$2:$D$214,interesado!$C$2:$C$214)</f>
        <v>Carlos Luis Galarza</v>
      </c>
      <c r="D73" s="4" t="n">
        <v>173</v>
      </c>
      <c r="E73" s="4" t="n">
        <v>218</v>
      </c>
      <c r="F73" s="4" t="n">
        <v>72</v>
      </c>
      <c r="G73" s="0" t="n">
        <f aca="false">LOOKUP(D73,interesado!$D$2:$D$214,interesado!$H$2:$H$214)</f>
        <v>62</v>
      </c>
      <c r="H73" s="4" t="n">
        <v>57</v>
      </c>
      <c r="I73" s="4" t="n">
        <v>10</v>
      </c>
      <c r="J73" s="4" t="n">
        <v>87</v>
      </c>
      <c r="K73" s="4" t="n">
        <v>1</v>
      </c>
      <c r="L73" s="4" t="n">
        <v>1</v>
      </c>
      <c r="M73" s="6" t="s">
        <v>3121</v>
      </c>
      <c r="N73" s="6" t="s">
        <v>3199</v>
      </c>
      <c r="O73" s="4" t="n">
        <v>2004</v>
      </c>
      <c r="P73" s="4" t="n">
        <v>1</v>
      </c>
      <c r="Q73" s="18" t="n">
        <v>43170.7892708333</v>
      </c>
      <c r="R73" s="18" t="n">
        <v>43207.619525463</v>
      </c>
      <c r="S73" s="4" t="n">
        <v>1</v>
      </c>
    </row>
    <row r="74" customFormat="false" ht="15.75" hidden="false" customHeight="false" outlineLevel="0" collapsed="false">
      <c r="A74" s="0" t="n">
        <f aca="false">LOOKUP(D74,interesado!$D$2:$D$214,interesado!$A$2:$A$214)</f>
        <v>318</v>
      </c>
      <c r="B74" s="0" t="n">
        <f aca="false">LOOKUP(D74,interesado!$D$2:$D$214,interesado!$B$2:$B$214)</f>
        <v>94</v>
      </c>
      <c r="C74" s="0" t="str">
        <f aca="false">LOOKUP(D74,interesado!$D$2:$D$214,interesado!$C$2:$C$214)</f>
        <v>Maria Jose Moran</v>
      </c>
      <c r="D74" s="4" t="n">
        <v>174</v>
      </c>
      <c r="E74" s="4" t="n">
        <v>219</v>
      </c>
      <c r="F74" s="4" t="n">
        <v>73</v>
      </c>
      <c r="G74" s="0" t="n">
        <f aca="false">LOOKUP(D74,interesado!$D$2:$D$214,interesado!$H$2:$H$214)</f>
        <v>63</v>
      </c>
      <c r="H74" s="4" t="n">
        <v>57</v>
      </c>
      <c r="I74" s="4" t="n">
        <v>10</v>
      </c>
      <c r="J74" s="4" t="n">
        <v>87</v>
      </c>
      <c r="K74" s="4" t="n">
        <v>1</v>
      </c>
      <c r="L74" s="4" t="n">
        <v>1</v>
      </c>
      <c r="M74" s="6" t="s">
        <v>3201</v>
      </c>
      <c r="N74" s="6" t="s">
        <v>3141</v>
      </c>
      <c r="O74" s="4" t="n">
        <v>2003</v>
      </c>
      <c r="P74" s="4" t="n">
        <v>1</v>
      </c>
      <c r="Q74" s="18" t="n">
        <v>43170.9282175926</v>
      </c>
      <c r="R74" s="18" t="n">
        <v>43174.6676388889</v>
      </c>
      <c r="S74" s="4" t="n">
        <v>1</v>
      </c>
    </row>
    <row r="75" customFormat="false" ht="15.75" hidden="false" customHeight="false" outlineLevel="0" collapsed="false">
      <c r="A75" s="0" t="n">
        <f aca="false">LOOKUP(D75,interesado!$D$2:$D$214,interesado!$A$2:$A$214)</f>
        <v>319</v>
      </c>
      <c r="B75" s="0" t="n">
        <f aca="false">LOOKUP(D75,interesado!$D$2:$D$214,interesado!$B$2:$B$214)</f>
        <v>95</v>
      </c>
      <c r="C75" s="0" t="str">
        <f aca="false">LOOKUP(D75,interesado!$D$2:$D$214,interesado!$C$2:$C$214)</f>
        <v>Luis Anibal Bautista</v>
      </c>
      <c r="D75" s="4" t="n">
        <v>175</v>
      </c>
      <c r="E75" s="4" t="n">
        <v>220</v>
      </c>
      <c r="F75" s="4" t="n">
        <v>74</v>
      </c>
      <c r="G75" s="0" t="n">
        <f aca="false">LOOKUP(D75,interesado!$D$2:$D$214,interesado!$H$2:$H$214)</f>
        <v>64</v>
      </c>
      <c r="H75" s="4" t="n">
        <v>57</v>
      </c>
      <c r="I75" s="4" t="n">
        <v>6</v>
      </c>
      <c r="J75" s="4" t="n">
        <v>50</v>
      </c>
      <c r="K75" s="4" t="n">
        <v>1</v>
      </c>
      <c r="L75" s="4" t="n">
        <v>1</v>
      </c>
      <c r="M75" s="6" t="s">
        <v>3202</v>
      </c>
      <c r="N75" s="6" t="s">
        <v>3203</v>
      </c>
      <c r="O75" s="4" t="n">
        <v>2007</v>
      </c>
      <c r="P75" s="4" t="n">
        <v>1</v>
      </c>
      <c r="Q75" s="18" t="n">
        <v>43171.5446412037</v>
      </c>
      <c r="R75" s="18" t="n">
        <v>43171.7156944444</v>
      </c>
      <c r="S75" s="4" t="n">
        <v>1</v>
      </c>
    </row>
    <row r="76" customFormat="false" ht="15.75" hidden="false" customHeight="false" outlineLevel="0" collapsed="false">
      <c r="A76" s="0" t="n">
        <f aca="false">LOOKUP(D76,interesado!$D$2:$D$214,interesado!$A$2:$A$214)</f>
        <v>320</v>
      </c>
      <c r="B76" s="0" t="n">
        <f aca="false">LOOKUP(D76,interesado!$D$2:$D$214,interesado!$B$2:$B$214)</f>
        <v>96</v>
      </c>
      <c r="C76" s="0" t="str">
        <f aca="false">LOOKUP(D76,interesado!$D$2:$D$214,interesado!$C$2:$C$214)</f>
        <v>Sandy Carolina Jaramillo</v>
      </c>
      <c r="D76" s="4" t="n">
        <v>176</v>
      </c>
      <c r="E76" s="4" t="n">
        <v>221</v>
      </c>
      <c r="F76" s="4" t="n">
        <v>75</v>
      </c>
      <c r="G76" s="0" t="n">
        <f aca="false">LOOKUP(D76,interesado!$D$2:$D$214,interesado!$H$2:$H$214)</f>
        <v>65</v>
      </c>
      <c r="H76" s="4" t="n">
        <v>57</v>
      </c>
      <c r="I76" s="4" t="n">
        <v>10</v>
      </c>
      <c r="J76" s="4" t="n">
        <v>87</v>
      </c>
      <c r="K76" s="4" t="n">
        <v>2</v>
      </c>
      <c r="L76" s="4" t="n">
        <v>1</v>
      </c>
      <c r="M76" s="6" t="s">
        <v>3204</v>
      </c>
      <c r="N76" s="6" t="s">
        <v>3205</v>
      </c>
      <c r="O76" s="4" t="n">
        <v>2011</v>
      </c>
      <c r="P76" s="4" t="n">
        <v>1</v>
      </c>
      <c r="Q76" s="18" t="n">
        <v>43172.4512037037</v>
      </c>
      <c r="R76" s="6" t="s">
        <v>49</v>
      </c>
      <c r="S76" s="4" t="n">
        <v>1</v>
      </c>
    </row>
    <row r="77" customFormat="false" ht="15.75" hidden="false" customHeight="false" outlineLevel="0" collapsed="false">
      <c r="A77" s="0" t="n">
        <f aca="false">LOOKUP(D77,interesado!$D$2:$D$214,interesado!$A$2:$A$214)</f>
        <v>322</v>
      </c>
      <c r="B77" s="0" t="n">
        <f aca="false">LOOKUP(D77,interesado!$D$2:$D$214,interesado!$B$2:$B$214)</f>
        <v>97</v>
      </c>
      <c r="C77" s="0" t="str">
        <f aca="false">LOOKUP(D77,interesado!$D$2:$D$214,interesado!$C$2:$C$214)</f>
        <v>Luis Javier Sornoza</v>
      </c>
      <c r="D77" s="4" t="n">
        <v>177</v>
      </c>
      <c r="E77" s="4" t="n">
        <v>222</v>
      </c>
      <c r="F77" s="4" t="n">
        <v>76</v>
      </c>
      <c r="G77" s="0" t="n">
        <f aca="false">LOOKUP(D77,interesado!$D$2:$D$214,interesado!$H$2:$H$214)</f>
        <v>66</v>
      </c>
      <c r="H77" s="4" t="n">
        <v>57</v>
      </c>
      <c r="I77" s="4" t="n">
        <v>10</v>
      </c>
      <c r="J77" s="4" t="n">
        <v>96</v>
      </c>
      <c r="K77" s="4" t="n">
        <v>2</v>
      </c>
      <c r="L77" s="4" t="n">
        <v>1</v>
      </c>
      <c r="M77" s="6" t="s">
        <v>3206</v>
      </c>
      <c r="N77" s="6" t="s">
        <v>3207</v>
      </c>
      <c r="O77" s="4" t="n">
        <v>2016</v>
      </c>
      <c r="P77" s="4" t="n">
        <v>1</v>
      </c>
      <c r="Q77" s="18" t="n">
        <v>43172.487662037</v>
      </c>
      <c r="R77" s="6" t="s">
        <v>49</v>
      </c>
      <c r="S77" s="4" t="n">
        <v>1</v>
      </c>
    </row>
    <row r="78" customFormat="false" ht="15.75" hidden="false" customHeight="false" outlineLevel="0" collapsed="false">
      <c r="A78" s="0" t="n">
        <f aca="false">LOOKUP(D78,interesado!$D$2:$D$214,interesado!$A$2:$A$214)</f>
        <v>327</v>
      </c>
      <c r="B78" s="0" t="n">
        <f aca="false">LOOKUP(D78,interesado!$D$2:$D$214,interesado!$B$2:$B$214)</f>
        <v>99</v>
      </c>
      <c r="C78" s="0" t="str">
        <f aca="false">LOOKUP(D78,interesado!$D$2:$D$214,interesado!$C$2:$C$214)</f>
        <v>Jairo Steven Nugra</v>
      </c>
      <c r="D78" s="4" t="n">
        <v>181</v>
      </c>
      <c r="E78" s="4" t="n">
        <v>226</v>
      </c>
      <c r="F78" s="4" t="n">
        <v>77</v>
      </c>
      <c r="G78" s="0" t="n">
        <f aca="false">LOOKUP(D78,interesado!$D$2:$D$214,interesado!$H$2:$H$214)</f>
        <v>67</v>
      </c>
      <c r="H78" s="4" t="n">
        <v>57</v>
      </c>
      <c r="I78" s="4" t="n">
        <v>10</v>
      </c>
      <c r="J78" s="4" t="n">
        <v>91</v>
      </c>
      <c r="K78" s="4" t="n">
        <v>1</v>
      </c>
      <c r="L78" s="4" t="n">
        <v>1</v>
      </c>
      <c r="M78" s="6" t="s">
        <v>3208</v>
      </c>
      <c r="N78" s="6" t="s">
        <v>3209</v>
      </c>
      <c r="O78" s="4" t="n">
        <v>2015</v>
      </c>
      <c r="P78" s="4" t="n">
        <v>1</v>
      </c>
      <c r="Q78" s="18" t="n">
        <v>43173.8609606482</v>
      </c>
      <c r="R78" s="6" t="s">
        <v>49</v>
      </c>
      <c r="S78" s="4" t="n">
        <v>1</v>
      </c>
    </row>
    <row r="79" customFormat="false" ht="15.75" hidden="false" customHeight="false" outlineLevel="0" collapsed="false">
      <c r="A79" s="0" t="n">
        <f aca="false">LOOKUP(D79,interesado!$D$2:$D$214,interesado!$A$2:$A$214)</f>
        <v>329</v>
      </c>
      <c r="B79" s="0" t="n">
        <f aca="false">LOOKUP(D79,interesado!$D$2:$D$214,interesado!$B$2:$B$214)</f>
        <v>100</v>
      </c>
      <c r="C79" s="0" t="str">
        <f aca="false">LOOKUP(D79,interesado!$D$2:$D$214,interesado!$C$2:$C$214)</f>
        <v>Estefania Alexandra Alarcon</v>
      </c>
      <c r="D79" s="4" t="n">
        <v>183</v>
      </c>
      <c r="E79" s="4" t="n">
        <v>228</v>
      </c>
      <c r="F79" s="4" t="n">
        <v>78</v>
      </c>
      <c r="G79" s="0" t="n">
        <f aca="false">LOOKUP(D79,interesado!$D$2:$D$214,interesado!$H$2:$H$214)</f>
        <v>68</v>
      </c>
      <c r="H79" s="4" t="n">
        <v>57</v>
      </c>
      <c r="I79" s="4" t="n">
        <v>10</v>
      </c>
      <c r="J79" s="4" t="n">
        <v>87</v>
      </c>
      <c r="K79" s="4" t="n">
        <v>2</v>
      </c>
      <c r="L79" s="4" t="n">
        <v>1</v>
      </c>
      <c r="M79" s="6" t="s">
        <v>3210</v>
      </c>
      <c r="N79" s="6" t="s">
        <v>3116</v>
      </c>
      <c r="O79" s="4" t="n">
        <v>2006</v>
      </c>
      <c r="P79" s="4" t="n">
        <v>1</v>
      </c>
      <c r="Q79" s="18" t="n">
        <v>43174.5819212963</v>
      </c>
      <c r="R79" s="6" t="s">
        <v>49</v>
      </c>
      <c r="S79" s="4" t="n">
        <v>1</v>
      </c>
    </row>
    <row r="80" customFormat="false" ht="15.75" hidden="false" customHeight="false" outlineLevel="0" collapsed="false">
      <c r="A80" s="0" t="n">
        <f aca="false">LOOKUP(D80,interesado!$D$2:$D$214,interesado!$A$2:$A$214)</f>
        <v>330</v>
      </c>
      <c r="B80" s="0" t="n">
        <f aca="false">LOOKUP(D80,interesado!$D$2:$D$214,interesado!$B$2:$B$214)</f>
        <v>101</v>
      </c>
      <c r="C80" s="0" t="str">
        <f aca="false">LOOKUP(D80,interesado!$D$2:$D$214,interesado!$C$2:$C$214)</f>
        <v>Lorena Elizabeth Salazar</v>
      </c>
      <c r="D80" s="4" t="n">
        <v>186</v>
      </c>
      <c r="E80" s="4" t="n">
        <v>231</v>
      </c>
      <c r="F80" s="4" t="n">
        <v>79</v>
      </c>
      <c r="G80" s="0" t="n">
        <f aca="false">LOOKUP(D80,interesado!$D$2:$D$214,interesado!$H$2:$H$214)</f>
        <v>69</v>
      </c>
      <c r="H80" s="4" t="n">
        <v>57</v>
      </c>
      <c r="I80" s="4" t="n">
        <v>7</v>
      </c>
      <c r="J80" s="4" t="n">
        <v>58</v>
      </c>
      <c r="K80" s="4" t="n">
        <v>1</v>
      </c>
      <c r="L80" s="4" t="n">
        <v>1</v>
      </c>
      <c r="M80" s="6" t="s">
        <v>3211</v>
      </c>
      <c r="N80" s="6" t="s">
        <v>3212</v>
      </c>
      <c r="O80" s="4" t="n">
        <v>2000</v>
      </c>
      <c r="P80" s="4" t="n">
        <v>1</v>
      </c>
      <c r="Q80" s="18" t="n">
        <v>43174.6165625</v>
      </c>
      <c r="R80" s="6" t="s">
        <v>49</v>
      </c>
      <c r="S80" s="4" t="n">
        <v>1</v>
      </c>
    </row>
    <row r="81" customFormat="false" ht="15.75" hidden="false" customHeight="false" outlineLevel="0" collapsed="false">
      <c r="A81" s="0" t="n">
        <f aca="false">LOOKUP(D81,interesado!$D$2:$D$214,interesado!$A$2:$A$214)</f>
        <v>324</v>
      </c>
      <c r="B81" s="0" t="n">
        <f aca="false">LOOKUP(D81,interesado!$D$2:$D$214,interesado!$B$2:$B$214)</f>
        <v>98</v>
      </c>
      <c r="C81" s="0" t="str">
        <f aca="false">LOOKUP(D81,interesado!$D$2:$D$214,interesado!$C$2:$C$214)</f>
        <v>Jorge Luis Zambrano</v>
      </c>
      <c r="D81" s="4" t="n">
        <v>187</v>
      </c>
      <c r="E81" s="4" t="n">
        <v>232</v>
      </c>
      <c r="F81" s="4" t="n">
        <v>80</v>
      </c>
      <c r="G81" s="0" t="n">
        <f aca="false">LOOKUP(D81,interesado!$D$2:$D$214,interesado!$H$2:$H$214)</f>
        <v>70</v>
      </c>
      <c r="H81" s="4" t="n">
        <v>57</v>
      </c>
      <c r="I81" s="4" t="n">
        <v>10</v>
      </c>
      <c r="J81" s="4" t="n">
        <v>87</v>
      </c>
      <c r="K81" s="4" t="n">
        <v>1</v>
      </c>
      <c r="L81" s="4" t="n">
        <v>1</v>
      </c>
      <c r="M81" s="6" t="s">
        <v>3213</v>
      </c>
      <c r="N81" s="6" t="s">
        <v>3120</v>
      </c>
      <c r="O81" s="4" t="n">
        <v>2014</v>
      </c>
      <c r="P81" s="4" t="n">
        <v>1</v>
      </c>
      <c r="Q81" s="18" t="n">
        <v>43174.6814236111</v>
      </c>
      <c r="R81" s="6" t="s">
        <v>49</v>
      </c>
      <c r="S81" s="4" t="n">
        <v>1</v>
      </c>
    </row>
    <row r="82" customFormat="false" ht="15.75" hidden="false" customHeight="false" outlineLevel="0" collapsed="false">
      <c r="A82" s="0" t="n">
        <f aca="false">LOOKUP(D82,interesado!$D$2:$D$214,interesado!$A$2:$A$214)</f>
        <v>334</v>
      </c>
      <c r="B82" s="0" t="n">
        <f aca="false">LOOKUP(D82,interesado!$D$2:$D$214,interesado!$B$2:$B$214)</f>
        <v>102</v>
      </c>
      <c r="C82" s="0" t="str">
        <f aca="false">LOOKUP(D82,interesado!$D$2:$D$214,interesado!$C$2:$C$214)</f>
        <v>Oswaldo Correa</v>
      </c>
      <c r="D82" s="4" t="n">
        <v>188</v>
      </c>
      <c r="E82" s="4" t="n">
        <v>233</v>
      </c>
      <c r="F82" s="4" t="n">
        <v>81</v>
      </c>
      <c r="G82" s="0" t="n">
        <f aca="false">LOOKUP(D82,interesado!$D$2:$D$214,interesado!$H$2:$H$214)</f>
        <v>71</v>
      </c>
      <c r="H82" s="4" t="n">
        <v>57</v>
      </c>
      <c r="I82" s="4" t="n">
        <v>10</v>
      </c>
      <c r="J82" s="4" t="n">
        <v>87</v>
      </c>
      <c r="K82" s="4" t="n">
        <v>1</v>
      </c>
      <c r="L82" s="4" t="n">
        <v>1</v>
      </c>
      <c r="M82" s="6" t="s">
        <v>825</v>
      </c>
      <c r="N82" s="6" t="s">
        <v>3116</v>
      </c>
      <c r="O82" s="4" t="n">
        <v>2009</v>
      </c>
      <c r="P82" s="4" t="n">
        <v>1</v>
      </c>
      <c r="Q82" s="18" t="n">
        <v>43174.781724537</v>
      </c>
      <c r="R82" s="6" t="s">
        <v>49</v>
      </c>
      <c r="S82" s="4" t="n">
        <v>1</v>
      </c>
    </row>
    <row r="83" customFormat="false" ht="15.75" hidden="false" customHeight="false" outlineLevel="0" collapsed="false">
      <c r="A83" s="0" t="n">
        <f aca="false">LOOKUP(D83,interesado!$D$2:$D$214,interesado!$A$2:$A$214)</f>
        <v>335</v>
      </c>
      <c r="B83" s="0" t="n">
        <f aca="false">LOOKUP(D83,interesado!$D$2:$D$214,interesado!$B$2:$B$214)</f>
        <v>103</v>
      </c>
      <c r="C83" s="0" t="str">
        <f aca="false">LOOKUP(D83,interesado!$D$2:$D$214,interesado!$C$2:$C$214)</f>
        <v>Cristobal Ariel Gonzabay</v>
      </c>
      <c r="D83" s="4" t="n">
        <v>189</v>
      </c>
      <c r="E83" s="4" t="n">
        <v>234</v>
      </c>
      <c r="F83" s="4" t="n">
        <v>82</v>
      </c>
      <c r="G83" s="0" t="n">
        <f aca="false">LOOKUP(D83,interesado!$D$2:$D$214,interesado!$H$2:$H$214)</f>
        <v>72</v>
      </c>
      <c r="H83" s="4" t="n">
        <v>57</v>
      </c>
      <c r="I83" s="4" t="n">
        <v>20</v>
      </c>
      <c r="J83" s="4" t="n">
        <v>194</v>
      </c>
      <c r="K83" s="4" t="n">
        <v>2</v>
      </c>
      <c r="L83" s="4" t="n">
        <v>1</v>
      </c>
      <c r="M83" s="6" t="s">
        <v>3214</v>
      </c>
      <c r="N83" s="6" t="s">
        <v>3120</v>
      </c>
      <c r="O83" s="4" t="n">
        <v>2018</v>
      </c>
      <c r="P83" s="4" t="n">
        <v>1</v>
      </c>
      <c r="Q83" s="18" t="n">
        <v>43174.8678240741</v>
      </c>
      <c r="R83" s="18" t="n">
        <v>43174.8691666667</v>
      </c>
      <c r="S83" s="4" t="n">
        <v>1</v>
      </c>
    </row>
    <row r="84" customFormat="false" ht="15.75" hidden="false" customHeight="false" outlineLevel="0" collapsed="false">
      <c r="A84" s="0" t="n">
        <f aca="false">LOOKUP(D84,interesado!$D$2:$D$214,interesado!$A$2:$A$214)</f>
        <v>336</v>
      </c>
      <c r="B84" s="0" t="n">
        <f aca="false">LOOKUP(D84,interesado!$D$2:$D$214,interesado!$B$2:$B$214)</f>
        <v>104</v>
      </c>
      <c r="C84" s="0" t="str">
        <f aca="false">LOOKUP(D84,interesado!$D$2:$D$214,interesado!$C$2:$C$214)</f>
        <v>Jose Antonio Alvarez</v>
      </c>
      <c r="D84" s="4" t="n">
        <v>190</v>
      </c>
      <c r="E84" s="4" t="n">
        <v>235</v>
      </c>
      <c r="F84" s="4" t="n">
        <v>83</v>
      </c>
      <c r="G84" s="0" t="n">
        <f aca="false">LOOKUP(D84,interesado!$D$2:$D$214,interesado!$H$2:$H$214)</f>
        <v>73</v>
      </c>
      <c r="H84" s="4" t="n">
        <v>57</v>
      </c>
      <c r="I84" s="4" t="n">
        <v>10</v>
      </c>
      <c r="J84" s="4" t="n">
        <v>77</v>
      </c>
      <c r="K84" s="4" t="n">
        <v>2</v>
      </c>
      <c r="L84" s="4" t="n">
        <v>1</v>
      </c>
      <c r="M84" s="6" t="s">
        <v>3215</v>
      </c>
      <c r="N84" s="6" t="s">
        <v>3120</v>
      </c>
      <c r="O84" s="4" t="n">
        <v>1999</v>
      </c>
      <c r="P84" s="4" t="n">
        <v>1</v>
      </c>
      <c r="Q84" s="18" t="n">
        <v>43174.9101851852</v>
      </c>
      <c r="R84" s="6" t="s">
        <v>49</v>
      </c>
      <c r="S84" s="4" t="n">
        <v>1</v>
      </c>
    </row>
    <row r="85" customFormat="false" ht="15.75" hidden="false" customHeight="false" outlineLevel="0" collapsed="false">
      <c r="A85" s="0" t="n">
        <f aca="false">LOOKUP(D85,interesado!$D$2:$D$214,interesado!$A$2:$A$214)</f>
        <v>338</v>
      </c>
      <c r="B85" s="0" t="n">
        <f aca="false">LOOKUP(D85,interesado!$D$2:$D$214,interesado!$B$2:$B$214)</f>
        <v>105</v>
      </c>
      <c r="C85" s="0" t="str">
        <f aca="false">LOOKUP(D85,interesado!$D$2:$D$214,interesado!$C$2:$C$214)</f>
        <v>Ramiro Manuel Briones</v>
      </c>
      <c r="D85" s="4" t="n">
        <v>192</v>
      </c>
      <c r="E85" s="4" t="n">
        <v>237</v>
      </c>
      <c r="F85" s="4" t="n">
        <v>84</v>
      </c>
      <c r="G85" s="0" t="n">
        <f aca="false">LOOKUP(D85,interesado!$D$2:$D$214,interesado!$H$2:$H$214)</f>
        <v>74</v>
      </c>
      <c r="H85" s="4" t="n">
        <v>57</v>
      </c>
      <c r="I85" s="4" t="n">
        <v>10</v>
      </c>
      <c r="J85" s="4" t="n">
        <v>87</v>
      </c>
      <c r="K85" s="4" t="n">
        <v>2</v>
      </c>
      <c r="L85" s="4" t="n">
        <v>1</v>
      </c>
      <c r="M85" s="6" t="s">
        <v>3216</v>
      </c>
      <c r="N85" s="6" t="s">
        <v>3217</v>
      </c>
      <c r="O85" s="4" t="n">
        <v>2004</v>
      </c>
      <c r="P85" s="4" t="n">
        <v>1</v>
      </c>
      <c r="Q85" s="18" t="n">
        <v>43175.540787037</v>
      </c>
      <c r="R85" s="18" t="n">
        <v>43178.3808680556</v>
      </c>
      <c r="S85" s="4" t="n">
        <v>1</v>
      </c>
    </row>
    <row r="86" customFormat="false" ht="15.75" hidden="false" customHeight="false" outlineLevel="0" collapsed="false">
      <c r="A86" s="0" t="n">
        <f aca="false">LOOKUP(D86,interesado!$D$2:$D$214,interesado!$A$2:$A$214)</f>
        <v>339</v>
      </c>
      <c r="B86" s="0" t="n">
        <f aca="false">LOOKUP(D86,interesado!$D$2:$D$214,interesado!$B$2:$B$214)</f>
        <v>106</v>
      </c>
      <c r="C86" s="0" t="str">
        <f aca="false">LOOKUP(D86,interesado!$D$2:$D$214,interesado!$C$2:$C$214)</f>
        <v>Adela Yeniffer Lucio</v>
      </c>
      <c r="D86" s="4" t="n">
        <v>193</v>
      </c>
      <c r="E86" s="4" t="n">
        <v>238</v>
      </c>
      <c r="F86" s="4" t="n">
        <v>85</v>
      </c>
      <c r="G86" s="0" t="n">
        <f aca="false">LOOKUP(D86,interesado!$D$2:$D$214,interesado!$H$2:$H$214)</f>
        <v>75</v>
      </c>
      <c r="H86" s="4" t="n">
        <v>57</v>
      </c>
      <c r="I86" s="4" t="n">
        <v>14</v>
      </c>
      <c r="J86" s="4" t="n">
        <v>144</v>
      </c>
      <c r="K86" s="4" t="n">
        <v>1</v>
      </c>
      <c r="L86" s="4" t="n">
        <v>1</v>
      </c>
      <c r="M86" s="6" t="s">
        <v>3218</v>
      </c>
      <c r="N86" s="6" t="s">
        <v>3125</v>
      </c>
      <c r="O86" s="4" t="n">
        <v>2008</v>
      </c>
      <c r="P86" s="4" t="n">
        <v>1</v>
      </c>
      <c r="Q86" s="18" t="n">
        <v>43175.5584606482</v>
      </c>
      <c r="R86" s="6" t="s">
        <v>49</v>
      </c>
      <c r="S86" s="4" t="n">
        <v>1</v>
      </c>
    </row>
    <row r="87" customFormat="false" ht="15.75" hidden="false" customHeight="false" outlineLevel="0" collapsed="false">
      <c r="A87" s="0" t="n">
        <f aca="false">LOOKUP(D87,interesado!$D$2:$D$214,interesado!$A$2:$A$214)</f>
        <v>340</v>
      </c>
      <c r="B87" s="0" t="n">
        <f aca="false">LOOKUP(D87,interesado!$D$2:$D$214,interesado!$B$2:$B$214)</f>
        <v>107</v>
      </c>
      <c r="C87" s="0" t="str">
        <f aca="false">LOOKUP(D87,interesado!$D$2:$D$214,interesado!$C$2:$C$214)</f>
        <v>Cynthia Mariela Rivas</v>
      </c>
      <c r="D87" s="4" t="n">
        <v>195</v>
      </c>
      <c r="E87" s="4" t="n">
        <v>241</v>
      </c>
      <c r="F87" s="4" t="n">
        <v>86</v>
      </c>
      <c r="G87" s="0" t="n">
        <f aca="false">LOOKUP(D87,interesado!$D$2:$D$214,interesado!$H$2:$H$214)</f>
        <v>76</v>
      </c>
      <c r="H87" s="4" t="n">
        <v>57</v>
      </c>
      <c r="I87" s="4" t="n">
        <v>10</v>
      </c>
      <c r="J87" s="4" t="n">
        <v>87</v>
      </c>
      <c r="K87" s="4" t="n">
        <v>1</v>
      </c>
      <c r="L87" s="4" t="n">
        <v>1</v>
      </c>
      <c r="M87" s="6" t="s">
        <v>3219</v>
      </c>
      <c r="N87" s="6" t="s">
        <v>3220</v>
      </c>
      <c r="O87" s="4" t="n">
        <v>2002</v>
      </c>
      <c r="P87" s="4" t="n">
        <v>1</v>
      </c>
      <c r="Q87" s="18" t="n">
        <v>43175.7753703704</v>
      </c>
      <c r="R87" s="6" t="s">
        <v>49</v>
      </c>
      <c r="S87" s="4" t="n">
        <v>1</v>
      </c>
    </row>
    <row r="88" customFormat="false" ht="15.75" hidden="false" customHeight="false" outlineLevel="0" collapsed="false">
      <c r="A88" s="0" t="n">
        <f aca="false">LOOKUP(D88,interesado!$D$2:$D$214,interesado!$A$2:$A$214)</f>
        <v>340</v>
      </c>
      <c r="B88" s="0" t="n">
        <f aca="false">LOOKUP(D88,interesado!$D$2:$D$214,interesado!$B$2:$B$214)</f>
        <v>107</v>
      </c>
      <c r="C88" s="0" t="str">
        <f aca="false">LOOKUP(D88,interesado!$D$2:$D$214,interesado!$C$2:$C$214)</f>
        <v>Cynthia Mariela Rivas</v>
      </c>
      <c r="D88" s="4" t="n">
        <v>195</v>
      </c>
      <c r="E88" s="4" t="n">
        <v>242</v>
      </c>
      <c r="F88" s="4" t="n">
        <v>87</v>
      </c>
      <c r="G88" s="0" t="n">
        <f aca="false">LOOKUP(D88,interesado!$D$2:$D$214,interesado!$H$2:$H$214)</f>
        <v>76</v>
      </c>
      <c r="H88" s="4" t="n">
        <v>57</v>
      </c>
      <c r="I88" s="4" t="n">
        <v>10</v>
      </c>
      <c r="J88" s="4" t="n">
        <v>87</v>
      </c>
      <c r="K88" s="4" t="n">
        <v>1</v>
      </c>
      <c r="L88" s="4" t="n">
        <v>2</v>
      </c>
      <c r="M88" s="6" t="s">
        <v>3221</v>
      </c>
      <c r="N88" s="6"/>
      <c r="O88" s="6"/>
      <c r="P88" s="4" t="n">
        <v>1</v>
      </c>
      <c r="Q88" s="18" t="n">
        <v>43175.7753703704</v>
      </c>
      <c r="R88" s="6" t="s">
        <v>49</v>
      </c>
      <c r="S88" s="4" t="n">
        <v>1</v>
      </c>
    </row>
    <row r="89" customFormat="false" ht="15.75" hidden="false" customHeight="false" outlineLevel="0" collapsed="false">
      <c r="A89" s="0" t="n">
        <f aca="false">LOOKUP(D89,interesado!$D$2:$D$214,interesado!$A$2:$A$214)</f>
        <v>348</v>
      </c>
      <c r="B89" s="0" t="n">
        <f aca="false">LOOKUP(D89,interesado!$D$2:$D$214,interesado!$B$2:$B$214)</f>
        <v>108</v>
      </c>
      <c r="C89" s="0" t="str">
        <f aca="false">LOOKUP(D89,interesado!$D$2:$D$214,interesado!$C$2:$C$214)</f>
        <v>Leonardo Jose Arboleda</v>
      </c>
      <c r="D89" s="4" t="n">
        <v>196</v>
      </c>
      <c r="E89" s="4" t="n">
        <v>243</v>
      </c>
      <c r="F89" s="4" t="n">
        <v>88</v>
      </c>
      <c r="G89" s="0" t="n">
        <f aca="false">LOOKUP(D89,interesado!$D$2:$D$214,interesado!$H$2:$H$214)</f>
        <v>77</v>
      </c>
      <c r="H89" s="4" t="n">
        <v>57</v>
      </c>
      <c r="I89" s="4" t="n">
        <v>10</v>
      </c>
      <c r="J89" s="4" t="n">
        <v>87</v>
      </c>
      <c r="K89" s="4" t="n">
        <v>2</v>
      </c>
      <c r="L89" s="4" t="n">
        <v>1</v>
      </c>
      <c r="M89" s="6" t="s">
        <v>3222</v>
      </c>
      <c r="N89" s="6" t="s">
        <v>3223</v>
      </c>
      <c r="O89" s="4" t="n">
        <v>2000</v>
      </c>
      <c r="P89" s="4" t="n">
        <v>1</v>
      </c>
      <c r="Q89" s="18" t="n">
        <v>43177.8239351852</v>
      </c>
      <c r="R89" s="6" t="s">
        <v>49</v>
      </c>
      <c r="S89" s="4" t="n">
        <v>1</v>
      </c>
    </row>
    <row r="90" customFormat="false" ht="15.75" hidden="false" customHeight="false" outlineLevel="0" collapsed="false">
      <c r="A90" s="0" t="n">
        <f aca="false">LOOKUP(D90,interesado!$D$2:$D$214,interesado!$A$2:$A$214)</f>
        <v>355</v>
      </c>
      <c r="B90" s="0" t="n">
        <f aca="false">LOOKUP(D90,interesado!$D$2:$D$214,interesado!$B$2:$B$214)</f>
        <v>109</v>
      </c>
      <c r="C90" s="0" t="str">
        <f aca="false">LOOKUP(D90,interesado!$D$2:$D$214,interesado!$C$2:$C$214)</f>
        <v>Narcisa Carolina Allan</v>
      </c>
      <c r="D90" s="4" t="n">
        <v>199</v>
      </c>
      <c r="E90" s="4" t="n">
        <v>246</v>
      </c>
      <c r="F90" s="4" t="n">
        <v>89</v>
      </c>
      <c r="G90" s="0" t="n">
        <f aca="false">LOOKUP(D90,interesado!$D$2:$D$214,interesado!$H$2:$H$214)</f>
        <v>78</v>
      </c>
      <c r="H90" s="4" t="n">
        <v>57</v>
      </c>
      <c r="I90" s="4" t="n">
        <v>10</v>
      </c>
      <c r="J90" s="4" t="n">
        <v>87</v>
      </c>
      <c r="K90" s="4" t="n">
        <v>1</v>
      </c>
      <c r="L90" s="4" t="n">
        <v>1</v>
      </c>
      <c r="M90" s="6" t="s">
        <v>3224</v>
      </c>
      <c r="N90" s="6" t="s">
        <v>3116</v>
      </c>
      <c r="O90" s="4" t="n">
        <v>2013</v>
      </c>
      <c r="P90" s="4" t="n">
        <v>1</v>
      </c>
      <c r="Q90" s="18" t="n">
        <v>43179.5954166667</v>
      </c>
      <c r="R90" s="6" t="s">
        <v>49</v>
      </c>
      <c r="S90" s="4" t="n">
        <v>1</v>
      </c>
    </row>
    <row r="91" customFormat="false" ht="15.75" hidden="false" customHeight="false" outlineLevel="0" collapsed="false">
      <c r="A91" s="0" t="n">
        <f aca="false">LOOKUP(D91,interesado!$D$2:$D$214,interesado!$A$2:$A$214)</f>
        <v>357</v>
      </c>
      <c r="B91" s="0" t="n">
        <f aca="false">LOOKUP(D91,interesado!$D$2:$D$214,interesado!$B$2:$B$214)</f>
        <v>110</v>
      </c>
      <c r="C91" s="0" t="str">
        <f aca="false">LOOKUP(D91,interesado!$D$2:$D$214,interesado!$C$2:$C$214)</f>
        <v>Jordy Hipolito Yaguachi</v>
      </c>
      <c r="D91" s="4" t="n">
        <v>201</v>
      </c>
      <c r="E91" s="4" t="n">
        <v>248</v>
      </c>
      <c r="F91" s="4" t="n">
        <v>90</v>
      </c>
      <c r="G91" s="0" t="n">
        <f aca="false">LOOKUP(D91,interesado!$D$2:$D$214,interesado!$H$2:$H$214)</f>
        <v>79</v>
      </c>
      <c r="H91" s="4" t="n">
        <v>57</v>
      </c>
      <c r="I91" s="4" t="n">
        <v>7</v>
      </c>
      <c r="J91" s="4" t="n">
        <v>55</v>
      </c>
      <c r="K91" s="4" t="n">
        <v>2</v>
      </c>
      <c r="L91" s="4" t="n">
        <v>1</v>
      </c>
      <c r="M91" s="6" t="s">
        <v>3225</v>
      </c>
      <c r="N91" s="6" t="s">
        <v>3143</v>
      </c>
      <c r="O91" s="4" t="n">
        <v>2018</v>
      </c>
      <c r="P91" s="4" t="n">
        <v>1</v>
      </c>
      <c r="Q91" s="18" t="n">
        <v>43180.3776388889</v>
      </c>
      <c r="R91" s="6" t="s">
        <v>49</v>
      </c>
      <c r="S91" s="4" t="n">
        <v>1</v>
      </c>
    </row>
    <row r="92" customFormat="false" ht="15.75" hidden="false" customHeight="false" outlineLevel="0" collapsed="false">
      <c r="A92" s="0" t="n">
        <f aca="false">LOOKUP(D92,interesado!$D$2:$D$214,interesado!$A$2:$A$214)</f>
        <v>358</v>
      </c>
      <c r="B92" s="0" t="n">
        <f aca="false">LOOKUP(D92,interesado!$D$2:$D$214,interesado!$B$2:$B$214)</f>
        <v>111</v>
      </c>
      <c r="C92" s="0" t="str">
        <f aca="false">LOOKUP(D92,interesado!$D$2:$D$214,interesado!$C$2:$C$214)</f>
        <v>Katherine Karina Bermeo</v>
      </c>
      <c r="D92" s="4" t="n">
        <v>203</v>
      </c>
      <c r="E92" s="4" t="n">
        <v>250</v>
      </c>
      <c r="F92" s="4" t="n">
        <v>91</v>
      </c>
      <c r="G92" s="0" t="n">
        <f aca="false">LOOKUP(D92,interesado!$D$2:$D$214,interesado!$H$2:$H$214)</f>
        <v>80</v>
      </c>
      <c r="H92" s="4" t="n">
        <v>57</v>
      </c>
      <c r="I92" s="4" t="n">
        <v>10</v>
      </c>
      <c r="J92" s="4" t="n">
        <v>87</v>
      </c>
      <c r="K92" s="4" t="n">
        <v>2</v>
      </c>
      <c r="L92" s="4" t="n">
        <v>1</v>
      </c>
      <c r="M92" s="6" t="s">
        <v>3226</v>
      </c>
      <c r="N92" s="6" t="s">
        <v>3192</v>
      </c>
      <c r="O92" s="4" t="n">
        <v>2010</v>
      </c>
      <c r="P92" s="4" t="n">
        <v>1</v>
      </c>
      <c r="Q92" s="18" t="n">
        <v>43180.721087963</v>
      </c>
      <c r="R92" s="6" t="s">
        <v>49</v>
      </c>
      <c r="S92" s="4" t="n">
        <v>1</v>
      </c>
    </row>
    <row r="93" customFormat="false" ht="15.75" hidden="false" customHeight="false" outlineLevel="0" collapsed="false">
      <c r="A93" s="0" t="n">
        <f aca="false">LOOKUP(D93,interesado!$D$2:$D$214,interesado!$A$2:$A$214)</f>
        <v>359</v>
      </c>
      <c r="B93" s="0" t="n">
        <f aca="false">LOOKUP(D93,interesado!$D$2:$D$214,interesado!$B$2:$B$214)</f>
        <v>112</v>
      </c>
      <c r="C93" s="0" t="str">
        <f aca="false">LOOKUP(D93,interesado!$D$2:$D$214,interesado!$C$2:$C$214)</f>
        <v>Domenica Stephania Quintana</v>
      </c>
      <c r="D93" s="4" t="n">
        <v>204</v>
      </c>
      <c r="E93" s="4" t="n">
        <v>251</v>
      </c>
      <c r="F93" s="4" t="n">
        <v>92</v>
      </c>
      <c r="G93" s="0" t="n">
        <f aca="false">LOOKUP(D93,interesado!$D$2:$D$214,interesado!$H$2:$H$214)</f>
        <v>81</v>
      </c>
      <c r="H93" s="4" t="n">
        <v>57</v>
      </c>
      <c r="I93" s="4" t="n">
        <v>20</v>
      </c>
      <c r="J93" s="4" t="n">
        <v>193</v>
      </c>
      <c r="K93" s="4" t="n">
        <v>2</v>
      </c>
      <c r="L93" s="4" t="n">
        <v>1</v>
      </c>
      <c r="M93" s="6" t="s">
        <v>3227</v>
      </c>
      <c r="N93" s="6" t="s">
        <v>3096</v>
      </c>
      <c r="O93" s="4" t="n">
        <v>2017</v>
      </c>
      <c r="P93" s="4" t="n">
        <v>1</v>
      </c>
      <c r="Q93" s="18" t="n">
        <v>43180.8111458333</v>
      </c>
      <c r="R93" s="18" t="n">
        <v>43181.4530208333</v>
      </c>
      <c r="S93" s="4" t="n">
        <v>1</v>
      </c>
    </row>
    <row r="94" customFormat="false" ht="15.75" hidden="false" customHeight="false" outlineLevel="0" collapsed="false">
      <c r="A94" s="0" t="n">
        <f aca="false">LOOKUP(D94,interesado!$D$2:$D$214,interesado!$A$2:$A$214)</f>
        <v>366</v>
      </c>
      <c r="B94" s="0" t="n">
        <f aca="false">LOOKUP(D94,interesado!$D$2:$D$214,interesado!$B$2:$B$214)</f>
        <v>114</v>
      </c>
      <c r="C94" s="0" t="str">
        <f aca="false">LOOKUP(D94,interesado!$D$2:$D$214,interesado!$C$2:$C$214)</f>
        <v>Erika Johanna Pacheco</v>
      </c>
      <c r="D94" s="4" t="n">
        <v>208</v>
      </c>
      <c r="E94" s="4" t="n">
        <v>255</v>
      </c>
      <c r="F94" s="4" t="n">
        <v>93</v>
      </c>
      <c r="G94" s="0" t="n">
        <f aca="false">LOOKUP(D94,interesado!$D$2:$D$214,interesado!$H$2:$H$214)</f>
        <v>82</v>
      </c>
      <c r="H94" s="4" t="n">
        <v>57</v>
      </c>
      <c r="I94" s="4" t="n">
        <v>10</v>
      </c>
      <c r="J94" s="4" t="n">
        <v>87</v>
      </c>
      <c r="K94" s="4" t="n">
        <v>1</v>
      </c>
      <c r="L94" s="4" t="n">
        <v>1</v>
      </c>
      <c r="M94" s="6" t="s">
        <v>3228</v>
      </c>
      <c r="N94" s="6" t="s">
        <v>3141</v>
      </c>
      <c r="O94" s="4" t="n">
        <v>1997</v>
      </c>
      <c r="P94" s="4" t="n">
        <v>1</v>
      </c>
      <c r="Q94" s="18" t="n">
        <v>43183.5886342593</v>
      </c>
      <c r="R94" s="6" t="s">
        <v>49</v>
      </c>
      <c r="S94" s="4" t="n">
        <v>1</v>
      </c>
    </row>
    <row r="95" customFormat="false" ht="15.75" hidden="false" customHeight="false" outlineLevel="0" collapsed="false">
      <c r="A95" s="0" t="n">
        <f aca="false">LOOKUP(D95,interesado!$D$2:$D$214,interesado!$A$2:$A$214)</f>
        <v>369</v>
      </c>
      <c r="B95" s="0" t="n">
        <f aca="false">LOOKUP(D95,interesado!$D$2:$D$214,interesado!$B$2:$B$214)</f>
        <v>115</v>
      </c>
      <c r="C95" s="0" t="str">
        <f aca="false">LOOKUP(D95,interesado!$D$2:$D$214,interesado!$C$2:$C$214)</f>
        <v>Gregorio Quinchiguango</v>
      </c>
      <c r="D95" s="4" t="n">
        <v>209</v>
      </c>
      <c r="E95" s="4" t="n">
        <v>256</v>
      </c>
      <c r="F95" s="4" t="n">
        <v>94</v>
      </c>
      <c r="G95" s="0" t="n">
        <f aca="false">LOOKUP(D95,interesado!$D$2:$D$214,interesado!$H$2:$H$214)</f>
        <v>83</v>
      </c>
      <c r="H95" s="4" t="n">
        <v>57</v>
      </c>
      <c r="I95" s="4" t="n">
        <v>9</v>
      </c>
      <c r="J95" s="4" t="n">
        <v>76</v>
      </c>
      <c r="K95" s="4" t="n">
        <v>1</v>
      </c>
      <c r="L95" s="4" t="n">
        <v>1</v>
      </c>
      <c r="M95" s="6" t="s">
        <v>3229</v>
      </c>
      <c r="N95" s="6" t="s">
        <v>3230</v>
      </c>
      <c r="O95" s="4" t="n">
        <v>2016</v>
      </c>
      <c r="P95" s="4" t="n">
        <v>1</v>
      </c>
      <c r="Q95" s="18" t="n">
        <v>43185.8390162037</v>
      </c>
      <c r="R95" s="6" t="s">
        <v>49</v>
      </c>
      <c r="S95" s="4" t="n">
        <v>1</v>
      </c>
    </row>
    <row r="96" customFormat="false" ht="15.75" hidden="false" customHeight="false" outlineLevel="0" collapsed="false">
      <c r="A96" s="0" t="n">
        <f aca="false">LOOKUP(D96,interesado!$D$2:$D$214,interesado!$A$2:$A$214)</f>
        <v>376</v>
      </c>
      <c r="B96" s="0" t="n">
        <f aca="false">LOOKUP(D96,interesado!$D$2:$D$214,interesado!$B$2:$B$214)</f>
        <v>117</v>
      </c>
      <c r="C96" s="0" t="str">
        <f aca="false">LOOKUP(D96,interesado!$D$2:$D$214,interesado!$C$2:$C$214)</f>
        <v>Iris Pamela Hermenejildo</v>
      </c>
      <c r="D96" s="4" t="n">
        <v>213</v>
      </c>
      <c r="E96" s="4" t="n">
        <v>261</v>
      </c>
      <c r="F96" s="4" t="n">
        <v>95</v>
      </c>
      <c r="G96" s="0" t="n">
        <f aca="false">LOOKUP(D96,interesado!$D$2:$D$214,interesado!$H$2:$H$214)</f>
        <v>84</v>
      </c>
      <c r="H96" s="4" t="n">
        <v>57</v>
      </c>
      <c r="I96" s="4" t="n">
        <v>10</v>
      </c>
      <c r="J96" s="4" t="n">
        <v>87</v>
      </c>
      <c r="K96" s="4" t="n">
        <v>1</v>
      </c>
      <c r="L96" s="4" t="n">
        <v>1</v>
      </c>
      <c r="M96" s="6" t="s">
        <v>3231</v>
      </c>
      <c r="N96" s="6" t="s">
        <v>3232</v>
      </c>
      <c r="O96" s="4" t="n">
        <v>2014</v>
      </c>
      <c r="P96" s="4" t="n">
        <v>1</v>
      </c>
      <c r="Q96" s="18" t="n">
        <v>43187.7234490741</v>
      </c>
      <c r="R96" s="6" t="s">
        <v>49</v>
      </c>
      <c r="S96" s="4" t="n">
        <v>1</v>
      </c>
    </row>
    <row r="97" customFormat="false" ht="15.75" hidden="false" customHeight="false" outlineLevel="0" collapsed="false">
      <c r="A97" s="0" t="n">
        <f aca="false">LOOKUP(D97,interesado!$D$2:$D$214,interesado!$A$2:$A$214)</f>
        <v>379</v>
      </c>
      <c r="B97" s="0" t="n">
        <f aca="false">LOOKUP(D97,interesado!$D$2:$D$214,interesado!$B$2:$B$214)</f>
        <v>118</v>
      </c>
      <c r="C97" s="0" t="str">
        <f aca="false">LOOKUP(D97,interesado!$D$2:$D$214,interesado!$C$2:$C$214)</f>
        <v>Cinthya Rosario Mera</v>
      </c>
      <c r="D97" s="4" t="n">
        <v>216</v>
      </c>
      <c r="E97" s="4" t="n">
        <v>264</v>
      </c>
      <c r="F97" s="4" t="n">
        <v>96</v>
      </c>
      <c r="G97" s="0" t="n">
        <f aca="false">LOOKUP(D97,interesado!$D$2:$D$214,interesado!$H$2:$H$214)</f>
        <v>85</v>
      </c>
      <c r="H97" s="4" t="n">
        <v>57</v>
      </c>
      <c r="I97" s="4" t="n">
        <v>10</v>
      </c>
      <c r="J97" s="4" t="n">
        <v>87</v>
      </c>
      <c r="K97" s="4" t="n">
        <v>1</v>
      </c>
      <c r="L97" s="4" t="n">
        <v>1</v>
      </c>
      <c r="M97" s="6" t="s">
        <v>3233</v>
      </c>
      <c r="N97" s="6" t="s">
        <v>3112</v>
      </c>
      <c r="O97" s="4" t="n">
        <v>2004</v>
      </c>
      <c r="P97" s="4" t="n">
        <v>1</v>
      </c>
      <c r="Q97" s="18" t="n">
        <v>43188.5084722222</v>
      </c>
      <c r="R97" s="6" t="s">
        <v>49</v>
      </c>
      <c r="S97" s="4" t="n">
        <v>1</v>
      </c>
    </row>
    <row r="98" customFormat="false" ht="15.75" hidden="false" customHeight="false" outlineLevel="0" collapsed="false">
      <c r="A98" s="0" t="n">
        <f aca="false">LOOKUP(D98,interesado!$D$2:$D$214,interesado!$A$2:$A$214)</f>
        <v>380</v>
      </c>
      <c r="B98" s="0" t="n">
        <f aca="false">LOOKUP(D98,interesado!$D$2:$D$214,interesado!$B$2:$B$214)</f>
        <v>119</v>
      </c>
      <c r="C98" s="0" t="str">
        <f aca="false">LOOKUP(D98,interesado!$D$2:$D$214,interesado!$C$2:$C$214)</f>
        <v>Gary Ronaldo Gomez Rios</v>
      </c>
      <c r="D98" s="4" t="n">
        <v>217</v>
      </c>
      <c r="E98" s="4" t="n">
        <v>265</v>
      </c>
      <c r="F98" s="4" t="n">
        <v>97</v>
      </c>
      <c r="G98" s="0" t="n">
        <f aca="false">LOOKUP(D98,interesado!$D$2:$D$214,interesado!$H$2:$H$214)</f>
        <v>86</v>
      </c>
      <c r="H98" s="4" t="n">
        <v>57</v>
      </c>
      <c r="I98" s="4" t="n">
        <v>10</v>
      </c>
      <c r="J98" s="4" t="n">
        <v>77</v>
      </c>
      <c r="K98" s="4" t="n">
        <v>2</v>
      </c>
      <c r="L98" s="4" t="n">
        <v>1</v>
      </c>
      <c r="M98" s="6" t="s">
        <v>3234</v>
      </c>
      <c r="N98" s="6" t="s">
        <v>3235</v>
      </c>
      <c r="O98" s="4" t="n">
        <v>2015</v>
      </c>
      <c r="P98" s="4" t="n">
        <v>1</v>
      </c>
      <c r="Q98" s="18" t="n">
        <v>43188.5506481482</v>
      </c>
      <c r="R98" s="6" t="s">
        <v>49</v>
      </c>
      <c r="S98" s="4" t="n">
        <v>1</v>
      </c>
    </row>
    <row r="99" customFormat="false" ht="15.75" hidden="false" customHeight="false" outlineLevel="0" collapsed="false">
      <c r="A99" s="0" t="n">
        <f aca="false">LOOKUP(D99,interesado!$D$2:$D$214,interesado!$A$2:$A$214)</f>
        <v>383</v>
      </c>
      <c r="B99" s="0" t="n">
        <f aca="false">LOOKUP(D99,interesado!$D$2:$D$214,interesado!$B$2:$B$214)</f>
        <v>120</v>
      </c>
      <c r="C99" s="0" t="str">
        <f aca="false">LOOKUP(D99,interesado!$D$2:$D$214,interesado!$C$2:$C$214)</f>
        <v>Leonardo Estefano PeÑa</v>
      </c>
      <c r="D99" s="4" t="n">
        <v>220</v>
      </c>
      <c r="E99" s="4" t="n">
        <v>269</v>
      </c>
      <c r="F99" s="4" t="n">
        <v>98</v>
      </c>
      <c r="G99" s="0" t="n">
        <f aca="false">LOOKUP(D99,interesado!$D$2:$D$214,interesado!$H$2:$H$214)</f>
        <v>87</v>
      </c>
      <c r="H99" s="4" t="n">
        <v>57</v>
      </c>
      <c r="I99" s="4" t="n">
        <v>10</v>
      </c>
      <c r="J99" s="4" t="n">
        <v>87</v>
      </c>
      <c r="K99" s="4" t="n">
        <v>1</v>
      </c>
      <c r="L99" s="4" t="n">
        <v>1</v>
      </c>
      <c r="M99" s="6" t="s">
        <v>3236</v>
      </c>
      <c r="N99" s="6" t="s">
        <v>3120</v>
      </c>
      <c r="O99" s="4" t="n">
        <v>2017</v>
      </c>
      <c r="P99" s="4" t="n">
        <v>1</v>
      </c>
      <c r="Q99" s="18" t="n">
        <v>43188.9923148148</v>
      </c>
      <c r="R99" s="6" t="s">
        <v>49</v>
      </c>
      <c r="S99" s="4" t="n">
        <v>1</v>
      </c>
    </row>
    <row r="100" customFormat="false" ht="15.75" hidden="false" customHeight="false" outlineLevel="0" collapsed="false">
      <c r="A100" s="0" t="n">
        <f aca="false">LOOKUP(D100,interesado!$D$2:$D$214,interesado!$A$2:$A$214)</f>
        <v>384</v>
      </c>
      <c r="B100" s="0" t="n">
        <f aca="false">LOOKUP(D100,interesado!$D$2:$D$214,interesado!$B$2:$B$214)</f>
        <v>121</v>
      </c>
      <c r="C100" s="0" t="str">
        <f aca="false">LOOKUP(D100,interesado!$D$2:$D$214,interesado!$C$2:$C$214)</f>
        <v>Mildred Guillermina Vera</v>
      </c>
      <c r="D100" s="4" t="n">
        <v>221</v>
      </c>
      <c r="E100" s="4" t="n">
        <v>270</v>
      </c>
      <c r="F100" s="4" t="n">
        <v>99</v>
      </c>
      <c r="G100" s="0" t="n">
        <f aca="false">LOOKUP(D100,interesado!$D$2:$D$214,interesado!$H$2:$H$214)</f>
        <v>88</v>
      </c>
      <c r="H100" s="4" t="n">
        <v>57</v>
      </c>
      <c r="I100" s="4" t="n">
        <v>10</v>
      </c>
      <c r="J100" s="4" t="n">
        <v>87</v>
      </c>
      <c r="K100" s="4" t="n">
        <v>2</v>
      </c>
      <c r="L100" s="4" t="n">
        <v>1</v>
      </c>
      <c r="M100" s="6" t="s">
        <v>3237</v>
      </c>
      <c r="N100" s="6" t="s">
        <v>3238</v>
      </c>
      <c r="O100" s="4" t="n">
        <v>2004</v>
      </c>
      <c r="P100" s="4" t="n">
        <v>1</v>
      </c>
      <c r="Q100" s="18" t="n">
        <v>43189.8227314815</v>
      </c>
      <c r="R100" s="18" t="n">
        <v>43189.8342013889</v>
      </c>
      <c r="S100" s="4" t="n">
        <v>1</v>
      </c>
    </row>
    <row r="101" customFormat="false" ht="15.75" hidden="false" customHeight="false" outlineLevel="0" collapsed="false">
      <c r="A101" s="0" t="n">
        <f aca="false">LOOKUP(D101,interesado!$D$2:$D$214,interesado!$A$2:$A$214)</f>
        <v>386</v>
      </c>
      <c r="B101" s="0" t="n">
        <f aca="false">LOOKUP(D101,interesado!$D$2:$D$214,interesado!$B$2:$B$214)</f>
        <v>122</v>
      </c>
      <c r="C101" s="0" t="str">
        <f aca="false">LOOKUP(D101,interesado!$D$2:$D$214,interesado!$C$2:$C$214)</f>
        <v>Ruben Dario Zambrano</v>
      </c>
      <c r="D101" s="4" t="n">
        <v>223</v>
      </c>
      <c r="E101" s="4" t="n">
        <v>272</v>
      </c>
      <c r="F101" s="4" t="n">
        <v>100</v>
      </c>
      <c r="G101" s="0" t="n">
        <f aca="false">LOOKUP(D101,interesado!$D$2:$D$214,interesado!$H$2:$H$214)</f>
        <v>89</v>
      </c>
      <c r="H101" s="4" t="n">
        <v>57</v>
      </c>
      <c r="I101" s="4" t="n">
        <v>10</v>
      </c>
      <c r="J101" s="4" t="n">
        <v>87</v>
      </c>
      <c r="K101" s="4" t="n">
        <v>1</v>
      </c>
      <c r="L101" s="4" t="n">
        <v>1</v>
      </c>
      <c r="M101" s="6" t="s">
        <v>3239</v>
      </c>
      <c r="N101" s="6" t="s">
        <v>3240</v>
      </c>
      <c r="O101" s="4" t="n">
        <v>2001</v>
      </c>
      <c r="P101" s="4" t="n">
        <v>1</v>
      </c>
      <c r="Q101" s="18" t="n">
        <v>43189.8680787037</v>
      </c>
      <c r="R101" s="18" t="n">
        <v>43192.800775463</v>
      </c>
      <c r="S101" s="4" t="n">
        <v>1</v>
      </c>
    </row>
    <row r="102" customFormat="false" ht="15.75" hidden="false" customHeight="false" outlineLevel="0" collapsed="false">
      <c r="A102" s="0" t="n">
        <f aca="false">LOOKUP(D102,interesado!$D$2:$D$214,interesado!$A$2:$A$214)</f>
        <v>389</v>
      </c>
      <c r="B102" s="0" t="n">
        <f aca="false">LOOKUP(D102,interesado!$D$2:$D$214,interesado!$B$2:$B$214)</f>
        <v>124</v>
      </c>
      <c r="C102" s="0" t="str">
        <f aca="false">LOOKUP(D102,interesado!$D$2:$D$214,interesado!$C$2:$C$214)</f>
        <v>Melissa RocÍo VÁzquez</v>
      </c>
      <c r="D102" s="4" t="n">
        <v>226</v>
      </c>
      <c r="E102" s="4" t="n">
        <v>277</v>
      </c>
      <c r="F102" s="4" t="n">
        <v>101</v>
      </c>
      <c r="G102" s="0" t="n">
        <f aca="false">LOOKUP(D102,interesado!$D$2:$D$214,interesado!$H$2:$H$214)</f>
        <v>90</v>
      </c>
      <c r="H102" s="4" t="n">
        <v>57</v>
      </c>
      <c r="I102" s="4" t="n">
        <v>14</v>
      </c>
      <c r="J102" s="4" t="n">
        <v>144</v>
      </c>
      <c r="K102" s="4" t="n">
        <v>2</v>
      </c>
      <c r="L102" s="4" t="n">
        <v>1</v>
      </c>
      <c r="M102" s="6" t="s">
        <v>3241</v>
      </c>
      <c r="N102" s="6" t="s">
        <v>3108</v>
      </c>
      <c r="O102" s="4" t="n">
        <v>2011</v>
      </c>
      <c r="P102" s="4" t="n">
        <v>1</v>
      </c>
      <c r="Q102" s="18" t="n">
        <v>43193.6174074074</v>
      </c>
      <c r="R102" s="6" t="s">
        <v>49</v>
      </c>
      <c r="S102" s="4" t="n">
        <v>1</v>
      </c>
    </row>
    <row r="103" customFormat="false" ht="15.75" hidden="false" customHeight="false" outlineLevel="0" collapsed="false">
      <c r="A103" s="0" t="n">
        <f aca="false">LOOKUP(D103,interesado!$D$2:$D$214,interesado!$A$2:$A$214)</f>
        <v>394</v>
      </c>
      <c r="B103" s="0" t="n">
        <f aca="false">LOOKUP(D103,interesado!$D$2:$D$214,interesado!$B$2:$B$214)</f>
        <v>125</v>
      </c>
      <c r="C103" s="0" t="str">
        <f aca="false">LOOKUP(D103,interesado!$D$2:$D$214,interesado!$C$2:$C$214)</f>
        <v>Harold Fernando Torres</v>
      </c>
      <c r="D103" s="4" t="n">
        <v>227</v>
      </c>
      <c r="E103" s="4" t="n">
        <v>278</v>
      </c>
      <c r="F103" s="4" t="n">
        <v>102</v>
      </c>
      <c r="G103" s="0" t="n">
        <f aca="false">LOOKUP(D103,interesado!$D$2:$D$214,interesado!$H$2:$H$214)</f>
        <v>91</v>
      </c>
      <c r="H103" s="4" t="n">
        <v>57</v>
      </c>
      <c r="I103" s="4" t="n">
        <v>10</v>
      </c>
      <c r="J103" s="4" t="n">
        <v>87</v>
      </c>
      <c r="K103" s="4" t="n">
        <v>2</v>
      </c>
      <c r="L103" s="4" t="n">
        <v>1</v>
      </c>
      <c r="M103" s="6" t="s">
        <v>3242</v>
      </c>
      <c r="N103" s="6" t="s">
        <v>3120</v>
      </c>
      <c r="O103" s="4" t="n">
        <v>1997</v>
      </c>
      <c r="P103" s="4" t="n">
        <v>1</v>
      </c>
      <c r="Q103" s="18" t="n">
        <v>43193.6256018519</v>
      </c>
      <c r="R103" s="6" t="s">
        <v>49</v>
      </c>
      <c r="S103" s="4" t="n">
        <v>1</v>
      </c>
    </row>
    <row r="104" customFormat="false" ht="15.75" hidden="false" customHeight="false" outlineLevel="0" collapsed="false">
      <c r="A104" s="0" t="n">
        <f aca="false">LOOKUP(D104,interesado!$D$2:$D$214,interesado!$A$2:$A$214)</f>
        <v>394</v>
      </c>
      <c r="B104" s="0" t="n">
        <f aca="false">LOOKUP(D104,interesado!$D$2:$D$214,interesado!$B$2:$B$214)</f>
        <v>125</v>
      </c>
      <c r="C104" s="0" t="str">
        <f aca="false">LOOKUP(D104,interesado!$D$2:$D$214,interesado!$C$2:$C$214)</f>
        <v>Harold Fernando Torres</v>
      </c>
      <c r="D104" s="4" t="n">
        <v>227</v>
      </c>
      <c r="E104" s="4" t="n">
        <v>279</v>
      </c>
      <c r="F104" s="4" t="n">
        <v>103</v>
      </c>
      <c r="G104" s="0" t="n">
        <f aca="false">LOOKUP(D104,interesado!$D$2:$D$214,interesado!$H$2:$H$214)</f>
        <v>91</v>
      </c>
      <c r="H104" s="4" t="n">
        <v>57</v>
      </c>
      <c r="I104" s="4" t="n">
        <v>14</v>
      </c>
      <c r="J104" s="4" t="n">
        <v>144</v>
      </c>
      <c r="K104" s="4" t="n">
        <v>2</v>
      </c>
      <c r="L104" s="4" t="n">
        <v>2</v>
      </c>
      <c r="M104" s="6" t="s">
        <v>796</v>
      </c>
      <c r="N104" s="6"/>
      <c r="O104" s="4" t="n">
        <v>2015</v>
      </c>
      <c r="P104" s="4" t="n">
        <v>1</v>
      </c>
      <c r="Q104" s="18" t="n">
        <v>43193.6256018519</v>
      </c>
      <c r="R104" s="6" t="s">
        <v>49</v>
      </c>
      <c r="S104" s="4" t="n">
        <v>1</v>
      </c>
    </row>
    <row r="105" customFormat="false" ht="15.75" hidden="false" customHeight="false" outlineLevel="0" collapsed="false">
      <c r="A105" s="0" t="n">
        <f aca="false">LOOKUP(D105,interesado!$D$2:$D$214,interesado!$A$2:$A$214)</f>
        <v>373</v>
      </c>
      <c r="B105" s="0" t="n">
        <f aca="false">LOOKUP(D105,interesado!$D$2:$D$214,interesado!$B$2:$B$214)</f>
        <v>116</v>
      </c>
      <c r="C105" s="0" t="str">
        <f aca="false">LOOKUP(D105,interesado!$D$2:$D$214,interesado!$C$2:$C$214)</f>
        <v>Karen Michelle Reyes</v>
      </c>
      <c r="D105" s="4" t="n">
        <v>228</v>
      </c>
      <c r="E105" s="4" t="n">
        <v>280</v>
      </c>
      <c r="F105" s="4" t="n">
        <v>104</v>
      </c>
      <c r="G105" s="0" t="n">
        <f aca="false">LOOKUP(D105,interesado!$D$2:$D$214,interesado!$H$2:$H$214)</f>
        <v>92</v>
      </c>
      <c r="H105" s="4" t="n">
        <v>57</v>
      </c>
      <c r="I105" s="4" t="n">
        <v>10</v>
      </c>
      <c r="J105" s="4" t="n">
        <v>87</v>
      </c>
      <c r="K105" s="4" t="n">
        <v>1</v>
      </c>
      <c r="L105" s="4" t="n">
        <v>1</v>
      </c>
      <c r="M105" s="6" t="s">
        <v>3243</v>
      </c>
      <c r="N105" s="6" t="s">
        <v>3244</v>
      </c>
      <c r="O105" s="4" t="n">
        <v>2016</v>
      </c>
      <c r="P105" s="4" t="n">
        <v>1</v>
      </c>
      <c r="Q105" s="18" t="n">
        <v>43193.9213425926</v>
      </c>
      <c r="R105" s="6" t="s">
        <v>49</v>
      </c>
      <c r="S105" s="4" t="n">
        <v>1</v>
      </c>
    </row>
    <row r="106" customFormat="false" ht="15.75" hidden="false" customHeight="false" outlineLevel="0" collapsed="false">
      <c r="A106" s="0" t="n">
        <f aca="false">LOOKUP(D106,interesado!$D$2:$D$214,interesado!$A$2:$A$214)</f>
        <v>397</v>
      </c>
      <c r="B106" s="0" t="n">
        <f aca="false">LOOKUP(D106,interesado!$D$2:$D$214,interesado!$B$2:$B$214)</f>
        <v>126</v>
      </c>
      <c r="C106" s="0" t="str">
        <f aca="false">LOOKUP(D106,interesado!$D$2:$D$214,interesado!$C$2:$C$214)</f>
        <v>Andy Javier Balcazar</v>
      </c>
      <c r="D106" s="4" t="n">
        <v>230</v>
      </c>
      <c r="E106" s="4" t="n">
        <v>283</v>
      </c>
      <c r="F106" s="4" t="n">
        <v>105</v>
      </c>
      <c r="G106" s="0" t="n">
        <f aca="false">LOOKUP(D106,interesado!$D$2:$D$214,interesado!$H$2:$H$214)</f>
        <v>93</v>
      </c>
      <c r="H106" s="4" t="n">
        <v>57</v>
      </c>
      <c r="I106" s="4" t="n">
        <v>7</v>
      </c>
      <c r="J106" s="4" t="n">
        <v>53</v>
      </c>
      <c r="K106" s="4" t="n">
        <v>1</v>
      </c>
      <c r="L106" s="4" t="n">
        <v>1</v>
      </c>
      <c r="M106" s="6" t="s">
        <v>3245</v>
      </c>
      <c r="N106" s="6" t="s">
        <v>3151</v>
      </c>
      <c r="O106" s="4" t="n">
        <v>2009</v>
      </c>
      <c r="P106" s="4" t="n">
        <v>1</v>
      </c>
      <c r="Q106" s="18" t="n">
        <v>43194.8510185185</v>
      </c>
      <c r="R106" s="6" t="s">
        <v>49</v>
      </c>
      <c r="S106" s="4" t="n">
        <v>1</v>
      </c>
    </row>
    <row r="107" customFormat="false" ht="15.75" hidden="false" customHeight="false" outlineLevel="0" collapsed="false">
      <c r="A107" s="0" t="n">
        <f aca="false">LOOKUP(D107,interesado!$D$2:$D$214,interesado!$A$2:$A$214)</f>
        <v>403</v>
      </c>
      <c r="B107" s="0" t="n">
        <f aca="false">LOOKUP(D107,interesado!$D$2:$D$214,interesado!$B$2:$B$214)</f>
        <v>128</v>
      </c>
      <c r="C107" s="0" t="str">
        <f aca="false">LOOKUP(D107,interesado!$D$2:$D$214,interesado!$C$2:$C$214)</f>
        <v>Ingri Lilibeth Pino</v>
      </c>
      <c r="D107" s="4" t="n">
        <v>232</v>
      </c>
      <c r="E107" s="4" t="n">
        <v>287</v>
      </c>
      <c r="F107" s="4" t="n">
        <v>106</v>
      </c>
      <c r="G107" s="0" t="n">
        <f aca="false">LOOKUP(D107,interesado!$D$2:$D$214,interesado!$H$2:$H$214)</f>
        <v>94</v>
      </c>
      <c r="H107" s="4" t="n">
        <v>57</v>
      </c>
      <c r="I107" s="4" t="n">
        <v>14</v>
      </c>
      <c r="J107" s="4" t="n">
        <v>139</v>
      </c>
      <c r="K107" s="4" t="n">
        <v>1</v>
      </c>
      <c r="L107" s="4" t="n">
        <v>1</v>
      </c>
      <c r="M107" s="6" t="s">
        <v>3246</v>
      </c>
      <c r="N107" s="6" t="s">
        <v>3112</v>
      </c>
      <c r="O107" s="4" t="n">
        <v>2012</v>
      </c>
      <c r="P107" s="4" t="n">
        <v>1</v>
      </c>
      <c r="Q107" s="18" t="n">
        <v>43195.6132291667</v>
      </c>
      <c r="R107" s="6" t="s">
        <v>49</v>
      </c>
      <c r="S107" s="4" t="n">
        <v>1</v>
      </c>
    </row>
    <row r="108" customFormat="false" ht="15.75" hidden="false" customHeight="false" outlineLevel="0" collapsed="false">
      <c r="A108" s="0" t="n">
        <f aca="false">LOOKUP(D108,interesado!$D$2:$D$214,interesado!$A$2:$A$214)</f>
        <v>365</v>
      </c>
      <c r="B108" s="0" t="n">
        <f aca="false">LOOKUP(D108,interesado!$D$2:$D$214,interesado!$B$2:$B$214)</f>
        <v>113</v>
      </c>
      <c r="C108" s="0" t="str">
        <f aca="false">LOOKUP(D108,interesado!$D$2:$D$214,interesado!$C$2:$C$214)</f>
        <v>Jorge Renan Moreira</v>
      </c>
      <c r="D108" s="4" t="n">
        <v>233</v>
      </c>
      <c r="E108" s="4" t="n">
        <v>288</v>
      </c>
      <c r="F108" s="4" t="n">
        <v>107</v>
      </c>
      <c r="G108" s="0" t="n">
        <f aca="false">LOOKUP(D108,interesado!$D$2:$D$214,interesado!$H$2:$H$214)</f>
        <v>95</v>
      </c>
      <c r="H108" s="4" t="n">
        <v>57</v>
      </c>
      <c r="I108" s="4" t="n">
        <v>14</v>
      </c>
      <c r="J108" s="4" t="n">
        <v>152</v>
      </c>
      <c r="K108" s="4" t="n">
        <v>2</v>
      </c>
      <c r="L108" s="4" t="n">
        <v>1</v>
      </c>
      <c r="M108" s="6" t="s">
        <v>3247</v>
      </c>
      <c r="N108" s="6" t="s">
        <v>3096</v>
      </c>
      <c r="O108" s="4" t="n">
        <v>2007</v>
      </c>
      <c r="P108" s="4" t="n">
        <v>1</v>
      </c>
      <c r="Q108" s="18" t="n">
        <v>43195.7740856481</v>
      </c>
      <c r="R108" s="6" t="s">
        <v>49</v>
      </c>
      <c r="S108" s="4" t="n">
        <v>1</v>
      </c>
    </row>
    <row r="109" customFormat="false" ht="15.75" hidden="false" customHeight="false" outlineLevel="0" collapsed="false">
      <c r="A109" s="0" t="n">
        <f aca="false">LOOKUP(D109,interesado!$D$2:$D$214,interesado!$A$2:$A$214)</f>
        <v>417</v>
      </c>
      <c r="B109" s="0" t="n">
        <f aca="false">LOOKUP(D109,interesado!$D$2:$D$214,interesado!$B$2:$B$214)</f>
        <v>134</v>
      </c>
      <c r="C109" s="0" t="str">
        <f aca="false">LOOKUP(D109,interesado!$D$2:$D$214,interesado!$C$2:$C$214)</f>
        <v>Candy Maricela Paredes</v>
      </c>
      <c r="D109" s="4" t="n">
        <v>236</v>
      </c>
      <c r="E109" s="4" t="n">
        <v>291</v>
      </c>
      <c r="F109" s="4" t="n">
        <v>108</v>
      </c>
      <c r="G109" s="0" t="n">
        <f aca="false">LOOKUP(D109,interesado!$D$2:$D$214,interesado!$H$2:$H$214)</f>
        <v>96</v>
      </c>
      <c r="H109" s="4" t="n">
        <v>57</v>
      </c>
      <c r="I109" s="4" t="n">
        <v>10</v>
      </c>
      <c r="J109" s="4" t="n">
        <v>85</v>
      </c>
      <c r="K109" s="4" t="n">
        <v>2</v>
      </c>
      <c r="L109" s="4" t="n">
        <v>1</v>
      </c>
      <c r="M109" s="6" t="s">
        <v>3248</v>
      </c>
      <c r="N109" s="6" t="s">
        <v>3249</v>
      </c>
      <c r="O109" s="4" t="n">
        <v>1998</v>
      </c>
      <c r="P109" s="4" t="n">
        <v>1</v>
      </c>
      <c r="Q109" s="18" t="n">
        <v>43199.5088078704</v>
      </c>
      <c r="R109" s="6" t="s">
        <v>49</v>
      </c>
      <c r="S109" s="4" t="n">
        <v>1</v>
      </c>
    </row>
    <row r="110" customFormat="false" ht="15.75" hidden="false" customHeight="false" outlineLevel="0" collapsed="false">
      <c r="A110" s="0" t="n">
        <f aca="false">LOOKUP(D110,interesado!$D$2:$D$214,interesado!$A$2:$A$214)</f>
        <v>417</v>
      </c>
      <c r="B110" s="0" t="n">
        <f aca="false">LOOKUP(D110,interesado!$D$2:$D$214,interesado!$B$2:$B$214)</f>
        <v>134</v>
      </c>
      <c r="C110" s="0" t="str">
        <f aca="false">LOOKUP(D110,interesado!$D$2:$D$214,interesado!$C$2:$C$214)</f>
        <v>Candy Maricela Paredes</v>
      </c>
      <c r="D110" s="4" t="n">
        <v>236</v>
      </c>
      <c r="E110" s="4" t="n">
        <v>292</v>
      </c>
      <c r="F110" s="4" t="n">
        <v>109</v>
      </c>
      <c r="G110" s="0" t="n">
        <f aca="false">LOOKUP(D110,interesado!$D$2:$D$214,interesado!$H$2:$H$214)</f>
        <v>96</v>
      </c>
      <c r="H110" s="4" t="n">
        <v>57</v>
      </c>
      <c r="I110" s="4" t="n">
        <v>10</v>
      </c>
      <c r="J110" s="4" t="n">
        <v>87</v>
      </c>
      <c r="K110" s="4" t="n">
        <v>2</v>
      </c>
      <c r="L110" s="4" t="n">
        <v>2</v>
      </c>
      <c r="M110" s="6" t="s">
        <v>3250</v>
      </c>
      <c r="N110" s="6" t="s">
        <v>3251</v>
      </c>
      <c r="O110" s="4" t="n">
        <v>2010</v>
      </c>
      <c r="P110" s="4" t="n">
        <v>1</v>
      </c>
      <c r="Q110" s="18" t="n">
        <v>43199.5088078704</v>
      </c>
      <c r="R110" s="6" t="s">
        <v>49</v>
      </c>
      <c r="S110" s="4" t="n">
        <v>1</v>
      </c>
    </row>
    <row r="111" customFormat="false" ht="15.75" hidden="false" customHeight="false" outlineLevel="0" collapsed="false">
      <c r="A111" s="0" t="n">
        <f aca="false">LOOKUP(D111,interesado!$D$2:$D$214,interesado!$A$2:$A$214)</f>
        <v>399</v>
      </c>
      <c r="B111" s="0" t="n">
        <f aca="false">LOOKUP(D111,interesado!$D$2:$D$214,interesado!$B$2:$B$214)</f>
        <v>127</v>
      </c>
      <c r="C111" s="0" t="str">
        <f aca="false">LOOKUP(D111,interesado!$D$2:$D$214,interesado!$C$2:$C$214)</f>
        <v>Juan Sebastian Quinaluisa</v>
      </c>
      <c r="D111" s="4" t="n">
        <v>238</v>
      </c>
      <c r="E111" s="4" t="n">
        <v>294</v>
      </c>
      <c r="F111" s="4" t="n">
        <v>110</v>
      </c>
      <c r="G111" s="0" t="n">
        <f aca="false">LOOKUP(D111,interesado!$D$2:$D$214,interesado!$H$2:$H$214)</f>
        <v>97</v>
      </c>
      <c r="H111" s="4" t="n">
        <v>57</v>
      </c>
      <c r="I111" s="4" t="n">
        <v>13</v>
      </c>
      <c r="J111" s="4" t="n">
        <v>128</v>
      </c>
      <c r="K111" s="4" t="n">
        <v>1</v>
      </c>
      <c r="L111" s="4" t="n">
        <v>1</v>
      </c>
      <c r="M111" s="6" t="s">
        <v>3252</v>
      </c>
      <c r="N111" s="6" t="s">
        <v>3253</v>
      </c>
      <c r="O111" s="4" t="n">
        <v>2018</v>
      </c>
      <c r="P111" s="4" t="n">
        <v>1</v>
      </c>
      <c r="Q111" s="18" t="n">
        <v>43199.7081944444</v>
      </c>
      <c r="R111" s="6" t="s">
        <v>49</v>
      </c>
      <c r="S111" s="4" t="n">
        <v>1</v>
      </c>
    </row>
    <row r="112" customFormat="false" ht="15.75" hidden="false" customHeight="false" outlineLevel="0" collapsed="false">
      <c r="A112" s="0" t="n">
        <f aca="false">LOOKUP(D112,interesado!$D$2:$D$214,interesado!$A$2:$A$214)</f>
        <v>410</v>
      </c>
      <c r="B112" s="0" t="n">
        <f aca="false">LOOKUP(D112,interesado!$D$2:$D$214,interesado!$B$2:$B$214)</f>
        <v>131</v>
      </c>
      <c r="C112" s="0" t="str">
        <f aca="false">LOOKUP(D112,interesado!$D$2:$D$214,interesado!$C$2:$C$214)</f>
        <v>Nicolle Danielle Troccoly</v>
      </c>
      <c r="D112" s="4" t="n">
        <v>239</v>
      </c>
      <c r="E112" s="4" t="n">
        <v>295</v>
      </c>
      <c r="F112" s="4" t="n">
        <v>111</v>
      </c>
      <c r="G112" s="0" t="n">
        <f aca="false">LOOKUP(D112,interesado!$D$2:$D$214,interesado!$H$2:$H$214)</f>
        <v>98</v>
      </c>
      <c r="H112" s="4" t="n">
        <v>57</v>
      </c>
      <c r="I112" s="4" t="n">
        <v>10</v>
      </c>
      <c r="J112" s="4" t="n">
        <v>87</v>
      </c>
      <c r="K112" s="4" t="n">
        <v>2</v>
      </c>
      <c r="L112" s="4" t="n">
        <v>1</v>
      </c>
      <c r="M112" s="6" t="s">
        <v>3254</v>
      </c>
      <c r="N112" s="6" t="s">
        <v>3096</v>
      </c>
      <c r="O112" s="4" t="n">
        <v>2016</v>
      </c>
      <c r="P112" s="4" t="n">
        <v>1</v>
      </c>
      <c r="Q112" s="18" t="n">
        <v>43199.772974537</v>
      </c>
      <c r="R112" s="6" t="s">
        <v>49</v>
      </c>
      <c r="S112" s="4" t="n">
        <v>1</v>
      </c>
    </row>
    <row r="113" customFormat="false" ht="15.75" hidden="false" customHeight="false" outlineLevel="0" collapsed="false">
      <c r="A113" s="0" t="n">
        <f aca="false">LOOKUP(D113,interesado!$D$2:$D$214,interesado!$A$2:$A$214)</f>
        <v>418</v>
      </c>
      <c r="B113" s="0" t="n">
        <f aca="false">LOOKUP(D113,interesado!$D$2:$D$214,interesado!$B$2:$B$214)</f>
        <v>135</v>
      </c>
      <c r="C113" s="0" t="str">
        <f aca="false">LOOKUP(D113,interesado!$D$2:$D$214,interesado!$C$2:$C$214)</f>
        <v>Edison Sneider Cox</v>
      </c>
      <c r="D113" s="4" t="n">
        <v>240</v>
      </c>
      <c r="E113" s="4" t="n">
        <v>296</v>
      </c>
      <c r="F113" s="4" t="n">
        <v>112</v>
      </c>
      <c r="G113" s="0" t="n">
        <f aca="false">LOOKUP(D113,interesado!$D$2:$D$214,interesado!$H$2:$H$214)</f>
        <v>99</v>
      </c>
      <c r="H113" s="4" t="n">
        <v>57</v>
      </c>
      <c r="I113" s="4" t="n">
        <v>17</v>
      </c>
      <c r="J113" s="4" t="n">
        <v>176</v>
      </c>
      <c r="K113" s="4" t="n">
        <v>1</v>
      </c>
      <c r="L113" s="4" t="n">
        <v>1</v>
      </c>
      <c r="M113" s="6" t="s">
        <v>1283</v>
      </c>
      <c r="N113" s="6" t="s">
        <v>3255</v>
      </c>
      <c r="O113" s="4" t="n">
        <v>2014</v>
      </c>
      <c r="P113" s="4" t="n">
        <v>1</v>
      </c>
      <c r="Q113" s="18" t="n">
        <v>43199.7928703704</v>
      </c>
      <c r="R113" s="6" t="s">
        <v>49</v>
      </c>
      <c r="S113" s="4" t="n">
        <v>1</v>
      </c>
    </row>
    <row r="114" customFormat="false" ht="15.75" hidden="false" customHeight="false" outlineLevel="0" collapsed="false">
      <c r="A114" s="0" t="n">
        <f aca="false">LOOKUP(D114,interesado!$D$2:$D$214,interesado!$A$2:$A$214)</f>
        <v>404</v>
      </c>
      <c r="B114" s="0" t="n">
        <f aca="false">LOOKUP(D114,interesado!$D$2:$D$214,interesado!$B$2:$B$214)</f>
        <v>129</v>
      </c>
      <c r="C114" s="0" t="str">
        <f aca="false">LOOKUP(D114,interesado!$D$2:$D$214,interesado!$C$2:$C$214)</f>
        <v>Diego Gabriel Molina</v>
      </c>
      <c r="D114" s="4" t="n">
        <v>241</v>
      </c>
      <c r="E114" s="4" t="n">
        <v>297</v>
      </c>
      <c r="F114" s="4" t="n">
        <v>113</v>
      </c>
      <c r="G114" s="0" t="n">
        <f aca="false">LOOKUP(D114,interesado!$D$2:$D$214,interesado!$H$2:$H$214)</f>
        <v>100</v>
      </c>
      <c r="H114" s="4" t="n">
        <v>57</v>
      </c>
      <c r="I114" s="4" t="n">
        <v>20</v>
      </c>
      <c r="J114" s="4" t="n">
        <v>193</v>
      </c>
      <c r="K114" s="4" t="n">
        <v>1</v>
      </c>
      <c r="L114" s="4" t="n">
        <v>1</v>
      </c>
      <c r="M114" s="6" t="s">
        <v>3256</v>
      </c>
      <c r="N114" s="6" t="s">
        <v>3257</v>
      </c>
      <c r="O114" s="4" t="n">
        <v>2016</v>
      </c>
      <c r="P114" s="4" t="n">
        <v>1</v>
      </c>
      <c r="Q114" s="18" t="n">
        <v>43199.7928935185</v>
      </c>
      <c r="R114" s="6" t="s">
        <v>49</v>
      </c>
      <c r="S114" s="4" t="n">
        <v>1</v>
      </c>
    </row>
    <row r="115" customFormat="false" ht="15.75" hidden="false" customHeight="false" outlineLevel="0" collapsed="false">
      <c r="A115" s="0" t="n">
        <f aca="false">LOOKUP(D115,interesado!$D$2:$D$214,interesado!$A$2:$A$214)</f>
        <v>420</v>
      </c>
      <c r="B115" s="0" t="n">
        <f aca="false">LOOKUP(D115,interesado!$D$2:$D$214,interesado!$B$2:$B$214)</f>
        <v>136</v>
      </c>
      <c r="C115" s="0" t="str">
        <f aca="false">LOOKUP(D115,interesado!$D$2:$D$214,interesado!$C$2:$C$214)</f>
        <v>MarÍa Trinidad CedeÑo</v>
      </c>
      <c r="D115" s="4" t="n">
        <v>242</v>
      </c>
      <c r="E115" s="4" t="n">
        <v>298</v>
      </c>
      <c r="F115" s="4" t="n">
        <v>114</v>
      </c>
      <c r="G115" s="0" t="n">
        <f aca="false">LOOKUP(D115,interesado!$D$2:$D$214,interesado!$H$2:$H$214)</f>
        <v>101</v>
      </c>
      <c r="H115" s="4" t="n">
        <v>57</v>
      </c>
      <c r="I115" s="4" t="n">
        <v>19</v>
      </c>
      <c r="J115" s="4" t="n">
        <v>189</v>
      </c>
      <c r="K115" s="4" t="n">
        <v>3</v>
      </c>
      <c r="L115" s="4" t="n">
        <v>1</v>
      </c>
      <c r="M115" s="6" t="s">
        <v>3258</v>
      </c>
      <c r="N115" s="6" t="s">
        <v>3143</v>
      </c>
      <c r="O115" s="4" t="n">
        <v>2015</v>
      </c>
      <c r="P115" s="4" t="n">
        <v>1</v>
      </c>
      <c r="Q115" s="18" t="n">
        <v>43199.953912037</v>
      </c>
      <c r="R115" s="6" t="s">
        <v>49</v>
      </c>
      <c r="S115" s="4" t="n">
        <v>1</v>
      </c>
    </row>
    <row r="116" customFormat="false" ht="15.75" hidden="false" customHeight="false" outlineLevel="0" collapsed="false">
      <c r="A116" s="0" t="n">
        <f aca="false">LOOKUP(D116,interesado!$D$2:$D$214,interesado!$A$2:$A$214)</f>
        <v>409</v>
      </c>
      <c r="B116" s="0" t="n">
        <f aca="false">LOOKUP(D116,interesado!$D$2:$D$214,interesado!$B$2:$B$214)</f>
        <v>130</v>
      </c>
      <c r="C116" s="0" t="str">
        <f aca="false">LOOKUP(D116,interesado!$D$2:$D$214,interesado!$C$2:$C$214)</f>
        <v>Stalin Marlon EspaÑa</v>
      </c>
      <c r="D116" s="4" t="n">
        <v>243</v>
      </c>
      <c r="E116" s="4" t="n">
        <v>299</v>
      </c>
      <c r="F116" s="4" t="n">
        <v>115</v>
      </c>
      <c r="G116" s="0" t="n">
        <f aca="false">LOOKUP(D116,interesado!$D$2:$D$214,interesado!$H$2:$H$214)</f>
        <v>102</v>
      </c>
      <c r="H116" s="4" t="n">
        <v>57</v>
      </c>
      <c r="I116" s="4" t="n">
        <v>10</v>
      </c>
      <c r="J116" s="4" t="n">
        <v>87</v>
      </c>
      <c r="K116" s="4" t="n">
        <v>1</v>
      </c>
      <c r="L116" s="4" t="n">
        <v>1</v>
      </c>
      <c r="M116" s="6" t="s">
        <v>3259</v>
      </c>
      <c r="N116" s="6" t="s">
        <v>3260</v>
      </c>
      <c r="O116" s="4" t="n">
        <v>2007</v>
      </c>
      <c r="P116" s="4" t="n">
        <v>1</v>
      </c>
      <c r="Q116" s="18" t="n">
        <v>43200.4323263889</v>
      </c>
      <c r="R116" s="18" t="n">
        <v>43200.4484490741</v>
      </c>
      <c r="S116" s="4" t="n">
        <v>1</v>
      </c>
    </row>
    <row r="117" customFormat="false" ht="15.75" hidden="false" customHeight="false" outlineLevel="0" collapsed="false">
      <c r="A117" s="0" t="n">
        <f aca="false">LOOKUP(D117,interesado!$D$2:$D$214,interesado!$A$2:$A$214)</f>
        <v>388</v>
      </c>
      <c r="B117" s="0" t="n">
        <f aca="false">LOOKUP(D117,interesado!$D$2:$D$214,interesado!$B$2:$B$214)</f>
        <v>123</v>
      </c>
      <c r="C117" s="0" t="str">
        <f aca="false">LOOKUP(D117,interesado!$D$2:$D$214,interesado!$C$2:$C$214)</f>
        <v>Jennifer Ureta</v>
      </c>
      <c r="D117" s="4" t="n">
        <v>245</v>
      </c>
      <c r="E117" s="4" t="n">
        <v>301</v>
      </c>
      <c r="F117" s="4" t="n">
        <v>116</v>
      </c>
      <c r="G117" s="0" t="n">
        <f aca="false">LOOKUP(D117,interesado!$D$2:$D$214,interesado!$H$2:$H$214)</f>
        <v>103</v>
      </c>
      <c r="H117" s="4" t="n">
        <v>57</v>
      </c>
      <c r="I117" s="4" t="n">
        <v>10</v>
      </c>
      <c r="J117" s="4" t="n">
        <v>87</v>
      </c>
      <c r="K117" s="4" t="n">
        <v>1</v>
      </c>
      <c r="L117" s="4" t="n">
        <v>1</v>
      </c>
      <c r="M117" s="6" t="s">
        <v>3261</v>
      </c>
      <c r="N117" s="6" t="s">
        <v>3262</v>
      </c>
      <c r="O117" s="4" t="n">
        <v>2003</v>
      </c>
      <c r="P117" s="4" t="n">
        <v>1</v>
      </c>
      <c r="Q117" s="18" t="n">
        <v>43200.520462963</v>
      </c>
      <c r="R117" s="6" t="s">
        <v>49</v>
      </c>
      <c r="S117" s="4" t="n">
        <v>1</v>
      </c>
    </row>
    <row r="118" customFormat="false" ht="15.75" hidden="false" customHeight="false" outlineLevel="0" collapsed="false">
      <c r="A118" s="0" t="n">
        <f aca="false">LOOKUP(D118,interesado!$D$2:$D$214,interesado!$A$2:$A$214)</f>
        <v>422</v>
      </c>
      <c r="B118" s="0" t="n">
        <f aca="false">LOOKUP(D118,interesado!$D$2:$D$214,interesado!$B$2:$B$214)</f>
        <v>138</v>
      </c>
      <c r="C118" s="0" t="str">
        <f aca="false">LOOKUP(D118,interesado!$D$2:$D$214,interesado!$C$2:$C$214)</f>
        <v>Juan Israel Andrade</v>
      </c>
      <c r="D118" s="4" t="n">
        <v>246</v>
      </c>
      <c r="E118" s="4" t="n">
        <v>302</v>
      </c>
      <c r="F118" s="4" t="n">
        <v>117</v>
      </c>
      <c r="G118" s="0" t="n">
        <f aca="false">LOOKUP(D118,interesado!$D$2:$D$214,interesado!$H$2:$H$214)</f>
        <v>104</v>
      </c>
      <c r="H118" s="4" t="n">
        <v>57</v>
      </c>
      <c r="I118" s="4" t="n">
        <v>1</v>
      </c>
      <c r="J118" s="4" t="n">
        <v>3</v>
      </c>
      <c r="K118" s="4" t="n">
        <v>2</v>
      </c>
      <c r="L118" s="4" t="n">
        <v>1</v>
      </c>
      <c r="M118" s="6" t="s">
        <v>3263</v>
      </c>
      <c r="N118" s="6" t="s">
        <v>3199</v>
      </c>
      <c r="O118" s="4" t="n">
        <v>2003</v>
      </c>
      <c r="P118" s="4" t="n">
        <v>1</v>
      </c>
      <c r="Q118" s="18" t="n">
        <v>43200.6130092593</v>
      </c>
      <c r="R118" s="6" t="s">
        <v>49</v>
      </c>
      <c r="S118" s="4" t="n">
        <v>1</v>
      </c>
    </row>
    <row r="119" customFormat="false" ht="15.75" hidden="false" customHeight="false" outlineLevel="0" collapsed="false">
      <c r="A119" s="0" t="n">
        <f aca="false">LOOKUP(D119,interesado!$D$2:$D$214,interesado!$A$2:$A$214)</f>
        <v>412</v>
      </c>
      <c r="B119" s="0" t="n">
        <f aca="false">LOOKUP(D119,interesado!$D$2:$D$214,interesado!$B$2:$B$214)</f>
        <v>132</v>
      </c>
      <c r="C119" s="0" t="str">
        <f aca="false">LOOKUP(D119,interesado!$D$2:$D$214,interesado!$C$2:$C$214)</f>
        <v>Nayelly Renella Castellanos</v>
      </c>
      <c r="D119" s="4" t="n">
        <v>247</v>
      </c>
      <c r="E119" s="4" t="n">
        <v>303</v>
      </c>
      <c r="F119" s="4" t="n">
        <v>118</v>
      </c>
      <c r="G119" s="0" t="n">
        <f aca="false">LOOKUP(D119,interesado!$D$2:$D$214,interesado!$H$2:$H$214)</f>
        <v>105</v>
      </c>
      <c r="H119" s="4" t="n">
        <v>57</v>
      </c>
      <c r="I119" s="4" t="n">
        <v>10</v>
      </c>
      <c r="J119" s="4" t="n">
        <v>82</v>
      </c>
      <c r="K119" s="4" t="n">
        <v>1</v>
      </c>
      <c r="L119" s="4" t="n">
        <v>1</v>
      </c>
      <c r="M119" s="6" t="s">
        <v>3264</v>
      </c>
      <c r="N119" s="6" t="s">
        <v>3265</v>
      </c>
      <c r="O119" s="4" t="n">
        <v>2018</v>
      </c>
      <c r="P119" s="4" t="n">
        <v>1</v>
      </c>
      <c r="Q119" s="18" t="n">
        <v>43200.7498263889</v>
      </c>
      <c r="R119" s="6" t="s">
        <v>49</v>
      </c>
      <c r="S119" s="4" t="n">
        <v>1</v>
      </c>
    </row>
    <row r="120" customFormat="false" ht="15.75" hidden="false" customHeight="false" outlineLevel="0" collapsed="false">
      <c r="A120" s="0" t="n">
        <f aca="false">LOOKUP(D120,interesado!$D$2:$D$214,interesado!$A$2:$A$214)</f>
        <v>427</v>
      </c>
      <c r="B120" s="0" t="n">
        <f aca="false">LOOKUP(D120,interesado!$D$2:$D$214,interesado!$B$2:$B$214)</f>
        <v>140</v>
      </c>
      <c r="C120" s="0" t="str">
        <f aca="false">LOOKUP(D120,interesado!$D$2:$D$214,interesado!$C$2:$C$214)</f>
        <v>Gladys Irene Suarez</v>
      </c>
      <c r="D120" s="4" t="n">
        <v>249</v>
      </c>
      <c r="E120" s="4" t="n">
        <v>305</v>
      </c>
      <c r="F120" s="4" t="n">
        <v>119</v>
      </c>
      <c r="G120" s="0" t="n">
        <f aca="false">LOOKUP(D120,interesado!$D$2:$D$214,interesado!$H$2:$H$214)</f>
        <v>106</v>
      </c>
      <c r="H120" s="4" t="n">
        <v>57</v>
      </c>
      <c r="I120" s="4" t="n">
        <v>8</v>
      </c>
      <c r="J120" s="4" t="n">
        <v>67</v>
      </c>
      <c r="K120" s="4" t="n">
        <v>1</v>
      </c>
      <c r="L120" s="4" t="n">
        <v>1</v>
      </c>
      <c r="M120" s="6" t="s">
        <v>3266</v>
      </c>
      <c r="N120" s="6" t="s">
        <v>3267</v>
      </c>
      <c r="O120" s="4" t="n">
        <v>2011</v>
      </c>
      <c r="P120" s="4" t="n">
        <v>1</v>
      </c>
      <c r="Q120" s="18" t="n">
        <v>43201.5173263889</v>
      </c>
      <c r="R120" s="18" t="n">
        <v>43234.5241435185</v>
      </c>
      <c r="S120" s="4" t="n">
        <v>1</v>
      </c>
    </row>
    <row r="121" customFormat="false" ht="15.75" hidden="false" customHeight="false" outlineLevel="0" collapsed="false">
      <c r="A121" s="0" t="n">
        <f aca="false">LOOKUP(D121,interesado!$D$2:$D$214,interesado!$A$2:$A$214)</f>
        <v>429</v>
      </c>
      <c r="B121" s="0" t="n">
        <f aca="false">LOOKUP(D121,interesado!$D$2:$D$214,interesado!$B$2:$B$214)</f>
        <v>141</v>
      </c>
      <c r="C121" s="0" t="str">
        <f aca="false">LOOKUP(D121,interesado!$D$2:$D$214,interesado!$C$2:$C$214)</f>
        <v>Nygel Xavier Diaz</v>
      </c>
      <c r="D121" s="4" t="n">
        <v>250</v>
      </c>
      <c r="E121" s="4" t="n">
        <v>306</v>
      </c>
      <c r="F121" s="4" t="n">
        <v>120</v>
      </c>
      <c r="G121" s="0" t="n">
        <f aca="false">LOOKUP(D121,interesado!$D$2:$D$214,interesado!$H$2:$H$214)</f>
        <v>107</v>
      </c>
      <c r="H121" s="4" t="n">
        <v>57</v>
      </c>
      <c r="I121" s="4" t="n">
        <v>13</v>
      </c>
      <c r="J121" s="4" t="n">
        <v>125</v>
      </c>
      <c r="K121" s="4" t="n">
        <v>2</v>
      </c>
      <c r="L121" s="4" t="n">
        <v>1</v>
      </c>
      <c r="M121" s="6" t="s">
        <v>3268</v>
      </c>
      <c r="N121" s="6" t="s">
        <v>3269</v>
      </c>
      <c r="O121" s="4" t="n">
        <v>2001</v>
      </c>
      <c r="P121" s="4" t="n">
        <v>1</v>
      </c>
      <c r="Q121" s="18" t="n">
        <v>43201.6409606482</v>
      </c>
      <c r="R121" s="18" t="n">
        <v>43203.3553703704</v>
      </c>
      <c r="S121" s="4" t="n">
        <v>1</v>
      </c>
    </row>
    <row r="122" customFormat="false" ht="15.75" hidden="false" customHeight="false" outlineLevel="0" collapsed="false">
      <c r="A122" s="0" t="n">
        <f aca="false">LOOKUP(D122,interesado!$D$2:$D$214,interesado!$A$2:$A$214)</f>
        <v>424</v>
      </c>
      <c r="B122" s="0" t="n">
        <f aca="false">LOOKUP(D122,interesado!$D$2:$D$214,interesado!$B$2:$B$214)</f>
        <v>139</v>
      </c>
      <c r="C122" s="0" t="str">
        <f aca="false">LOOKUP(D122,interesado!$D$2:$D$214,interesado!$C$2:$C$214)</f>
        <v>Ericka Jazmin Quito</v>
      </c>
      <c r="D122" s="4" t="n">
        <v>254</v>
      </c>
      <c r="E122" s="4" t="n">
        <v>311</v>
      </c>
      <c r="F122" s="4" t="n">
        <v>121</v>
      </c>
      <c r="G122" s="0" t="n">
        <f aca="false">LOOKUP(D122,interesado!$D$2:$D$214,interesado!$H$2:$H$214)</f>
        <v>108</v>
      </c>
      <c r="H122" s="4" t="n">
        <v>57</v>
      </c>
      <c r="I122" s="4" t="n">
        <v>5</v>
      </c>
      <c r="J122" s="4" t="n">
        <v>40</v>
      </c>
      <c r="K122" s="4" t="n">
        <v>1</v>
      </c>
      <c r="L122" s="4" t="n">
        <v>1</v>
      </c>
      <c r="M122" s="6" t="s">
        <v>3270</v>
      </c>
      <c r="N122" s="6" t="s">
        <v>3120</v>
      </c>
      <c r="O122" s="4" t="n">
        <v>2018</v>
      </c>
      <c r="P122" s="4" t="n">
        <v>1</v>
      </c>
      <c r="Q122" s="18" t="n">
        <v>43202.5502777778</v>
      </c>
      <c r="R122" s="18" t="n">
        <v>43203.7284375</v>
      </c>
      <c r="S122" s="4" t="n">
        <v>1</v>
      </c>
    </row>
    <row r="123" customFormat="false" ht="15.75" hidden="false" customHeight="false" outlineLevel="0" collapsed="false">
      <c r="A123" s="0" t="n">
        <f aca="false">LOOKUP(D123,interesado!$D$2:$D$214,interesado!$A$2:$A$214)</f>
        <v>424</v>
      </c>
      <c r="B123" s="0" t="n">
        <f aca="false">LOOKUP(D123,interesado!$D$2:$D$214,interesado!$B$2:$B$214)</f>
        <v>139</v>
      </c>
      <c r="C123" s="0" t="str">
        <f aca="false">LOOKUP(D123,interesado!$D$2:$D$214,interesado!$C$2:$C$214)</f>
        <v>Ericka Jazmin Quito</v>
      </c>
      <c r="D123" s="4" t="n">
        <v>254</v>
      </c>
      <c r="E123" s="4" t="n">
        <v>312</v>
      </c>
      <c r="F123" s="4" t="n">
        <v>122</v>
      </c>
      <c r="G123" s="0" t="n">
        <f aca="false">LOOKUP(D123,interesado!$D$2:$D$214,interesado!$H$2:$H$214)</f>
        <v>108</v>
      </c>
      <c r="H123" s="4" t="n">
        <v>57</v>
      </c>
      <c r="I123" s="4" t="n">
        <v>5</v>
      </c>
      <c r="J123" s="4" t="n">
        <v>40</v>
      </c>
      <c r="K123" s="4" t="n">
        <v>1</v>
      </c>
      <c r="L123" s="4" t="n">
        <v>1</v>
      </c>
      <c r="M123" s="6" t="s">
        <v>3270</v>
      </c>
      <c r="N123" s="6" t="s">
        <v>3120</v>
      </c>
      <c r="O123" s="4" t="n">
        <v>2018</v>
      </c>
      <c r="P123" s="4" t="n">
        <v>1</v>
      </c>
      <c r="Q123" s="18" t="n">
        <v>43202.5502777778</v>
      </c>
      <c r="R123" s="18" t="n">
        <v>43203.7284375</v>
      </c>
      <c r="S123" s="4" t="n">
        <v>1</v>
      </c>
    </row>
    <row r="124" customFormat="false" ht="15.75" hidden="false" customHeight="false" outlineLevel="0" collapsed="false">
      <c r="A124" s="0" t="n">
        <f aca="false">LOOKUP(D124,interesado!$D$2:$D$214,interesado!$A$2:$A$214)</f>
        <v>424</v>
      </c>
      <c r="B124" s="0" t="n">
        <f aca="false">LOOKUP(D124,interesado!$D$2:$D$214,interesado!$B$2:$B$214)</f>
        <v>139</v>
      </c>
      <c r="C124" s="0" t="str">
        <f aca="false">LOOKUP(D124,interesado!$D$2:$D$214,interesado!$C$2:$C$214)</f>
        <v>Ericka Jazmin Quito</v>
      </c>
      <c r="D124" s="4" t="n">
        <v>254</v>
      </c>
      <c r="E124" s="4" t="n">
        <v>313</v>
      </c>
      <c r="F124" s="4" t="n">
        <v>123</v>
      </c>
      <c r="G124" s="0" t="n">
        <f aca="false">LOOKUP(D124,interesado!$D$2:$D$214,interesado!$H$2:$H$214)</f>
        <v>108</v>
      </c>
      <c r="H124" s="4" t="n">
        <v>57</v>
      </c>
      <c r="I124" s="4" t="n">
        <v>5</v>
      </c>
      <c r="J124" s="4" t="n">
        <v>40</v>
      </c>
      <c r="K124" s="4" t="n">
        <v>1</v>
      </c>
      <c r="L124" s="4" t="n">
        <v>1</v>
      </c>
      <c r="M124" s="6" t="s">
        <v>3270</v>
      </c>
      <c r="N124" s="6" t="s">
        <v>3120</v>
      </c>
      <c r="O124" s="4" t="n">
        <v>2018</v>
      </c>
      <c r="P124" s="4" t="n">
        <v>1</v>
      </c>
      <c r="Q124" s="18" t="n">
        <v>43202.5502777778</v>
      </c>
      <c r="R124" s="18" t="n">
        <v>43203.7284375</v>
      </c>
      <c r="S124" s="4" t="n">
        <v>1</v>
      </c>
    </row>
    <row r="125" customFormat="false" ht="15.75" hidden="false" customHeight="false" outlineLevel="0" collapsed="false">
      <c r="A125" s="0" t="n">
        <f aca="false">LOOKUP(D125,interesado!$D$2:$D$214,interesado!$A$2:$A$214)</f>
        <v>424</v>
      </c>
      <c r="B125" s="0" t="n">
        <f aca="false">LOOKUP(D125,interesado!$D$2:$D$214,interesado!$B$2:$B$214)</f>
        <v>139</v>
      </c>
      <c r="C125" s="0" t="str">
        <f aca="false">LOOKUP(D125,interesado!$D$2:$D$214,interesado!$C$2:$C$214)</f>
        <v>Ericka Jazmin Quito</v>
      </c>
      <c r="D125" s="4" t="n">
        <v>254</v>
      </c>
      <c r="E125" s="4" t="n">
        <v>314</v>
      </c>
      <c r="F125" s="4" t="n">
        <v>124</v>
      </c>
      <c r="G125" s="0" t="n">
        <f aca="false">LOOKUP(D125,interesado!$D$2:$D$214,interesado!$H$2:$H$214)</f>
        <v>108</v>
      </c>
      <c r="H125" s="4" t="n">
        <v>57</v>
      </c>
      <c r="I125" s="4" t="n">
        <v>5</v>
      </c>
      <c r="J125" s="4" t="n">
        <v>40</v>
      </c>
      <c r="K125" s="4" t="n">
        <v>1</v>
      </c>
      <c r="L125" s="4" t="n">
        <v>1</v>
      </c>
      <c r="M125" s="6" t="s">
        <v>3270</v>
      </c>
      <c r="N125" s="6" t="s">
        <v>3120</v>
      </c>
      <c r="O125" s="4" t="n">
        <v>2018</v>
      </c>
      <c r="P125" s="4" t="n">
        <v>1</v>
      </c>
      <c r="Q125" s="18" t="n">
        <v>43202.5564351852</v>
      </c>
      <c r="R125" s="18" t="n">
        <v>43203.7284375</v>
      </c>
      <c r="S125" s="4" t="n">
        <v>1</v>
      </c>
    </row>
    <row r="126" customFormat="false" ht="15.75" hidden="false" customHeight="false" outlineLevel="0" collapsed="false">
      <c r="A126" s="0" t="n">
        <f aca="false">LOOKUP(D126,interesado!$D$2:$D$214,interesado!$A$2:$A$214)</f>
        <v>424</v>
      </c>
      <c r="B126" s="0" t="n">
        <f aca="false">LOOKUP(D126,interesado!$D$2:$D$214,interesado!$B$2:$B$214)</f>
        <v>139</v>
      </c>
      <c r="C126" s="0" t="str">
        <f aca="false">LOOKUP(D126,interesado!$D$2:$D$214,interesado!$C$2:$C$214)</f>
        <v>Ericka Jazmin Quito</v>
      </c>
      <c r="D126" s="4" t="n">
        <v>254</v>
      </c>
      <c r="E126" s="4" t="n">
        <v>315</v>
      </c>
      <c r="F126" s="4" t="n">
        <v>125</v>
      </c>
      <c r="G126" s="0" t="n">
        <f aca="false">LOOKUP(D126,interesado!$D$2:$D$214,interesado!$H$2:$H$214)</f>
        <v>108</v>
      </c>
      <c r="H126" s="4" t="n">
        <v>57</v>
      </c>
      <c r="I126" s="4" t="n">
        <v>5</v>
      </c>
      <c r="J126" s="4" t="n">
        <v>40</v>
      </c>
      <c r="K126" s="4" t="n">
        <v>1</v>
      </c>
      <c r="L126" s="4" t="n">
        <v>1</v>
      </c>
      <c r="M126" s="6" t="s">
        <v>3270</v>
      </c>
      <c r="N126" s="6" t="s">
        <v>3120</v>
      </c>
      <c r="O126" s="4" t="n">
        <v>2018</v>
      </c>
      <c r="P126" s="4" t="n">
        <v>1</v>
      </c>
      <c r="Q126" s="18" t="n">
        <v>43202.5564351852</v>
      </c>
      <c r="R126" s="18" t="n">
        <v>43203.7284375</v>
      </c>
      <c r="S126" s="4" t="n">
        <v>1</v>
      </c>
    </row>
    <row r="127" customFormat="false" ht="15.75" hidden="false" customHeight="false" outlineLevel="0" collapsed="false">
      <c r="A127" s="0" t="n">
        <f aca="false">LOOKUP(D127,interesado!$D$2:$D$214,interesado!$A$2:$A$214)</f>
        <v>433</v>
      </c>
      <c r="B127" s="0" t="n">
        <f aca="false">LOOKUP(D127,interesado!$D$2:$D$214,interesado!$B$2:$B$214)</f>
        <v>143</v>
      </c>
      <c r="C127" s="0" t="str">
        <f aca="false">LOOKUP(D127,interesado!$D$2:$D$214,interesado!$C$2:$C$214)</f>
        <v>Diana Nathaly Chancay</v>
      </c>
      <c r="D127" s="4" t="n">
        <v>255</v>
      </c>
      <c r="E127" s="4" t="n">
        <v>316</v>
      </c>
      <c r="F127" s="4" t="n">
        <v>126</v>
      </c>
      <c r="G127" s="0" t="n">
        <f aca="false">LOOKUP(D127,interesado!$D$2:$D$214,interesado!$H$2:$H$214)</f>
        <v>109</v>
      </c>
      <c r="H127" s="4" t="n">
        <v>57</v>
      </c>
      <c r="I127" s="4" t="n">
        <v>14</v>
      </c>
      <c r="J127" s="4" t="n">
        <v>144</v>
      </c>
      <c r="K127" s="4" t="n">
        <v>1</v>
      </c>
      <c r="L127" s="4" t="n">
        <v>1</v>
      </c>
      <c r="M127" s="6" t="s">
        <v>3271</v>
      </c>
      <c r="N127" s="6" t="s">
        <v>3104</v>
      </c>
      <c r="O127" s="4" t="n">
        <v>2005</v>
      </c>
      <c r="P127" s="4" t="n">
        <v>1</v>
      </c>
      <c r="Q127" s="18" t="n">
        <v>43202.6149884259</v>
      </c>
      <c r="R127" s="18" t="n">
        <v>43202.9646180556</v>
      </c>
      <c r="S127" s="4" t="n">
        <v>1</v>
      </c>
    </row>
    <row r="128" customFormat="false" ht="15.75" hidden="false" customHeight="false" outlineLevel="0" collapsed="false">
      <c r="A128" s="0" t="n">
        <f aca="false">LOOKUP(D128,interesado!$D$2:$D$214,interesado!$A$2:$A$214)</f>
        <v>434</v>
      </c>
      <c r="B128" s="0" t="n">
        <f aca="false">LOOKUP(D128,interesado!$D$2:$D$214,interesado!$B$2:$B$214)</f>
        <v>144</v>
      </c>
      <c r="C128" s="0" t="str">
        <f aca="false">LOOKUP(D128,interesado!$D$2:$D$214,interesado!$C$2:$C$214)</f>
        <v>Priscila Maritza Gutierrez</v>
      </c>
      <c r="D128" s="4" t="n">
        <v>256</v>
      </c>
      <c r="E128" s="4" t="n">
        <v>317</v>
      </c>
      <c r="F128" s="4" t="n">
        <v>127</v>
      </c>
      <c r="G128" s="0" t="n">
        <f aca="false">LOOKUP(D128,interesado!$D$2:$D$214,interesado!$H$2:$H$214)</f>
        <v>110</v>
      </c>
      <c r="H128" s="4" t="n">
        <v>57</v>
      </c>
      <c r="I128" s="4" t="n">
        <v>1</v>
      </c>
      <c r="J128" s="4" t="n">
        <v>3</v>
      </c>
      <c r="K128" s="4" t="n">
        <v>1</v>
      </c>
      <c r="L128" s="4" t="n">
        <v>1</v>
      </c>
      <c r="M128" s="6" t="s">
        <v>3272</v>
      </c>
      <c r="N128" s="6" t="s">
        <v>3273</v>
      </c>
      <c r="O128" s="4" t="n">
        <v>2005</v>
      </c>
      <c r="P128" s="4" t="n">
        <v>1</v>
      </c>
      <c r="Q128" s="18" t="n">
        <v>43202.7819791667</v>
      </c>
      <c r="R128" s="6" t="s">
        <v>49</v>
      </c>
      <c r="S128" s="4" t="n">
        <v>1</v>
      </c>
    </row>
    <row r="129" customFormat="false" ht="15.75" hidden="false" customHeight="false" outlineLevel="0" collapsed="false">
      <c r="A129" s="0" t="n">
        <f aca="false">LOOKUP(D129,interesado!$D$2:$D$214,interesado!$A$2:$A$214)</f>
        <v>414</v>
      </c>
      <c r="B129" s="0" t="n">
        <f aca="false">LOOKUP(D129,interesado!$D$2:$D$214,interesado!$B$2:$B$214)</f>
        <v>133</v>
      </c>
      <c r="C129" s="0" t="str">
        <f aca="false">LOOKUP(D129,interesado!$D$2:$D$214,interesado!$C$2:$C$214)</f>
        <v>Steven Mauricio MuÑoz</v>
      </c>
      <c r="D129" s="4" t="n">
        <v>257</v>
      </c>
      <c r="E129" s="4" t="n">
        <v>318</v>
      </c>
      <c r="F129" s="4" t="n">
        <v>128</v>
      </c>
      <c r="G129" s="0" t="n">
        <f aca="false">LOOKUP(D129,interesado!$D$2:$D$214,interesado!$H$2:$H$214)</f>
        <v>111</v>
      </c>
      <c r="H129" s="4" t="n">
        <v>57</v>
      </c>
      <c r="I129" s="4" t="n">
        <v>10</v>
      </c>
      <c r="J129" s="4" t="n">
        <v>87</v>
      </c>
      <c r="K129" s="4" t="n">
        <v>2</v>
      </c>
      <c r="L129" s="4" t="n">
        <v>1</v>
      </c>
      <c r="M129" s="6" t="s">
        <v>3274</v>
      </c>
      <c r="N129" s="6" t="s">
        <v>3275</v>
      </c>
      <c r="O129" s="4" t="n">
        <v>2005</v>
      </c>
      <c r="P129" s="4" t="n">
        <v>1</v>
      </c>
      <c r="Q129" s="18" t="n">
        <v>43202.8538078704</v>
      </c>
      <c r="R129" s="6" t="s">
        <v>49</v>
      </c>
      <c r="S129" s="4" t="n">
        <v>1</v>
      </c>
    </row>
    <row r="130" customFormat="false" ht="15.75" hidden="false" customHeight="false" outlineLevel="0" collapsed="false">
      <c r="A130" s="0" t="n">
        <f aca="false">LOOKUP(D130,interesado!$D$2:$D$214,interesado!$A$2:$A$214)</f>
        <v>429</v>
      </c>
      <c r="B130" s="0" t="n">
        <f aca="false">LOOKUP(D130,interesado!$D$2:$D$214,interesado!$B$2:$B$214)</f>
        <v>141</v>
      </c>
      <c r="C130" s="0" t="str">
        <f aca="false">LOOKUP(D130,interesado!$D$2:$D$214,interesado!$C$2:$C$214)</f>
        <v>Nygel Xavier Diaz</v>
      </c>
      <c r="D130" s="4" t="n">
        <v>250</v>
      </c>
      <c r="E130" s="4" t="n">
        <v>319</v>
      </c>
      <c r="F130" s="4" t="n">
        <v>129</v>
      </c>
      <c r="G130" s="0" t="n">
        <f aca="false">LOOKUP(D130,interesado!$D$2:$D$214,interesado!$H$2:$H$214)</f>
        <v>107</v>
      </c>
      <c r="H130" s="4" t="n">
        <v>57</v>
      </c>
      <c r="I130" s="4" t="n">
        <v>13</v>
      </c>
      <c r="J130" s="4" t="n">
        <v>125</v>
      </c>
      <c r="K130" s="4" t="n">
        <v>2</v>
      </c>
      <c r="L130" s="4" t="n">
        <v>2</v>
      </c>
      <c r="M130" s="6" t="s">
        <v>3276</v>
      </c>
      <c r="N130" s="6" t="s">
        <v>3277</v>
      </c>
      <c r="O130" s="4" t="n">
        <v>2003</v>
      </c>
      <c r="P130" s="4" t="n">
        <v>1</v>
      </c>
      <c r="Q130" s="18" t="n">
        <v>43203.3553703704</v>
      </c>
      <c r="R130" s="6" t="s">
        <v>49</v>
      </c>
      <c r="S130" s="4" t="n">
        <v>1</v>
      </c>
    </row>
    <row r="131" customFormat="false" ht="15.75" hidden="false" customHeight="false" outlineLevel="0" collapsed="false">
      <c r="A131" s="0" t="n">
        <f aca="false">LOOKUP(D131,interesado!$D$2:$D$214,interesado!$A$2:$A$214)</f>
        <v>432</v>
      </c>
      <c r="B131" s="0" t="n">
        <f aca="false">LOOKUP(D131,interesado!$D$2:$D$214,interesado!$B$2:$B$214)</f>
        <v>142</v>
      </c>
      <c r="C131" s="0" t="str">
        <f aca="false">LOOKUP(D131,interesado!$D$2:$D$214,interesado!$C$2:$C$214)</f>
        <v>Shirley Judith Quituisaca</v>
      </c>
      <c r="D131" s="4" t="n">
        <v>258</v>
      </c>
      <c r="E131" s="4" t="n">
        <v>320</v>
      </c>
      <c r="F131" s="4" t="n">
        <v>130</v>
      </c>
      <c r="G131" s="0" t="n">
        <f aca="false">LOOKUP(D131,interesado!$D$2:$D$214,interesado!$H$2:$H$214)</f>
        <v>112</v>
      </c>
      <c r="H131" s="4" t="n">
        <v>57</v>
      </c>
      <c r="I131" s="4" t="n">
        <v>10</v>
      </c>
      <c r="J131" s="4" t="n">
        <v>87</v>
      </c>
      <c r="K131" s="4" t="n">
        <v>2</v>
      </c>
      <c r="L131" s="4" t="n">
        <v>1</v>
      </c>
      <c r="M131" s="6" t="s">
        <v>3278</v>
      </c>
      <c r="N131" s="6" t="s">
        <v>3143</v>
      </c>
      <c r="O131" s="4" t="n">
        <v>2017</v>
      </c>
      <c r="P131" s="4" t="n">
        <v>1</v>
      </c>
      <c r="Q131" s="18" t="n">
        <v>43203.4697453704</v>
      </c>
      <c r="R131" s="6" t="s">
        <v>49</v>
      </c>
      <c r="S131" s="4" t="n">
        <v>1</v>
      </c>
    </row>
    <row r="132" customFormat="false" ht="15.75" hidden="false" customHeight="false" outlineLevel="0" collapsed="false">
      <c r="A132" s="0" t="n">
        <f aca="false">LOOKUP(D132,interesado!$D$2:$D$214,interesado!$A$2:$A$214)</f>
        <v>437</v>
      </c>
      <c r="B132" s="0" t="n">
        <f aca="false">LOOKUP(D132,interesado!$D$2:$D$214,interesado!$B$2:$B$214)</f>
        <v>145</v>
      </c>
      <c r="C132" s="0" t="str">
        <f aca="false">LOOKUP(D132,interesado!$D$2:$D$214,interesado!$C$2:$C$214)</f>
        <v>Wilian Fernando Yepez</v>
      </c>
      <c r="D132" s="4" t="n">
        <v>259</v>
      </c>
      <c r="E132" s="4" t="n">
        <v>321</v>
      </c>
      <c r="F132" s="4" t="n">
        <v>131</v>
      </c>
      <c r="G132" s="0" t="n">
        <f aca="false">LOOKUP(D132,interesado!$D$2:$D$214,interesado!$H$2:$H$214)</f>
        <v>113</v>
      </c>
      <c r="H132" s="4" t="n">
        <v>57</v>
      </c>
      <c r="I132" s="4" t="n">
        <v>11</v>
      </c>
      <c r="J132" s="4" t="n">
        <v>104</v>
      </c>
      <c r="K132" s="4" t="n">
        <v>1</v>
      </c>
      <c r="L132" s="4" t="n">
        <v>1</v>
      </c>
      <c r="M132" s="6" t="s">
        <v>3279</v>
      </c>
      <c r="N132" s="6" t="s">
        <v>3120</v>
      </c>
      <c r="O132" s="4" t="n">
        <v>1991</v>
      </c>
      <c r="P132" s="4" t="n">
        <v>1</v>
      </c>
      <c r="Q132" s="18" t="n">
        <v>43203.5120949074</v>
      </c>
      <c r="R132" s="6" t="s">
        <v>49</v>
      </c>
      <c r="S132" s="4" t="n">
        <v>1</v>
      </c>
    </row>
    <row r="133" customFormat="false" ht="15.75" hidden="false" customHeight="false" outlineLevel="0" collapsed="false">
      <c r="A133" s="0" t="n">
        <f aca="false">LOOKUP(D133,interesado!$D$2:$D$214,interesado!$A$2:$A$214)</f>
        <v>424</v>
      </c>
      <c r="B133" s="0" t="n">
        <f aca="false">LOOKUP(D133,interesado!$D$2:$D$214,interesado!$B$2:$B$214)</f>
        <v>139</v>
      </c>
      <c r="C133" s="0" t="str">
        <f aca="false">LOOKUP(D133,interesado!$D$2:$D$214,interesado!$C$2:$C$214)</f>
        <v>Ericka Jazmin Quito</v>
      </c>
      <c r="D133" s="4" t="n">
        <v>254</v>
      </c>
      <c r="E133" s="4" t="n">
        <v>322</v>
      </c>
      <c r="F133" s="4" t="n">
        <v>132</v>
      </c>
      <c r="G133" s="0" t="n">
        <f aca="false">LOOKUP(D133,interesado!$D$2:$D$214,interesado!$H$2:$H$214)</f>
        <v>108</v>
      </c>
      <c r="H133" s="4" t="n">
        <v>57</v>
      </c>
      <c r="I133" s="4" t="n">
        <v>5</v>
      </c>
      <c r="J133" s="4" t="n">
        <v>40</v>
      </c>
      <c r="K133" s="4" t="n">
        <v>1</v>
      </c>
      <c r="L133" s="4" t="n">
        <v>2</v>
      </c>
      <c r="M133" s="6" t="s">
        <v>3280</v>
      </c>
      <c r="N133" s="6" t="s">
        <v>3280</v>
      </c>
      <c r="O133" s="6"/>
      <c r="P133" s="4" t="n">
        <v>1</v>
      </c>
      <c r="Q133" s="18" t="n">
        <v>43203.7284375</v>
      </c>
      <c r="R133" s="6" t="s">
        <v>49</v>
      </c>
      <c r="S133" s="4" t="n">
        <v>1</v>
      </c>
    </row>
    <row r="134" customFormat="false" ht="15.75" hidden="false" customHeight="false" outlineLevel="0" collapsed="false">
      <c r="A134" s="0" t="n">
        <f aca="false">LOOKUP(D134,interesado!$D$2:$D$214,interesado!$A$2:$A$214)</f>
        <v>424</v>
      </c>
      <c r="B134" s="0" t="n">
        <f aca="false">LOOKUP(D134,interesado!$D$2:$D$214,interesado!$B$2:$B$214)</f>
        <v>139</v>
      </c>
      <c r="C134" s="0" t="str">
        <f aca="false">LOOKUP(D134,interesado!$D$2:$D$214,interesado!$C$2:$C$214)</f>
        <v>Ericka Jazmin Quito</v>
      </c>
      <c r="D134" s="4" t="n">
        <v>254</v>
      </c>
      <c r="E134" s="4" t="n">
        <v>323</v>
      </c>
      <c r="F134" s="4" t="n">
        <v>133</v>
      </c>
      <c r="G134" s="0" t="n">
        <f aca="false">LOOKUP(D134,interesado!$D$2:$D$214,interesado!$H$2:$H$214)</f>
        <v>108</v>
      </c>
      <c r="H134" s="4" t="n">
        <v>57</v>
      </c>
      <c r="I134" s="4" t="n">
        <v>1</v>
      </c>
      <c r="J134" s="4" t="n">
        <v>1</v>
      </c>
      <c r="K134" s="4" t="n">
        <v>1</v>
      </c>
      <c r="L134" s="4" t="n">
        <v>3</v>
      </c>
      <c r="M134" s="6" t="s">
        <v>3280</v>
      </c>
      <c r="N134" s="6" t="s">
        <v>3280</v>
      </c>
      <c r="O134" s="6"/>
      <c r="P134" s="4" t="n">
        <v>1</v>
      </c>
      <c r="Q134" s="18" t="n">
        <v>43203.7284375</v>
      </c>
      <c r="R134" s="6" t="s">
        <v>49</v>
      </c>
      <c r="S134" s="4" t="n">
        <v>1</v>
      </c>
    </row>
    <row r="135" customFormat="false" ht="15.75" hidden="false" customHeight="false" outlineLevel="0" collapsed="false">
      <c r="A135" s="0" t="n">
        <f aca="false">LOOKUP(D135,interesado!$D$2:$D$214,interesado!$A$2:$A$214)</f>
        <v>421</v>
      </c>
      <c r="B135" s="0" t="n">
        <f aca="false">LOOKUP(D135,interesado!$D$2:$D$214,interesado!$B$2:$B$214)</f>
        <v>137</v>
      </c>
      <c r="C135" s="0" t="str">
        <f aca="false">LOOKUP(D135,interesado!$D$2:$D$214,interesado!$C$2:$C$214)</f>
        <v>Sebastian Macias Veas</v>
      </c>
      <c r="D135" s="4" t="n">
        <v>260</v>
      </c>
      <c r="E135" s="4" t="n">
        <v>324</v>
      </c>
      <c r="F135" s="4" t="n">
        <v>134</v>
      </c>
      <c r="G135" s="0" t="n">
        <f aca="false">LOOKUP(D135,interesado!$D$2:$D$214,interesado!$H$2:$H$214)</f>
        <v>114</v>
      </c>
      <c r="H135" s="4" t="n">
        <v>57</v>
      </c>
      <c r="I135" s="4" t="n">
        <v>10</v>
      </c>
      <c r="J135" s="4" t="n">
        <v>87</v>
      </c>
      <c r="K135" s="4" t="n">
        <v>1</v>
      </c>
      <c r="L135" s="4" t="n">
        <v>1</v>
      </c>
      <c r="M135" s="6" t="s">
        <v>3281</v>
      </c>
      <c r="N135" s="6" t="s">
        <v>3141</v>
      </c>
      <c r="O135" s="4" t="n">
        <v>1994</v>
      </c>
      <c r="P135" s="4" t="n">
        <v>1</v>
      </c>
      <c r="Q135" s="18" t="n">
        <v>43207.5094675926</v>
      </c>
      <c r="R135" s="6" t="s">
        <v>49</v>
      </c>
      <c r="S135" s="4" t="n">
        <v>1</v>
      </c>
    </row>
    <row r="136" customFormat="false" ht="15.75" hidden="false" customHeight="false" outlineLevel="0" collapsed="false">
      <c r="A136" s="0" t="n">
        <f aca="false">LOOKUP(D136,interesado!$D$2:$D$214,interesado!$A$2:$A$214)</f>
        <v>441</v>
      </c>
      <c r="B136" s="0" t="n">
        <f aca="false">LOOKUP(D136,interesado!$D$2:$D$214,interesado!$B$2:$B$214)</f>
        <v>146</v>
      </c>
      <c r="C136" s="0" t="str">
        <f aca="false">LOOKUP(D136,interesado!$D$2:$D$214,interesado!$C$2:$C$214)</f>
        <v>Andrea Alexandra Arregui</v>
      </c>
      <c r="D136" s="4" t="n">
        <v>261</v>
      </c>
      <c r="E136" s="4" t="n">
        <v>326</v>
      </c>
      <c r="F136" s="4" t="n">
        <v>135</v>
      </c>
      <c r="G136" s="0" t="n">
        <f aca="false">LOOKUP(D136,interesado!$D$2:$D$214,interesado!$H$2:$H$214)</f>
        <v>115</v>
      </c>
      <c r="H136" s="4" t="n">
        <v>57</v>
      </c>
      <c r="I136" s="4" t="n">
        <v>20</v>
      </c>
      <c r="J136" s="4" t="n">
        <v>193</v>
      </c>
      <c r="K136" s="4" t="n">
        <v>2</v>
      </c>
      <c r="L136" s="4" t="n">
        <v>1</v>
      </c>
      <c r="M136" s="6" t="s">
        <v>3282</v>
      </c>
      <c r="N136" s="6" t="s">
        <v>3096</v>
      </c>
      <c r="O136" s="4" t="n">
        <v>2016</v>
      </c>
      <c r="P136" s="4" t="n">
        <v>1</v>
      </c>
      <c r="Q136" s="18" t="n">
        <v>43207.6136111111</v>
      </c>
      <c r="R136" s="6" t="s">
        <v>49</v>
      </c>
      <c r="S136" s="4" t="n">
        <v>1</v>
      </c>
    </row>
    <row r="137" customFormat="false" ht="15.75" hidden="false" customHeight="false" outlineLevel="0" collapsed="false">
      <c r="A137" s="0" t="n">
        <f aca="false">LOOKUP(D137,interesado!$D$2:$D$214,interesado!$A$2:$A$214)</f>
        <v>317</v>
      </c>
      <c r="B137" s="0" t="n">
        <f aca="false">LOOKUP(D137,interesado!$D$2:$D$214,interesado!$B$2:$B$214)</f>
        <v>93</v>
      </c>
      <c r="C137" s="0" t="str">
        <f aca="false">LOOKUP(D137,interesado!$D$2:$D$214,interesado!$C$2:$C$214)</f>
        <v>Carlos Luis Galarza</v>
      </c>
      <c r="D137" s="4" t="n">
        <v>173</v>
      </c>
      <c r="E137" s="4" t="n">
        <v>327</v>
      </c>
      <c r="F137" s="4" t="n">
        <v>136</v>
      </c>
      <c r="G137" s="0" t="n">
        <f aca="false">LOOKUP(D137,interesado!$D$2:$D$214,interesado!$H$2:$H$214)</f>
        <v>62</v>
      </c>
      <c r="H137" s="4" t="n">
        <v>57</v>
      </c>
      <c r="I137" s="4" t="n">
        <v>10</v>
      </c>
      <c r="J137" s="4" t="n">
        <v>87</v>
      </c>
      <c r="K137" s="4" t="n">
        <v>1</v>
      </c>
      <c r="L137" s="4" t="n">
        <v>2</v>
      </c>
      <c r="M137" s="6"/>
      <c r="N137" s="6" t="s">
        <v>3199</v>
      </c>
      <c r="O137" s="4" t="n">
        <v>2004</v>
      </c>
      <c r="P137" s="4" t="n">
        <v>1</v>
      </c>
      <c r="Q137" s="18" t="n">
        <v>43207.619525463</v>
      </c>
      <c r="R137" s="6" t="s">
        <v>49</v>
      </c>
      <c r="S137" s="4" t="n">
        <v>1</v>
      </c>
    </row>
    <row r="138" customFormat="false" ht="15.75" hidden="false" customHeight="false" outlineLevel="0" collapsed="false">
      <c r="A138" s="0" t="n">
        <f aca="false">LOOKUP(D138,interesado!$D$2:$D$214,interesado!$A$2:$A$214)</f>
        <v>443</v>
      </c>
      <c r="B138" s="0" t="n">
        <f aca="false">LOOKUP(D138,interesado!$D$2:$D$214,interesado!$B$2:$B$214)</f>
        <v>148</v>
      </c>
      <c r="C138" s="0" t="str">
        <f aca="false">LOOKUP(D138,interesado!$D$2:$D$214,interesado!$C$2:$C$214)</f>
        <v>William Edgar Paguay</v>
      </c>
      <c r="D138" s="4" t="n">
        <v>262</v>
      </c>
      <c r="E138" s="4" t="n">
        <v>328</v>
      </c>
      <c r="F138" s="4" t="n">
        <v>137</v>
      </c>
      <c r="G138" s="0" t="n">
        <f aca="false">LOOKUP(D138,interesado!$D$2:$D$214,interesado!$H$2:$H$214)</f>
        <v>116</v>
      </c>
      <c r="H138" s="4" t="n">
        <v>57</v>
      </c>
      <c r="I138" s="4" t="n">
        <v>10</v>
      </c>
      <c r="J138" s="4" t="n">
        <v>87</v>
      </c>
      <c r="K138" s="4" t="n">
        <v>1</v>
      </c>
      <c r="L138" s="4" t="n">
        <v>1</v>
      </c>
      <c r="M138" s="6" t="s">
        <v>3283</v>
      </c>
      <c r="N138" s="6" t="s">
        <v>3269</v>
      </c>
      <c r="O138" s="4" t="n">
        <v>2003</v>
      </c>
      <c r="P138" s="4" t="n">
        <v>1</v>
      </c>
      <c r="Q138" s="18" t="n">
        <v>43207.7893055556</v>
      </c>
      <c r="R138" s="18" t="n">
        <v>43207.8052777778</v>
      </c>
      <c r="S138" s="4" t="n">
        <v>1</v>
      </c>
    </row>
    <row r="139" customFormat="false" ht="15.75" hidden="false" customHeight="false" outlineLevel="0" collapsed="false">
      <c r="A139" s="0" t="n">
        <f aca="false">LOOKUP(D139,interesado!$D$2:$D$214,interesado!$A$2:$A$214)</f>
        <v>444</v>
      </c>
      <c r="B139" s="0" t="n">
        <f aca="false">LOOKUP(D139,interesado!$D$2:$D$214,interesado!$B$2:$B$214)</f>
        <v>149</v>
      </c>
      <c r="C139" s="0" t="str">
        <f aca="false">LOOKUP(D139,interesado!$D$2:$D$214,interesado!$C$2:$C$214)</f>
        <v>Jair Alfredo Solarte</v>
      </c>
      <c r="D139" s="4" t="n">
        <v>263</v>
      </c>
      <c r="E139" s="4" t="n">
        <v>329</v>
      </c>
      <c r="F139" s="4" t="n">
        <v>138</v>
      </c>
      <c r="G139" s="0" t="n">
        <f aca="false">LOOKUP(D139,interesado!$D$2:$D$214,interesado!$H$2:$H$214)</f>
        <v>117</v>
      </c>
      <c r="H139" s="4" t="n">
        <v>57</v>
      </c>
      <c r="I139" s="4" t="n">
        <v>10</v>
      </c>
      <c r="J139" s="4" t="n">
        <v>87</v>
      </c>
      <c r="K139" s="4" t="n">
        <v>1</v>
      </c>
      <c r="L139" s="4" t="n">
        <v>1</v>
      </c>
      <c r="M139" s="6" t="s">
        <v>3284</v>
      </c>
      <c r="N139" s="6" t="s">
        <v>3143</v>
      </c>
      <c r="O139" s="4" t="n">
        <v>2017</v>
      </c>
      <c r="P139" s="4" t="n">
        <v>1</v>
      </c>
      <c r="Q139" s="18" t="n">
        <v>43208.3912731482</v>
      </c>
      <c r="R139" s="18" t="n">
        <v>43208.4343287037</v>
      </c>
      <c r="S139" s="4" t="n">
        <v>1</v>
      </c>
    </row>
    <row r="140" customFormat="false" ht="15.75" hidden="false" customHeight="false" outlineLevel="0" collapsed="false">
      <c r="A140" s="0" t="n">
        <f aca="false">LOOKUP(D140,interesado!$D$2:$D$214,interesado!$A$2:$A$214)</f>
        <v>442</v>
      </c>
      <c r="B140" s="0" t="n">
        <f aca="false">LOOKUP(D140,interesado!$D$2:$D$214,interesado!$B$2:$B$214)</f>
        <v>147</v>
      </c>
      <c r="C140" s="0" t="str">
        <f aca="false">LOOKUP(D140,interesado!$D$2:$D$214,interesado!$C$2:$C$214)</f>
        <v>Leandro Israel Fajardo</v>
      </c>
      <c r="D140" s="4" t="n">
        <v>264</v>
      </c>
      <c r="E140" s="4" t="n">
        <v>330</v>
      </c>
      <c r="F140" s="4" t="n">
        <v>139</v>
      </c>
      <c r="G140" s="0" t="n">
        <f aca="false">LOOKUP(D140,interesado!$D$2:$D$214,interesado!$H$2:$H$214)</f>
        <v>118</v>
      </c>
      <c r="H140" s="4" t="n">
        <v>57</v>
      </c>
      <c r="I140" s="4" t="n">
        <v>10</v>
      </c>
      <c r="J140" s="4" t="n">
        <v>87</v>
      </c>
      <c r="K140" s="4" t="n">
        <v>1</v>
      </c>
      <c r="L140" s="4" t="n">
        <v>1</v>
      </c>
      <c r="M140" s="6" t="s">
        <v>3285</v>
      </c>
      <c r="N140" s="6" t="s">
        <v>3286</v>
      </c>
      <c r="O140" s="4" t="n">
        <v>2014</v>
      </c>
      <c r="P140" s="4" t="n">
        <v>1</v>
      </c>
      <c r="Q140" s="18" t="n">
        <v>43208.4296412037</v>
      </c>
      <c r="R140" s="18" t="n">
        <v>43208.4741666667</v>
      </c>
      <c r="S140" s="4" t="n">
        <v>1</v>
      </c>
    </row>
    <row r="141" customFormat="false" ht="15.75" hidden="false" customHeight="false" outlineLevel="0" collapsed="false">
      <c r="A141" s="0" t="n">
        <f aca="false">LOOKUP(D141,interesado!$D$2:$D$214,interesado!$A$2:$A$214)</f>
        <v>445</v>
      </c>
      <c r="B141" s="0" t="n">
        <f aca="false">LOOKUP(D141,interesado!$D$2:$D$214,interesado!$B$2:$B$214)</f>
        <v>150</v>
      </c>
      <c r="C141" s="0" t="str">
        <f aca="false">LOOKUP(D141,interesado!$D$2:$D$214,interesado!$C$2:$C$214)</f>
        <v>Jenny Patricia Barboto</v>
      </c>
      <c r="D141" s="4" t="n">
        <v>266</v>
      </c>
      <c r="E141" s="4" t="n">
        <v>332</v>
      </c>
      <c r="F141" s="4" t="n">
        <v>140</v>
      </c>
      <c r="G141" s="0" t="n">
        <f aca="false">LOOKUP(D141,interesado!$D$2:$D$214,interesado!$H$2:$H$214)</f>
        <v>119</v>
      </c>
      <c r="H141" s="4" t="n">
        <v>57</v>
      </c>
      <c r="I141" s="4" t="n">
        <v>10</v>
      </c>
      <c r="J141" s="4" t="n">
        <v>87</v>
      </c>
      <c r="K141" s="4" t="n">
        <v>1</v>
      </c>
      <c r="L141" s="4" t="n">
        <v>1</v>
      </c>
      <c r="M141" s="6" t="s">
        <v>3287</v>
      </c>
      <c r="N141" s="6" t="s">
        <v>3088</v>
      </c>
      <c r="O141" s="4" t="n">
        <v>2003</v>
      </c>
      <c r="P141" s="4" t="n">
        <v>1</v>
      </c>
      <c r="Q141" s="18" t="n">
        <v>43208.658599537</v>
      </c>
      <c r="R141" s="18" t="n">
        <v>43209.3536111111</v>
      </c>
      <c r="S141" s="4" t="n">
        <v>1</v>
      </c>
    </row>
    <row r="142" customFormat="false" ht="15.75" hidden="false" customHeight="false" outlineLevel="0" collapsed="false">
      <c r="A142" s="0" t="n">
        <f aca="false">LOOKUP(D142,interesado!$D$2:$D$214,interesado!$A$2:$A$214)</f>
        <v>450</v>
      </c>
      <c r="B142" s="0" t="n">
        <f aca="false">LOOKUP(D142,interesado!$D$2:$D$214,interesado!$B$2:$B$214)</f>
        <v>151</v>
      </c>
      <c r="C142" s="0" t="str">
        <f aca="false">LOOKUP(D142,interesado!$D$2:$D$214,interesado!$C$2:$C$214)</f>
        <v>Nixon Erith CedeÑo</v>
      </c>
      <c r="D142" s="4" t="n">
        <v>269</v>
      </c>
      <c r="E142" s="4" t="n">
        <v>336</v>
      </c>
      <c r="F142" s="4" t="n">
        <v>141</v>
      </c>
      <c r="G142" s="0" t="n">
        <f aca="false">LOOKUP(D142,interesado!$D$2:$D$214,interesado!$H$2:$H$214)</f>
        <v>120</v>
      </c>
      <c r="H142" s="4" t="n">
        <v>57</v>
      </c>
      <c r="I142" s="4" t="n">
        <v>10</v>
      </c>
      <c r="J142" s="4" t="n">
        <v>87</v>
      </c>
      <c r="K142" s="4" t="n">
        <v>1</v>
      </c>
      <c r="L142" s="4" t="n">
        <v>1</v>
      </c>
      <c r="M142" s="6" t="s">
        <v>3288</v>
      </c>
      <c r="N142" s="6" t="s">
        <v>3096</v>
      </c>
      <c r="O142" s="4" t="n">
        <v>2017</v>
      </c>
      <c r="P142" s="4" t="n">
        <v>1</v>
      </c>
      <c r="Q142" s="18" t="n">
        <v>43210.5550462963</v>
      </c>
      <c r="R142" s="18" t="n">
        <v>43227.7915509259</v>
      </c>
      <c r="S142" s="4" t="n">
        <v>1</v>
      </c>
    </row>
    <row r="143" customFormat="false" ht="15.75" hidden="false" customHeight="false" outlineLevel="0" collapsed="false">
      <c r="A143" s="0" t="n">
        <f aca="false">LOOKUP(D143,interesado!$D$2:$D$214,interesado!$A$2:$A$214)</f>
        <v>262</v>
      </c>
      <c r="B143" s="0" t="n">
        <f aca="false">LOOKUP(D143,interesado!$D$2:$D$214,interesado!$B$2:$B$214)</f>
        <v>74</v>
      </c>
      <c r="C143" s="0" t="str">
        <f aca="false">LOOKUP(D143,interesado!$D$2:$D$214,interesado!$C$2:$C$214)</f>
        <v>Mayra Elizabeth Paez</v>
      </c>
      <c r="D143" s="4" t="n">
        <v>270</v>
      </c>
      <c r="E143" s="4" t="n">
        <v>337</v>
      </c>
      <c r="F143" s="4" t="n">
        <v>142</v>
      </c>
      <c r="G143" s="0" t="n">
        <f aca="false">LOOKUP(D143,interesado!$D$2:$D$214,interesado!$H$2:$H$214)</f>
        <v>121</v>
      </c>
      <c r="H143" s="4" t="n">
        <v>57</v>
      </c>
      <c r="I143" s="4" t="n">
        <v>21</v>
      </c>
      <c r="J143" s="4" t="n">
        <v>196</v>
      </c>
      <c r="K143" s="4" t="n">
        <v>3</v>
      </c>
      <c r="L143" s="4" t="n">
        <v>1</v>
      </c>
      <c r="M143" s="6" t="s">
        <v>3289</v>
      </c>
      <c r="N143" s="6" t="s">
        <v>3104</v>
      </c>
      <c r="O143" s="4" t="n">
        <v>2005</v>
      </c>
      <c r="P143" s="4" t="n">
        <v>1</v>
      </c>
      <c r="Q143" s="18" t="n">
        <v>43212.4744097222</v>
      </c>
      <c r="R143" s="18" t="n">
        <v>43247.6758564815</v>
      </c>
      <c r="S143" s="4" t="n">
        <v>1</v>
      </c>
    </row>
    <row r="144" customFormat="false" ht="15.75" hidden="false" customHeight="false" outlineLevel="0" collapsed="false">
      <c r="A144" s="0" t="n">
        <f aca="false">LOOKUP(D144,interesado!$D$2:$D$214,interesado!$A$2:$A$214)</f>
        <v>456</v>
      </c>
      <c r="B144" s="0" t="n">
        <f aca="false">LOOKUP(D144,interesado!$D$2:$D$214,interesado!$B$2:$B$214)</f>
        <v>152</v>
      </c>
      <c r="C144" s="0" t="str">
        <f aca="false">LOOKUP(D144,interesado!$D$2:$D$214,interesado!$C$2:$C$214)</f>
        <v>Gina Patricia Villavicencio</v>
      </c>
      <c r="D144" s="4" t="n">
        <v>272</v>
      </c>
      <c r="E144" s="4" t="n">
        <v>340</v>
      </c>
      <c r="F144" s="4" t="n">
        <v>143</v>
      </c>
      <c r="G144" s="0" t="n">
        <f aca="false">LOOKUP(D144,interesado!$D$2:$D$214,interesado!$H$2:$H$214)</f>
        <v>122</v>
      </c>
      <c r="H144" s="4" t="n">
        <v>57</v>
      </c>
      <c r="I144" s="4" t="n">
        <v>19</v>
      </c>
      <c r="J144" s="4" t="n">
        <v>189</v>
      </c>
      <c r="K144" s="4" t="n">
        <v>1</v>
      </c>
      <c r="L144" s="4" t="n">
        <v>1</v>
      </c>
      <c r="M144" s="6" t="s">
        <v>3290</v>
      </c>
      <c r="N144" s="6" t="s">
        <v>3291</v>
      </c>
      <c r="O144" s="4" t="n">
        <v>1997</v>
      </c>
      <c r="P144" s="4" t="n">
        <v>1</v>
      </c>
      <c r="Q144" s="18" t="n">
        <v>43213.5333564815</v>
      </c>
      <c r="R144" s="6" t="s">
        <v>49</v>
      </c>
      <c r="S144" s="4" t="n">
        <v>1</v>
      </c>
    </row>
    <row r="145" customFormat="false" ht="15.75" hidden="false" customHeight="false" outlineLevel="0" collapsed="false">
      <c r="A145" s="0" t="n">
        <f aca="false">LOOKUP(D145,interesado!$D$2:$D$214,interesado!$A$2:$A$214)</f>
        <v>459</v>
      </c>
      <c r="B145" s="0" t="n">
        <f aca="false">LOOKUP(D145,interesado!$D$2:$D$214,interesado!$B$2:$B$214)</f>
        <v>153</v>
      </c>
      <c r="C145" s="0" t="str">
        <f aca="false">LOOKUP(D145,interesado!$D$2:$D$214,interesado!$C$2:$C$214)</f>
        <v>Pablo Andres Navarro</v>
      </c>
      <c r="D145" s="4" t="n">
        <v>275</v>
      </c>
      <c r="E145" s="4" t="n">
        <v>344</v>
      </c>
      <c r="F145" s="4" t="n">
        <v>144</v>
      </c>
      <c r="G145" s="0" t="n">
        <f aca="false">LOOKUP(D145,interesado!$D$2:$D$214,interesado!$H$2:$H$214)</f>
        <v>123</v>
      </c>
      <c r="H145" s="4" t="n">
        <v>57</v>
      </c>
      <c r="I145" s="4" t="n">
        <v>11</v>
      </c>
      <c r="J145" s="4" t="n">
        <v>105</v>
      </c>
      <c r="K145" s="4" t="n">
        <v>1</v>
      </c>
      <c r="L145" s="4" t="n">
        <v>1</v>
      </c>
      <c r="M145" s="6" t="s">
        <v>3292</v>
      </c>
      <c r="N145" s="6" t="s">
        <v>3293</v>
      </c>
      <c r="O145" s="4" t="n">
        <v>2008</v>
      </c>
      <c r="P145" s="4" t="n">
        <v>1</v>
      </c>
      <c r="Q145" s="18" t="n">
        <v>43214.90875</v>
      </c>
      <c r="R145" s="18" t="n">
        <v>43231.8087152778</v>
      </c>
      <c r="S145" s="4" t="n">
        <v>1</v>
      </c>
    </row>
    <row r="146" customFormat="false" ht="15.75" hidden="false" customHeight="false" outlineLevel="0" collapsed="false">
      <c r="A146" s="0" t="n">
        <f aca="false">LOOKUP(D146,interesado!$D$2:$D$214,interesado!$A$2:$A$214)</f>
        <v>312</v>
      </c>
      <c r="B146" s="0" t="n">
        <f aca="false">LOOKUP(D146,interesado!$D$2:$D$214,interesado!$B$2:$B$214)</f>
        <v>90</v>
      </c>
      <c r="C146" s="0" t="str">
        <f aca="false">LOOKUP(D146,interesado!$D$2:$D$214,interesado!$C$2:$C$214)</f>
        <v>Ingrid Ivonne Cali</v>
      </c>
      <c r="D146" s="4" t="n">
        <v>168</v>
      </c>
      <c r="E146" s="4" t="n">
        <v>345</v>
      </c>
      <c r="F146" s="4" t="n">
        <v>145</v>
      </c>
      <c r="G146" s="0" t="n">
        <f aca="false">LOOKUP(D146,interesado!$D$2:$D$214,interesado!$H$2:$H$214)</f>
        <v>58</v>
      </c>
      <c r="H146" s="4" t="n">
        <v>57</v>
      </c>
      <c r="I146" s="4" t="n">
        <v>10</v>
      </c>
      <c r="J146" s="4" t="n">
        <v>87</v>
      </c>
      <c r="K146" s="4" t="n">
        <v>1</v>
      </c>
      <c r="L146" s="4" t="n">
        <v>2</v>
      </c>
      <c r="M146" s="6" t="s">
        <v>3089</v>
      </c>
      <c r="N146" s="6" t="s">
        <v>3294</v>
      </c>
      <c r="O146" s="6"/>
      <c r="P146" s="4" t="n">
        <v>1</v>
      </c>
      <c r="Q146" s="18" t="n">
        <v>43215.4730092593</v>
      </c>
      <c r="R146" s="6" t="s">
        <v>49</v>
      </c>
      <c r="S146" s="4" t="n">
        <v>1</v>
      </c>
    </row>
    <row r="147" customFormat="false" ht="15.75" hidden="false" customHeight="false" outlineLevel="0" collapsed="false">
      <c r="A147" s="0" t="n">
        <f aca="false">LOOKUP(D147,interesado!$D$2:$D$214,interesado!$A$2:$A$214)</f>
        <v>312</v>
      </c>
      <c r="B147" s="0" t="n">
        <f aca="false">LOOKUP(D147,interesado!$D$2:$D$214,interesado!$B$2:$B$214)</f>
        <v>90</v>
      </c>
      <c r="C147" s="0" t="str">
        <f aca="false">LOOKUP(D147,interesado!$D$2:$D$214,interesado!$C$2:$C$214)</f>
        <v>Ingrid Ivonne Cali</v>
      </c>
      <c r="D147" s="4" t="n">
        <v>168</v>
      </c>
      <c r="E147" s="4" t="n">
        <v>346</v>
      </c>
      <c r="F147" s="4" t="n">
        <v>146</v>
      </c>
      <c r="G147" s="0" t="n">
        <f aca="false">LOOKUP(D147,interesado!$D$2:$D$214,interesado!$H$2:$H$214)</f>
        <v>58</v>
      </c>
      <c r="H147" s="4" t="n">
        <v>57</v>
      </c>
      <c r="I147" s="4" t="n">
        <v>10</v>
      </c>
      <c r="J147" s="4" t="n">
        <v>87</v>
      </c>
      <c r="K147" s="4" t="n">
        <v>1</v>
      </c>
      <c r="L147" s="4" t="n">
        <v>3</v>
      </c>
      <c r="M147" s="6" t="s">
        <v>3280</v>
      </c>
      <c r="N147" s="6"/>
      <c r="O147" s="6"/>
      <c r="P147" s="4" t="n">
        <v>1</v>
      </c>
      <c r="Q147" s="18" t="n">
        <v>43215.4730092593</v>
      </c>
      <c r="R147" s="6" t="s">
        <v>49</v>
      </c>
      <c r="S147" s="4" t="n">
        <v>1</v>
      </c>
    </row>
    <row r="148" customFormat="false" ht="15.75" hidden="false" customHeight="false" outlineLevel="0" collapsed="false">
      <c r="A148" s="0" t="n">
        <f aca="false">LOOKUP(D148,interesado!$D$2:$D$214,interesado!$A$2:$A$214)</f>
        <v>464</v>
      </c>
      <c r="B148" s="0" t="n">
        <f aca="false">LOOKUP(D148,interesado!$D$2:$D$214,interesado!$B$2:$B$214)</f>
        <v>154</v>
      </c>
      <c r="C148" s="0" t="str">
        <f aca="false">LOOKUP(D148,interesado!$D$2:$D$214,interesado!$C$2:$C$214)</f>
        <v>Janet Carolina Tacuri</v>
      </c>
      <c r="D148" s="4" t="n">
        <v>277</v>
      </c>
      <c r="E148" s="4" t="n">
        <v>348</v>
      </c>
      <c r="F148" s="4" t="n">
        <v>147</v>
      </c>
      <c r="G148" s="0" t="n">
        <f aca="false">LOOKUP(D148,interesado!$D$2:$D$214,interesado!$H$2:$H$214)</f>
        <v>124</v>
      </c>
      <c r="H148" s="4" t="n">
        <v>57</v>
      </c>
      <c r="I148" s="4" t="n">
        <v>10</v>
      </c>
      <c r="J148" s="4" t="n">
        <v>87</v>
      </c>
      <c r="K148" s="4" t="n">
        <v>1</v>
      </c>
      <c r="L148" s="4" t="n">
        <v>1</v>
      </c>
      <c r="M148" s="6" t="s">
        <v>3295</v>
      </c>
      <c r="N148" s="6" t="s">
        <v>3296</v>
      </c>
      <c r="O148" s="4" t="n">
        <v>1995</v>
      </c>
      <c r="P148" s="4" t="n">
        <v>1</v>
      </c>
      <c r="Q148" s="18" t="n">
        <v>43216.6966319445</v>
      </c>
      <c r="R148" s="6" t="s">
        <v>49</v>
      </c>
      <c r="S148" s="4" t="n">
        <v>1</v>
      </c>
    </row>
    <row r="149" customFormat="false" ht="15.75" hidden="false" customHeight="false" outlineLevel="0" collapsed="false">
      <c r="A149" s="0" t="n">
        <f aca="false">LOOKUP(D149,interesado!$D$2:$D$214,interesado!$A$2:$A$214)</f>
        <v>466</v>
      </c>
      <c r="B149" s="0" t="n">
        <f aca="false">LOOKUP(D149,interesado!$D$2:$D$214,interesado!$B$2:$B$214)</f>
        <v>155</v>
      </c>
      <c r="C149" s="0" t="str">
        <f aca="false">LOOKUP(D149,interesado!$D$2:$D$214,interesado!$C$2:$C$214)</f>
        <v>Alex Leonardo Salvatierra</v>
      </c>
      <c r="D149" s="4" t="n">
        <v>279</v>
      </c>
      <c r="E149" s="4" t="n">
        <v>350</v>
      </c>
      <c r="F149" s="4" t="n">
        <v>148</v>
      </c>
      <c r="G149" s="0" t="n">
        <f aca="false">LOOKUP(D149,interesado!$D$2:$D$214,interesado!$H$2:$H$214)</f>
        <v>125</v>
      </c>
      <c r="H149" s="4" t="n">
        <v>57</v>
      </c>
      <c r="I149" s="4" t="n">
        <v>13</v>
      </c>
      <c r="J149" s="4" t="n">
        <v>126</v>
      </c>
      <c r="K149" s="4" t="n">
        <v>2</v>
      </c>
      <c r="L149" s="4" t="n">
        <v>1</v>
      </c>
      <c r="M149" s="6" t="s">
        <v>3297</v>
      </c>
      <c r="N149" s="6" t="s">
        <v>3199</v>
      </c>
      <c r="O149" s="4" t="n">
        <v>2008</v>
      </c>
      <c r="P149" s="4" t="n">
        <v>1</v>
      </c>
      <c r="Q149" s="18" t="n">
        <v>43217.9179166667</v>
      </c>
      <c r="R149" s="6" t="s">
        <v>49</v>
      </c>
      <c r="S149" s="4" t="n">
        <v>1</v>
      </c>
    </row>
    <row r="150" customFormat="false" ht="15.75" hidden="false" customHeight="false" outlineLevel="0" collapsed="false">
      <c r="A150" s="0" t="n">
        <f aca="false">LOOKUP(D150,interesado!$D$2:$D$214,interesado!$A$2:$A$214)</f>
        <v>471</v>
      </c>
      <c r="B150" s="0" t="n">
        <f aca="false">LOOKUP(D150,interesado!$D$2:$D$214,interesado!$B$2:$B$214)</f>
        <v>156</v>
      </c>
      <c r="C150" s="0" t="str">
        <f aca="false">LOOKUP(D150,interesado!$D$2:$D$214,interesado!$C$2:$C$214)</f>
        <v>Gladys Rosalia Aviles</v>
      </c>
      <c r="D150" s="4" t="n">
        <v>281</v>
      </c>
      <c r="E150" s="4" t="n">
        <v>352</v>
      </c>
      <c r="F150" s="4" t="n">
        <v>149</v>
      </c>
      <c r="G150" s="0" t="n">
        <f aca="false">LOOKUP(D150,interesado!$D$2:$D$214,interesado!$H$2:$H$214)</f>
        <v>126</v>
      </c>
      <c r="H150" s="4" t="n">
        <v>57</v>
      </c>
      <c r="I150" s="4" t="n">
        <v>10</v>
      </c>
      <c r="J150" s="4" t="n">
        <v>87</v>
      </c>
      <c r="K150" s="4" t="n">
        <v>1</v>
      </c>
      <c r="L150" s="4" t="n">
        <v>1</v>
      </c>
      <c r="M150" s="6" t="s">
        <v>3298</v>
      </c>
      <c r="N150" s="6" t="s">
        <v>3125</v>
      </c>
      <c r="O150" s="4" t="n">
        <v>1997</v>
      </c>
      <c r="P150" s="4" t="n">
        <v>1</v>
      </c>
      <c r="Q150" s="18" t="n">
        <v>43222.712662037</v>
      </c>
      <c r="R150" s="6" t="s">
        <v>49</v>
      </c>
      <c r="S150" s="4" t="n">
        <v>1</v>
      </c>
    </row>
    <row r="151" customFormat="false" ht="15.75" hidden="false" customHeight="false" outlineLevel="0" collapsed="false">
      <c r="A151" s="0" t="n">
        <f aca="false">LOOKUP(D151,interesado!$D$2:$D$214,interesado!$A$2:$A$214)</f>
        <v>471</v>
      </c>
      <c r="B151" s="0" t="n">
        <f aca="false">LOOKUP(D151,interesado!$D$2:$D$214,interesado!$B$2:$B$214)</f>
        <v>156</v>
      </c>
      <c r="C151" s="0" t="str">
        <f aca="false">LOOKUP(D151,interesado!$D$2:$D$214,interesado!$C$2:$C$214)</f>
        <v>Gladys Rosalia Aviles</v>
      </c>
      <c r="D151" s="4" t="n">
        <v>281</v>
      </c>
      <c r="E151" s="4" t="n">
        <v>353</v>
      </c>
      <c r="F151" s="4" t="n">
        <v>150</v>
      </c>
      <c r="G151" s="0" t="n">
        <f aca="false">LOOKUP(D151,interesado!$D$2:$D$214,interesado!$H$2:$H$214)</f>
        <v>126</v>
      </c>
      <c r="H151" s="4" t="n">
        <v>57</v>
      </c>
      <c r="I151" s="4" t="n">
        <v>10</v>
      </c>
      <c r="J151" s="4" t="n">
        <v>87</v>
      </c>
      <c r="K151" s="4" t="n">
        <v>1</v>
      </c>
      <c r="L151" s="4" t="n">
        <v>2</v>
      </c>
      <c r="M151" s="6" t="s">
        <v>3298</v>
      </c>
      <c r="N151" s="6" t="s">
        <v>3299</v>
      </c>
      <c r="O151" s="4" t="n">
        <v>2000</v>
      </c>
      <c r="P151" s="4" t="n">
        <v>1</v>
      </c>
      <c r="Q151" s="18" t="n">
        <v>43222.712662037</v>
      </c>
      <c r="R151" s="6" t="s">
        <v>49</v>
      </c>
      <c r="S151" s="4" t="n">
        <v>1</v>
      </c>
    </row>
    <row r="152" customFormat="false" ht="15.75" hidden="false" customHeight="false" outlineLevel="0" collapsed="false">
      <c r="A152" s="0" t="n">
        <f aca="false">LOOKUP(D152,interesado!$D$2:$D$214,interesado!$A$2:$A$214)</f>
        <v>478</v>
      </c>
      <c r="B152" s="0" t="n">
        <f aca="false">LOOKUP(D152,interesado!$D$2:$D$214,interesado!$B$2:$B$214)</f>
        <v>158</v>
      </c>
      <c r="C152" s="0" t="str">
        <f aca="false">LOOKUP(D152,interesado!$D$2:$D$214,interesado!$C$2:$C$214)</f>
        <v>Jorge Alfredo PazmiÑo</v>
      </c>
      <c r="D152" s="4" t="n">
        <v>284</v>
      </c>
      <c r="E152" s="4" t="n">
        <v>356</v>
      </c>
      <c r="F152" s="4" t="n">
        <v>151</v>
      </c>
      <c r="G152" s="0" t="n">
        <f aca="false">LOOKUP(D152,interesado!$D$2:$D$214,interesado!$H$2:$H$214)</f>
        <v>127</v>
      </c>
      <c r="H152" s="4" t="n">
        <v>57</v>
      </c>
      <c r="I152" s="4" t="n">
        <v>10</v>
      </c>
      <c r="J152" s="4" t="n">
        <v>87</v>
      </c>
      <c r="K152" s="4" t="n">
        <v>2</v>
      </c>
      <c r="L152" s="4" t="n">
        <v>1</v>
      </c>
      <c r="M152" s="6" t="s">
        <v>3300</v>
      </c>
      <c r="N152" s="6" t="s">
        <v>3143</v>
      </c>
      <c r="O152" s="4" t="n">
        <v>2005</v>
      </c>
      <c r="P152" s="4" t="n">
        <v>1</v>
      </c>
      <c r="Q152" s="18" t="n">
        <v>43224.4689930556</v>
      </c>
      <c r="R152" s="6" t="s">
        <v>49</v>
      </c>
      <c r="S152" s="4" t="n">
        <v>1</v>
      </c>
    </row>
    <row r="153" customFormat="false" ht="15.75" hidden="false" customHeight="false" outlineLevel="0" collapsed="false">
      <c r="A153" s="0" t="n">
        <f aca="false">LOOKUP(D153,interesado!$D$2:$D$214,interesado!$A$2:$A$214)</f>
        <v>479</v>
      </c>
      <c r="B153" s="0" t="n">
        <f aca="false">LOOKUP(D153,interesado!$D$2:$D$214,interesado!$B$2:$B$214)</f>
        <v>159</v>
      </c>
      <c r="C153" s="0" t="str">
        <f aca="false">LOOKUP(D153,interesado!$D$2:$D$214,interesado!$C$2:$C$214)</f>
        <v>Jenny Janina Fernandez</v>
      </c>
      <c r="D153" s="4" t="n">
        <v>285</v>
      </c>
      <c r="E153" s="4" t="n">
        <v>357</v>
      </c>
      <c r="F153" s="4" t="n">
        <v>152</v>
      </c>
      <c r="G153" s="0" t="n">
        <f aca="false">LOOKUP(D153,interesado!$D$2:$D$214,interesado!$H$2:$H$214)</f>
        <v>128</v>
      </c>
      <c r="H153" s="4" t="n">
        <v>57</v>
      </c>
      <c r="I153" s="4" t="n">
        <v>10</v>
      </c>
      <c r="J153" s="4" t="n">
        <v>77</v>
      </c>
      <c r="K153" s="4" t="n">
        <v>1</v>
      </c>
      <c r="L153" s="4" t="n">
        <v>1</v>
      </c>
      <c r="M153" s="6" t="s">
        <v>1519</v>
      </c>
      <c r="N153" s="6" t="s">
        <v>3143</v>
      </c>
      <c r="O153" s="4" t="n">
        <v>2017</v>
      </c>
      <c r="P153" s="4" t="n">
        <v>1</v>
      </c>
      <c r="Q153" s="18" t="n">
        <v>43224.4849189815</v>
      </c>
      <c r="R153" s="6" t="s">
        <v>49</v>
      </c>
      <c r="S153" s="4" t="n">
        <v>1</v>
      </c>
    </row>
    <row r="154" customFormat="false" ht="15.75" hidden="false" customHeight="false" outlineLevel="0" collapsed="false">
      <c r="A154" s="0" t="n">
        <f aca="false">LOOKUP(D154,interesado!$D$2:$D$214,interesado!$A$2:$A$214)</f>
        <v>480</v>
      </c>
      <c r="B154" s="0" t="n">
        <f aca="false">LOOKUP(D154,interesado!$D$2:$D$214,interesado!$B$2:$B$214)</f>
        <v>160</v>
      </c>
      <c r="C154" s="0" t="str">
        <f aca="false">LOOKUP(D154,interesado!$D$2:$D$214,interesado!$C$2:$C$214)</f>
        <v>Suan Elizabeth Suarez</v>
      </c>
      <c r="D154" s="4" t="n">
        <v>286</v>
      </c>
      <c r="E154" s="4" t="n">
        <v>358</v>
      </c>
      <c r="F154" s="4" t="n">
        <v>153</v>
      </c>
      <c r="G154" s="0" t="n">
        <f aca="false">LOOKUP(D154,interesado!$D$2:$D$214,interesado!$H$2:$H$214)</f>
        <v>129</v>
      </c>
      <c r="H154" s="4" t="n">
        <v>57</v>
      </c>
      <c r="I154" s="4" t="n">
        <v>10</v>
      </c>
      <c r="J154" s="4" t="n">
        <v>87</v>
      </c>
      <c r="K154" s="4" t="n">
        <v>2</v>
      </c>
      <c r="L154" s="4" t="n">
        <v>1</v>
      </c>
      <c r="M154" s="6" t="s">
        <v>3301</v>
      </c>
      <c r="N154" s="6" t="s">
        <v>3104</v>
      </c>
      <c r="O154" s="4" t="n">
        <v>2002</v>
      </c>
      <c r="P154" s="4" t="n">
        <v>1</v>
      </c>
      <c r="Q154" s="18" t="n">
        <v>43227.7913310185</v>
      </c>
      <c r="R154" s="6" t="s">
        <v>49</v>
      </c>
      <c r="S154" s="4" t="n">
        <v>1</v>
      </c>
    </row>
    <row r="155" customFormat="false" ht="15.75" hidden="false" customHeight="false" outlineLevel="0" collapsed="false">
      <c r="A155" s="0" t="n">
        <f aca="false">LOOKUP(D155,interesado!$D$2:$D$214,interesado!$A$2:$A$214)</f>
        <v>482</v>
      </c>
      <c r="B155" s="0" t="n">
        <f aca="false">LOOKUP(D155,interesado!$D$2:$D$214,interesado!$B$2:$B$214)</f>
        <v>161</v>
      </c>
      <c r="C155" s="0" t="str">
        <f aca="false">LOOKUP(D155,interesado!$D$2:$D$214,interesado!$C$2:$C$214)</f>
        <v>Geovanny Gregorio Auria</v>
      </c>
      <c r="D155" s="4" t="n">
        <v>288</v>
      </c>
      <c r="E155" s="4" t="n">
        <v>360</v>
      </c>
      <c r="F155" s="4" t="n">
        <v>154</v>
      </c>
      <c r="G155" s="0" t="n">
        <f aca="false">LOOKUP(D155,interesado!$D$2:$D$214,interesado!$H$2:$H$214)</f>
        <v>130</v>
      </c>
      <c r="H155" s="4" t="n">
        <v>57</v>
      </c>
      <c r="I155" s="4" t="n">
        <v>10</v>
      </c>
      <c r="J155" s="4" t="n">
        <v>87</v>
      </c>
      <c r="K155" s="4" t="n">
        <v>1</v>
      </c>
      <c r="L155" s="4" t="n">
        <v>1</v>
      </c>
      <c r="M155" s="6" t="s">
        <v>3302</v>
      </c>
      <c r="N155" s="6" t="s">
        <v>3141</v>
      </c>
      <c r="O155" s="4" t="n">
        <v>2005</v>
      </c>
      <c r="P155" s="4" t="n">
        <v>1</v>
      </c>
      <c r="Q155" s="18" t="n">
        <v>43229.563587963</v>
      </c>
      <c r="R155" s="18" t="n">
        <v>43248.4199305556</v>
      </c>
      <c r="S155" s="4" t="n">
        <v>1</v>
      </c>
    </row>
    <row r="156" customFormat="false" ht="15.75" hidden="false" customHeight="false" outlineLevel="0" collapsed="false">
      <c r="A156" s="0" t="n">
        <f aca="false">LOOKUP(D156,interesado!$D$2:$D$214,interesado!$A$2:$A$214)</f>
        <v>486</v>
      </c>
      <c r="B156" s="0" t="n">
        <f aca="false">LOOKUP(D156,interesado!$D$2:$D$214,interesado!$B$2:$B$214)</f>
        <v>163</v>
      </c>
      <c r="C156" s="0" t="str">
        <f aca="false">LOOKUP(D156,interesado!$D$2:$D$214,interesado!$C$2:$C$214)</f>
        <v>Jessica Paola Rosero</v>
      </c>
      <c r="D156" s="4" t="n">
        <v>289</v>
      </c>
      <c r="E156" s="4" t="n">
        <v>361</v>
      </c>
      <c r="F156" s="4" t="n">
        <v>155</v>
      </c>
      <c r="G156" s="0" t="n">
        <f aca="false">LOOKUP(D156,interesado!$D$2:$D$214,interesado!$H$2:$H$214)</f>
        <v>131</v>
      </c>
      <c r="H156" s="4" t="n">
        <v>57</v>
      </c>
      <c r="I156" s="4" t="n">
        <v>21</v>
      </c>
      <c r="J156" s="4" t="n">
        <v>196</v>
      </c>
      <c r="K156" s="4" t="n">
        <v>2</v>
      </c>
      <c r="L156" s="4" t="n">
        <v>1</v>
      </c>
      <c r="M156" s="6" t="s">
        <v>3303</v>
      </c>
      <c r="N156" s="6" t="s">
        <v>3192</v>
      </c>
      <c r="O156" s="4" t="n">
        <v>2007</v>
      </c>
      <c r="P156" s="4" t="n">
        <v>1</v>
      </c>
      <c r="Q156" s="18" t="n">
        <v>43235.6565277778</v>
      </c>
      <c r="R156" s="18" t="n">
        <v>43236.5646759259</v>
      </c>
      <c r="S156" s="4" t="n">
        <v>1</v>
      </c>
    </row>
    <row r="157" customFormat="false" ht="15.75" hidden="false" customHeight="false" outlineLevel="0" collapsed="false">
      <c r="A157" s="0" t="n">
        <f aca="false">LOOKUP(D157,interesado!$D$2:$D$214,interesado!$A$2:$A$214)</f>
        <v>486</v>
      </c>
      <c r="B157" s="0" t="n">
        <f aca="false">LOOKUP(D157,interesado!$D$2:$D$214,interesado!$B$2:$B$214)</f>
        <v>163</v>
      </c>
      <c r="C157" s="0" t="str">
        <f aca="false">LOOKUP(D157,interesado!$D$2:$D$214,interesado!$C$2:$C$214)</f>
        <v>Jessica Paola Rosero</v>
      </c>
      <c r="D157" s="4" t="n">
        <v>289</v>
      </c>
      <c r="E157" s="4" t="n">
        <v>362</v>
      </c>
      <c r="F157" s="4" t="n">
        <v>156</v>
      </c>
      <c r="G157" s="0" t="n">
        <f aca="false">LOOKUP(D157,interesado!$D$2:$D$214,interesado!$H$2:$H$214)</f>
        <v>131</v>
      </c>
      <c r="H157" s="4" t="n">
        <v>57</v>
      </c>
      <c r="I157" s="4" t="n">
        <v>21</v>
      </c>
      <c r="J157" s="4" t="n">
        <v>196</v>
      </c>
      <c r="K157" s="4" t="n">
        <v>2</v>
      </c>
      <c r="L157" s="4" t="n">
        <v>1</v>
      </c>
      <c r="M157" s="6" t="s">
        <v>3303</v>
      </c>
      <c r="N157" s="6" t="s">
        <v>3192</v>
      </c>
      <c r="O157" s="4" t="n">
        <v>2007</v>
      </c>
      <c r="P157" s="4" t="n">
        <v>1</v>
      </c>
      <c r="Q157" s="18" t="n">
        <v>43235.6565277778</v>
      </c>
      <c r="R157" s="18" t="n">
        <v>43236.5646759259</v>
      </c>
      <c r="S157" s="4" t="n">
        <v>1</v>
      </c>
    </row>
    <row r="158" customFormat="false" ht="15.75" hidden="false" customHeight="false" outlineLevel="0" collapsed="false">
      <c r="A158" s="0" t="n">
        <f aca="false">LOOKUP(D158,interesado!$D$2:$D$214,interesado!$A$2:$A$214)</f>
        <v>486</v>
      </c>
      <c r="B158" s="0" t="n">
        <f aca="false">LOOKUP(D158,interesado!$D$2:$D$214,interesado!$B$2:$B$214)</f>
        <v>163</v>
      </c>
      <c r="C158" s="0" t="str">
        <f aca="false">LOOKUP(D158,interesado!$D$2:$D$214,interesado!$C$2:$C$214)</f>
        <v>Jessica Paola Rosero</v>
      </c>
      <c r="D158" s="4" t="n">
        <v>289</v>
      </c>
      <c r="E158" s="4" t="n">
        <v>363</v>
      </c>
      <c r="F158" s="4" t="n">
        <v>157</v>
      </c>
      <c r="G158" s="0" t="n">
        <f aca="false">LOOKUP(D158,interesado!$D$2:$D$214,interesado!$H$2:$H$214)</f>
        <v>131</v>
      </c>
      <c r="H158" s="4" t="n">
        <v>57</v>
      </c>
      <c r="I158" s="4" t="n">
        <v>21</v>
      </c>
      <c r="J158" s="4" t="n">
        <v>196</v>
      </c>
      <c r="K158" s="4" t="n">
        <v>2</v>
      </c>
      <c r="L158" s="4" t="n">
        <v>1</v>
      </c>
      <c r="M158" s="6" t="s">
        <v>3303</v>
      </c>
      <c r="N158" s="6" t="s">
        <v>3192</v>
      </c>
      <c r="O158" s="4" t="n">
        <v>2007</v>
      </c>
      <c r="P158" s="4" t="n">
        <v>1</v>
      </c>
      <c r="Q158" s="18" t="n">
        <v>43235.6565277778</v>
      </c>
      <c r="R158" s="18" t="n">
        <v>43236.5646759259</v>
      </c>
      <c r="S158" s="4" t="n">
        <v>1</v>
      </c>
    </row>
    <row r="159" customFormat="false" ht="15.75" hidden="false" customHeight="false" outlineLevel="0" collapsed="false">
      <c r="A159" s="0" t="n">
        <f aca="false">LOOKUP(D159,interesado!$D$2:$D$214,interesado!$A$2:$A$214)</f>
        <v>487</v>
      </c>
      <c r="B159" s="0" t="n">
        <f aca="false">LOOKUP(D159,interesado!$D$2:$D$214,interesado!$B$2:$B$214)</f>
        <v>164</v>
      </c>
      <c r="C159" s="0" t="str">
        <f aca="false">LOOKUP(D159,interesado!$D$2:$D$214,interesado!$C$2:$C$214)</f>
        <v>Maritza Victoria Freire</v>
      </c>
      <c r="D159" s="4" t="n">
        <v>290</v>
      </c>
      <c r="E159" s="4" t="n">
        <v>364</v>
      </c>
      <c r="F159" s="4" t="n">
        <v>158</v>
      </c>
      <c r="G159" s="0" t="n">
        <f aca="false">LOOKUP(D159,interesado!$D$2:$D$214,interesado!$H$2:$H$214)</f>
        <v>132</v>
      </c>
      <c r="H159" s="4" t="n">
        <v>57</v>
      </c>
      <c r="I159" s="4" t="n">
        <v>23</v>
      </c>
      <c r="J159" s="4" t="n">
        <v>204</v>
      </c>
      <c r="K159" s="4" t="n">
        <v>2</v>
      </c>
      <c r="L159" s="4" t="n">
        <v>1</v>
      </c>
      <c r="M159" s="6" t="s">
        <v>3304</v>
      </c>
      <c r="N159" s="6" t="s">
        <v>3104</v>
      </c>
      <c r="O159" s="4" t="n">
        <v>1987</v>
      </c>
      <c r="P159" s="4" t="n">
        <v>1</v>
      </c>
      <c r="Q159" s="18" t="n">
        <v>43237.005625</v>
      </c>
      <c r="R159" s="18" t="n">
        <v>43237.0088425926</v>
      </c>
      <c r="S159" s="4" t="n">
        <v>1</v>
      </c>
    </row>
    <row r="160" customFormat="false" ht="15.75" hidden="false" customHeight="false" outlineLevel="0" collapsed="false">
      <c r="A160" s="0" t="n">
        <f aca="false">LOOKUP(D160,interesado!$D$2:$D$214,interesado!$A$2:$A$214)</f>
        <v>499</v>
      </c>
      <c r="B160" s="0" t="n">
        <f aca="false">LOOKUP(D160,interesado!$D$2:$D$214,interesado!$B$2:$B$214)</f>
        <v>165</v>
      </c>
      <c r="C160" s="0" t="str">
        <f aca="false">LOOKUP(D160,interesado!$D$2:$D$214,interesado!$C$2:$C$214)</f>
        <v>John Peter Salavarria</v>
      </c>
      <c r="D160" s="4" t="n">
        <v>292</v>
      </c>
      <c r="E160" s="4" t="n">
        <v>366</v>
      </c>
      <c r="F160" s="4" t="n">
        <v>159</v>
      </c>
      <c r="G160" s="0" t="n">
        <f aca="false">LOOKUP(D160,interesado!$D$2:$D$214,interesado!$H$2:$H$214)</f>
        <v>133</v>
      </c>
      <c r="H160" s="4" t="n">
        <v>57</v>
      </c>
      <c r="I160" s="4" t="n">
        <v>10</v>
      </c>
      <c r="J160" s="4" t="n">
        <v>87</v>
      </c>
      <c r="K160" s="4" t="n">
        <v>3</v>
      </c>
      <c r="L160" s="4" t="n">
        <v>1</v>
      </c>
      <c r="M160" s="6" t="s">
        <v>3305</v>
      </c>
      <c r="N160" s="6" t="s">
        <v>3306</v>
      </c>
      <c r="O160" s="4" t="n">
        <v>2012</v>
      </c>
      <c r="P160" s="4" t="n">
        <v>1</v>
      </c>
      <c r="Q160" s="18" t="n">
        <v>43238.6878819445</v>
      </c>
      <c r="R160" s="18" t="n">
        <v>43238.6901157407</v>
      </c>
      <c r="S160" s="4" t="n">
        <v>1</v>
      </c>
    </row>
    <row r="161" customFormat="false" ht="15.75" hidden="false" customHeight="false" outlineLevel="0" collapsed="false">
      <c r="A161" s="0" t="n">
        <f aca="false">LOOKUP(D161,interesado!$D$2:$D$214,interesado!$A$2:$A$214)</f>
        <v>499</v>
      </c>
      <c r="B161" s="0" t="n">
        <f aca="false">LOOKUP(D161,interesado!$D$2:$D$214,interesado!$B$2:$B$214)</f>
        <v>165</v>
      </c>
      <c r="C161" s="0" t="str">
        <f aca="false">LOOKUP(D161,interesado!$D$2:$D$214,interesado!$C$2:$C$214)</f>
        <v>John Peter Salavarria</v>
      </c>
      <c r="D161" s="4" t="n">
        <v>292</v>
      </c>
      <c r="E161" s="4" t="n">
        <v>367</v>
      </c>
      <c r="F161" s="4" t="n">
        <v>160</v>
      </c>
      <c r="G161" s="0" t="n">
        <f aca="false">LOOKUP(D161,interesado!$D$2:$D$214,interesado!$H$2:$H$214)</f>
        <v>133</v>
      </c>
      <c r="H161" s="4" t="n">
        <v>57</v>
      </c>
      <c r="I161" s="4" t="n">
        <v>10</v>
      </c>
      <c r="J161" s="4" t="n">
        <v>87</v>
      </c>
      <c r="K161" s="4" t="n">
        <v>3</v>
      </c>
      <c r="L161" s="4" t="n">
        <v>1</v>
      </c>
      <c r="M161" s="6" t="s">
        <v>3305</v>
      </c>
      <c r="N161" s="6" t="s">
        <v>3306</v>
      </c>
      <c r="O161" s="4" t="n">
        <v>2012</v>
      </c>
      <c r="P161" s="4" t="n">
        <v>1</v>
      </c>
      <c r="Q161" s="18" t="n">
        <v>43238.6878819445</v>
      </c>
      <c r="R161" s="18" t="n">
        <v>43238.6901157407</v>
      </c>
      <c r="S161" s="4" t="n">
        <v>1</v>
      </c>
    </row>
    <row r="162" customFormat="false" ht="15.75" hidden="false" customHeight="false" outlineLevel="0" collapsed="false">
      <c r="A162" s="0" t="n">
        <f aca="false">LOOKUP(D162,interesado!$D$2:$D$214,interesado!$A$2:$A$214)</f>
        <v>499</v>
      </c>
      <c r="B162" s="0" t="n">
        <f aca="false">LOOKUP(D162,interesado!$D$2:$D$214,interesado!$B$2:$B$214)</f>
        <v>165</v>
      </c>
      <c r="C162" s="0" t="str">
        <f aca="false">LOOKUP(D162,interesado!$D$2:$D$214,interesado!$C$2:$C$214)</f>
        <v>John Peter Salavarria</v>
      </c>
      <c r="D162" s="4" t="n">
        <v>292</v>
      </c>
      <c r="E162" s="4" t="n">
        <v>368</v>
      </c>
      <c r="F162" s="4" t="n">
        <v>161</v>
      </c>
      <c r="G162" s="0" t="n">
        <f aca="false">LOOKUP(D162,interesado!$D$2:$D$214,interesado!$H$2:$H$214)</f>
        <v>133</v>
      </c>
      <c r="H162" s="4" t="n">
        <v>57</v>
      </c>
      <c r="I162" s="4" t="n">
        <v>23</v>
      </c>
      <c r="J162" s="4" t="n">
        <v>204</v>
      </c>
      <c r="K162" s="4" t="n">
        <v>1</v>
      </c>
      <c r="L162" s="4" t="n">
        <v>2</v>
      </c>
      <c r="M162" s="6" t="s">
        <v>3307</v>
      </c>
      <c r="N162" s="6" t="s">
        <v>3308</v>
      </c>
      <c r="O162" s="4" t="n">
        <v>2016</v>
      </c>
      <c r="P162" s="4" t="n">
        <v>1</v>
      </c>
      <c r="Q162" s="18" t="n">
        <v>43238.6901157407</v>
      </c>
      <c r="R162" s="6" t="s">
        <v>49</v>
      </c>
      <c r="S162" s="4" t="n">
        <v>1</v>
      </c>
    </row>
    <row r="163" customFormat="false" ht="15.75" hidden="false" customHeight="false" outlineLevel="0" collapsed="false">
      <c r="A163" s="0" t="n">
        <f aca="false">LOOKUP(D163,interesado!$D$2:$D$214,interesado!$A$2:$A$214)</f>
        <v>512</v>
      </c>
      <c r="B163" s="0" t="n">
        <f aca="false">LOOKUP(D163,interesado!$D$2:$D$214,interesado!$B$2:$B$214)</f>
        <v>167</v>
      </c>
      <c r="C163" s="0" t="str">
        <f aca="false">LOOKUP(D163,interesado!$D$2:$D$214,interesado!$C$2:$C$214)</f>
        <v>Vanesa Cristina Auquilla Sanaguano</v>
      </c>
      <c r="D163" s="4" t="n">
        <v>298</v>
      </c>
      <c r="E163" s="4" t="n">
        <v>379</v>
      </c>
      <c r="F163" s="4" t="n">
        <v>162</v>
      </c>
      <c r="G163" s="0" t="n">
        <f aca="false">LOOKUP(D163,interesado!$D$2:$D$214,interesado!$H$2:$H$214)</f>
        <v>134</v>
      </c>
      <c r="H163" s="4" t="n">
        <v>57</v>
      </c>
      <c r="I163" s="4" t="n">
        <v>10</v>
      </c>
      <c r="J163" s="4" t="n">
        <v>87</v>
      </c>
      <c r="K163" s="4" t="n">
        <v>1</v>
      </c>
      <c r="L163" s="4" t="n">
        <v>1</v>
      </c>
      <c r="M163" s="6" t="s">
        <v>3309</v>
      </c>
      <c r="N163" s="6" t="s">
        <v>3310</v>
      </c>
      <c r="O163" s="4" t="n">
        <v>2009</v>
      </c>
      <c r="P163" s="4" t="n">
        <v>1</v>
      </c>
      <c r="Q163" s="18" t="n">
        <v>43248.6084375</v>
      </c>
      <c r="R163" s="6" t="s">
        <v>49</v>
      </c>
      <c r="S163" s="4" t="n">
        <v>1</v>
      </c>
    </row>
    <row r="164" customFormat="false" ht="15.75" hidden="false" customHeight="false" outlineLevel="0" collapsed="false">
      <c r="A164" s="0" t="n">
        <f aca="false">LOOKUP(D164,interesado!$D$2:$D$214,interesado!$A$2:$A$214)</f>
        <v>513</v>
      </c>
      <c r="B164" s="0" t="n">
        <f aca="false">LOOKUP(D164,interesado!$D$2:$D$214,interesado!$B$2:$B$214)</f>
        <v>168</v>
      </c>
      <c r="C164" s="0" t="str">
        <f aca="false">LOOKUP(D164,interesado!$D$2:$D$214,interesado!$C$2:$C$214)</f>
        <v>Jonathan Dario Linch</v>
      </c>
      <c r="D164" s="4" t="n">
        <v>299</v>
      </c>
      <c r="E164" s="4" t="n">
        <v>380</v>
      </c>
      <c r="F164" s="4" t="n">
        <v>163</v>
      </c>
      <c r="G164" s="0" t="n">
        <f aca="false">LOOKUP(D164,interesado!$D$2:$D$214,interesado!$H$2:$H$214)</f>
        <v>135</v>
      </c>
      <c r="H164" s="4" t="n">
        <v>57</v>
      </c>
      <c r="I164" s="4" t="n">
        <v>10</v>
      </c>
      <c r="J164" s="4" t="n">
        <v>87</v>
      </c>
      <c r="K164" s="4" t="n">
        <v>2</v>
      </c>
      <c r="L164" s="4" t="n">
        <v>1</v>
      </c>
      <c r="M164" s="6" t="s">
        <v>3311</v>
      </c>
      <c r="N164" s="6" t="s">
        <v>3104</v>
      </c>
      <c r="O164" s="4" t="n">
        <v>2010</v>
      </c>
      <c r="P164" s="4" t="n">
        <v>1</v>
      </c>
      <c r="Q164" s="18" t="n">
        <v>43249.8160300926</v>
      </c>
      <c r="R164" s="6" t="s">
        <v>49</v>
      </c>
      <c r="S164" s="4" t="n">
        <v>1</v>
      </c>
    </row>
    <row r="165" customFormat="false" ht="15.75" hidden="false" customHeight="false" outlineLevel="0" collapsed="false">
      <c r="A165" s="0" t="n">
        <f aca="false">LOOKUP(D165,interesado!$D$2:$D$214,interesado!$A$2:$A$214)</f>
        <v>514</v>
      </c>
      <c r="B165" s="0" t="n">
        <f aca="false">LOOKUP(D165,interesado!$D$2:$D$214,interesado!$B$2:$B$214)</f>
        <v>169</v>
      </c>
      <c r="C165" s="0" t="str">
        <f aca="false">LOOKUP(D165,interesado!$D$2:$D$214,interesado!$C$2:$C$214)</f>
        <v>Luis Fabian Sayo</v>
      </c>
      <c r="D165" s="4" t="n">
        <v>300</v>
      </c>
      <c r="E165" s="4" t="n">
        <v>381</v>
      </c>
      <c r="F165" s="4" t="n">
        <v>164</v>
      </c>
      <c r="G165" s="0" t="n">
        <f aca="false">LOOKUP(D165,interesado!$D$2:$D$214,interesado!$H$2:$H$214)</f>
        <v>136</v>
      </c>
      <c r="H165" s="4" t="n">
        <v>57</v>
      </c>
      <c r="I165" s="4" t="n">
        <v>9</v>
      </c>
      <c r="J165" s="4" t="n">
        <v>75</v>
      </c>
      <c r="K165" s="4" t="n">
        <v>1</v>
      </c>
      <c r="L165" s="4" t="n">
        <v>1</v>
      </c>
      <c r="M165" s="6" t="s">
        <v>3312</v>
      </c>
      <c r="N165" s="6" t="s">
        <v>3313</v>
      </c>
      <c r="O165" s="4" t="n">
        <v>2011</v>
      </c>
      <c r="P165" s="4" t="n">
        <v>1</v>
      </c>
      <c r="Q165" s="18" t="n">
        <v>43250.4458680556</v>
      </c>
      <c r="R165" s="18" t="n">
        <v>43250.465162037</v>
      </c>
      <c r="S165" s="4" t="n">
        <v>1</v>
      </c>
    </row>
    <row r="166" customFormat="false" ht="15.75" hidden="false" customHeight="false" outlineLevel="0" collapsed="false">
      <c r="A166" s="0" t="n">
        <f aca="false">LOOKUP(D166,interesado!$D$2:$D$214,interesado!$A$2:$A$214)</f>
        <v>518</v>
      </c>
      <c r="B166" s="0" t="n">
        <f aca="false">LOOKUP(D166,interesado!$D$2:$D$214,interesado!$B$2:$B$214)</f>
        <v>170</v>
      </c>
      <c r="C166" s="0" t="str">
        <f aca="false">LOOKUP(D166,interesado!$D$2:$D$214,interesado!$C$2:$C$214)</f>
        <v>Carolina Elizabeth Leon</v>
      </c>
      <c r="D166" s="4" t="n">
        <v>303</v>
      </c>
      <c r="E166" s="4" t="n">
        <v>389</v>
      </c>
      <c r="F166" s="4" t="n">
        <v>165</v>
      </c>
      <c r="G166" s="0" t="n">
        <f aca="false">LOOKUP(D166,interesado!$D$2:$D$214,interesado!$H$2:$H$214)</f>
        <v>137</v>
      </c>
      <c r="H166" s="4" t="n">
        <v>57</v>
      </c>
      <c r="I166" s="4" t="n">
        <v>10</v>
      </c>
      <c r="J166" s="4" t="n">
        <v>87</v>
      </c>
      <c r="K166" s="4" t="n">
        <v>1</v>
      </c>
      <c r="L166" s="4" t="n">
        <v>1</v>
      </c>
      <c r="M166" s="6" t="s">
        <v>3314</v>
      </c>
      <c r="N166" s="6" t="s">
        <v>3315</v>
      </c>
      <c r="O166" s="4" t="n">
        <v>2004</v>
      </c>
      <c r="P166" s="4" t="n">
        <v>1</v>
      </c>
      <c r="Q166" s="18" t="n">
        <v>43251.4137384259</v>
      </c>
      <c r="R166" s="18" t="n">
        <v>43251.4184259259</v>
      </c>
      <c r="S166" s="4" t="n">
        <v>1</v>
      </c>
    </row>
    <row r="167" customFormat="false" ht="15.75" hidden="false" customHeight="false" outlineLevel="0" collapsed="false">
      <c r="A167" s="0" t="n">
        <f aca="false">LOOKUP(D167,interesado!$D$2:$D$214,interesado!$A$2:$A$214)</f>
        <v>521</v>
      </c>
      <c r="B167" s="0" t="n">
        <f aca="false">LOOKUP(D167,interesado!$D$2:$D$214,interesado!$B$2:$B$214)</f>
        <v>172</v>
      </c>
      <c r="C167" s="0" t="str">
        <f aca="false">LOOKUP(D167,interesado!$D$2:$D$214,interesado!$C$2:$C$214)</f>
        <v>Catherine Andrea Herrera</v>
      </c>
      <c r="D167" s="4" t="n">
        <v>305</v>
      </c>
      <c r="E167" s="4" t="n">
        <v>391</v>
      </c>
      <c r="F167" s="4" t="n">
        <v>166</v>
      </c>
      <c r="G167" s="0" t="n">
        <f aca="false">LOOKUP(D167,interesado!$D$2:$D$214,interesado!$H$2:$H$214)</f>
        <v>138</v>
      </c>
      <c r="H167" s="4" t="n">
        <v>57</v>
      </c>
      <c r="I167" s="4" t="n">
        <v>10</v>
      </c>
      <c r="J167" s="4" t="n">
        <v>82</v>
      </c>
      <c r="K167" s="4" t="n">
        <v>2</v>
      </c>
      <c r="L167" s="4" t="n">
        <v>1</v>
      </c>
      <c r="M167" s="6" t="s">
        <v>3316</v>
      </c>
      <c r="N167" s="6" t="s">
        <v>3317</v>
      </c>
      <c r="O167" s="4" t="n">
        <v>2015</v>
      </c>
      <c r="P167" s="4" t="n">
        <v>1</v>
      </c>
      <c r="Q167" s="18" t="n">
        <v>43251.590162037</v>
      </c>
      <c r="R167" s="18" t="n">
        <v>43251.6643865741</v>
      </c>
      <c r="S167" s="4" t="n">
        <v>1</v>
      </c>
    </row>
    <row r="168" customFormat="false" ht="15.75" hidden="false" customHeight="false" outlineLevel="0" collapsed="false">
      <c r="A168" s="0" t="n">
        <f aca="false">LOOKUP(D168,interesado!$D$2:$D$214,interesado!$A$2:$A$214)</f>
        <v>522</v>
      </c>
      <c r="B168" s="0" t="n">
        <f aca="false">LOOKUP(D168,interesado!$D$2:$D$214,interesado!$B$2:$B$214)</f>
        <v>173</v>
      </c>
      <c r="C168" s="0" t="str">
        <f aca="false">LOOKUP(D168,interesado!$D$2:$D$214,interesado!$C$2:$C$214)</f>
        <v>Jose Armando Ruiz</v>
      </c>
      <c r="D168" s="4" t="n">
        <v>306</v>
      </c>
      <c r="E168" s="4" t="n">
        <v>392</v>
      </c>
      <c r="F168" s="4" t="n">
        <v>167</v>
      </c>
      <c r="G168" s="0" t="n">
        <f aca="false">LOOKUP(D168,interesado!$D$2:$D$214,interesado!$H$2:$H$214)</f>
        <v>139</v>
      </c>
      <c r="H168" s="4" t="n">
        <v>57</v>
      </c>
      <c r="I168" s="4" t="n">
        <v>10</v>
      </c>
      <c r="J168" s="4" t="n">
        <v>87</v>
      </c>
      <c r="K168" s="4" t="n">
        <v>1</v>
      </c>
      <c r="L168" s="4" t="n">
        <v>1</v>
      </c>
      <c r="M168" s="6" t="s">
        <v>3318</v>
      </c>
      <c r="N168" s="6" t="s">
        <v>3319</v>
      </c>
      <c r="O168" s="4" t="n">
        <v>2016</v>
      </c>
      <c r="P168" s="4" t="n">
        <v>1</v>
      </c>
      <c r="Q168" s="18" t="n">
        <v>43251.6437152778</v>
      </c>
      <c r="R168" s="18" t="n">
        <v>43251.6440277778</v>
      </c>
      <c r="S168" s="4" t="n">
        <v>1</v>
      </c>
    </row>
    <row r="169" customFormat="false" ht="15.75" hidden="false" customHeight="false" outlineLevel="0" collapsed="false">
      <c r="A169" s="0" t="n">
        <f aca="false">LOOKUP(D169,interesado!$D$2:$D$214,interesado!$A$2:$A$214)</f>
        <v>523</v>
      </c>
      <c r="B169" s="0" t="n">
        <f aca="false">LOOKUP(D169,interesado!$D$2:$D$214,interesado!$B$2:$B$214)</f>
        <v>174</v>
      </c>
      <c r="C169" s="0" t="str">
        <f aca="false">LOOKUP(D169,interesado!$D$2:$D$214,interesado!$C$2:$C$214)</f>
        <v>Angelica Maria Auquilla</v>
      </c>
      <c r="D169" s="4" t="n">
        <v>307</v>
      </c>
      <c r="E169" s="4" t="n">
        <v>393</v>
      </c>
      <c r="F169" s="4" t="n">
        <v>168</v>
      </c>
      <c r="G169" s="0" t="n">
        <f aca="false">LOOKUP(D169,interesado!$D$2:$D$214,interesado!$H$2:$H$214)</f>
        <v>140</v>
      </c>
      <c r="H169" s="4" t="n">
        <v>57</v>
      </c>
      <c r="I169" s="4" t="n">
        <v>10</v>
      </c>
      <c r="J169" s="4" t="n">
        <v>87</v>
      </c>
      <c r="K169" s="4" t="n">
        <v>1</v>
      </c>
      <c r="L169" s="4" t="n">
        <v>1</v>
      </c>
      <c r="M169" s="6" t="s">
        <v>3320</v>
      </c>
      <c r="N169" s="6" t="s">
        <v>3321</v>
      </c>
      <c r="O169" s="4" t="n">
        <v>1997</v>
      </c>
      <c r="P169" s="4" t="n">
        <v>1</v>
      </c>
      <c r="Q169" s="18" t="n">
        <v>43251.8836342593</v>
      </c>
      <c r="R169" s="6" t="s">
        <v>49</v>
      </c>
      <c r="S169" s="4" t="n">
        <v>1</v>
      </c>
    </row>
    <row r="170" customFormat="false" ht="15.75" hidden="false" customHeight="false" outlineLevel="0" collapsed="false">
      <c r="A170" s="0" t="n">
        <f aca="false">LOOKUP(D170,interesado!$D$2:$D$214,interesado!$A$2:$A$214)</f>
        <v>525</v>
      </c>
      <c r="B170" s="0" t="n">
        <f aca="false">LOOKUP(D170,interesado!$D$2:$D$214,interesado!$B$2:$B$214)</f>
        <v>175</v>
      </c>
      <c r="C170" s="0" t="str">
        <f aca="false">LOOKUP(D170,interesado!$D$2:$D$214,interesado!$C$2:$C$214)</f>
        <v>Venecia Beatriz Hinostroza</v>
      </c>
      <c r="D170" s="4" t="n">
        <v>309</v>
      </c>
      <c r="E170" s="4" t="n">
        <v>396</v>
      </c>
      <c r="F170" s="4" t="n">
        <v>169</v>
      </c>
      <c r="G170" s="0" t="n">
        <f aca="false">LOOKUP(D170,interesado!$D$2:$D$214,interesado!$H$2:$H$214)</f>
        <v>141</v>
      </c>
      <c r="H170" s="4" t="n">
        <v>57</v>
      </c>
      <c r="I170" s="4" t="n">
        <v>10</v>
      </c>
      <c r="J170" s="4" t="n">
        <v>87</v>
      </c>
      <c r="K170" s="4" t="n">
        <v>2</v>
      </c>
      <c r="L170" s="4" t="n">
        <v>1</v>
      </c>
      <c r="M170" s="6" t="s">
        <v>3322</v>
      </c>
      <c r="N170" s="6" t="s">
        <v>3286</v>
      </c>
      <c r="O170" s="4" t="n">
        <v>2008</v>
      </c>
      <c r="P170" s="4" t="n">
        <v>1</v>
      </c>
      <c r="Q170" s="18" t="n">
        <v>43253.3699421296</v>
      </c>
      <c r="R170" s="6" t="s">
        <v>49</v>
      </c>
      <c r="S170" s="4" t="n">
        <v>1</v>
      </c>
    </row>
    <row r="171" customFormat="false" ht="15.75" hidden="false" customHeight="false" outlineLevel="0" collapsed="false">
      <c r="A171" s="0" t="n">
        <f aca="false">LOOKUP(D171,interesado!$D$2:$D$214,interesado!$A$2:$A$214)</f>
        <v>503</v>
      </c>
      <c r="B171" s="0" t="n">
        <f aca="false">LOOKUP(D171,interesado!$D$2:$D$214,interesado!$B$2:$B$214)</f>
        <v>166</v>
      </c>
      <c r="C171" s="0" t="str">
        <f aca="false">LOOKUP(D171,interesado!$D$2:$D$214,interesado!$C$2:$C$214)</f>
        <v>Kelly Judith Granados</v>
      </c>
      <c r="D171" s="4" t="n">
        <v>310</v>
      </c>
      <c r="E171" s="4" t="n">
        <v>397</v>
      </c>
      <c r="F171" s="4" t="n">
        <v>170</v>
      </c>
      <c r="G171" s="0" t="n">
        <f aca="false">LOOKUP(D171,interesado!$D$2:$D$214,interesado!$H$2:$H$214)</f>
        <v>142</v>
      </c>
      <c r="H171" s="4" t="n">
        <v>57</v>
      </c>
      <c r="I171" s="4" t="n">
        <v>10</v>
      </c>
      <c r="J171" s="4" t="n">
        <v>87</v>
      </c>
      <c r="K171" s="4" t="n">
        <v>1</v>
      </c>
      <c r="L171" s="4" t="n">
        <v>1</v>
      </c>
      <c r="M171" s="6" t="s">
        <v>3323</v>
      </c>
      <c r="N171" s="6" t="s">
        <v>3192</v>
      </c>
      <c r="O171" s="4" t="n">
        <v>2011</v>
      </c>
      <c r="P171" s="4" t="n">
        <v>1</v>
      </c>
      <c r="Q171" s="18" t="n">
        <v>43253.4768981482</v>
      </c>
      <c r="R171" s="6" t="s">
        <v>49</v>
      </c>
      <c r="S171" s="4" t="n">
        <v>1</v>
      </c>
    </row>
    <row r="172" customFormat="false" ht="15.75" hidden="false" customHeight="false" outlineLevel="0" collapsed="false">
      <c r="A172" s="0" t="n">
        <f aca="false">LOOKUP(D172,interesado!$D$2:$D$214,interesado!$A$2:$A$214)</f>
        <v>526</v>
      </c>
      <c r="B172" s="0" t="n">
        <f aca="false">LOOKUP(D172,interesado!$D$2:$D$214,interesado!$B$2:$B$214)</f>
        <v>176</v>
      </c>
      <c r="C172" s="0" t="str">
        <f aca="false">LOOKUP(D172,interesado!$D$2:$D$214,interesado!$C$2:$C$214)</f>
        <v>Betsaida Lorena Cruz</v>
      </c>
      <c r="D172" s="4" t="n">
        <v>311</v>
      </c>
      <c r="E172" s="4" t="n">
        <v>398</v>
      </c>
      <c r="F172" s="4" t="n">
        <v>171</v>
      </c>
      <c r="G172" s="0" t="n">
        <f aca="false">LOOKUP(D172,interesado!$D$2:$D$214,interesado!$H$2:$H$214)</f>
        <v>143</v>
      </c>
      <c r="H172" s="4" t="n">
        <v>57</v>
      </c>
      <c r="I172" s="4" t="n">
        <v>20</v>
      </c>
      <c r="J172" s="4" t="n">
        <v>194</v>
      </c>
      <c r="K172" s="4" t="n">
        <v>1</v>
      </c>
      <c r="L172" s="4" t="n">
        <v>1</v>
      </c>
      <c r="M172" s="6" t="s">
        <v>3324</v>
      </c>
      <c r="N172" s="6" t="s">
        <v>3143</v>
      </c>
      <c r="O172" s="4" t="n">
        <v>2016</v>
      </c>
      <c r="P172" s="4" t="n">
        <v>1</v>
      </c>
      <c r="Q172" s="18" t="n">
        <v>43253.5151736111</v>
      </c>
      <c r="R172" s="6" t="s">
        <v>49</v>
      </c>
      <c r="S172" s="4" t="n">
        <v>1</v>
      </c>
    </row>
    <row r="173" customFormat="false" ht="15.75" hidden="false" customHeight="false" outlineLevel="0" collapsed="false">
      <c r="A173" s="0" t="n">
        <f aca="false">LOOKUP(D173,interesado!$D$2:$D$214,interesado!$A$2:$A$214)</f>
        <v>528</v>
      </c>
      <c r="B173" s="0" t="n">
        <f aca="false">LOOKUP(D173,interesado!$D$2:$D$214,interesado!$B$2:$B$214)</f>
        <v>177</v>
      </c>
      <c r="C173" s="0" t="str">
        <f aca="false">LOOKUP(D173,interesado!$D$2:$D$214,interesado!$C$2:$C$214)</f>
        <v>Adrian Roberto Troccoly</v>
      </c>
      <c r="D173" s="4" t="n">
        <v>313</v>
      </c>
      <c r="E173" s="4" t="n">
        <v>400</v>
      </c>
      <c r="F173" s="4" t="n">
        <v>172</v>
      </c>
      <c r="G173" s="0" t="n">
        <f aca="false">LOOKUP(D173,interesado!$D$2:$D$214,interesado!$H$2:$H$214)</f>
        <v>144</v>
      </c>
      <c r="H173" s="4" t="n">
        <v>57</v>
      </c>
      <c r="I173" s="4" t="n">
        <v>10</v>
      </c>
      <c r="J173" s="4" t="n">
        <v>87</v>
      </c>
      <c r="K173" s="4" t="n">
        <v>2</v>
      </c>
      <c r="L173" s="4" t="n">
        <v>1</v>
      </c>
      <c r="M173" s="6" t="s">
        <v>3234</v>
      </c>
      <c r="N173" s="6" t="s">
        <v>3192</v>
      </c>
      <c r="O173" s="4" t="n">
        <v>2013</v>
      </c>
      <c r="P173" s="4" t="n">
        <v>1</v>
      </c>
      <c r="Q173" s="18" t="n">
        <v>43255.7052893518</v>
      </c>
      <c r="R173" s="6" t="s">
        <v>49</v>
      </c>
      <c r="S173" s="4" t="n">
        <v>1</v>
      </c>
    </row>
    <row r="174" customFormat="false" ht="15.75" hidden="false" customHeight="false" outlineLevel="0" collapsed="false">
      <c r="A174" s="0" t="n">
        <f aca="false">LOOKUP(D174,interesado!$D$2:$D$214,interesado!$A$2:$A$214)</f>
        <v>529</v>
      </c>
      <c r="B174" s="0" t="n">
        <f aca="false">LOOKUP(D174,interesado!$D$2:$D$214,interesado!$B$2:$B$214)</f>
        <v>178</v>
      </c>
      <c r="C174" s="0" t="str">
        <f aca="false">LOOKUP(D174,interesado!$D$2:$D$214,interesado!$C$2:$C$214)</f>
        <v>Karen Elizabeth Ramirez</v>
      </c>
      <c r="D174" s="4" t="n">
        <v>315</v>
      </c>
      <c r="E174" s="4" t="n">
        <v>403</v>
      </c>
      <c r="F174" s="4" t="n">
        <v>173</v>
      </c>
      <c r="G174" s="0" t="n">
        <f aca="false">LOOKUP(D174,interesado!$D$2:$D$214,interesado!$H$2:$H$214)</f>
        <v>145</v>
      </c>
      <c r="H174" s="4" t="n">
        <v>57</v>
      </c>
      <c r="I174" s="4" t="n">
        <v>20</v>
      </c>
      <c r="J174" s="4" t="n">
        <v>193</v>
      </c>
      <c r="K174" s="4" t="n">
        <v>2</v>
      </c>
      <c r="L174" s="4" t="n">
        <v>1</v>
      </c>
      <c r="M174" s="6" t="s">
        <v>3325</v>
      </c>
      <c r="N174" s="6" t="s">
        <v>3315</v>
      </c>
      <c r="O174" s="4" t="n">
        <v>2005</v>
      </c>
      <c r="P174" s="4" t="n">
        <v>1</v>
      </c>
      <c r="Q174" s="18" t="n">
        <v>43256.8221527778</v>
      </c>
      <c r="R174" s="6" t="s">
        <v>49</v>
      </c>
      <c r="S174" s="4" t="n">
        <v>1</v>
      </c>
    </row>
    <row r="175" customFormat="false" ht="15.75" hidden="false" customHeight="false" outlineLevel="0" collapsed="false">
      <c r="A175" s="0" t="n">
        <f aca="false">LOOKUP(D175,interesado!$D$2:$D$214,interesado!$A$2:$A$214)</f>
        <v>532</v>
      </c>
      <c r="B175" s="0" t="n">
        <f aca="false">LOOKUP(D175,interesado!$D$2:$D$214,interesado!$B$2:$B$214)</f>
        <v>179</v>
      </c>
      <c r="C175" s="0" t="str">
        <f aca="false">LOOKUP(D175,interesado!$D$2:$D$214,interesado!$C$2:$C$214)</f>
        <v>Magda Elena Castro</v>
      </c>
      <c r="D175" s="4" t="n">
        <v>316</v>
      </c>
      <c r="E175" s="4" t="n">
        <v>404</v>
      </c>
      <c r="F175" s="4" t="n">
        <v>174</v>
      </c>
      <c r="G175" s="0" t="n">
        <f aca="false">LOOKUP(D175,interesado!$D$2:$D$214,interesado!$H$2:$H$214)</f>
        <v>146</v>
      </c>
      <c r="H175" s="4" t="n">
        <v>57</v>
      </c>
      <c r="I175" s="4" t="n">
        <v>2</v>
      </c>
      <c r="J175" s="4" t="n">
        <v>20</v>
      </c>
      <c r="K175" s="4" t="n">
        <v>1</v>
      </c>
      <c r="L175" s="4" t="n">
        <v>1</v>
      </c>
      <c r="M175" s="6" t="s">
        <v>3326</v>
      </c>
      <c r="N175" s="6" t="s">
        <v>3327</v>
      </c>
      <c r="O175" s="4" t="n">
        <v>2005</v>
      </c>
      <c r="P175" s="4" t="n">
        <v>1</v>
      </c>
      <c r="Q175" s="18" t="n">
        <v>43257.6334027778</v>
      </c>
      <c r="R175" s="6" t="s">
        <v>49</v>
      </c>
      <c r="S175" s="4" t="n">
        <v>1</v>
      </c>
    </row>
    <row r="176" customFormat="false" ht="15.75" hidden="false" customHeight="false" outlineLevel="0" collapsed="false">
      <c r="A176" s="0" t="n">
        <f aca="false">LOOKUP(D176,interesado!$D$2:$D$214,interesado!$A$2:$A$214)</f>
        <v>537</v>
      </c>
      <c r="B176" s="0" t="n">
        <f aca="false">LOOKUP(D176,interesado!$D$2:$D$214,interesado!$B$2:$B$214)</f>
        <v>180</v>
      </c>
      <c r="C176" s="0" t="str">
        <f aca="false">LOOKUP(D176,interesado!$D$2:$D$214,interesado!$C$2:$C$214)</f>
        <v>Francisco Ruben Ormaza</v>
      </c>
      <c r="D176" s="4" t="n">
        <v>321</v>
      </c>
      <c r="E176" s="4" t="n">
        <v>415</v>
      </c>
      <c r="F176" s="4" t="n">
        <v>175</v>
      </c>
      <c r="G176" s="0" t="n">
        <f aca="false">LOOKUP(D176,interesado!$D$2:$D$214,interesado!$H$2:$H$214)</f>
        <v>147</v>
      </c>
      <c r="H176" s="4" t="n">
        <v>57</v>
      </c>
      <c r="I176" s="4" t="n">
        <v>7</v>
      </c>
      <c r="J176" s="4" t="n">
        <v>62</v>
      </c>
      <c r="K176" s="4" t="n">
        <v>1</v>
      </c>
      <c r="L176" s="4" t="n">
        <v>1</v>
      </c>
      <c r="M176" s="6" t="s">
        <v>3150</v>
      </c>
      <c r="N176" s="6" t="s">
        <v>3151</v>
      </c>
      <c r="O176" s="4" t="n">
        <v>2010</v>
      </c>
      <c r="P176" s="4" t="n">
        <v>1</v>
      </c>
      <c r="Q176" s="18" t="n">
        <v>43258.7653703704</v>
      </c>
      <c r="R176" s="6" t="s">
        <v>49</v>
      </c>
      <c r="S176" s="4" t="n">
        <v>1</v>
      </c>
    </row>
    <row r="177" customFormat="false" ht="15.75" hidden="false" customHeight="false" outlineLevel="0" collapsed="false">
      <c r="A177" s="0" t="n">
        <f aca="false">LOOKUP(D177,interesado!$D$2:$D$214,interesado!$A$2:$A$214)</f>
        <v>539</v>
      </c>
      <c r="B177" s="0" t="n">
        <f aca="false">LOOKUP(D177,interesado!$D$2:$D$214,interesado!$B$2:$B$214)</f>
        <v>181</v>
      </c>
      <c r="C177" s="0" t="str">
        <f aca="false">LOOKUP(D177,interesado!$D$2:$D$214,interesado!$C$2:$C$214)</f>
        <v>Yessica Elizabeth Valencia</v>
      </c>
      <c r="D177" s="4" t="n">
        <v>322</v>
      </c>
      <c r="E177" s="4" t="n">
        <v>416</v>
      </c>
      <c r="F177" s="4" t="n">
        <v>176</v>
      </c>
      <c r="G177" s="0" t="n">
        <f aca="false">LOOKUP(D177,interesado!$D$2:$D$214,interesado!$H$2:$H$214)</f>
        <v>148</v>
      </c>
      <c r="H177" s="4" t="n">
        <v>57</v>
      </c>
      <c r="I177" s="4" t="n">
        <v>9</v>
      </c>
      <c r="J177" s="4" t="n">
        <v>76</v>
      </c>
      <c r="K177" s="4" t="n">
        <v>1</v>
      </c>
      <c r="L177" s="4" t="n">
        <v>1</v>
      </c>
      <c r="M177" s="6" t="s">
        <v>3328</v>
      </c>
      <c r="N177" s="6" t="s">
        <v>3096</v>
      </c>
      <c r="O177" s="4" t="n">
        <v>2016</v>
      </c>
      <c r="P177" s="4" t="n">
        <v>1</v>
      </c>
      <c r="Q177" s="18" t="n">
        <v>43259.7196875</v>
      </c>
      <c r="R177" s="6" t="s">
        <v>49</v>
      </c>
      <c r="S177" s="4" t="n">
        <v>1</v>
      </c>
    </row>
    <row r="178" customFormat="false" ht="15.75" hidden="false" customHeight="false" outlineLevel="0" collapsed="false">
      <c r="A178" s="0" t="n">
        <f aca="false">LOOKUP(D178,interesado!$D$2:$D$214,interesado!$A$2:$A$214)</f>
        <v>485</v>
      </c>
      <c r="B178" s="0" t="n">
        <f aca="false">LOOKUP(D178,interesado!$D$2:$D$214,interesado!$B$2:$B$214)</f>
        <v>162</v>
      </c>
      <c r="C178" s="0" t="str">
        <f aca="false">LOOKUP(D178,interesado!$D$2:$D$214,interesado!$C$2:$C$214)</f>
        <v>Maura Jackeline Torres</v>
      </c>
      <c r="D178" s="4" t="n">
        <v>323</v>
      </c>
      <c r="E178" s="4" t="n">
        <v>417</v>
      </c>
      <c r="F178" s="4" t="n">
        <v>177</v>
      </c>
      <c r="G178" s="0" t="n">
        <f aca="false">LOOKUP(D178,interesado!$D$2:$D$214,interesado!$H$2:$H$214)</f>
        <v>149</v>
      </c>
      <c r="H178" s="4" t="n">
        <v>57</v>
      </c>
      <c r="I178" s="4" t="n">
        <v>20</v>
      </c>
      <c r="J178" s="4" t="n">
        <v>194</v>
      </c>
      <c r="K178" s="4" t="n">
        <v>1</v>
      </c>
      <c r="L178" s="4" t="n">
        <v>1</v>
      </c>
      <c r="M178" s="6" t="s">
        <v>3329</v>
      </c>
      <c r="N178" s="6" t="s">
        <v>3330</v>
      </c>
      <c r="O178" s="4" t="n">
        <v>1997</v>
      </c>
      <c r="P178" s="4" t="n">
        <v>1</v>
      </c>
      <c r="Q178" s="18" t="n">
        <v>43260.4299421296</v>
      </c>
      <c r="R178" s="6" t="s">
        <v>49</v>
      </c>
      <c r="S178" s="4" t="n">
        <v>1</v>
      </c>
    </row>
    <row r="179" customFormat="false" ht="15.75" hidden="false" customHeight="false" outlineLevel="0" collapsed="false">
      <c r="A179" s="0" t="n">
        <f aca="false">LOOKUP(D179,interesado!$D$2:$D$214,interesado!$A$2:$A$214)</f>
        <v>541</v>
      </c>
      <c r="B179" s="0" t="n">
        <f aca="false">LOOKUP(D179,interesado!$D$2:$D$214,interesado!$B$2:$B$214)</f>
        <v>182</v>
      </c>
      <c r="C179" s="0" t="str">
        <f aca="false">LOOKUP(D179,interesado!$D$2:$D$214,interesado!$C$2:$C$214)</f>
        <v>Lisbeth Del Rocio Rodriguez</v>
      </c>
      <c r="D179" s="4" t="n">
        <v>325</v>
      </c>
      <c r="E179" s="4" t="n">
        <v>419</v>
      </c>
      <c r="F179" s="4" t="n">
        <v>178</v>
      </c>
      <c r="G179" s="0" t="n">
        <f aca="false">LOOKUP(D179,interesado!$D$2:$D$214,interesado!$H$2:$H$214)</f>
        <v>150</v>
      </c>
      <c r="H179" s="4" t="n">
        <v>57</v>
      </c>
      <c r="I179" s="4" t="n">
        <v>7</v>
      </c>
      <c r="J179" s="4" t="n">
        <v>60</v>
      </c>
      <c r="K179" s="4" t="n">
        <v>2</v>
      </c>
      <c r="L179" s="4" t="n">
        <v>1</v>
      </c>
      <c r="M179" s="6" t="s">
        <v>3331</v>
      </c>
      <c r="N179" s="6" t="s">
        <v>3199</v>
      </c>
      <c r="O179" s="4" t="n">
        <v>2000</v>
      </c>
      <c r="P179" s="4" t="n">
        <v>1</v>
      </c>
      <c r="Q179" s="18" t="n">
        <v>43262.5014699074</v>
      </c>
      <c r="R179" s="18" t="n">
        <v>43262.7104282407</v>
      </c>
      <c r="S179" s="4" t="n">
        <v>1</v>
      </c>
    </row>
    <row r="180" customFormat="false" ht="15.75" hidden="false" customHeight="false" outlineLevel="0" collapsed="false">
      <c r="A180" s="0" t="n">
        <f aca="false">LOOKUP(D180,interesado!$D$2:$D$214,interesado!$A$2:$A$214)</f>
        <v>542</v>
      </c>
      <c r="B180" s="0" t="n">
        <f aca="false">LOOKUP(D180,interesado!$D$2:$D$214,interesado!$B$2:$B$214)</f>
        <v>183</v>
      </c>
      <c r="C180" s="0" t="str">
        <f aca="false">LOOKUP(D180,interesado!$D$2:$D$214,interesado!$C$2:$C$214)</f>
        <v>Jorge Washington Jaramillo</v>
      </c>
      <c r="D180" s="4" t="n">
        <v>326</v>
      </c>
      <c r="E180" s="4" t="n">
        <v>420</v>
      </c>
      <c r="F180" s="4" t="n">
        <v>179</v>
      </c>
      <c r="G180" s="0" t="n">
        <f aca="false">LOOKUP(D180,interesado!$D$2:$D$214,interesado!$H$2:$H$214)</f>
        <v>151</v>
      </c>
      <c r="H180" s="4" t="n">
        <v>57</v>
      </c>
      <c r="I180" s="4" t="n">
        <v>10</v>
      </c>
      <c r="J180" s="4" t="n">
        <v>90</v>
      </c>
      <c r="K180" s="4" t="n">
        <v>1</v>
      </c>
      <c r="L180" s="4" t="n">
        <v>1</v>
      </c>
      <c r="M180" s="6" t="s">
        <v>3332</v>
      </c>
      <c r="N180" s="6" t="s">
        <v>3141</v>
      </c>
      <c r="O180" s="4" t="n">
        <v>1993</v>
      </c>
      <c r="P180" s="4" t="n">
        <v>1</v>
      </c>
      <c r="Q180" s="18" t="n">
        <v>43262.8048148148</v>
      </c>
      <c r="R180" s="6" t="s">
        <v>49</v>
      </c>
      <c r="S180" s="4" t="n">
        <v>1</v>
      </c>
    </row>
    <row r="181" customFormat="false" ht="15.75" hidden="false" customHeight="false" outlineLevel="0" collapsed="false">
      <c r="A181" s="0" t="n">
        <f aca="false">LOOKUP(D181,interesado!$D$2:$D$214,interesado!$A$2:$A$214)</f>
        <v>549</v>
      </c>
      <c r="B181" s="0" t="n">
        <f aca="false">LOOKUP(D181,interesado!$D$2:$D$214,interesado!$B$2:$B$214)</f>
        <v>184</v>
      </c>
      <c r="C181" s="0" t="str">
        <f aca="false">LOOKUP(D181,interesado!$D$2:$D$214,interesado!$C$2:$C$214)</f>
        <v>Silvio Hernan Coloma</v>
      </c>
      <c r="D181" s="4" t="n">
        <v>333</v>
      </c>
      <c r="E181" s="4" t="n">
        <v>428</v>
      </c>
      <c r="F181" s="4" t="n">
        <v>180</v>
      </c>
      <c r="G181" s="0" t="n">
        <f aca="false">LOOKUP(D181,interesado!$D$2:$D$214,interesado!$H$2:$H$214)</f>
        <v>152</v>
      </c>
      <c r="H181" s="4" t="n">
        <v>57</v>
      </c>
      <c r="I181" s="4" t="n">
        <v>21</v>
      </c>
      <c r="J181" s="4" t="n">
        <v>196</v>
      </c>
      <c r="K181" s="4" t="n">
        <v>1</v>
      </c>
      <c r="L181" s="4" t="n">
        <v>1</v>
      </c>
      <c r="M181" s="6" t="s">
        <v>3333</v>
      </c>
      <c r="N181" s="6" t="s">
        <v>3334</v>
      </c>
      <c r="O181" s="4" t="n">
        <v>2005</v>
      </c>
      <c r="P181" s="4" t="n">
        <v>1</v>
      </c>
      <c r="Q181" s="18" t="n">
        <v>43267.6342708333</v>
      </c>
      <c r="R181" s="18" t="n">
        <v>43285.4952430556</v>
      </c>
      <c r="S181" s="4" t="n">
        <v>1</v>
      </c>
    </row>
    <row r="182" customFormat="false" ht="15.75" hidden="false" customHeight="false" outlineLevel="0" collapsed="false">
      <c r="A182" s="0" t="n">
        <f aca="false">LOOKUP(D182,interesado!$D$2:$D$214,interesado!$A$2:$A$214)</f>
        <v>552</v>
      </c>
      <c r="B182" s="0" t="n">
        <f aca="false">LOOKUP(D182,interesado!$D$2:$D$214,interesado!$B$2:$B$214)</f>
        <v>185</v>
      </c>
      <c r="C182" s="0" t="str">
        <f aca="false">LOOKUP(D182,interesado!$D$2:$D$214,interesado!$C$2:$C$214)</f>
        <v>Cristhian Alfredo Delgado</v>
      </c>
      <c r="D182" s="4" t="n">
        <v>337</v>
      </c>
      <c r="E182" s="4" t="n">
        <v>432</v>
      </c>
      <c r="F182" s="4" t="n">
        <v>181</v>
      </c>
      <c r="G182" s="0" t="n">
        <f aca="false">LOOKUP(D182,interesado!$D$2:$D$214,interesado!$H$2:$H$214)</f>
        <v>153</v>
      </c>
      <c r="H182" s="4" t="n">
        <v>57</v>
      </c>
      <c r="I182" s="4" t="n">
        <v>10</v>
      </c>
      <c r="J182" s="4" t="n">
        <v>87</v>
      </c>
      <c r="K182" s="4" t="n">
        <v>1</v>
      </c>
      <c r="L182" s="4" t="n">
        <v>1</v>
      </c>
      <c r="M182" s="6" t="s">
        <v>3335</v>
      </c>
      <c r="N182" s="6" t="s">
        <v>3336</v>
      </c>
      <c r="O182" s="4" t="n">
        <v>2006</v>
      </c>
      <c r="P182" s="4" t="n">
        <v>1</v>
      </c>
      <c r="Q182" s="18" t="n">
        <v>43269.9601851852</v>
      </c>
      <c r="R182" s="18" t="n">
        <v>43269.9616550926</v>
      </c>
      <c r="S182" s="4" t="n">
        <v>1</v>
      </c>
    </row>
    <row r="183" customFormat="false" ht="15.75" hidden="false" customHeight="false" outlineLevel="0" collapsed="false">
      <c r="A183" s="0" t="n">
        <f aca="false">LOOKUP(D183,interesado!$D$2:$D$214,interesado!$A$2:$A$214)</f>
        <v>519</v>
      </c>
      <c r="B183" s="0" t="n">
        <f aca="false">LOOKUP(D183,interesado!$D$2:$D$214,interesado!$B$2:$B$214)</f>
        <v>171</v>
      </c>
      <c r="C183" s="0" t="str">
        <f aca="false">LOOKUP(D183,interesado!$D$2:$D$214,interesado!$C$2:$C$214)</f>
        <v>Nancy Margarita Penafiel</v>
      </c>
      <c r="D183" s="4" t="n">
        <v>340</v>
      </c>
      <c r="E183" s="4" t="n">
        <v>436</v>
      </c>
      <c r="F183" s="4" t="n">
        <v>182</v>
      </c>
      <c r="G183" s="0" t="n">
        <f aca="false">LOOKUP(D183,interesado!$D$2:$D$214,interesado!$H$2:$H$214)</f>
        <v>154</v>
      </c>
      <c r="H183" s="4" t="n">
        <v>57</v>
      </c>
      <c r="I183" s="4" t="n">
        <v>19</v>
      </c>
      <c r="J183" s="4" t="n">
        <v>189</v>
      </c>
      <c r="K183" s="4" t="n">
        <v>2</v>
      </c>
      <c r="L183" s="4" t="n">
        <v>1</v>
      </c>
      <c r="M183" s="6" t="s">
        <v>3337</v>
      </c>
      <c r="N183" s="6" t="s">
        <v>3338</v>
      </c>
      <c r="O183" s="4" t="n">
        <v>1995</v>
      </c>
      <c r="P183" s="4" t="n">
        <v>1</v>
      </c>
      <c r="Q183" s="18" t="n">
        <v>43272.5072916667</v>
      </c>
      <c r="R183" s="6" t="s">
        <v>49</v>
      </c>
      <c r="S183" s="4" t="n">
        <v>1</v>
      </c>
    </row>
    <row r="184" customFormat="false" ht="15.75" hidden="false" customHeight="false" outlineLevel="0" collapsed="false">
      <c r="A184" s="0" t="n">
        <f aca="false">LOOKUP(D184,interesado!$D$2:$D$214,interesado!$A$2:$A$214)</f>
        <v>562</v>
      </c>
      <c r="B184" s="0" t="n">
        <f aca="false">LOOKUP(D184,interesado!$D$2:$D$214,interesado!$B$2:$B$214)</f>
        <v>186</v>
      </c>
      <c r="C184" s="0" t="str">
        <f aca="false">LOOKUP(D184,interesado!$D$2:$D$214,interesado!$C$2:$C$214)</f>
        <v>Monica Paola Ricaurte</v>
      </c>
      <c r="D184" s="4" t="n">
        <v>348</v>
      </c>
      <c r="E184" s="4" t="n">
        <v>449</v>
      </c>
      <c r="F184" s="4" t="n">
        <v>183</v>
      </c>
      <c r="G184" s="0" t="n">
        <f aca="false">LOOKUP(D184,interesado!$D$2:$D$214,interesado!$H$2:$H$214)</f>
        <v>155</v>
      </c>
      <c r="H184" s="4" t="n">
        <v>57</v>
      </c>
      <c r="I184" s="4" t="n">
        <v>20</v>
      </c>
      <c r="J184" s="4" t="n">
        <v>193</v>
      </c>
      <c r="K184" s="4" t="n">
        <v>2</v>
      </c>
      <c r="L184" s="4" t="n">
        <v>1</v>
      </c>
      <c r="M184" s="6" t="s">
        <v>3339</v>
      </c>
      <c r="N184" s="6" t="s">
        <v>3120</v>
      </c>
      <c r="O184" s="4" t="n">
        <v>2006</v>
      </c>
      <c r="P184" s="4" t="n">
        <v>1</v>
      </c>
      <c r="Q184" s="18" t="n">
        <v>43277.7289236111</v>
      </c>
      <c r="R184" s="6" t="s">
        <v>49</v>
      </c>
      <c r="S184" s="4" t="n">
        <v>1</v>
      </c>
    </row>
    <row r="185" customFormat="false" ht="15.75" hidden="false" customHeight="false" outlineLevel="0" collapsed="false">
      <c r="A185" s="0" t="n">
        <f aca="false">LOOKUP(D185,interesado!$D$2:$D$214,interesado!$A$2:$A$214)</f>
        <v>566</v>
      </c>
      <c r="B185" s="0" t="n">
        <f aca="false">LOOKUP(D185,interesado!$D$2:$D$214,interesado!$B$2:$B$214)</f>
        <v>187</v>
      </c>
      <c r="C185" s="0" t="str">
        <f aca="false">LOOKUP(D185,interesado!$D$2:$D$214,interesado!$C$2:$C$214)</f>
        <v>Alberto Carlos Triana</v>
      </c>
      <c r="D185" s="4" t="n">
        <v>349</v>
      </c>
      <c r="E185" s="4" t="n">
        <v>450</v>
      </c>
      <c r="F185" s="4" t="n">
        <v>184</v>
      </c>
      <c r="G185" s="0" t="n">
        <f aca="false">LOOKUP(D185,interesado!$D$2:$D$214,interesado!$H$2:$H$214)</f>
        <v>156</v>
      </c>
      <c r="H185" s="4" t="n">
        <v>57</v>
      </c>
      <c r="I185" s="4" t="n">
        <v>10</v>
      </c>
      <c r="J185" s="4" t="n">
        <v>87</v>
      </c>
      <c r="K185" s="4" t="n">
        <v>2</v>
      </c>
      <c r="L185" s="4" t="n">
        <v>1</v>
      </c>
      <c r="M185" s="6" t="s">
        <v>3340</v>
      </c>
      <c r="N185" s="6" t="s">
        <v>3286</v>
      </c>
      <c r="O185" s="4" t="n">
        <v>1998</v>
      </c>
      <c r="P185" s="4" t="n">
        <v>1</v>
      </c>
      <c r="Q185" s="18" t="n">
        <v>43277.8312268519</v>
      </c>
      <c r="R185" s="18" t="n">
        <v>43278.542349537</v>
      </c>
      <c r="S185" s="4" t="n">
        <v>1</v>
      </c>
    </row>
    <row r="186" customFormat="false" ht="15.75" hidden="false" customHeight="false" outlineLevel="0" collapsed="false">
      <c r="A186" s="0" t="n">
        <f aca="false">LOOKUP(D186,interesado!$D$2:$D$214,interesado!$A$2:$A$214)</f>
        <v>567</v>
      </c>
      <c r="B186" s="0" t="n">
        <f aca="false">LOOKUP(D186,interesado!$D$2:$D$214,interesado!$B$2:$B$214)</f>
        <v>188</v>
      </c>
      <c r="C186" s="0" t="str">
        <f aca="false">LOOKUP(D186,interesado!$D$2:$D$214,interesado!$C$2:$C$214)</f>
        <v>Carlos Daniel Delgado</v>
      </c>
      <c r="D186" s="4" t="n">
        <v>351</v>
      </c>
      <c r="E186" s="4" t="n">
        <v>452</v>
      </c>
      <c r="F186" s="4" t="n">
        <v>185</v>
      </c>
      <c r="G186" s="0" t="n">
        <f aca="false">LOOKUP(D186,interesado!$D$2:$D$214,interesado!$H$2:$H$214)</f>
        <v>157</v>
      </c>
      <c r="H186" s="4" t="n">
        <v>57</v>
      </c>
      <c r="I186" s="4" t="n">
        <v>10</v>
      </c>
      <c r="J186" s="4" t="n">
        <v>87</v>
      </c>
      <c r="K186" s="4" t="n">
        <v>1</v>
      </c>
      <c r="L186" s="4" t="n">
        <v>1</v>
      </c>
      <c r="M186" s="6" t="s">
        <v>3341</v>
      </c>
      <c r="N186" s="6" t="s">
        <v>3120</v>
      </c>
      <c r="O186" s="4" t="n">
        <v>2016</v>
      </c>
      <c r="P186" s="4" t="n">
        <v>1</v>
      </c>
      <c r="Q186" s="18" t="n">
        <v>43278.893587963</v>
      </c>
      <c r="R186" s="6" t="s">
        <v>49</v>
      </c>
      <c r="S186" s="4" t="n">
        <v>1</v>
      </c>
    </row>
    <row r="187" customFormat="false" ht="15.75" hidden="false" customHeight="false" outlineLevel="0" collapsed="false">
      <c r="A187" s="0" t="n">
        <f aca="false">LOOKUP(D187,interesado!$D$2:$D$214,interesado!$A$2:$A$214)</f>
        <v>473</v>
      </c>
      <c r="B187" s="0" t="n">
        <f aca="false">LOOKUP(D187,interesado!$D$2:$D$214,interesado!$B$2:$B$214)</f>
        <v>157</v>
      </c>
      <c r="C187" s="0" t="str">
        <f aca="false">LOOKUP(D187,interesado!$D$2:$D$214,interesado!$C$2:$C$214)</f>
        <v>Brithany Julexy Moreno</v>
      </c>
      <c r="D187" s="4" t="n">
        <v>353</v>
      </c>
      <c r="E187" s="4" t="n">
        <v>454</v>
      </c>
      <c r="F187" s="4" t="n">
        <v>186</v>
      </c>
      <c r="G187" s="0" t="n">
        <f aca="false">LOOKUP(D187,interesado!$D$2:$D$214,interesado!$H$2:$H$214)</f>
        <v>158</v>
      </c>
      <c r="H187" s="4" t="n">
        <v>57</v>
      </c>
      <c r="I187" s="4" t="n">
        <v>7</v>
      </c>
      <c r="J187" s="4" t="n">
        <v>58</v>
      </c>
      <c r="K187" s="4" t="n">
        <v>2</v>
      </c>
      <c r="L187" s="4" t="n">
        <v>1</v>
      </c>
      <c r="M187" s="6" t="s">
        <v>3342</v>
      </c>
      <c r="N187" s="6" t="s">
        <v>3143</v>
      </c>
      <c r="O187" s="4" t="n">
        <v>2017</v>
      </c>
      <c r="P187" s="4" t="n">
        <v>1</v>
      </c>
      <c r="Q187" s="18" t="n">
        <v>43279.4813541667</v>
      </c>
      <c r="R187" s="6" t="s">
        <v>49</v>
      </c>
      <c r="S187" s="4" t="n">
        <v>1</v>
      </c>
    </row>
    <row r="188" customFormat="false" ht="15.75" hidden="false" customHeight="false" outlineLevel="0" collapsed="false">
      <c r="A188" s="0" t="n">
        <f aca="false">LOOKUP(D188,interesado!$D$2:$D$214,interesado!$A$2:$A$214)</f>
        <v>576</v>
      </c>
      <c r="B188" s="0" t="n">
        <f aca="false">LOOKUP(D188,interesado!$D$2:$D$214,interesado!$B$2:$B$214)</f>
        <v>189</v>
      </c>
      <c r="C188" s="0" t="str">
        <f aca="false">LOOKUP(D188,interesado!$D$2:$D$214,interesado!$C$2:$C$214)</f>
        <v>Ines Cecilia Culqui</v>
      </c>
      <c r="D188" s="4" t="n">
        <v>356</v>
      </c>
      <c r="E188" s="4" t="n">
        <v>457</v>
      </c>
      <c r="F188" s="4" t="n">
        <v>187</v>
      </c>
      <c r="G188" s="0" t="n">
        <f aca="false">LOOKUP(D188,interesado!$D$2:$D$214,interesado!$H$2:$H$214)</f>
        <v>159</v>
      </c>
      <c r="H188" s="4" t="n">
        <v>57</v>
      </c>
      <c r="I188" s="4" t="n">
        <v>23</v>
      </c>
      <c r="J188" s="4" t="n">
        <v>204</v>
      </c>
      <c r="K188" s="4" t="n">
        <v>1</v>
      </c>
      <c r="L188" s="4" t="n">
        <v>1</v>
      </c>
      <c r="M188" s="6" t="s">
        <v>3343</v>
      </c>
      <c r="N188" s="6" t="s">
        <v>3344</v>
      </c>
      <c r="O188" s="4" t="n">
        <v>1980</v>
      </c>
      <c r="P188" s="4" t="n">
        <v>1</v>
      </c>
      <c r="Q188" s="18" t="n">
        <v>43284.4337615741</v>
      </c>
      <c r="R188" s="6" t="s">
        <v>49</v>
      </c>
      <c r="S188" s="4" t="n">
        <v>1</v>
      </c>
    </row>
    <row r="189" customFormat="false" ht="15.75" hidden="false" customHeight="false" outlineLevel="0" collapsed="false">
      <c r="A189" s="0" t="n">
        <f aca="false">LOOKUP(D189,interesado!$D$2:$D$214,interesado!$A$2:$A$214)</f>
        <v>576</v>
      </c>
      <c r="B189" s="0" t="n">
        <f aca="false">LOOKUP(D189,interesado!$D$2:$D$214,interesado!$B$2:$B$214)</f>
        <v>189</v>
      </c>
      <c r="C189" s="0" t="str">
        <f aca="false">LOOKUP(D189,interesado!$D$2:$D$214,interesado!$C$2:$C$214)</f>
        <v>Ines Cecilia Culqui</v>
      </c>
      <c r="D189" s="4" t="n">
        <v>356</v>
      </c>
      <c r="E189" s="4" t="n">
        <v>458</v>
      </c>
      <c r="F189" s="4" t="n">
        <v>188</v>
      </c>
      <c r="G189" s="0" t="n">
        <f aca="false">LOOKUP(D189,interesado!$D$2:$D$214,interesado!$H$2:$H$214)</f>
        <v>159</v>
      </c>
      <c r="H189" s="4" t="n">
        <v>57</v>
      </c>
      <c r="I189" s="4" t="n">
        <v>23</v>
      </c>
      <c r="J189" s="4" t="n">
        <v>204</v>
      </c>
      <c r="K189" s="4" t="n">
        <v>1</v>
      </c>
      <c r="L189" s="4" t="n">
        <v>2</v>
      </c>
      <c r="M189" s="6" t="s">
        <v>3345</v>
      </c>
      <c r="N189" s="6" t="s">
        <v>3346</v>
      </c>
      <c r="O189" s="4" t="n">
        <v>1986</v>
      </c>
      <c r="P189" s="4" t="n">
        <v>1</v>
      </c>
      <c r="Q189" s="18" t="n">
        <v>43284.4337615741</v>
      </c>
      <c r="R189" s="6" t="s">
        <v>49</v>
      </c>
      <c r="S189" s="4" t="n">
        <v>1</v>
      </c>
    </row>
    <row r="190" customFormat="false" ht="15.75" hidden="false" customHeight="false" outlineLevel="0" collapsed="false">
      <c r="A190" s="0" t="n">
        <f aca="false">LOOKUP(D190,interesado!$D$2:$D$214,interesado!$A$2:$A$214)</f>
        <v>580</v>
      </c>
      <c r="B190" s="0" t="n">
        <f aca="false">LOOKUP(D190,interesado!$D$2:$D$214,interesado!$B$2:$B$214)</f>
        <v>190</v>
      </c>
      <c r="C190" s="0" t="str">
        <f aca="false">LOOKUP(D190,interesado!$D$2:$D$214,interesado!$C$2:$C$214)</f>
        <v>Marco Antonio Almache</v>
      </c>
      <c r="D190" s="4" t="n">
        <v>358</v>
      </c>
      <c r="E190" s="4" t="n">
        <v>460</v>
      </c>
      <c r="F190" s="4" t="n">
        <v>189</v>
      </c>
      <c r="G190" s="0" t="n">
        <f aca="false">LOOKUP(D190,interesado!$D$2:$D$214,interesado!$H$2:$H$214)</f>
        <v>160</v>
      </c>
      <c r="H190" s="4" t="n">
        <v>57</v>
      </c>
      <c r="I190" s="4" t="n">
        <v>13</v>
      </c>
      <c r="J190" s="4" t="n">
        <v>125</v>
      </c>
      <c r="K190" s="4" t="n">
        <v>1</v>
      </c>
      <c r="L190" s="4" t="n">
        <v>1</v>
      </c>
      <c r="M190" s="6" t="s">
        <v>3347</v>
      </c>
      <c r="N190" s="6" t="s">
        <v>3120</v>
      </c>
      <c r="O190" s="4" t="n">
        <v>1997</v>
      </c>
      <c r="P190" s="4" t="n">
        <v>1</v>
      </c>
      <c r="Q190" s="18" t="n">
        <v>43290.5967476852</v>
      </c>
      <c r="R190" s="6" t="s">
        <v>49</v>
      </c>
      <c r="S190" s="4" t="n">
        <v>1</v>
      </c>
    </row>
    <row r="191" customFormat="false" ht="15.75" hidden="false" customHeight="false" outlineLevel="0" collapsed="false">
      <c r="A191" s="0" t="n">
        <f aca="false">LOOKUP(D191,interesado!$D$2:$D$214,interesado!$A$2:$A$214)</f>
        <v>581</v>
      </c>
      <c r="B191" s="0" t="n">
        <f aca="false">LOOKUP(D191,interesado!$D$2:$D$214,interesado!$B$2:$B$214)</f>
        <v>191</v>
      </c>
      <c r="C191" s="0" t="str">
        <f aca="false">LOOKUP(D191,interesado!$D$2:$D$214,interesado!$C$2:$C$214)</f>
        <v>Freddy David Pinargote</v>
      </c>
      <c r="D191" s="4" t="n">
        <v>360</v>
      </c>
      <c r="E191" s="4" t="n">
        <v>462</v>
      </c>
      <c r="F191" s="4" t="n">
        <v>190</v>
      </c>
      <c r="G191" s="0" t="n">
        <f aca="false">LOOKUP(D191,interesado!$D$2:$D$214,interesado!$H$2:$H$214)</f>
        <v>161</v>
      </c>
      <c r="H191" s="4" t="n">
        <v>57</v>
      </c>
      <c r="I191" s="4" t="n">
        <v>10</v>
      </c>
      <c r="J191" s="4" t="n">
        <v>87</v>
      </c>
      <c r="K191" s="4" t="n">
        <v>1</v>
      </c>
      <c r="L191" s="4" t="n">
        <v>1</v>
      </c>
      <c r="M191" s="6" t="s">
        <v>2310</v>
      </c>
      <c r="N191" s="6" t="s">
        <v>3348</v>
      </c>
      <c r="O191" s="4" t="n">
        <v>2009</v>
      </c>
      <c r="P191" s="4" t="n">
        <v>1</v>
      </c>
      <c r="Q191" s="18" t="n">
        <v>43291.4995833333</v>
      </c>
      <c r="R191" s="6" t="s">
        <v>49</v>
      </c>
      <c r="S191" s="4" t="n">
        <v>1</v>
      </c>
    </row>
    <row r="192" customFormat="false" ht="15.75" hidden="false" customHeight="false" outlineLevel="0" collapsed="false">
      <c r="A192" s="0" t="n">
        <f aca="false">LOOKUP(D192,interesado!$D$2:$D$214,interesado!$A$2:$A$214)</f>
        <v>585</v>
      </c>
      <c r="B192" s="0" t="n">
        <f aca="false">LOOKUP(D192,interesado!$D$2:$D$214,interesado!$B$2:$B$214)</f>
        <v>192</v>
      </c>
      <c r="C192" s="0" t="str">
        <f aca="false">LOOKUP(D192,interesado!$D$2:$D$214,interesado!$C$2:$C$214)</f>
        <v>Elisa Karina Chavez</v>
      </c>
      <c r="D192" s="4" t="n">
        <v>362</v>
      </c>
      <c r="E192" s="4" t="n">
        <v>464</v>
      </c>
      <c r="F192" s="4" t="n">
        <v>191</v>
      </c>
      <c r="G192" s="0" t="n">
        <f aca="false">LOOKUP(D192,interesado!$D$2:$D$214,interesado!$H$2:$H$214)</f>
        <v>162</v>
      </c>
      <c r="H192" s="4" t="n">
        <v>57</v>
      </c>
      <c r="I192" s="4" t="n">
        <v>21</v>
      </c>
      <c r="J192" s="4" t="n">
        <v>196</v>
      </c>
      <c r="K192" s="4" t="n">
        <v>1</v>
      </c>
      <c r="L192" s="4" t="n">
        <v>1</v>
      </c>
      <c r="M192" s="6" t="s">
        <v>3349</v>
      </c>
      <c r="N192" s="6" t="s">
        <v>3151</v>
      </c>
      <c r="O192" s="4" t="n">
        <v>2007</v>
      </c>
      <c r="P192" s="4" t="n">
        <v>1</v>
      </c>
      <c r="Q192" s="18" t="n">
        <v>43292.6430324074</v>
      </c>
      <c r="R192" s="6" t="s">
        <v>49</v>
      </c>
      <c r="S192" s="4" t="n">
        <v>1</v>
      </c>
    </row>
    <row r="193" customFormat="false" ht="15.75" hidden="false" customHeight="false" outlineLevel="0" collapsed="false">
      <c r="A193" s="0" t="n">
        <f aca="false">LOOKUP(D193,interesado!$D$2:$D$214,interesado!$A$2:$A$214)</f>
        <v>586</v>
      </c>
      <c r="B193" s="0" t="n">
        <f aca="false">LOOKUP(D193,interesado!$D$2:$D$214,interesado!$B$2:$B$214)</f>
        <v>193</v>
      </c>
      <c r="C193" s="0" t="str">
        <f aca="false">LOOKUP(D193,interesado!$D$2:$D$214,interesado!$C$2:$C$214)</f>
        <v>Diana Elizabeelizabetelizabeth Ochoa</v>
      </c>
      <c r="D193" s="4" t="n">
        <v>363</v>
      </c>
      <c r="E193" s="4" t="n">
        <v>465</v>
      </c>
      <c r="F193" s="4" t="n">
        <v>192</v>
      </c>
      <c r="G193" s="0" t="n">
        <f aca="false">LOOKUP(D193,interesado!$D$2:$D$214,interesado!$H$2:$H$214)</f>
        <v>163</v>
      </c>
      <c r="H193" s="4" t="n">
        <v>57</v>
      </c>
      <c r="I193" s="4" t="n">
        <v>21</v>
      </c>
      <c r="J193" s="4" t="n">
        <v>196</v>
      </c>
      <c r="K193" s="4" t="n">
        <v>1</v>
      </c>
      <c r="L193" s="4" t="n">
        <v>1</v>
      </c>
      <c r="M193" s="6" t="s">
        <v>3350</v>
      </c>
      <c r="N193" s="6" t="s">
        <v>3143</v>
      </c>
      <c r="O193" s="4" t="n">
        <v>2017</v>
      </c>
      <c r="P193" s="4" t="n">
        <v>1</v>
      </c>
      <c r="Q193" s="18" t="n">
        <v>43292.7426967593</v>
      </c>
      <c r="R193" s="6" t="s">
        <v>49</v>
      </c>
      <c r="S193" s="4" t="n">
        <v>1</v>
      </c>
    </row>
    <row r="194" customFormat="false" ht="15.75" hidden="false" customHeight="false" outlineLevel="0" collapsed="false">
      <c r="A194" s="0" t="n">
        <f aca="false">LOOKUP(D194,interesado!$D$2:$D$214,interesado!$A$2:$A$214)</f>
        <v>587</v>
      </c>
      <c r="B194" s="0" t="n">
        <f aca="false">LOOKUP(D194,interesado!$D$2:$D$214,interesado!$B$2:$B$214)</f>
        <v>194</v>
      </c>
      <c r="C194" s="0" t="str">
        <f aca="false">LOOKUP(D194,interesado!$D$2:$D$214,interesado!$C$2:$C$214)</f>
        <v>Cristian Santiago Martinez</v>
      </c>
      <c r="D194" s="4" t="n">
        <v>364</v>
      </c>
      <c r="E194" s="4" t="n">
        <v>466</v>
      </c>
      <c r="F194" s="4" t="n">
        <v>193</v>
      </c>
      <c r="G194" s="0" t="n">
        <f aca="false">LOOKUP(D194,interesado!$D$2:$D$214,interesado!$H$2:$H$214)</f>
        <v>164</v>
      </c>
      <c r="H194" s="4" t="n">
        <v>57</v>
      </c>
      <c r="I194" s="4" t="n">
        <v>6</v>
      </c>
      <c r="J194" s="4" t="n">
        <v>47</v>
      </c>
      <c r="K194" s="4" t="n">
        <v>1</v>
      </c>
      <c r="L194" s="4" t="n">
        <v>1</v>
      </c>
      <c r="M194" s="6" t="s">
        <v>1295</v>
      </c>
      <c r="N194" s="6" t="s">
        <v>3120</v>
      </c>
      <c r="O194" s="4" t="n">
        <v>2009</v>
      </c>
      <c r="P194" s="4" t="n">
        <v>1</v>
      </c>
      <c r="Q194" s="18" t="n">
        <v>43293.4064236111</v>
      </c>
      <c r="R194" s="18" t="n">
        <v>43293.6809375</v>
      </c>
      <c r="S194" s="4" t="n">
        <v>1</v>
      </c>
    </row>
    <row r="195" customFormat="false" ht="15.75" hidden="false" customHeight="false" outlineLevel="0" collapsed="false">
      <c r="A195" s="0" t="n">
        <f aca="false">LOOKUP(D195,interesado!$D$2:$D$214,interesado!$A$2:$A$214)</f>
        <v>587</v>
      </c>
      <c r="B195" s="0" t="n">
        <f aca="false">LOOKUP(D195,interesado!$D$2:$D$214,interesado!$B$2:$B$214)</f>
        <v>194</v>
      </c>
      <c r="C195" s="0" t="str">
        <f aca="false">LOOKUP(D195,interesado!$D$2:$D$214,interesado!$C$2:$C$214)</f>
        <v>Cristian Santiago Martinez</v>
      </c>
      <c r="D195" s="4" t="n">
        <v>364</v>
      </c>
      <c r="E195" s="4" t="n">
        <v>467</v>
      </c>
      <c r="F195" s="4" t="n">
        <v>194</v>
      </c>
      <c r="G195" s="0" t="n">
        <f aca="false">LOOKUP(D195,interesado!$D$2:$D$214,interesado!$H$2:$H$214)</f>
        <v>164</v>
      </c>
      <c r="H195" s="4" t="n">
        <v>57</v>
      </c>
      <c r="I195" s="4" t="n">
        <v>6</v>
      </c>
      <c r="J195" s="4" t="n">
        <v>47</v>
      </c>
      <c r="K195" s="4" t="n">
        <v>1</v>
      </c>
      <c r="L195" s="4" t="n">
        <v>1</v>
      </c>
      <c r="M195" s="6" t="s">
        <v>1295</v>
      </c>
      <c r="N195" s="6" t="s">
        <v>3120</v>
      </c>
      <c r="O195" s="4" t="n">
        <v>2009</v>
      </c>
      <c r="P195" s="4" t="n">
        <v>1</v>
      </c>
      <c r="Q195" s="18" t="n">
        <v>43293.4064236111</v>
      </c>
      <c r="R195" s="18" t="n">
        <v>43293.6809375</v>
      </c>
      <c r="S195" s="4" t="n">
        <v>1</v>
      </c>
    </row>
    <row r="196" customFormat="false" ht="15.75" hidden="false" customHeight="false" outlineLevel="0" collapsed="false">
      <c r="A196" s="0" t="n">
        <f aca="false">LOOKUP(D196,interesado!$D$2:$D$214,interesado!$A$2:$A$214)</f>
        <v>587</v>
      </c>
      <c r="B196" s="0" t="n">
        <f aca="false">LOOKUP(D196,interesado!$D$2:$D$214,interesado!$B$2:$B$214)</f>
        <v>194</v>
      </c>
      <c r="C196" s="0" t="str">
        <f aca="false">LOOKUP(D196,interesado!$D$2:$D$214,interesado!$C$2:$C$214)</f>
        <v>Cristian Santiago Martinez</v>
      </c>
      <c r="D196" s="4" t="n">
        <v>364</v>
      </c>
      <c r="E196" s="4" t="n">
        <v>471</v>
      </c>
      <c r="F196" s="4" t="n">
        <v>195</v>
      </c>
      <c r="G196" s="0" t="n">
        <f aca="false">LOOKUP(D196,interesado!$D$2:$D$214,interesado!$H$2:$H$214)</f>
        <v>164</v>
      </c>
      <c r="H196" s="4" t="n">
        <v>57</v>
      </c>
      <c r="I196" s="4" t="n">
        <v>6</v>
      </c>
      <c r="J196" s="4" t="n">
        <v>47</v>
      </c>
      <c r="K196" s="4" t="n">
        <v>1</v>
      </c>
      <c r="L196" s="4" t="n">
        <v>2</v>
      </c>
      <c r="M196" s="6" t="s">
        <v>3351</v>
      </c>
      <c r="N196" s="6" t="s">
        <v>3352</v>
      </c>
      <c r="O196" s="4" t="n">
        <v>2013</v>
      </c>
      <c r="P196" s="4" t="n">
        <v>1</v>
      </c>
      <c r="Q196" s="18" t="n">
        <v>43293.6809375</v>
      </c>
      <c r="R196" s="6" t="s">
        <v>49</v>
      </c>
      <c r="S196" s="4" t="n">
        <v>1</v>
      </c>
    </row>
    <row r="197" customFormat="false" ht="15.75" hidden="false" customHeight="false" outlineLevel="0" collapsed="false">
      <c r="A197" s="0" t="n">
        <f aca="false">LOOKUP(D197,interesado!$D$2:$D$214,interesado!$A$2:$A$214)</f>
        <v>640</v>
      </c>
      <c r="B197" s="0" t="n">
        <f aca="false">LOOKUP(D197,interesado!$D$2:$D$214,interesado!$B$2:$B$214)</f>
        <v>232</v>
      </c>
      <c r="C197" s="0" t="str">
        <f aca="false">LOOKUP(D197,interesado!$D$2:$D$214,interesado!$C$2:$C$214)</f>
        <v>Michelle Mariana Carrera</v>
      </c>
      <c r="D197" s="4" t="n">
        <v>367</v>
      </c>
      <c r="E197" s="4" t="n">
        <v>473</v>
      </c>
      <c r="F197" s="4" t="n">
        <v>196</v>
      </c>
      <c r="G197" s="0" t="n">
        <f aca="false">LOOKUP(D197,interesado!$D$2:$D$214,interesado!$H$2:$H$214)</f>
        <v>165</v>
      </c>
      <c r="H197" s="4" t="n">
        <v>57</v>
      </c>
      <c r="I197" s="4" t="n">
        <v>10</v>
      </c>
      <c r="J197" s="4" t="n">
        <v>87</v>
      </c>
      <c r="K197" s="4" t="n">
        <v>2</v>
      </c>
      <c r="L197" s="4" t="n">
        <v>1</v>
      </c>
      <c r="M197" s="6" t="s">
        <v>3353</v>
      </c>
      <c r="N197" s="6" t="s">
        <v>3354</v>
      </c>
      <c r="O197" s="4" t="n">
        <v>2010</v>
      </c>
      <c r="P197" s="4" t="n">
        <v>1</v>
      </c>
      <c r="Q197" s="18" t="n">
        <v>43295.5713078704</v>
      </c>
      <c r="R197" s="6" t="s">
        <v>49</v>
      </c>
      <c r="S197" s="4" t="n">
        <v>1</v>
      </c>
    </row>
    <row r="198" customFormat="false" ht="15.75" hidden="false" customHeight="false" outlineLevel="0" collapsed="false">
      <c r="A198" s="0" t="n">
        <f aca="false">LOOKUP(D198,interesado!$D$2:$D$214,interesado!$A$2:$A$214)</f>
        <v>641</v>
      </c>
      <c r="B198" s="0" t="n">
        <f aca="false">LOOKUP(D198,interesado!$D$2:$D$214,interesado!$B$2:$B$214)</f>
        <v>233</v>
      </c>
      <c r="C198" s="0" t="str">
        <f aca="false">LOOKUP(D198,interesado!$D$2:$D$214,interesado!$C$2:$C$214)</f>
        <v>Julio Vinicio Nacimba</v>
      </c>
      <c r="D198" s="4" t="n">
        <v>368</v>
      </c>
      <c r="E198" s="4" t="n">
        <v>474</v>
      </c>
      <c r="F198" s="4" t="n">
        <v>197</v>
      </c>
      <c r="G198" s="0" t="n">
        <f aca="false">LOOKUP(D198,interesado!$D$2:$D$214,interesado!$H$2:$H$214)</f>
        <v>166</v>
      </c>
      <c r="H198" s="4" t="n">
        <v>57</v>
      </c>
      <c r="I198" s="4" t="n">
        <v>19</v>
      </c>
      <c r="J198" s="4" t="n">
        <v>185</v>
      </c>
      <c r="K198" s="4" t="n">
        <v>1</v>
      </c>
      <c r="L198" s="4" t="n">
        <v>1</v>
      </c>
      <c r="M198" s="6" t="s">
        <v>3355</v>
      </c>
      <c r="N198" s="6" t="s">
        <v>3356</v>
      </c>
      <c r="O198" s="4" t="n">
        <v>2012</v>
      </c>
      <c r="P198" s="4" t="n">
        <v>1</v>
      </c>
      <c r="Q198" s="18" t="n">
        <v>43295.6168055556</v>
      </c>
      <c r="R198" s="18" t="n">
        <v>43297.7902777778</v>
      </c>
      <c r="S198" s="4" t="n">
        <v>1</v>
      </c>
    </row>
    <row r="199" customFormat="false" ht="15.75" hidden="false" customHeight="false" outlineLevel="0" collapsed="false">
      <c r="A199" s="0" t="n">
        <f aca="false">LOOKUP(D199,interesado!$D$2:$D$214,interesado!$A$2:$A$214)</f>
        <v>608</v>
      </c>
      <c r="B199" s="0" t="n">
        <f aca="false">LOOKUP(D199,interesado!$D$2:$D$214,interesado!$B$2:$B$214)</f>
        <v>209</v>
      </c>
      <c r="C199" s="0" t="str">
        <f aca="false">LOOKUP(D199,interesado!$D$2:$D$214,interesado!$C$2:$C$214)</f>
        <v>Laila Ramirez</v>
      </c>
      <c r="D199" s="4" t="n">
        <v>369</v>
      </c>
      <c r="E199" s="4" t="n">
        <v>475</v>
      </c>
      <c r="F199" s="4" t="n">
        <v>198</v>
      </c>
      <c r="G199" s="0" t="n">
        <f aca="false">LOOKUP(D199,interesado!$D$2:$D$214,interesado!$H$2:$H$214)</f>
        <v>167</v>
      </c>
      <c r="H199" s="4" t="n">
        <v>225</v>
      </c>
      <c r="I199" s="4" t="n">
        <v>2186</v>
      </c>
      <c r="J199" s="4" t="n">
        <v>31657</v>
      </c>
      <c r="K199" s="4" t="n">
        <v>1</v>
      </c>
      <c r="L199" s="4" t="n">
        <v>1</v>
      </c>
      <c r="M199" s="6" t="s">
        <v>3357</v>
      </c>
      <c r="N199" s="6" t="s">
        <v>3120</v>
      </c>
      <c r="O199" s="4" t="n">
        <v>2016</v>
      </c>
      <c r="P199" s="4" t="n">
        <v>1</v>
      </c>
      <c r="Q199" s="18" t="n">
        <v>43295.6802546296</v>
      </c>
      <c r="R199" s="6" t="s">
        <v>49</v>
      </c>
      <c r="S199" s="4" t="n">
        <v>1</v>
      </c>
    </row>
    <row r="200" customFormat="false" ht="15.75" hidden="false" customHeight="false" outlineLevel="0" collapsed="false">
      <c r="A200" s="0" t="n">
        <f aca="false">LOOKUP(D200,interesado!$D$2:$D$214,interesado!$A$2:$A$214)</f>
        <v>608</v>
      </c>
      <c r="B200" s="0" t="n">
        <f aca="false">LOOKUP(D200,interesado!$D$2:$D$214,interesado!$B$2:$B$214)</f>
        <v>209</v>
      </c>
      <c r="C200" s="0" t="str">
        <f aca="false">LOOKUP(D200,interesado!$D$2:$D$214,interesado!$C$2:$C$214)</f>
        <v>Laila Ramirez</v>
      </c>
      <c r="D200" s="4" t="n">
        <v>369</v>
      </c>
      <c r="E200" s="4" t="n">
        <v>476</v>
      </c>
      <c r="F200" s="4" t="n">
        <v>199</v>
      </c>
      <c r="G200" s="0" t="n">
        <f aca="false">LOOKUP(D200,interesado!$D$2:$D$214,interesado!$H$2:$H$214)</f>
        <v>167</v>
      </c>
      <c r="H200" s="4" t="n">
        <v>225</v>
      </c>
      <c r="I200" s="4" t="n">
        <v>2186</v>
      </c>
      <c r="J200" s="4" t="n">
        <v>31657</v>
      </c>
      <c r="K200" s="4" t="n">
        <v>2</v>
      </c>
      <c r="L200" s="4" t="n">
        <v>2</v>
      </c>
      <c r="M200" s="6" t="s">
        <v>3358</v>
      </c>
      <c r="N200" s="6" t="s">
        <v>3359</v>
      </c>
      <c r="O200" s="6"/>
      <c r="P200" s="4" t="n">
        <v>1</v>
      </c>
      <c r="Q200" s="18" t="n">
        <v>43295.6802546296</v>
      </c>
      <c r="R200" s="6" t="s">
        <v>49</v>
      </c>
      <c r="S200" s="4" t="n">
        <v>1</v>
      </c>
    </row>
    <row r="201" customFormat="false" ht="15.75" hidden="false" customHeight="false" outlineLevel="0" collapsed="false">
      <c r="A201" s="0" t="n">
        <f aca="false">LOOKUP(D201,interesado!$D$2:$D$214,interesado!$A$2:$A$214)</f>
        <v>636</v>
      </c>
      <c r="B201" s="0" t="n">
        <f aca="false">LOOKUP(D201,interesado!$D$2:$D$214,interesado!$B$2:$B$214)</f>
        <v>229</v>
      </c>
      <c r="C201" s="0" t="str">
        <f aca="false">LOOKUP(D201,interesado!$D$2:$D$214,interesado!$C$2:$C$214)</f>
        <v>Angie Eunice Santacruz</v>
      </c>
      <c r="D201" s="4" t="n">
        <v>370</v>
      </c>
      <c r="E201" s="4" t="n">
        <v>477</v>
      </c>
      <c r="F201" s="4" t="n">
        <v>200</v>
      </c>
      <c r="G201" s="0" t="n">
        <f aca="false">LOOKUP(D201,interesado!$D$2:$D$214,interesado!$H$2:$H$214)</f>
        <v>168</v>
      </c>
      <c r="H201" s="4" t="n">
        <v>58</v>
      </c>
      <c r="I201" s="4" t="n">
        <v>575</v>
      </c>
      <c r="J201" s="4" t="n">
        <v>8454</v>
      </c>
      <c r="K201" s="4" t="n">
        <v>2</v>
      </c>
      <c r="L201" s="4" t="n">
        <v>1</v>
      </c>
      <c r="M201" s="6" t="s">
        <v>3360</v>
      </c>
      <c r="N201" s="6" t="s">
        <v>3120</v>
      </c>
      <c r="O201" s="4" t="n">
        <v>2018</v>
      </c>
      <c r="P201" s="4" t="n">
        <v>1</v>
      </c>
      <c r="Q201" s="18" t="n">
        <v>43296.9086689815</v>
      </c>
      <c r="R201" s="6" t="s">
        <v>49</v>
      </c>
      <c r="S201" s="4" t="n">
        <v>1</v>
      </c>
    </row>
    <row r="202" customFormat="false" ht="15.75" hidden="false" customHeight="false" outlineLevel="0" collapsed="false">
      <c r="A202" s="0" t="n">
        <f aca="false">LOOKUP(D202,interesado!$D$2:$D$214,interesado!$A$2:$A$214)</f>
        <v>633</v>
      </c>
      <c r="B202" s="0" t="n">
        <f aca="false">LOOKUP(D202,interesado!$D$2:$D$214,interesado!$B$2:$B$214)</f>
        <v>226</v>
      </c>
      <c r="C202" s="0" t="str">
        <f aca="false">LOOKUP(D202,interesado!$D$2:$D$214,interesado!$C$2:$C$214)</f>
        <v>Alvaro José Ramirez</v>
      </c>
      <c r="D202" s="4" t="n">
        <v>372</v>
      </c>
      <c r="E202" s="4" t="n">
        <v>480</v>
      </c>
      <c r="F202" s="4" t="n">
        <v>201</v>
      </c>
      <c r="G202" s="0" t="n">
        <f aca="false">LOOKUP(D202,interesado!$D$2:$D$214,interesado!$H$2:$H$214)</f>
        <v>169</v>
      </c>
      <c r="H202" s="4" t="n">
        <v>51</v>
      </c>
      <c r="I202" s="4" t="n">
        <v>543</v>
      </c>
      <c r="J202" s="4" t="n">
        <v>8164</v>
      </c>
      <c r="K202" s="4" t="n">
        <v>1</v>
      </c>
      <c r="L202" s="4" t="n">
        <v>1</v>
      </c>
      <c r="M202" s="6" t="s">
        <v>3361</v>
      </c>
      <c r="N202" s="6" t="s">
        <v>3362</v>
      </c>
      <c r="O202" s="4" t="n">
        <v>2015</v>
      </c>
      <c r="P202" s="4" t="n">
        <v>1</v>
      </c>
      <c r="Q202" s="18" t="n">
        <v>43297.7040162037</v>
      </c>
      <c r="R202" s="6" t="s">
        <v>49</v>
      </c>
      <c r="S202" s="4" t="n">
        <v>1</v>
      </c>
    </row>
    <row r="203" customFormat="false" ht="15.75" hidden="false" customHeight="false" outlineLevel="0" collapsed="false">
      <c r="A203" s="0" t="n">
        <f aca="false">LOOKUP(D203,interesado!$D$2:$D$214,interesado!$A$2:$A$214)</f>
        <v>619</v>
      </c>
      <c r="B203" s="0" t="n">
        <f aca="false">LOOKUP(D203,interesado!$D$2:$D$214,interesado!$B$2:$B$214)</f>
        <v>216</v>
      </c>
      <c r="C203" s="0" t="str">
        <f aca="false">LOOKUP(D203,interesado!$D$2:$D$214,interesado!$C$2:$C$214)</f>
        <v>Ana Virginia HernÁndez</v>
      </c>
      <c r="D203" s="4" t="n">
        <v>373</v>
      </c>
      <c r="E203" s="4" t="n">
        <v>481</v>
      </c>
      <c r="F203" s="4" t="n">
        <v>202</v>
      </c>
      <c r="G203" s="0" t="n">
        <f aca="false">LOOKUP(D203,interesado!$D$2:$D$214,interesado!$H$2:$H$214)</f>
        <v>170</v>
      </c>
      <c r="H203" s="4" t="n">
        <v>225</v>
      </c>
      <c r="I203" s="4" t="n">
        <v>2190</v>
      </c>
      <c r="J203" s="4" t="n">
        <v>31745</v>
      </c>
      <c r="K203" s="4" t="n">
        <v>2</v>
      </c>
      <c r="L203" s="4" t="n">
        <v>1</v>
      </c>
      <c r="M203" s="6" t="s">
        <v>3363</v>
      </c>
      <c r="N203" s="6" t="s">
        <v>3096</v>
      </c>
      <c r="O203" s="4" t="n">
        <v>2018</v>
      </c>
      <c r="P203" s="4" t="n">
        <v>1</v>
      </c>
      <c r="Q203" s="18" t="n">
        <v>43297.70875</v>
      </c>
      <c r="R203" s="6" t="s">
        <v>49</v>
      </c>
      <c r="S203" s="4" t="n">
        <v>1</v>
      </c>
    </row>
    <row r="204" customFormat="false" ht="15.75" hidden="false" customHeight="false" outlineLevel="0" collapsed="false">
      <c r="A204" s="0" t="n">
        <f aca="false">LOOKUP(D204,interesado!$D$2:$D$214,interesado!$A$2:$A$214)</f>
        <v>646</v>
      </c>
      <c r="B204" s="0" t="n">
        <f aca="false">LOOKUP(D204,interesado!$D$2:$D$214,interesado!$B$2:$B$214)</f>
        <v>235</v>
      </c>
      <c r="C204" s="0" t="str">
        <f aca="false">LOOKUP(D204,interesado!$D$2:$D$214,interesado!$C$2:$C$214)</f>
        <v>Nexar Vicente Loor</v>
      </c>
      <c r="D204" s="4" t="n">
        <v>374</v>
      </c>
      <c r="E204" s="4" t="n">
        <v>482</v>
      </c>
      <c r="F204" s="4" t="n">
        <v>203</v>
      </c>
      <c r="G204" s="0" t="n">
        <f aca="false">LOOKUP(D204,interesado!$D$2:$D$214,interesado!$H$2:$H$214)</f>
        <v>171</v>
      </c>
      <c r="H204" s="4" t="n">
        <v>57</v>
      </c>
      <c r="I204" s="4" t="n">
        <v>10</v>
      </c>
      <c r="J204" s="4" t="n">
        <v>87</v>
      </c>
      <c r="K204" s="4" t="n">
        <v>1</v>
      </c>
      <c r="L204" s="4" t="n">
        <v>1</v>
      </c>
      <c r="M204" s="6" t="s">
        <v>3364</v>
      </c>
      <c r="N204" s="6" t="s">
        <v>3156</v>
      </c>
      <c r="O204" s="4" t="n">
        <v>2002</v>
      </c>
      <c r="P204" s="4" t="n">
        <v>1</v>
      </c>
      <c r="Q204" s="18" t="n">
        <v>43297.7405555556</v>
      </c>
      <c r="R204" s="6" t="s">
        <v>49</v>
      </c>
      <c r="S204" s="4" t="n">
        <v>1</v>
      </c>
    </row>
    <row r="205" customFormat="false" ht="15.75" hidden="false" customHeight="false" outlineLevel="0" collapsed="false">
      <c r="A205" s="0" t="n">
        <f aca="false">LOOKUP(D205,interesado!$D$2:$D$214,interesado!$A$2:$A$214)</f>
        <v>604</v>
      </c>
      <c r="B205" s="0" t="n">
        <f aca="false">LOOKUP(D205,interesado!$D$2:$D$214,interesado!$B$2:$B$214)</f>
        <v>206</v>
      </c>
      <c r="C205" s="0" t="str">
        <f aca="false">LOOKUP(D205,interesado!$D$2:$D$214,interesado!$C$2:$C$214)</f>
        <v>Katherinne Stefania Romano</v>
      </c>
      <c r="D205" s="4" t="n">
        <v>375</v>
      </c>
      <c r="E205" s="4" t="n">
        <v>483</v>
      </c>
      <c r="F205" s="4" t="n">
        <v>204</v>
      </c>
      <c r="G205" s="0" t="n">
        <f aca="false">LOOKUP(D205,interesado!$D$2:$D$214,interesado!$H$2:$H$214)</f>
        <v>172</v>
      </c>
      <c r="H205" s="4" t="n">
        <v>225</v>
      </c>
      <c r="I205" s="4" t="n">
        <v>2190</v>
      </c>
      <c r="J205" s="4" t="n">
        <v>31750</v>
      </c>
      <c r="K205" s="4" t="n">
        <v>3</v>
      </c>
      <c r="L205" s="4" t="n">
        <v>1</v>
      </c>
      <c r="M205" s="6" t="s">
        <v>3365</v>
      </c>
      <c r="N205" s="6" t="s">
        <v>3096</v>
      </c>
      <c r="O205" s="4" t="n">
        <v>2017</v>
      </c>
      <c r="P205" s="4" t="n">
        <v>1</v>
      </c>
      <c r="Q205" s="18" t="n">
        <v>43297.7439351852</v>
      </c>
      <c r="R205" s="6" t="s">
        <v>49</v>
      </c>
      <c r="S205" s="4" t="n">
        <v>1</v>
      </c>
    </row>
    <row r="206" customFormat="false" ht="15.75" hidden="false" customHeight="false" outlineLevel="0" collapsed="false">
      <c r="A206" s="0" t="n">
        <f aca="false">LOOKUP(D206,interesado!$D$2:$D$214,interesado!$A$2:$A$214)</f>
        <v>638</v>
      </c>
      <c r="B206" s="0" t="n">
        <f aca="false">LOOKUP(D206,interesado!$D$2:$D$214,interesado!$B$2:$B$214)</f>
        <v>231</v>
      </c>
      <c r="C206" s="0" t="str">
        <f aca="false">LOOKUP(D206,interesado!$D$2:$D$214,interesado!$C$2:$C$214)</f>
        <v>Roberto Andrés Ydler</v>
      </c>
      <c r="D206" s="4" t="n">
        <v>376</v>
      </c>
      <c r="E206" s="4" t="n">
        <v>484</v>
      </c>
      <c r="F206" s="4" t="n">
        <v>205</v>
      </c>
      <c r="G206" s="0" t="n">
        <f aca="false">LOOKUP(D206,interesado!$D$2:$D$214,interesado!$H$2:$H$214)</f>
        <v>173</v>
      </c>
      <c r="H206" s="4" t="n">
        <v>225</v>
      </c>
      <c r="I206" s="4" t="n">
        <v>2182</v>
      </c>
      <c r="J206" s="4" t="n">
        <v>31617</v>
      </c>
      <c r="K206" s="4" t="n">
        <v>2</v>
      </c>
      <c r="L206" s="4" t="n">
        <v>1</v>
      </c>
      <c r="M206" s="6" t="s">
        <v>3366</v>
      </c>
      <c r="N206" s="6" t="s">
        <v>3096</v>
      </c>
      <c r="O206" s="4" t="n">
        <v>2014</v>
      </c>
      <c r="P206" s="4" t="n">
        <v>1</v>
      </c>
      <c r="Q206" s="18" t="n">
        <v>43297.8422337963</v>
      </c>
      <c r="R206" s="6" t="s">
        <v>49</v>
      </c>
      <c r="S206" s="4" t="n">
        <v>1</v>
      </c>
    </row>
    <row r="207" customFormat="false" ht="15.75" hidden="false" customHeight="false" outlineLevel="0" collapsed="false">
      <c r="A207" s="0" t="n">
        <f aca="false">LOOKUP(D207,interesado!$D$2:$D$214,interesado!$A$2:$A$214)</f>
        <v>592</v>
      </c>
      <c r="B207" s="0" t="n">
        <f aca="false">LOOKUP(D207,interesado!$D$2:$D$214,interesado!$B$2:$B$214)</f>
        <v>197</v>
      </c>
      <c r="C207" s="0" t="str">
        <f aca="false">LOOKUP(D207,interesado!$D$2:$D$214,interesado!$C$2:$C$214)</f>
        <v>Yeferson David Mendoza</v>
      </c>
      <c r="D207" s="4" t="n">
        <v>377</v>
      </c>
      <c r="E207" s="4" t="n">
        <v>485</v>
      </c>
      <c r="F207" s="4" t="n">
        <v>206</v>
      </c>
      <c r="G207" s="0" t="n">
        <f aca="false">LOOKUP(D207,interesado!$D$2:$D$214,interesado!$H$2:$H$214)</f>
        <v>174</v>
      </c>
      <c r="H207" s="4" t="n">
        <v>225</v>
      </c>
      <c r="I207" s="4" t="n">
        <v>2190</v>
      </c>
      <c r="J207" s="4" t="n">
        <v>31752</v>
      </c>
      <c r="K207" s="4" t="n">
        <v>1</v>
      </c>
      <c r="L207" s="4" t="n">
        <v>1</v>
      </c>
      <c r="M207" s="6" t="s">
        <v>3367</v>
      </c>
      <c r="N207" s="6" t="s">
        <v>3096</v>
      </c>
      <c r="O207" s="4" t="n">
        <v>2013</v>
      </c>
      <c r="P207" s="4" t="n">
        <v>1</v>
      </c>
      <c r="Q207" s="18" t="n">
        <v>43297.8632060185</v>
      </c>
      <c r="R207" s="6" t="s">
        <v>49</v>
      </c>
      <c r="S207" s="4" t="n">
        <v>1</v>
      </c>
    </row>
    <row r="208" customFormat="false" ht="15.75" hidden="false" customHeight="false" outlineLevel="0" collapsed="false">
      <c r="A208" s="0" t="n">
        <f aca="false">LOOKUP(D208,interesado!$D$2:$D$214,interesado!$A$2:$A$214)</f>
        <v>600</v>
      </c>
      <c r="B208" s="0" t="n">
        <f aca="false">LOOKUP(D208,interesado!$D$2:$D$214,interesado!$B$2:$B$214)</f>
        <v>202</v>
      </c>
      <c r="C208" s="0" t="str">
        <f aca="false">LOOKUP(D208,interesado!$D$2:$D$214,interesado!$C$2:$C$214)</f>
        <v>Robert Antonio Linares</v>
      </c>
      <c r="D208" s="4" t="n">
        <v>378</v>
      </c>
      <c r="E208" s="4" t="n">
        <v>486</v>
      </c>
      <c r="F208" s="4" t="n">
        <v>207</v>
      </c>
      <c r="G208" s="0" t="n">
        <f aca="false">LOOKUP(D208,interesado!$D$2:$D$214,interesado!$H$2:$H$214)</f>
        <v>175</v>
      </c>
      <c r="H208" s="4" t="n">
        <v>225</v>
      </c>
      <c r="I208" s="4" t="n">
        <v>2190</v>
      </c>
      <c r="J208" s="4" t="n">
        <v>31745</v>
      </c>
      <c r="K208" s="4" t="n">
        <v>1</v>
      </c>
      <c r="L208" s="4" t="n">
        <v>1</v>
      </c>
      <c r="M208" s="6" t="s">
        <v>3368</v>
      </c>
      <c r="N208" s="6" t="s">
        <v>3096</v>
      </c>
      <c r="O208" s="4" t="n">
        <v>2014</v>
      </c>
      <c r="P208" s="4" t="n">
        <v>1</v>
      </c>
      <c r="Q208" s="18" t="n">
        <v>43298.3400115741</v>
      </c>
      <c r="R208" s="6" t="s">
        <v>49</v>
      </c>
      <c r="S208" s="4" t="n">
        <v>1</v>
      </c>
    </row>
    <row r="209" customFormat="false" ht="15.75" hidden="false" customHeight="false" outlineLevel="0" collapsed="false">
      <c r="A209" s="0" t="n">
        <f aca="false">LOOKUP(D209,interesado!$D$2:$D$214,interesado!$A$2:$A$214)</f>
        <v>600</v>
      </c>
      <c r="B209" s="0" t="n">
        <f aca="false">LOOKUP(D209,interesado!$D$2:$D$214,interesado!$B$2:$B$214)</f>
        <v>202</v>
      </c>
      <c r="C209" s="0" t="str">
        <f aca="false">LOOKUP(D209,interesado!$D$2:$D$214,interesado!$C$2:$C$214)</f>
        <v>Robert Antonio Linares</v>
      </c>
      <c r="D209" s="4" t="n">
        <v>378</v>
      </c>
      <c r="E209" s="4" t="n">
        <v>487</v>
      </c>
      <c r="F209" s="4" t="n">
        <v>208</v>
      </c>
      <c r="G209" s="0" t="n">
        <f aca="false">LOOKUP(D209,interesado!$D$2:$D$214,interesado!$H$2:$H$214)</f>
        <v>175</v>
      </c>
      <c r="H209" s="4" t="n">
        <v>225</v>
      </c>
      <c r="I209" s="4" t="n">
        <v>2190</v>
      </c>
      <c r="J209" s="4" t="n">
        <v>31745</v>
      </c>
      <c r="K209" s="4" t="n">
        <v>2</v>
      </c>
      <c r="L209" s="4" t="n">
        <v>2</v>
      </c>
      <c r="M209" s="6" t="s">
        <v>3369</v>
      </c>
      <c r="N209" s="6" t="s">
        <v>3370</v>
      </c>
      <c r="O209" s="4" t="n">
        <v>2016</v>
      </c>
      <c r="P209" s="4" t="n">
        <v>1</v>
      </c>
      <c r="Q209" s="18" t="n">
        <v>43298.3400115741</v>
      </c>
      <c r="R209" s="6" t="s">
        <v>49</v>
      </c>
      <c r="S209" s="4" t="n">
        <v>1</v>
      </c>
    </row>
    <row r="210" customFormat="false" ht="15.75" hidden="false" customHeight="false" outlineLevel="0" collapsed="false">
      <c r="A210" s="0" t="n">
        <f aca="false">LOOKUP(D210,interesado!$D$2:$D$214,interesado!$A$2:$A$214)</f>
        <v>645</v>
      </c>
      <c r="B210" s="0" t="n">
        <f aca="false">LOOKUP(D210,interesado!$D$2:$D$214,interesado!$B$2:$B$214)</f>
        <v>234</v>
      </c>
      <c r="C210" s="0" t="str">
        <f aca="false">LOOKUP(D210,interesado!$D$2:$D$214,interesado!$C$2:$C$214)</f>
        <v>Erika Alejandra PeÑa</v>
      </c>
      <c r="D210" s="4" t="n">
        <v>380</v>
      </c>
      <c r="E210" s="4" t="n">
        <v>490</v>
      </c>
      <c r="F210" s="4" t="n">
        <v>209</v>
      </c>
      <c r="G210" s="0" t="n">
        <f aca="false">LOOKUP(D210,interesado!$D$2:$D$214,interesado!$H$2:$H$214)</f>
        <v>176</v>
      </c>
      <c r="H210" s="4" t="n">
        <v>57</v>
      </c>
      <c r="I210" s="4" t="n">
        <v>8</v>
      </c>
      <c r="J210" s="4" t="n">
        <v>67</v>
      </c>
      <c r="K210" s="4" t="n">
        <v>1</v>
      </c>
      <c r="L210" s="4" t="n">
        <v>1</v>
      </c>
      <c r="M210" s="6" t="s">
        <v>3371</v>
      </c>
      <c r="N210" s="6" t="s">
        <v>3372</v>
      </c>
      <c r="O210" s="4" t="n">
        <v>2008</v>
      </c>
      <c r="P210" s="4" t="n">
        <v>1</v>
      </c>
      <c r="Q210" s="18" t="n">
        <v>43298.5688194444</v>
      </c>
      <c r="R210" s="18" t="n">
        <v>43298.6456712963</v>
      </c>
      <c r="S210" s="4" t="n">
        <v>1</v>
      </c>
    </row>
    <row r="211" customFormat="false" ht="15.75" hidden="false" customHeight="false" outlineLevel="0" collapsed="false">
      <c r="A211" s="0" t="n">
        <f aca="false">LOOKUP(D211,interesado!$D$2:$D$214,interesado!$A$2:$A$214)</f>
        <v>594</v>
      </c>
      <c r="B211" s="0" t="n">
        <f aca="false">LOOKUP(D211,interesado!$D$2:$D$214,interesado!$B$2:$B$214)</f>
        <v>199</v>
      </c>
      <c r="C211" s="0" t="str">
        <f aca="false">LOOKUP(D211,interesado!$D$2:$D$214,interesado!$C$2:$C$214)</f>
        <v>José Mogollón</v>
      </c>
      <c r="D211" s="4" t="n">
        <v>381</v>
      </c>
      <c r="E211" s="4" t="n">
        <v>491</v>
      </c>
      <c r="F211" s="4" t="n">
        <v>210</v>
      </c>
      <c r="G211" s="0" t="n">
        <f aca="false">LOOKUP(D211,interesado!$D$2:$D$214,interesado!$H$2:$H$214)</f>
        <v>177</v>
      </c>
      <c r="H211" s="4" t="n">
        <v>225</v>
      </c>
      <c r="I211" s="4" t="n">
        <v>2190</v>
      </c>
      <c r="J211" s="4" t="n">
        <v>31750</v>
      </c>
      <c r="K211" s="4" t="n">
        <v>1</v>
      </c>
      <c r="L211" s="4" t="n">
        <v>1</v>
      </c>
      <c r="M211" s="6" t="s">
        <v>3373</v>
      </c>
      <c r="N211" s="6" t="s">
        <v>3120</v>
      </c>
      <c r="O211" s="4" t="n">
        <v>2017</v>
      </c>
      <c r="P211" s="4" t="n">
        <v>1</v>
      </c>
      <c r="Q211" s="18" t="n">
        <v>43298.7412731482</v>
      </c>
      <c r="R211" s="6" t="s">
        <v>49</v>
      </c>
      <c r="S211" s="4" t="n">
        <v>1</v>
      </c>
    </row>
    <row r="212" customFormat="false" ht="15.75" hidden="false" customHeight="false" outlineLevel="0" collapsed="false">
      <c r="A212" s="0" t="n">
        <f aca="false">LOOKUP(D212,interesado!$D$2:$D$214,interesado!$A$2:$A$214)</f>
        <v>594</v>
      </c>
      <c r="B212" s="0" t="n">
        <f aca="false">LOOKUP(D212,interesado!$D$2:$D$214,interesado!$B$2:$B$214)</f>
        <v>199</v>
      </c>
      <c r="C212" s="0" t="str">
        <f aca="false">LOOKUP(D212,interesado!$D$2:$D$214,interesado!$C$2:$C$214)</f>
        <v>José Mogollón</v>
      </c>
      <c r="D212" s="4" t="n">
        <v>381</v>
      </c>
      <c r="E212" s="4" t="n">
        <v>492</v>
      </c>
      <c r="F212" s="4" t="n">
        <v>211</v>
      </c>
      <c r="G212" s="0" t="n">
        <f aca="false">LOOKUP(D212,interesado!$D$2:$D$214,interesado!$H$2:$H$214)</f>
        <v>177</v>
      </c>
      <c r="H212" s="4" t="n">
        <v>225</v>
      </c>
      <c r="I212" s="4" t="n">
        <v>2190</v>
      </c>
      <c r="J212" s="4" t="n">
        <v>31750</v>
      </c>
      <c r="K212" s="4" t="n">
        <v>1</v>
      </c>
      <c r="L212" s="4" t="n">
        <v>2</v>
      </c>
      <c r="M212" s="6"/>
      <c r="N212" s="6"/>
      <c r="O212" s="6"/>
      <c r="P212" s="4" t="n">
        <v>1</v>
      </c>
      <c r="Q212" s="18" t="n">
        <v>43298.7412731482</v>
      </c>
      <c r="R212" s="6" t="s">
        <v>49</v>
      </c>
      <c r="S212" s="4" t="n">
        <v>1</v>
      </c>
    </row>
    <row r="213" customFormat="false" ht="15.75" hidden="false" customHeight="false" outlineLevel="0" collapsed="false">
      <c r="A213" s="0" t="n">
        <f aca="false">LOOKUP(D213,interesado!$D$2:$D$214,interesado!$A$2:$A$214)</f>
        <v>637</v>
      </c>
      <c r="B213" s="0" t="n">
        <f aca="false">LOOKUP(D213,interesado!$D$2:$D$214,interesado!$B$2:$B$214)</f>
        <v>230</v>
      </c>
      <c r="C213" s="0" t="str">
        <f aca="false">LOOKUP(D213,interesado!$D$2:$D$214,interesado!$C$2:$C$214)</f>
        <v>Mileydi Johayra Cornejo</v>
      </c>
      <c r="D213" s="4" t="n">
        <v>382</v>
      </c>
      <c r="E213" s="4" t="n">
        <v>493</v>
      </c>
      <c r="F213" s="4" t="n">
        <v>212</v>
      </c>
      <c r="G213" s="0" t="n">
        <f aca="false">LOOKUP(D213,interesado!$D$2:$D$214,interesado!$H$2:$H$214)</f>
        <v>178</v>
      </c>
      <c r="H213" s="4" t="n">
        <v>172</v>
      </c>
      <c r="I213" s="4" t="n">
        <v>1661</v>
      </c>
      <c r="J213" s="4" t="n">
        <v>28310</v>
      </c>
      <c r="K213" s="4" t="n">
        <v>3</v>
      </c>
      <c r="L213" s="4" t="n">
        <v>1</v>
      </c>
      <c r="M213" s="6" t="s">
        <v>3374</v>
      </c>
      <c r="N213" s="6" t="s">
        <v>3375</v>
      </c>
      <c r="O213" s="4" t="n">
        <v>2012</v>
      </c>
      <c r="P213" s="4" t="n">
        <v>1</v>
      </c>
      <c r="Q213" s="18" t="n">
        <v>43298.7737037037</v>
      </c>
      <c r="R213" s="6" t="s">
        <v>49</v>
      </c>
      <c r="S213" s="4" t="n">
        <v>1</v>
      </c>
    </row>
    <row r="214" customFormat="false" ht="15.75" hidden="false" customHeight="false" outlineLevel="0" collapsed="false">
      <c r="A214" s="0" t="n">
        <f aca="false">LOOKUP(D214,interesado!$D$2:$D$214,interesado!$A$2:$A$214)</f>
        <v>637</v>
      </c>
      <c r="B214" s="0" t="n">
        <f aca="false">LOOKUP(D214,interesado!$D$2:$D$214,interesado!$B$2:$B$214)</f>
        <v>230</v>
      </c>
      <c r="C214" s="0" t="str">
        <f aca="false">LOOKUP(D214,interesado!$D$2:$D$214,interesado!$C$2:$C$214)</f>
        <v>Mileydi Johayra Cornejo</v>
      </c>
      <c r="D214" s="4" t="n">
        <v>382</v>
      </c>
      <c r="E214" s="4" t="n">
        <v>494</v>
      </c>
      <c r="F214" s="4" t="n">
        <v>213</v>
      </c>
      <c r="G214" s="0" t="n">
        <f aca="false">LOOKUP(D214,interesado!$D$2:$D$214,interesado!$H$2:$H$214)</f>
        <v>178</v>
      </c>
      <c r="H214" s="4" t="n">
        <v>172</v>
      </c>
      <c r="I214" s="4" t="n">
        <v>1669</v>
      </c>
      <c r="J214" s="4" t="n">
        <v>28484</v>
      </c>
      <c r="K214" s="4" t="n">
        <v>2</v>
      </c>
      <c r="L214" s="4" t="n">
        <v>2</v>
      </c>
      <c r="M214" s="6" t="s">
        <v>3376</v>
      </c>
      <c r="N214" s="6" t="s">
        <v>3377</v>
      </c>
      <c r="O214" s="4" t="n">
        <v>2016</v>
      </c>
      <c r="P214" s="4" t="n">
        <v>1</v>
      </c>
      <c r="Q214" s="18" t="n">
        <v>43298.7737037037</v>
      </c>
      <c r="R214" s="6" t="s">
        <v>49</v>
      </c>
      <c r="S214" s="4" t="n">
        <v>1</v>
      </c>
    </row>
    <row r="215" customFormat="false" ht="15.75" hidden="false" customHeight="false" outlineLevel="0" collapsed="false">
      <c r="A215" s="0" t="n">
        <f aca="false">LOOKUP(D215,interesado!$D$2:$D$214,interesado!$A$2:$A$214)</f>
        <v>631</v>
      </c>
      <c r="B215" s="0" t="n">
        <f aca="false">LOOKUP(D215,interesado!$D$2:$D$214,interesado!$B$2:$B$214)</f>
        <v>224</v>
      </c>
      <c r="C215" s="0" t="str">
        <f aca="false">LOOKUP(D215,interesado!$D$2:$D$214,interesado!$C$2:$C$214)</f>
        <v>Wendy Johana Bustos</v>
      </c>
      <c r="D215" s="4" t="n">
        <v>383</v>
      </c>
      <c r="E215" s="4" t="n">
        <v>495</v>
      </c>
      <c r="F215" s="4" t="n">
        <v>214</v>
      </c>
      <c r="G215" s="0" t="n">
        <f aca="false">LOOKUP(D215,interesado!$D$2:$D$214,interesado!$H$2:$H$214)</f>
        <v>179</v>
      </c>
      <c r="H215" s="4" t="n">
        <v>225</v>
      </c>
      <c r="I215" s="4" t="n">
        <v>2187</v>
      </c>
      <c r="J215" s="4" t="n">
        <v>31689</v>
      </c>
      <c r="K215" s="4" t="n">
        <v>1</v>
      </c>
      <c r="L215" s="4" t="n">
        <v>1</v>
      </c>
      <c r="M215" s="6" t="s">
        <v>3378</v>
      </c>
      <c r="N215" s="6" t="s">
        <v>3379</v>
      </c>
      <c r="O215" s="4" t="n">
        <v>2014</v>
      </c>
      <c r="P215" s="4" t="n">
        <v>1</v>
      </c>
      <c r="Q215" s="18" t="n">
        <v>43299.6284143519</v>
      </c>
      <c r="R215" s="6" t="s">
        <v>49</v>
      </c>
      <c r="S215" s="4" t="n">
        <v>1</v>
      </c>
    </row>
    <row r="216" customFormat="false" ht="15.75" hidden="false" customHeight="false" outlineLevel="0" collapsed="false">
      <c r="A216" s="0" t="n">
        <f aca="false">LOOKUP(D216,interesado!$D$2:$D$214,interesado!$A$2:$A$214)</f>
        <v>631</v>
      </c>
      <c r="B216" s="0" t="n">
        <f aca="false">LOOKUP(D216,interesado!$D$2:$D$214,interesado!$B$2:$B$214)</f>
        <v>224</v>
      </c>
      <c r="C216" s="0" t="str">
        <f aca="false">LOOKUP(D216,interesado!$D$2:$D$214,interesado!$C$2:$C$214)</f>
        <v>Wendy Johana Bustos</v>
      </c>
      <c r="D216" s="4" t="n">
        <v>383</v>
      </c>
      <c r="E216" s="4" t="n">
        <v>496</v>
      </c>
      <c r="F216" s="4" t="n">
        <v>215</v>
      </c>
      <c r="G216" s="0" t="n">
        <f aca="false">LOOKUP(D216,interesado!$D$2:$D$214,interesado!$H$2:$H$214)</f>
        <v>179</v>
      </c>
      <c r="H216" s="4" t="n">
        <v>225</v>
      </c>
      <c r="I216" s="4" t="n">
        <v>2186</v>
      </c>
      <c r="J216" s="4" t="n">
        <v>31657</v>
      </c>
      <c r="K216" s="4" t="n">
        <v>2</v>
      </c>
      <c r="L216" s="4" t="n">
        <v>2</v>
      </c>
      <c r="M216" s="6" t="s">
        <v>3380</v>
      </c>
      <c r="N216" s="6" t="s">
        <v>3381</v>
      </c>
      <c r="O216" s="4" t="n">
        <v>2019</v>
      </c>
      <c r="P216" s="4" t="n">
        <v>1</v>
      </c>
      <c r="Q216" s="18" t="n">
        <v>43299.6284143519</v>
      </c>
      <c r="R216" s="6" t="s">
        <v>49</v>
      </c>
      <c r="S216" s="4" t="n">
        <v>1</v>
      </c>
    </row>
    <row r="217" customFormat="false" ht="15.75" hidden="false" customHeight="false" outlineLevel="0" collapsed="false">
      <c r="A217" s="0" t="n">
        <f aca="false">LOOKUP(D217,interesado!$D$2:$D$214,interesado!$A$2:$A$214)</f>
        <v>612</v>
      </c>
      <c r="B217" s="0" t="n">
        <f aca="false">LOOKUP(D217,interesado!$D$2:$D$214,interesado!$B$2:$B$214)</f>
        <v>211</v>
      </c>
      <c r="C217" s="0" t="str">
        <f aca="false">LOOKUP(D217,interesado!$D$2:$D$214,interesado!$C$2:$C$214)</f>
        <v>Mariana Paredes</v>
      </c>
      <c r="D217" s="4" t="n">
        <v>384</v>
      </c>
      <c r="E217" s="4" t="n">
        <v>497</v>
      </c>
      <c r="F217" s="4" t="n">
        <v>216</v>
      </c>
      <c r="G217" s="0" t="n">
        <f aca="false">LOOKUP(D217,interesado!$D$2:$D$214,interesado!$H$2:$H$214)</f>
        <v>180</v>
      </c>
      <c r="H217" s="4" t="n">
        <v>225</v>
      </c>
      <c r="I217" s="4" t="n">
        <v>2190</v>
      </c>
      <c r="J217" s="4" t="n">
        <v>31745</v>
      </c>
      <c r="K217" s="4" t="n">
        <v>2</v>
      </c>
      <c r="L217" s="4" t="n">
        <v>1</v>
      </c>
      <c r="M217" s="6" t="s">
        <v>3382</v>
      </c>
      <c r="N217" s="6" t="s">
        <v>3120</v>
      </c>
      <c r="O217" s="4" t="n">
        <v>2018</v>
      </c>
      <c r="P217" s="4" t="n">
        <v>1</v>
      </c>
      <c r="Q217" s="18" t="n">
        <v>43299.7479282408</v>
      </c>
      <c r="R217" s="6" t="s">
        <v>49</v>
      </c>
      <c r="S217" s="4" t="n">
        <v>1</v>
      </c>
    </row>
    <row r="218" customFormat="false" ht="15.75" hidden="false" customHeight="false" outlineLevel="0" collapsed="false">
      <c r="A218" s="0" t="n">
        <f aca="false">LOOKUP(D218,interesado!$D$2:$D$214,interesado!$A$2:$A$214)</f>
        <v>635</v>
      </c>
      <c r="B218" s="0" t="n">
        <f aca="false">LOOKUP(D218,interesado!$D$2:$D$214,interesado!$B$2:$B$214)</f>
        <v>228</v>
      </c>
      <c r="C218" s="0" t="str">
        <f aca="false">LOOKUP(D218,interesado!$D$2:$D$214,interesado!$C$2:$C$214)</f>
        <v>Sonia Esmeralda Mejia</v>
      </c>
      <c r="D218" s="4" t="n">
        <v>385</v>
      </c>
      <c r="E218" s="4" t="n">
        <v>498</v>
      </c>
      <c r="F218" s="4" t="n">
        <v>217</v>
      </c>
      <c r="G218" s="0" t="n">
        <f aca="false">LOOKUP(D218,interesado!$D$2:$D$214,interesado!$H$2:$H$214)</f>
        <v>181</v>
      </c>
      <c r="H218" s="4" t="n">
        <v>58</v>
      </c>
      <c r="I218" s="4" t="n">
        <v>571</v>
      </c>
      <c r="J218" s="4" t="n">
        <v>8376</v>
      </c>
      <c r="K218" s="4" t="n">
        <v>1</v>
      </c>
      <c r="L218" s="4" t="n">
        <v>1</v>
      </c>
      <c r="M218" s="6" t="s">
        <v>3383</v>
      </c>
      <c r="N218" s="6" t="s">
        <v>3384</v>
      </c>
      <c r="O218" s="4" t="n">
        <v>2011</v>
      </c>
      <c r="P218" s="4" t="n">
        <v>1</v>
      </c>
      <c r="Q218" s="18" t="n">
        <v>43299.7483217593</v>
      </c>
      <c r="R218" s="18" t="n">
        <v>43299.7521527778</v>
      </c>
      <c r="S218" s="4" t="n">
        <v>1</v>
      </c>
    </row>
    <row r="219" customFormat="false" ht="15.75" hidden="false" customHeight="false" outlineLevel="0" collapsed="false">
      <c r="A219" s="0" t="n">
        <f aca="false">LOOKUP(D219,interesado!$D$2:$D$214,interesado!$A$2:$A$214)</f>
        <v>635</v>
      </c>
      <c r="B219" s="0" t="n">
        <f aca="false">LOOKUP(D219,interesado!$D$2:$D$214,interesado!$B$2:$B$214)</f>
        <v>228</v>
      </c>
      <c r="C219" s="0" t="str">
        <f aca="false">LOOKUP(D219,interesado!$D$2:$D$214,interesado!$C$2:$C$214)</f>
        <v>Sonia Esmeralda Mejia</v>
      </c>
      <c r="D219" s="4" t="n">
        <v>385</v>
      </c>
      <c r="E219" s="4" t="n">
        <v>499</v>
      </c>
      <c r="F219" s="4" t="n">
        <v>218</v>
      </c>
      <c r="G219" s="0" t="n">
        <f aca="false">LOOKUP(D219,interesado!$D$2:$D$214,interesado!$H$2:$H$214)</f>
        <v>181</v>
      </c>
      <c r="H219" s="4" t="n">
        <v>58</v>
      </c>
      <c r="I219" s="4" t="n">
        <v>571</v>
      </c>
      <c r="J219" s="4" t="n">
        <v>8376</v>
      </c>
      <c r="K219" s="4" t="n">
        <v>1</v>
      </c>
      <c r="L219" s="4" t="n">
        <v>1</v>
      </c>
      <c r="M219" s="6" t="s">
        <v>3383</v>
      </c>
      <c r="N219" s="6" t="s">
        <v>3384</v>
      </c>
      <c r="O219" s="4" t="n">
        <v>2011</v>
      </c>
      <c r="P219" s="4" t="n">
        <v>1</v>
      </c>
      <c r="Q219" s="18" t="n">
        <v>43299.7483217593</v>
      </c>
      <c r="R219" s="18" t="n">
        <v>43299.7521527778</v>
      </c>
      <c r="S219" s="4" t="n">
        <v>1</v>
      </c>
    </row>
    <row r="220" customFormat="false" ht="15.75" hidden="false" customHeight="false" outlineLevel="0" collapsed="false">
      <c r="A220" s="0" t="n">
        <f aca="false">LOOKUP(D220,interesado!$D$2:$D$214,interesado!$A$2:$A$214)</f>
        <v>593</v>
      </c>
      <c r="B220" s="0" t="n">
        <f aca="false">LOOKUP(D220,interesado!$D$2:$D$214,interesado!$B$2:$B$214)</f>
        <v>198</v>
      </c>
      <c r="C220" s="0" t="str">
        <f aca="false">LOOKUP(D220,interesado!$D$2:$D$214,interesado!$C$2:$C$214)</f>
        <v>Carlos Javier Moreno</v>
      </c>
      <c r="D220" s="4" t="n">
        <v>386</v>
      </c>
      <c r="E220" s="4" t="n">
        <v>500</v>
      </c>
      <c r="F220" s="4" t="n">
        <v>219</v>
      </c>
      <c r="G220" s="0" t="n">
        <f aca="false">LOOKUP(D220,interesado!$D$2:$D$214,interesado!$H$2:$H$214)</f>
        <v>182</v>
      </c>
      <c r="H220" s="4" t="n">
        <v>225</v>
      </c>
      <c r="I220" s="4" t="n">
        <v>2190</v>
      </c>
      <c r="J220" s="4" t="n">
        <v>31745</v>
      </c>
      <c r="K220" s="4" t="n">
        <v>1</v>
      </c>
      <c r="L220" s="4" t="n">
        <v>1</v>
      </c>
      <c r="M220" s="6" t="s">
        <v>3385</v>
      </c>
      <c r="N220" s="6" t="s">
        <v>3386</v>
      </c>
      <c r="O220" s="4" t="n">
        <v>2016</v>
      </c>
      <c r="P220" s="4" t="n">
        <v>1</v>
      </c>
      <c r="Q220" s="18" t="n">
        <v>43299.7520833333</v>
      </c>
      <c r="R220" s="6" t="s">
        <v>49</v>
      </c>
      <c r="S220" s="4" t="n">
        <v>1</v>
      </c>
    </row>
    <row r="221" customFormat="false" ht="15.75" hidden="false" customHeight="false" outlineLevel="0" collapsed="false">
      <c r="A221" s="0" t="n">
        <f aca="false">LOOKUP(D221,interesado!$D$2:$D$214,interesado!$A$2:$A$214)</f>
        <v>635</v>
      </c>
      <c r="B221" s="0" t="n">
        <f aca="false">LOOKUP(D221,interesado!$D$2:$D$214,interesado!$B$2:$B$214)</f>
        <v>228</v>
      </c>
      <c r="C221" s="0" t="str">
        <f aca="false">LOOKUP(D221,interesado!$D$2:$D$214,interesado!$C$2:$C$214)</f>
        <v>Sonia Esmeralda Mejia</v>
      </c>
      <c r="D221" s="4" t="n">
        <v>385</v>
      </c>
      <c r="E221" s="4" t="n">
        <v>501</v>
      </c>
      <c r="F221" s="4" t="n">
        <v>220</v>
      </c>
      <c r="G221" s="0" t="n">
        <f aca="false">LOOKUP(D221,interesado!$D$2:$D$214,interesado!$H$2:$H$214)</f>
        <v>181</v>
      </c>
      <c r="H221" s="4" t="n">
        <v>58</v>
      </c>
      <c r="I221" s="4" t="n">
        <v>571</v>
      </c>
      <c r="J221" s="4" t="n">
        <v>8376</v>
      </c>
      <c r="K221" s="4" t="n">
        <v>1</v>
      </c>
      <c r="L221" s="4" t="n">
        <v>2</v>
      </c>
      <c r="M221" s="6" t="s">
        <v>3387</v>
      </c>
      <c r="N221" s="6" t="s">
        <v>3388</v>
      </c>
      <c r="O221" s="4" t="n">
        <v>2017</v>
      </c>
      <c r="P221" s="4" t="n">
        <v>1</v>
      </c>
      <c r="Q221" s="18" t="n">
        <v>43299.7521527778</v>
      </c>
      <c r="R221" s="6" t="s">
        <v>49</v>
      </c>
      <c r="S221" s="4" t="n">
        <v>1</v>
      </c>
    </row>
    <row r="222" customFormat="false" ht="15.75" hidden="false" customHeight="false" outlineLevel="0" collapsed="false">
      <c r="A222" s="0" t="n">
        <f aca="false">LOOKUP(D222,interesado!$D$2:$D$214,interesado!$A$2:$A$214)</f>
        <v>632</v>
      </c>
      <c r="B222" s="0" t="n">
        <f aca="false">LOOKUP(D222,interesado!$D$2:$D$214,interesado!$B$2:$B$214)</f>
        <v>225</v>
      </c>
      <c r="C222" s="0" t="str">
        <f aca="false">LOOKUP(D222,interesado!$D$2:$D$214,interesado!$C$2:$C$214)</f>
        <v>Daniel Mauricio Sánchez</v>
      </c>
      <c r="D222" s="4" t="n">
        <v>387</v>
      </c>
      <c r="E222" s="4" t="n">
        <v>502</v>
      </c>
      <c r="F222" s="4" t="n">
        <v>221</v>
      </c>
      <c r="G222" s="0" t="n">
        <f aca="false">LOOKUP(D222,interesado!$D$2:$D$214,interesado!$H$2:$H$214)</f>
        <v>183</v>
      </c>
      <c r="H222" s="4" t="n">
        <v>45</v>
      </c>
      <c r="I222" s="4" t="n">
        <v>441</v>
      </c>
      <c r="J222" s="4" t="n">
        <v>7101</v>
      </c>
      <c r="K222" s="4" t="n">
        <v>1</v>
      </c>
      <c r="L222" s="4" t="n">
        <v>1</v>
      </c>
      <c r="M222" s="6" t="s">
        <v>3389</v>
      </c>
      <c r="N222" s="6" t="s">
        <v>3120</v>
      </c>
      <c r="O222" s="4" t="n">
        <v>2017</v>
      </c>
      <c r="P222" s="4" t="n">
        <v>1</v>
      </c>
      <c r="Q222" s="18" t="n">
        <v>43300.6487962963</v>
      </c>
      <c r="R222" s="18" t="n">
        <v>43300.6529166667</v>
      </c>
      <c r="S222" s="4" t="n">
        <v>1</v>
      </c>
    </row>
    <row r="223" customFormat="false" ht="15.75" hidden="false" customHeight="false" outlineLevel="0" collapsed="false">
      <c r="A223" s="0" t="n">
        <f aca="false">LOOKUP(D223,interesado!$D$2:$D$214,interesado!$A$2:$A$214)</f>
        <v>200</v>
      </c>
      <c r="B223" s="0" t="n">
        <f aca="false">LOOKUP(D223,interesado!$D$2:$D$214,interesado!$B$2:$B$214)</f>
        <v>59</v>
      </c>
      <c r="C223" s="0" t="str">
        <f aca="false">LOOKUP(D223,interesado!$D$2:$D$214,interesado!$C$2:$C$214)</f>
        <v>Mildred Jaramillo</v>
      </c>
      <c r="D223" s="4" t="n">
        <v>388</v>
      </c>
      <c r="E223" s="4" t="n">
        <v>503</v>
      </c>
      <c r="F223" s="4" t="n">
        <v>222</v>
      </c>
      <c r="G223" s="0" t="n">
        <f aca="false">LOOKUP(D223,interesado!$D$2:$D$214,interesado!$H$2:$H$214)</f>
        <v>184</v>
      </c>
      <c r="H223" s="4" t="n">
        <v>45</v>
      </c>
      <c r="I223" s="4" t="n">
        <v>457</v>
      </c>
      <c r="J223" s="4" t="n">
        <v>7624</v>
      </c>
      <c r="K223" s="4" t="n">
        <v>3</v>
      </c>
      <c r="L223" s="4" t="n">
        <v>1</v>
      </c>
      <c r="M223" s="6" t="s">
        <v>3390</v>
      </c>
      <c r="N223" s="6" t="s">
        <v>3391</v>
      </c>
      <c r="O223" s="4" t="n">
        <v>2002</v>
      </c>
      <c r="P223" s="4" t="n">
        <v>1</v>
      </c>
      <c r="Q223" s="18" t="n">
        <v>43300.6929398148</v>
      </c>
      <c r="R223" s="6" t="s">
        <v>49</v>
      </c>
      <c r="S223" s="4" t="n">
        <v>1</v>
      </c>
    </row>
    <row r="224" customFormat="false" ht="15.75" hidden="false" customHeight="false" outlineLevel="0" collapsed="false">
      <c r="A224" s="0" t="n">
        <f aca="false">LOOKUP(D224,interesado!$D$2:$D$214,interesado!$A$2:$A$214)</f>
        <v>614</v>
      </c>
      <c r="B224" s="0" t="n">
        <f aca="false">LOOKUP(D224,interesado!$D$2:$D$214,interesado!$B$2:$B$214)</f>
        <v>212</v>
      </c>
      <c r="C224" s="0" t="str">
        <f aca="false">LOOKUP(D224,interesado!$D$2:$D$214,interesado!$C$2:$C$214)</f>
        <v>Marco Antonio DÍaz</v>
      </c>
      <c r="D224" s="4" t="n">
        <v>389</v>
      </c>
      <c r="E224" s="4" t="n">
        <v>504</v>
      </c>
      <c r="F224" s="4" t="n">
        <v>223</v>
      </c>
      <c r="G224" s="0" t="n">
        <f aca="false">LOOKUP(D224,interesado!$D$2:$D$214,interesado!$H$2:$H$214)</f>
        <v>185</v>
      </c>
      <c r="H224" s="4" t="n">
        <v>225</v>
      </c>
      <c r="I224" s="4" t="n">
        <v>2190</v>
      </c>
      <c r="J224" s="4" t="n">
        <v>31745</v>
      </c>
      <c r="K224" s="4" t="n">
        <v>2</v>
      </c>
      <c r="L224" s="4" t="n">
        <v>1</v>
      </c>
      <c r="M224" s="6" t="s">
        <v>3392</v>
      </c>
      <c r="N224" s="6" t="s">
        <v>3393</v>
      </c>
      <c r="O224" s="4" t="n">
        <v>2018</v>
      </c>
      <c r="P224" s="4" t="n">
        <v>1</v>
      </c>
      <c r="Q224" s="18" t="n">
        <v>43300.7192824074</v>
      </c>
      <c r="R224" s="6" t="s">
        <v>49</v>
      </c>
      <c r="S224" s="4" t="n">
        <v>1</v>
      </c>
    </row>
    <row r="225" customFormat="false" ht="15.75" hidden="false" customHeight="false" outlineLevel="0" collapsed="false">
      <c r="A225" s="0" t="n">
        <f aca="false">LOOKUP(D225,interesado!$D$2:$D$214,interesado!$A$2:$A$214)</f>
        <v>634</v>
      </c>
      <c r="B225" s="0" t="n">
        <f aca="false">LOOKUP(D225,interesado!$D$2:$D$214,interesado!$B$2:$B$214)</f>
        <v>227</v>
      </c>
      <c r="C225" s="0" t="str">
        <f aca="false">LOOKUP(D225,interesado!$D$2:$D$214,interesado!$C$2:$C$214)</f>
        <v>Elcira Milagros Garcia</v>
      </c>
      <c r="D225" s="4" t="n">
        <v>391</v>
      </c>
      <c r="E225" s="4" t="n">
        <v>506</v>
      </c>
      <c r="F225" s="4" t="n">
        <v>224</v>
      </c>
      <c r="G225" s="0" t="n">
        <f aca="false">LOOKUP(D225,interesado!$D$2:$D$214,interesado!$H$2:$H$214)</f>
        <v>186</v>
      </c>
      <c r="H225" s="4" t="n">
        <v>45</v>
      </c>
      <c r="I225" s="4" t="n">
        <v>441</v>
      </c>
      <c r="J225" s="4" t="n">
        <v>7068</v>
      </c>
      <c r="K225" s="4" t="n">
        <v>2</v>
      </c>
      <c r="L225" s="4" t="n">
        <v>1</v>
      </c>
      <c r="M225" s="6" t="s">
        <v>3394</v>
      </c>
      <c r="N225" s="6" t="s">
        <v>3120</v>
      </c>
      <c r="O225" s="4" t="n">
        <v>2012</v>
      </c>
      <c r="P225" s="4" t="n">
        <v>1</v>
      </c>
      <c r="Q225" s="18" t="n">
        <v>43301.4715856482</v>
      </c>
      <c r="R225" s="18" t="n">
        <v>43304.8847916667</v>
      </c>
      <c r="S225" s="4" t="n">
        <v>1</v>
      </c>
    </row>
    <row r="226" customFormat="false" ht="15.75" hidden="false" customHeight="false" outlineLevel="0" collapsed="false">
      <c r="A226" s="0" t="n">
        <f aca="false">LOOKUP(D226,interesado!$D$2:$D$214,interesado!$A$2:$A$214)</f>
        <v>634</v>
      </c>
      <c r="B226" s="0" t="n">
        <f aca="false">LOOKUP(D226,interesado!$D$2:$D$214,interesado!$B$2:$B$214)</f>
        <v>227</v>
      </c>
      <c r="C226" s="0" t="str">
        <f aca="false">LOOKUP(D226,interesado!$D$2:$D$214,interesado!$C$2:$C$214)</f>
        <v>Elcira Milagros Garcia</v>
      </c>
      <c r="D226" s="4" t="n">
        <v>391</v>
      </c>
      <c r="E226" s="4" t="n">
        <v>507</v>
      </c>
      <c r="F226" s="4" t="n">
        <v>225</v>
      </c>
      <c r="G226" s="0" t="n">
        <f aca="false">LOOKUP(D226,interesado!$D$2:$D$214,interesado!$H$2:$H$214)</f>
        <v>186</v>
      </c>
      <c r="H226" s="4" t="n">
        <v>45</v>
      </c>
      <c r="I226" s="4" t="n">
        <v>441</v>
      </c>
      <c r="J226" s="4" t="n">
        <v>7068</v>
      </c>
      <c r="K226" s="4" t="n">
        <v>2</v>
      </c>
      <c r="L226" s="4" t="n">
        <v>1</v>
      </c>
      <c r="M226" s="6" t="s">
        <v>3394</v>
      </c>
      <c r="N226" s="6" t="s">
        <v>3120</v>
      </c>
      <c r="O226" s="4" t="n">
        <v>2012</v>
      </c>
      <c r="P226" s="4" t="n">
        <v>1</v>
      </c>
      <c r="Q226" s="18" t="n">
        <v>43301.4715856482</v>
      </c>
      <c r="R226" s="18" t="n">
        <v>43304.8847916667</v>
      </c>
      <c r="S226" s="4" t="n">
        <v>1</v>
      </c>
    </row>
    <row r="227" customFormat="false" ht="15.75" hidden="false" customHeight="false" outlineLevel="0" collapsed="false">
      <c r="A227" s="0" t="n">
        <f aca="false">LOOKUP(D227,interesado!$D$2:$D$214,interesado!$A$2:$A$214)</f>
        <v>606</v>
      </c>
      <c r="B227" s="0" t="n">
        <f aca="false">LOOKUP(D227,interesado!$D$2:$D$214,interesado!$B$2:$B$214)</f>
        <v>207</v>
      </c>
      <c r="C227" s="0" t="str">
        <f aca="false">LOOKUP(D227,interesado!$D$2:$D$214,interesado!$C$2:$C$214)</f>
        <v>Mayra Alejandra Arrieche</v>
      </c>
      <c r="D227" s="4" t="n">
        <v>392</v>
      </c>
      <c r="E227" s="4" t="n">
        <v>508</v>
      </c>
      <c r="F227" s="4" t="n">
        <v>226</v>
      </c>
      <c r="G227" s="0" t="n">
        <f aca="false">LOOKUP(D227,interesado!$D$2:$D$214,interesado!$H$2:$H$214)</f>
        <v>187</v>
      </c>
      <c r="H227" s="4" t="n">
        <v>225</v>
      </c>
      <c r="I227" s="4" t="n">
        <v>2190</v>
      </c>
      <c r="J227" s="4" t="n">
        <v>31745</v>
      </c>
      <c r="K227" s="4" t="n">
        <v>2</v>
      </c>
      <c r="L227" s="4" t="n">
        <v>1</v>
      </c>
      <c r="M227" s="6" t="s">
        <v>3395</v>
      </c>
      <c r="N227" s="6" t="s">
        <v>3396</v>
      </c>
      <c r="O227" s="4" t="n">
        <v>2006</v>
      </c>
      <c r="P227" s="4" t="n">
        <v>1</v>
      </c>
      <c r="Q227" s="18" t="n">
        <v>43301.5922337963</v>
      </c>
      <c r="R227" s="6" t="s">
        <v>49</v>
      </c>
      <c r="S227" s="4" t="n">
        <v>1</v>
      </c>
    </row>
    <row r="228" customFormat="false" ht="15.75" hidden="false" customHeight="false" outlineLevel="0" collapsed="false">
      <c r="A228" s="0" t="n">
        <f aca="false">LOOKUP(D228,interesado!$D$2:$D$214,interesado!$A$2:$A$214)</f>
        <v>606</v>
      </c>
      <c r="B228" s="0" t="n">
        <f aca="false">LOOKUP(D228,interesado!$D$2:$D$214,interesado!$B$2:$B$214)</f>
        <v>207</v>
      </c>
      <c r="C228" s="0" t="str">
        <f aca="false">LOOKUP(D228,interesado!$D$2:$D$214,interesado!$C$2:$C$214)</f>
        <v>Mayra Alejandra Arrieche</v>
      </c>
      <c r="D228" s="4" t="n">
        <v>392</v>
      </c>
      <c r="E228" s="4" t="n">
        <v>509</v>
      </c>
      <c r="F228" s="4" t="n">
        <v>227</v>
      </c>
      <c r="G228" s="0" t="n">
        <f aca="false">LOOKUP(D228,interesado!$D$2:$D$214,interesado!$H$2:$H$214)</f>
        <v>187</v>
      </c>
      <c r="H228" s="4" t="n">
        <v>225</v>
      </c>
      <c r="I228" s="4" t="n">
        <v>2190</v>
      </c>
      <c r="J228" s="4" t="n">
        <v>31745</v>
      </c>
      <c r="K228" s="4" t="n">
        <v>1</v>
      </c>
      <c r="L228" s="4" t="n">
        <v>2</v>
      </c>
      <c r="M228" s="6" t="s">
        <v>3397</v>
      </c>
      <c r="N228" s="6" t="s">
        <v>3398</v>
      </c>
      <c r="O228" s="4" t="n">
        <v>2012</v>
      </c>
      <c r="P228" s="4" t="n">
        <v>1</v>
      </c>
      <c r="Q228" s="18" t="n">
        <v>43301.5922337963</v>
      </c>
      <c r="R228" s="6" t="s">
        <v>49</v>
      </c>
      <c r="S228" s="4" t="n">
        <v>1</v>
      </c>
    </row>
    <row r="229" customFormat="false" ht="15.75" hidden="false" customHeight="false" outlineLevel="0" collapsed="false">
      <c r="A229" s="0" t="n">
        <f aca="false">LOOKUP(D229,interesado!$D$2:$D$214,interesado!$A$2:$A$214)</f>
        <v>606</v>
      </c>
      <c r="B229" s="0" t="n">
        <f aca="false">LOOKUP(D229,interesado!$D$2:$D$214,interesado!$B$2:$B$214)</f>
        <v>207</v>
      </c>
      <c r="C229" s="0" t="str">
        <f aca="false">LOOKUP(D229,interesado!$D$2:$D$214,interesado!$C$2:$C$214)</f>
        <v>Mayra Alejandra Arrieche</v>
      </c>
      <c r="D229" s="4" t="n">
        <v>392</v>
      </c>
      <c r="E229" s="4" t="n">
        <v>510</v>
      </c>
      <c r="F229" s="4" t="n">
        <v>228</v>
      </c>
      <c r="G229" s="0" t="n">
        <f aca="false">LOOKUP(D229,interesado!$D$2:$D$214,interesado!$H$2:$H$214)</f>
        <v>187</v>
      </c>
      <c r="H229" s="4" t="n">
        <v>225</v>
      </c>
      <c r="I229" s="4" t="n">
        <v>2190</v>
      </c>
      <c r="J229" s="4" t="n">
        <v>31745</v>
      </c>
      <c r="K229" s="4" t="n">
        <v>2</v>
      </c>
      <c r="L229" s="4" t="n">
        <v>3</v>
      </c>
      <c r="M229" s="6" t="s">
        <v>3399</v>
      </c>
      <c r="N229" s="6" t="s">
        <v>3400</v>
      </c>
      <c r="O229" s="4" t="n">
        <v>2018</v>
      </c>
      <c r="P229" s="4" t="n">
        <v>1</v>
      </c>
      <c r="Q229" s="18" t="n">
        <v>43301.5922337963</v>
      </c>
      <c r="R229" s="6" t="s">
        <v>49</v>
      </c>
      <c r="S229" s="4" t="n">
        <v>1</v>
      </c>
    </row>
    <row r="230" customFormat="false" ht="15.75" hidden="false" customHeight="false" outlineLevel="0" collapsed="false">
      <c r="A230" s="0" t="n">
        <f aca="false">LOOKUP(D230,interesado!$D$2:$D$214,interesado!$A$2:$A$214)</f>
        <v>620</v>
      </c>
      <c r="B230" s="0" t="n">
        <f aca="false">LOOKUP(D230,interesado!$D$2:$D$214,interesado!$B$2:$B$214)</f>
        <v>217</v>
      </c>
      <c r="C230" s="0" t="str">
        <f aca="false">LOOKUP(D230,interesado!$D$2:$D$214,interesado!$C$2:$C$214)</f>
        <v>Fabiana Angelica Romero</v>
      </c>
      <c r="D230" s="4" t="n">
        <v>393</v>
      </c>
      <c r="E230" s="4" t="n">
        <v>511</v>
      </c>
      <c r="F230" s="4" t="n">
        <v>229</v>
      </c>
      <c r="G230" s="0" t="n">
        <f aca="false">LOOKUP(D230,interesado!$D$2:$D$214,interesado!$H$2:$H$214)</f>
        <v>188</v>
      </c>
      <c r="H230" s="4" t="n">
        <v>225</v>
      </c>
      <c r="I230" s="4" t="n">
        <v>2193</v>
      </c>
      <c r="J230" s="4" t="n">
        <v>31796</v>
      </c>
      <c r="K230" s="4" t="n">
        <v>1</v>
      </c>
      <c r="L230" s="4" t="n">
        <v>1</v>
      </c>
      <c r="M230" s="6" t="s">
        <v>3401</v>
      </c>
      <c r="N230" s="6" t="s">
        <v>3120</v>
      </c>
      <c r="O230" s="4" t="n">
        <v>2017</v>
      </c>
      <c r="P230" s="4" t="n">
        <v>1</v>
      </c>
      <c r="Q230" s="18" t="n">
        <v>43301.6541782407</v>
      </c>
      <c r="R230" s="6" t="s">
        <v>49</v>
      </c>
      <c r="S230" s="4" t="n">
        <v>1</v>
      </c>
    </row>
    <row r="231" customFormat="false" ht="15.75" hidden="false" customHeight="false" outlineLevel="0" collapsed="false">
      <c r="A231" s="0" t="n">
        <f aca="false">LOOKUP(D231,interesado!$D$2:$D$214,interesado!$A$2:$A$214)</f>
        <v>653</v>
      </c>
      <c r="B231" s="0" t="n">
        <f aca="false">LOOKUP(D231,interesado!$D$2:$D$214,interesado!$B$2:$B$214)</f>
        <v>236</v>
      </c>
      <c r="C231" s="0" t="str">
        <f aca="false">LOOKUP(D231,interesado!$D$2:$D$214,interesado!$C$2:$C$214)</f>
        <v>Leonela Isabel Mujica</v>
      </c>
      <c r="D231" s="4" t="n">
        <v>394</v>
      </c>
      <c r="E231" s="4" t="n">
        <v>512</v>
      </c>
      <c r="F231" s="4" t="n">
        <v>230</v>
      </c>
      <c r="G231" s="0" t="n">
        <f aca="false">LOOKUP(D231,interesado!$D$2:$D$214,interesado!$H$2:$H$214)</f>
        <v>189</v>
      </c>
      <c r="H231" s="4" t="n">
        <v>225</v>
      </c>
      <c r="I231" s="4" t="n">
        <v>2190</v>
      </c>
      <c r="J231" s="4" t="n">
        <v>31750</v>
      </c>
      <c r="K231" s="4" t="n">
        <v>1</v>
      </c>
      <c r="L231" s="4" t="n">
        <v>1</v>
      </c>
      <c r="M231" s="6" t="s">
        <v>3402</v>
      </c>
      <c r="N231" s="6" t="s">
        <v>3120</v>
      </c>
      <c r="O231" s="4" t="n">
        <v>2018</v>
      </c>
      <c r="P231" s="4" t="n">
        <v>1</v>
      </c>
      <c r="Q231" s="18" t="n">
        <v>43302.3666319444</v>
      </c>
      <c r="R231" s="6" t="s">
        <v>49</v>
      </c>
      <c r="S231" s="4" t="n">
        <v>1</v>
      </c>
    </row>
    <row r="232" customFormat="false" ht="15.75" hidden="false" customHeight="false" outlineLevel="0" collapsed="false">
      <c r="A232" s="0" t="n">
        <f aca="false">LOOKUP(D232,interesado!$D$2:$D$214,interesado!$A$2:$A$214)</f>
        <v>597</v>
      </c>
      <c r="B232" s="0" t="n">
        <f aca="false">LOOKUP(D232,interesado!$D$2:$D$214,interesado!$B$2:$B$214)</f>
        <v>200</v>
      </c>
      <c r="C232" s="0" t="str">
        <f aca="false">LOOKUP(D232,interesado!$D$2:$D$214,interesado!$C$2:$C$214)</f>
        <v>Michelle Jose Fonseca</v>
      </c>
      <c r="D232" s="4" t="n">
        <v>395</v>
      </c>
      <c r="E232" s="4" t="n">
        <v>513</v>
      </c>
      <c r="F232" s="4" t="n">
        <v>231</v>
      </c>
      <c r="G232" s="0" t="n">
        <f aca="false">LOOKUP(D232,interesado!$D$2:$D$214,interesado!$H$2:$H$214)</f>
        <v>190</v>
      </c>
      <c r="H232" s="4" t="n">
        <v>225</v>
      </c>
      <c r="I232" s="4" t="n">
        <v>2190</v>
      </c>
      <c r="J232" s="4" t="n">
        <v>31750</v>
      </c>
      <c r="K232" s="4" t="n">
        <v>1</v>
      </c>
      <c r="L232" s="4" t="n">
        <v>1</v>
      </c>
      <c r="M232" s="6" t="s">
        <v>3403</v>
      </c>
      <c r="N232" s="6" t="s">
        <v>3096</v>
      </c>
      <c r="O232" s="4" t="n">
        <v>2015</v>
      </c>
      <c r="P232" s="4" t="n">
        <v>1</v>
      </c>
      <c r="Q232" s="18" t="n">
        <v>43302.4096296296</v>
      </c>
      <c r="R232" s="6" t="s">
        <v>49</v>
      </c>
      <c r="S232" s="4" t="n">
        <v>1</v>
      </c>
    </row>
    <row r="233" customFormat="false" ht="15.75" hidden="false" customHeight="false" outlineLevel="0" collapsed="false">
      <c r="A233" s="0" t="n">
        <f aca="false">LOOKUP(D233,interesado!$D$2:$D$214,interesado!$A$2:$A$214)</f>
        <v>601</v>
      </c>
      <c r="B233" s="0" t="n">
        <f aca="false">LOOKUP(D233,interesado!$D$2:$D$214,interesado!$B$2:$B$214)</f>
        <v>203</v>
      </c>
      <c r="C233" s="0" t="str">
        <f aca="false">LOOKUP(D233,interesado!$D$2:$D$214,interesado!$C$2:$C$214)</f>
        <v>Luis Eduardo Guédez</v>
      </c>
      <c r="D233" s="4" t="n">
        <v>397</v>
      </c>
      <c r="E233" s="4" t="n">
        <v>515</v>
      </c>
      <c r="F233" s="4" t="n">
        <v>232</v>
      </c>
      <c r="G233" s="0" t="n">
        <f aca="false">LOOKUP(D233,interesado!$D$2:$D$214,interesado!$H$2:$H$214)</f>
        <v>191</v>
      </c>
      <c r="H233" s="4" t="n">
        <v>225</v>
      </c>
      <c r="I233" s="4" t="n">
        <v>2190</v>
      </c>
      <c r="J233" s="4" t="n">
        <v>31750</v>
      </c>
      <c r="K233" s="4" t="n">
        <v>1</v>
      </c>
      <c r="L233" s="4" t="n">
        <v>1</v>
      </c>
      <c r="M233" s="6" t="s">
        <v>3404</v>
      </c>
      <c r="N233" s="6" t="s">
        <v>3120</v>
      </c>
      <c r="O233" s="4" t="n">
        <v>2018</v>
      </c>
      <c r="P233" s="4" t="n">
        <v>1</v>
      </c>
      <c r="Q233" s="18" t="n">
        <v>43302.5953009259</v>
      </c>
      <c r="R233" s="6" t="s">
        <v>49</v>
      </c>
      <c r="S233" s="4" t="n">
        <v>1</v>
      </c>
    </row>
    <row r="234" customFormat="false" ht="15.75" hidden="false" customHeight="false" outlineLevel="0" collapsed="false">
      <c r="A234" s="0" t="n">
        <f aca="false">LOOKUP(D234,interesado!$D$2:$D$214,interesado!$A$2:$A$214)</f>
        <v>655</v>
      </c>
      <c r="B234" s="0" t="n">
        <f aca="false">LOOKUP(D234,interesado!$D$2:$D$214,interesado!$B$2:$B$214)</f>
        <v>237</v>
      </c>
      <c r="C234" s="0" t="str">
        <f aca="false">LOOKUP(D234,interesado!$D$2:$D$214,interesado!$C$2:$C$214)</f>
        <v>Maria Isabel Crow</v>
      </c>
      <c r="D234" s="4" t="n">
        <v>398</v>
      </c>
      <c r="E234" s="4" t="n">
        <v>516</v>
      </c>
      <c r="F234" s="4" t="n">
        <v>233</v>
      </c>
      <c r="G234" s="0" t="n">
        <f aca="false">LOOKUP(D234,interesado!$D$2:$D$214,interesado!$H$2:$H$214)</f>
        <v>192</v>
      </c>
      <c r="H234" s="4" t="n">
        <v>57</v>
      </c>
      <c r="I234" s="4" t="n">
        <v>10</v>
      </c>
      <c r="J234" s="4" t="n">
        <v>87</v>
      </c>
      <c r="K234" s="4" t="n">
        <v>2</v>
      </c>
      <c r="L234" s="4" t="n">
        <v>1</v>
      </c>
      <c r="M234" s="6" t="s">
        <v>3405</v>
      </c>
      <c r="N234" s="6" t="s">
        <v>3406</v>
      </c>
      <c r="O234" s="4" t="n">
        <v>1992</v>
      </c>
      <c r="P234" s="4" t="n">
        <v>1</v>
      </c>
      <c r="Q234" s="18" t="n">
        <v>43302.6546064815</v>
      </c>
      <c r="R234" s="6" t="s">
        <v>49</v>
      </c>
      <c r="S234" s="4" t="n">
        <v>1</v>
      </c>
    </row>
    <row r="235" customFormat="false" ht="15.75" hidden="false" customHeight="false" outlineLevel="0" collapsed="false">
      <c r="A235" s="0" t="n">
        <f aca="false">LOOKUP(D235,interesado!$D$2:$D$214,interesado!$A$2:$A$214)</f>
        <v>655</v>
      </c>
      <c r="B235" s="0" t="n">
        <f aca="false">LOOKUP(D235,interesado!$D$2:$D$214,interesado!$B$2:$B$214)</f>
        <v>237</v>
      </c>
      <c r="C235" s="0" t="str">
        <f aca="false">LOOKUP(D235,interesado!$D$2:$D$214,interesado!$C$2:$C$214)</f>
        <v>Maria Isabel Crow</v>
      </c>
      <c r="D235" s="4" t="n">
        <v>398</v>
      </c>
      <c r="E235" s="4" t="n">
        <v>517</v>
      </c>
      <c r="F235" s="4" t="n">
        <v>234</v>
      </c>
      <c r="G235" s="0" t="n">
        <f aca="false">LOOKUP(D235,interesado!$D$2:$D$214,interesado!$H$2:$H$214)</f>
        <v>192</v>
      </c>
      <c r="H235" s="4" t="n">
        <v>57</v>
      </c>
      <c r="I235" s="4" t="n">
        <v>10</v>
      </c>
      <c r="J235" s="4" t="n">
        <v>87</v>
      </c>
      <c r="K235" s="4" t="n">
        <v>2</v>
      </c>
      <c r="L235" s="4" t="n">
        <v>2</v>
      </c>
      <c r="M235" s="6" t="s">
        <v>3407</v>
      </c>
      <c r="N235" s="6" t="s">
        <v>3408</v>
      </c>
      <c r="O235" s="6"/>
      <c r="P235" s="4" t="n">
        <v>1</v>
      </c>
      <c r="Q235" s="18" t="n">
        <v>43302.6546064815</v>
      </c>
      <c r="R235" s="6" t="s">
        <v>49</v>
      </c>
      <c r="S235" s="4" t="n">
        <v>1</v>
      </c>
    </row>
    <row r="236" customFormat="false" ht="15.75" hidden="false" customHeight="false" outlineLevel="0" collapsed="false">
      <c r="A236" s="0" t="n">
        <f aca="false">LOOKUP(D236,interesado!$D$2:$D$214,interesado!$A$2:$A$214)</f>
        <v>591</v>
      </c>
      <c r="B236" s="0" t="n">
        <f aca="false">LOOKUP(D236,interesado!$D$2:$D$214,interesado!$B$2:$B$214)</f>
        <v>196</v>
      </c>
      <c r="C236" s="0" t="str">
        <f aca="false">LOOKUP(D236,interesado!$D$2:$D$214,interesado!$C$2:$C$214)</f>
        <v>Angel Daniel Sequera</v>
      </c>
      <c r="D236" s="4" t="n">
        <v>399</v>
      </c>
      <c r="E236" s="4" t="n">
        <v>518</v>
      </c>
      <c r="F236" s="4" t="n">
        <v>235</v>
      </c>
      <c r="G236" s="0" t="n">
        <f aca="false">LOOKUP(D236,interesado!$D$2:$D$214,interesado!$H$2:$H$214)</f>
        <v>193</v>
      </c>
      <c r="H236" s="4" t="n">
        <v>225</v>
      </c>
      <c r="I236" s="4" t="n">
        <v>2190</v>
      </c>
      <c r="J236" s="4" t="n">
        <v>31750</v>
      </c>
      <c r="K236" s="4" t="n">
        <v>1</v>
      </c>
      <c r="L236" s="4" t="n">
        <v>1</v>
      </c>
      <c r="M236" s="6" t="s">
        <v>3409</v>
      </c>
      <c r="N236" s="6" t="s">
        <v>3120</v>
      </c>
      <c r="O236" s="4" t="n">
        <v>2013</v>
      </c>
      <c r="P236" s="4" t="n">
        <v>1</v>
      </c>
      <c r="Q236" s="18" t="n">
        <v>43303.8226157407</v>
      </c>
      <c r="R236" s="6" t="s">
        <v>49</v>
      </c>
      <c r="S236" s="4" t="n">
        <v>1</v>
      </c>
    </row>
    <row r="237" customFormat="false" ht="15.75" hidden="false" customHeight="false" outlineLevel="0" collapsed="false">
      <c r="A237" s="0" t="n">
        <f aca="false">LOOKUP(D237,interesado!$D$2:$D$214,interesado!$A$2:$A$214)</f>
        <v>591</v>
      </c>
      <c r="B237" s="0" t="n">
        <f aca="false">LOOKUP(D237,interesado!$D$2:$D$214,interesado!$B$2:$B$214)</f>
        <v>196</v>
      </c>
      <c r="C237" s="0" t="str">
        <f aca="false">LOOKUP(D237,interesado!$D$2:$D$214,interesado!$C$2:$C$214)</f>
        <v>Angel Daniel Sequera</v>
      </c>
      <c r="D237" s="4" t="n">
        <v>399</v>
      </c>
      <c r="E237" s="4" t="n">
        <v>519</v>
      </c>
      <c r="F237" s="4" t="n">
        <v>236</v>
      </c>
      <c r="G237" s="0" t="n">
        <f aca="false">LOOKUP(D237,interesado!$D$2:$D$214,interesado!$H$2:$H$214)</f>
        <v>193</v>
      </c>
      <c r="H237" s="4" t="n">
        <v>225</v>
      </c>
      <c r="I237" s="4" t="n">
        <v>2200</v>
      </c>
      <c r="J237" s="4" t="n">
        <v>31948</v>
      </c>
      <c r="K237" s="4" t="n">
        <v>1</v>
      </c>
      <c r="L237" s="4" t="n">
        <v>2</v>
      </c>
      <c r="M237" s="6"/>
      <c r="N237" s="6" t="s">
        <v>3410</v>
      </c>
      <c r="O237" s="4" t="n">
        <v>2018</v>
      </c>
      <c r="P237" s="4" t="n">
        <v>1</v>
      </c>
      <c r="Q237" s="18" t="n">
        <v>43303.8226157407</v>
      </c>
      <c r="R237" s="6" t="s">
        <v>49</v>
      </c>
      <c r="S237" s="4" t="n">
        <v>1</v>
      </c>
    </row>
    <row r="238" customFormat="false" ht="15.75" hidden="false" customHeight="false" outlineLevel="0" collapsed="false">
      <c r="A238" s="0" t="n">
        <f aca="false">LOOKUP(D238,interesado!$D$2:$D$214,interesado!$A$2:$A$214)</f>
        <v>627</v>
      </c>
      <c r="B238" s="0" t="n">
        <f aca="false">LOOKUP(D238,interesado!$D$2:$D$214,interesado!$B$2:$B$214)</f>
        <v>221</v>
      </c>
      <c r="C238" s="0" t="str">
        <f aca="false">LOOKUP(D238,interesado!$D$2:$D$214,interesado!$C$2:$C$214)</f>
        <v>Emmanuel E Giraldo</v>
      </c>
      <c r="D238" s="4" t="n">
        <v>400</v>
      </c>
      <c r="E238" s="4" t="n">
        <v>520</v>
      </c>
      <c r="F238" s="4" t="n">
        <v>237</v>
      </c>
      <c r="G238" s="0" t="n">
        <f aca="false">LOOKUP(D238,interesado!$D$2:$D$214,interesado!$H$2:$H$214)</f>
        <v>194</v>
      </c>
      <c r="H238" s="4" t="n">
        <v>45</v>
      </c>
      <c r="I238" s="4" t="n">
        <v>429</v>
      </c>
      <c r="J238" s="4" t="n">
        <v>6612</v>
      </c>
      <c r="K238" s="4" t="n">
        <v>1</v>
      </c>
      <c r="L238" s="4" t="n">
        <v>1</v>
      </c>
      <c r="M238" s="6" t="s">
        <v>3411</v>
      </c>
      <c r="N238" s="6" t="s">
        <v>3120</v>
      </c>
      <c r="O238" s="4" t="n">
        <v>2017</v>
      </c>
      <c r="P238" s="4" t="n">
        <v>1</v>
      </c>
      <c r="Q238" s="18" t="n">
        <v>43304.2923958333</v>
      </c>
      <c r="R238" s="18" t="n">
        <v>43304.2956018519</v>
      </c>
      <c r="S238" s="4" t="n">
        <v>1</v>
      </c>
    </row>
    <row r="239" customFormat="false" ht="15.75" hidden="false" customHeight="false" outlineLevel="0" collapsed="false">
      <c r="A239" s="0" t="n">
        <f aca="false">LOOKUP(D239,interesado!$D$2:$D$214,interesado!$A$2:$A$214)</f>
        <v>627</v>
      </c>
      <c r="B239" s="0" t="n">
        <f aca="false">LOOKUP(D239,interesado!$D$2:$D$214,interesado!$B$2:$B$214)</f>
        <v>221</v>
      </c>
      <c r="C239" s="0" t="str">
        <f aca="false">LOOKUP(D239,interesado!$D$2:$D$214,interesado!$C$2:$C$214)</f>
        <v>Emmanuel E Giraldo</v>
      </c>
      <c r="D239" s="4" t="n">
        <v>400</v>
      </c>
      <c r="E239" s="4" t="n">
        <v>521</v>
      </c>
      <c r="F239" s="4" t="n">
        <v>238</v>
      </c>
      <c r="G239" s="0" t="n">
        <f aca="false">LOOKUP(D239,interesado!$D$2:$D$214,interesado!$H$2:$H$214)</f>
        <v>194</v>
      </c>
      <c r="H239" s="4" t="n">
        <v>45</v>
      </c>
      <c r="I239" s="4" t="n">
        <v>429</v>
      </c>
      <c r="J239" s="4" t="n">
        <v>6612</v>
      </c>
      <c r="K239" s="4" t="n">
        <v>1</v>
      </c>
      <c r="L239" s="4" t="n">
        <v>1</v>
      </c>
      <c r="M239" s="6" t="s">
        <v>3411</v>
      </c>
      <c r="N239" s="6" t="s">
        <v>3120</v>
      </c>
      <c r="O239" s="4" t="n">
        <v>2017</v>
      </c>
      <c r="P239" s="4" t="n">
        <v>1</v>
      </c>
      <c r="Q239" s="18" t="n">
        <v>43304.2923958333</v>
      </c>
      <c r="R239" s="18" t="n">
        <v>43304.2956018519</v>
      </c>
      <c r="S239" s="4" t="n">
        <v>1</v>
      </c>
    </row>
    <row r="240" customFormat="false" ht="15.75" hidden="false" customHeight="false" outlineLevel="0" collapsed="false">
      <c r="A240" s="0" t="n">
        <f aca="false">LOOKUP(D240,interesado!$D$2:$D$214,interesado!$A$2:$A$214)</f>
        <v>627</v>
      </c>
      <c r="B240" s="0" t="n">
        <f aca="false">LOOKUP(D240,interesado!$D$2:$D$214,interesado!$B$2:$B$214)</f>
        <v>221</v>
      </c>
      <c r="C240" s="0" t="str">
        <f aca="false">LOOKUP(D240,interesado!$D$2:$D$214,interesado!$C$2:$C$214)</f>
        <v>Emmanuel E Giraldo</v>
      </c>
      <c r="D240" s="4" t="n">
        <v>400</v>
      </c>
      <c r="E240" s="4" t="n">
        <v>522</v>
      </c>
      <c r="F240" s="4" t="n">
        <v>239</v>
      </c>
      <c r="G240" s="0" t="n">
        <f aca="false">LOOKUP(D240,interesado!$D$2:$D$214,interesado!$H$2:$H$214)</f>
        <v>194</v>
      </c>
      <c r="H240" s="4" t="n">
        <v>45</v>
      </c>
      <c r="I240" s="4" t="n">
        <v>429</v>
      </c>
      <c r="J240" s="4" t="n">
        <v>6612</v>
      </c>
      <c r="K240" s="4" t="n">
        <v>2</v>
      </c>
      <c r="L240" s="4" t="n">
        <v>2</v>
      </c>
      <c r="M240" s="6" t="s">
        <v>3412</v>
      </c>
      <c r="N240" s="6" t="s">
        <v>3413</v>
      </c>
      <c r="O240" s="4" t="n">
        <v>2018</v>
      </c>
      <c r="P240" s="4" t="n">
        <v>1</v>
      </c>
      <c r="Q240" s="18" t="n">
        <v>43304.2956018519</v>
      </c>
      <c r="R240" s="6" t="s">
        <v>49</v>
      </c>
      <c r="S240" s="4" t="n">
        <v>1</v>
      </c>
    </row>
    <row r="241" customFormat="false" ht="15.75" hidden="false" customHeight="false" outlineLevel="0" collapsed="false">
      <c r="A241" s="0" t="n">
        <f aca="false">LOOKUP(D241,interesado!$D$2:$D$214,interesado!$A$2:$A$214)</f>
        <v>621</v>
      </c>
      <c r="B241" s="0" t="n">
        <f aca="false">LOOKUP(D241,interesado!$D$2:$D$214,interesado!$B$2:$B$214)</f>
        <v>218</v>
      </c>
      <c r="C241" s="0" t="str">
        <f aca="false">LOOKUP(D241,interesado!$D$2:$D$214,interesado!$C$2:$C$214)</f>
        <v>Fernando Matias Klein</v>
      </c>
      <c r="D241" s="4" t="n">
        <v>401</v>
      </c>
      <c r="E241" s="4" t="n">
        <v>523</v>
      </c>
      <c r="F241" s="4" t="n">
        <v>240</v>
      </c>
      <c r="G241" s="0" t="n">
        <f aca="false">LOOKUP(D241,interesado!$D$2:$D$214,interesado!$H$2:$H$214)</f>
        <v>195</v>
      </c>
      <c r="H241" s="4" t="n">
        <v>12</v>
      </c>
      <c r="I241" s="4" t="n">
        <v>149</v>
      </c>
      <c r="J241" s="4" t="n">
        <v>1845</v>
      </c>
      <c r="K241" s="4" t="n">
        <v>1</v>
      </c>
      <c r="L241" s="4" t="n">
        <v>1</v>
      </c>
      <c r="M241" s="6" t="s">
        <v>3414</v>
      </c>
      <c r="N241" s="6" t="s">
        <v>3415</v>
      </c>
      <c r="O241" s="4" t="n">
        <v>2002</v>
      </c>
      <c r="P241" s="4" t="n">
        <v>1</v>
      </c>
      <c r="Q241" s="18" t="n">
        <v>43304.5668981482</v>
      </c>
      <c r="R241" s="6" t="s">
        <v>49</v>
      </c>
      <c r="S241" s="4" t="n">
        <v>1</v>
      </c>
    </row>
    <row r="242" customFormat="false" ht="15.75" hidden="false" customHeight="false" outlineLevel="0" collapsed="false">
      <c r="A242" s="0" t="n">
        <f aca="false">LOOKUP(D242,interesado!$D$2:$D$214,interesado!$A$2:$A$214)</f>
        <v>590</v>
      </c>
      <c r="B242" s="0" t="n">
        <f aca="false">LOOKUP(D242,interesado!$D$2:$D$214,interesado!$B$2:$B$214)</f>
        <v>195</v>
      </c>
      <c r="C242" s="0" t="str">
        <f aca="false">LOOKUP(D242,interesado!$D$2:$D$214,interesado!$C$2:$C$214)</f>
        <v>Alana Carolina Astudilo</v>
      </c>
      <c r="D242" s="4" t="n">
        <v>404</v>
      </c>
      <c r="E242" s="4" t="n">
        <v>526</v>
      </c>
      <c r="F242" s="4" t="n">
        <v>241</v>
      </c>
      <c r="G242" s="0" t="n">
        <f aca="false">LOOKUP(D242,interesado!$D$2:$D$214,interesado!$H$2:$H$214)</f>
        <v>196</v>
      </c>
      <c r="H242" s="4" t="n">
        <v>225</v>
      </c>
      <c r="I242" s="4" t="n">
        <v>2193</v>
      </c>
      <c r="J242" s="4" t="n">
        <v>31813</v>
      </c>
      <c r="K242" s="4" t="n">
        <v>2</v>
      </c>
      <c r="L242" s="4" t="n">
        <v>1</v>
      </c>
      <c r="M242" s="6" t="s">
        <v>3416</v>
      </c>
      <c r="N242" s="6" t="s">
        <v>3120</v>
      </c>
      <c r="O242" s="4" t="n">
        <v>2017</v>
      </c>
      <c r="P242" s="4" t="n">
        <v>1</v>
      </c>
      <c r="Q242" s="18" t="n">
        <v>43304.77</v>
      </c>
      <c r="R242" s="6" t="s">
        <v>49</v>
      </c>
      <c r="S242" s="4" t="n">
        <v>1</v>
      </c>
    </row>
    <row r="243" customFormat="false" ht="15.75" hidden="false" customHeight="false" outlineLevel="0" collapsed="false">
      <c r="A243" s="0" t="n">
        <f aca="false">LOOKUP(D243,interesado!$D$2:$D$214,interesado!$A$2:$A$214)</f>
        <v>611</v>
      </c>
      <c r="B243" s="0" t="n">
        <f aca="false">LOOKUP(D243,interesado!$D$2:$D$214,interesado!$B$2:$B$214)</f>
        <v>210</v>
      </c>
      <c r="C243" s="0" t="str">
        <f aca="false">LOOKUP(D243,interesado!$D$2:$D$214,interesado!$C$2:$C$214)</f>
        <v>JesÚs Eduardo PÉrez</v>
      </c>
      <c r="D243" s="4" t="n">
        <v>405</v>
      </c>
      <c r="E243" s="4" t="n">
        <v>527</v>
      </c>
      <c r="F243" s="4" t="n">
        <v>242</v>
      </c>
      <c r="G243" s="0" t="n">
        <f aca="false">LOOKUP(D243,interesado!$D$2:$D$214,interesado!$H$2:$H$214)</f>
        <v>197</v>
      </c>
      <c r="H243" s="4" t="n">
        <v>225</v>
      </c>
      <c r="I243" s="4" t="n">
        <v>2190</v>
      </c>
      <c r="J243" s="4" t="n">
        <v>31745</v>
      </c>
      <c r="K243" s="4" t="n">
        <v>2</v>
      </c>
      <c r="L243" s="4" t="n">
        <v>1</v>
      </c>
      <c r="M243" s="6" t="s">
        <v>3417</v>
      </c>
      <c r="N243" s="6" t="s">
        <v>3120</v>
      </c>
      <c r="O243" s="4" t="n">
        <v>2018</v>
      </c>
      <c r="P243" s="4" t="n">
        <v>1</v>
      </c>
      <c r="Q243" s="18" t="n">
        <v>43304.780162037</v>
      </c>
      <c r="R243" s="6" t="s">
        <v>49</v>
      </c>
      <c r="S243" s="4" t="n">
        <v>1</v>
      </c>
    </row>
    <row r="244" customFormat="false" ht="15.75" hidden="false" customHeight="false" outlineLevel="0" collapsed="false">
      <c r="A244" s="0" t="n">
        <f aca="false">LOOKUP(D244,interesado!$D$2:$D$214,interesado!$A$2:$A$214)</f>
        <v>634</v>
      </c>
      <c r="B244" s="0" t="n">
        <f aca="false">LOOKUP(D244,interesado!$D$2:$D$214,interesado!$B$2:$B$214)</f>
        <v>227</v>
      </c>
      <c r="C244" s="0" t="str">
        <f aca="false">LOOKUP(D244,interesado!$D$2:$D$214,interesado!$C$2:$C$214)</f>
        <v>Elcira Milagros Garcia</v>
      </c>
      <c r="D244" s="4" t="n">
        <v>391</v>
      </c>
      <c r="E244" s="4" t="n">
        <v>528</v>
      </c>
      <c r="F244" s="4" t="n">
        <v>243</v>
      </c>
      <c r="G244" s="0" t="n">
        <f aca="false">LOOKUP(D244,interesado!$D$2:$D$214,interesado!$H$2:$H$214)</f>
        <v>186</v>
      </c>
      <c r="H244" s="4" t="n">
        <v>45</v>
      </c>
      <c r="I244" s="4" t="n">
        <v>441</v>
      </c>
      <c r="J244" s="4" t="n">
        <v>7068</v>
      </c>
      <c r="K244" s="4" t="n">
        <v>2</v>
      </c>
      <c r="L244" s="4" t="n">
        <v>2</v>
      </c>
      <c r="M244" s="6" t="s">
        <v>3418</v>
      </c>
      <c r="N244" s="6" t="s">
        <v>3419</v>
      </c>
      <c r="O244" s="6"/>
      <c r="P244" s="4" t="n">
        <v>1</v>
      </c>
      <c r="Q244" s="18" t="n">
        <v>43304.8847916667</v>
      </c>
      <c r="R244" s="6" t="s">
        <v>49</v>
      </c>
      <c r="S244" s="4" t="n">
        <v>1</v>
      </c>
    </row>
    <row r="245" customFormat="false" ht="15.75" hidden="false" customHeight="false" outlineLevel="0" collapsed="false">
      <c r="A245" s="0" t="n">
        <f aca="false">LOOKUP(D245,interesado!$D$2:$D$214,interesado!$A$2:$A$214)</f>
        <v>630</v>
      </c>
      <c r="B245" s="0" t="n">
        <f aca="false">LOOKUP(D245,interesado!$D$2:$D$214,interesado!$B$2:$B$214)</f>
        <v>223</v>
      </c>
      <c r="C245" s="0" t="str">
        <f aca="false">LOOKUP(D245,interesado!$D$2:$D$214,interesado!$C$2:$C$214)</f>
        <v>Paula Andrea Goez</v>
      </c>
      <c r="D245" s="4" t="n">
        <v>406</v>
      </c>
      <c r="E245" s="4" t="n">
        <v>529</v>
      </c>
      <c r="F245" s="4" t="n">
        <v>244</v>
      </c>
      <c r="G245" s="0" t="n">
        <f aca="false">LOOKUP(D245,interesado!$D$2:$D$214,interesado!$H$2:$H$214)</f>
        <v>198</v>
      </c>
      <c r="H245" s="4" t="n">
        <v>45</v>
      </c>
      <c r="I245" s="4" t="n">
        <v>429</v>
      </c>
      <c r="J245" s="4" t="n">
        <v>6612</v>
      </c>
      <c r="K245" s="4" t="n">
        <v>1</v>
      </c>
      <c r="L245" s="4" t="n">
        <v>1</v>
      </c>
      <c r="M245" s="6" t="s">
        <v>3420</v>
      </c>
      <c r="N245" s="6" t="s">
        <v>3421</v>
      </c>
      <c r="O245" s="4" t="n">
        <v>2017</v>
      </c>
      <c r="P245" s="4" t="n">
        <v>1</v>
      </c>
      <c r="Q245" s="18" t="n">
        <v>43305.5128819444</v>
      </c>
      <c r="R245" s="6" t="s">
        <v>49</v>
      </c>
      <c r="S245" s="4" t="n">
        <v>1</v>
      </c>
    </row>
    <row r="246" customFormat="false" ht="15.75" hidden="false" customHeight="false" outlineLevel="0" collapsed="false">
      <c r="A246" s="0" t="n">
        <f aca="false">LOOKUP(D246,interesado!$D$2:$D$214,interesado!$A$2:$A$214)</f>
        <v>626</v>
      </c>
      <c r="B246" s="0" t="n">
        <f aca="false">LOOKUP(D246,interesado!$D$2:$D$214,interesado!$B$2:$B$214)</f>
        <v>220</v>
      </c>
      <c r="C246" s="0" t="str">
        <f aca="false">LOOKUP(D246,interesado!$D$2:$D$214,interesado!$C$2:$C$214)</f>
        <v>Kenyer Alejandra Duque</v>
      </c>
      <c r="D246" s="4" t="n">
        <v>407</v>
      </c>
      <c r="E246" s="4" t="n">
        <v>530</v>
      </c>
      <c r="F246" s="4" t="n">
        <v>245</v>
      </c>
      <c r="G246" s="0" t="n">
        <f aca="false">LOOKUP(D246,interesado!$D$2:$D$214,interesado!$H$2:$H$214)</f>
        <v>199</v>
      </c>
      <c r="H246" s="4" t="n">
        <v>45</v>
      </c>
      <c r="I246" s="4" t="n">
        <v>429</v>
      </c>
      <c r="J246" s="4" t="n">
        <v>6612</v>
      </c>
      <c r="K246" s="4" t="n">
        <v>2</v>
      </c>
      <c r="L246" s="4" t="n">
        <v>1</v>
      </c>
      <c r="M246" s="6" t="s">
        <v>3422</v>
      </c>
      <c r="N246" s="6" t="s">
        <v>3421</v>
      </c>
      <c r="O246" s="4" t="n">
        <v>2017</v>
      </c>
      <c r="P246" s="4" t="n">
        <v>1</v>
      </c>
      <c r="Q246" s="18" t="n">
        <v>43305.7677083333</v>
      </c>
      <c r="R246" s="18" t="n">
        <v>43305.7793634259</v>
      </c>
      <c r="S246" s="4" t="n">
        <v>1</v>
      </c>
    </row>
    <row r="247" customFormat="false" ht="15.75" hidden="false" customHeight="false" outlineLevel="0" collapsed="false">
      <c r="A247" s="0" t="n">
        <f aca="false">LOOKUP(D247,interesado!$D$2:$D$214,interesado!$A$2:$A$214)</f>
        <v>660</v>
      </c>
      <c r="B247" s="0" t="n">
        <f aca="false">LOOKUP(D247,interesado!$D$2:$D$214,interesado!$B$2:$B$214)</f>
        <v>238</v>
      </c>
      <c r="C247" s="0" t="str">
        <f aca="false">LOOKUP(D247,interesado!$D$2:$D$214,interesado!$C$2:$C$214)</f>
        <v>Alberto Harold Martinez</v>
      </c>
      <c r="D247" s="4" t="n">
        <v>408</v>
      </c>
      <c r="E247" s="4" t="n">
        <v>531</v>
      </c>
      <c r="F247" s="4" t="n">
        <v>246</v>
      </c>
      <c r="G247" s="0" t="n">
        <f aca="false">LOOKUP(D247,interesado!$D$2:$D$214,interesado!$H$2:$H$214)</f>
        <v>200</v>
      </c>
      <c r="H247" s="4" t="n">
        <v>57</v>
      </c>
      <c r="I247" s="4" t="n">
        <v>10</v>
      </c>
      <c r="J247" s="4" t="n">
        <v>90</v>
      </c>
      <c r="K247" s="4" t="n">
        <v>1</v>
      </c>
      <c r="L247" s="4" t="n">
        <v>1</v>
      </c>
      <c r="M247" s="6" t="s">
        <v>3423</v>
      </c>
      <c r="N247" s="6" t="s">
        <v>3424</v>
      </c>
      <c r="O247" s="4" t="n">
        <v>2012</v>
      </c>
      <c r="P247" s="4" t="n">
        <v>1</v>
      </c>
      <c r="Q247" s="18" t="n">
        <v>43305.805625</v>
      </c>
      <c r="R247" s="18" t="n">
        <v>43317.4236342593</v>
      </c>
      <c r="S247" s="4" t="n">
        <v>1</v>
      </c>
    </row>
    <row r="248" customFormat="false" ht="15.75" hidden="false" customHeight="false" outlineLevel="0" collapsed="false">
      <c r="A248" s="0" t="n">
        <f aca="false">LOOKUP(D248,interesado!$D$2:$D$214,interesado!$A$2:$A$214)</f>
        <v>660</v>
      </c>
      <c r="B248" s="0" t="n">
        <f aca="false">LOOKUP(D248,interesado!$D$2:$D$214,interesado!$B$2:$B$214)</f>
        <v>238</v>
      </c>
      <c r="C248" s="0" t="str">
        <f aca="false">LOOKUP(D248,interesado!$D$2:$D$214,interesado!$C$2:$C$214)</f>
        <v>Alberto Harold Martinez</v>
      </c>
      <c r="D248" s="4" t="n">
        <v>408</v>
      </c>
      <c r="E248" s="4" t="n">
        <v>532</v>
      </c>
      <c r="F248" s="4" t="n">
        <v>247</v>
      </c>
      <c r="G248" s="0" t="n">
        <f aca="false">LOOKUP(D248,interesado!$D$2:$D$214,interesado!$H$2:$H$214)</f>
        <v>200</v>
      </c>
      <c r="H248" s="4" t="n">
        <v>57</v>
      </c>
      <c r="I248" s="4" t="n">
        <v>10</v>
      </c>
      <c r="J248" s="4" t="n">
        <v>90</v>
      </c>
      <c r="K248" s="4" t="n">
        <v>1</v>
      </c>
      <c r="L248" s="4" t="n">
        <v>1</v>
      </c>
      <c r="M248" s="6" t="s">
        <v>3423</v>
      </c>
      <c r="N248" s="6" t="s">
        <v>3424</v>
      </c>
      <c r="O248" s="4" t="n">
        <v>2012</v>
      </c>
      <c r="P248" s="4" t="n">
        <v>1</v>
      </c>
      <c r="Q248" s="18" t="n">
        <v>43306.3727430556</v>
      </c>
      <c r="R248" s="18" t="n">
        <v>43317.4236342593</v>
      </c>
      <c r="S248" s="4" t="n">
        <v>1</v>
      </c>
    </row>
    <row r="249" customFormat="false" ht="15.75" hidden="false" customHeight="false" outlineLevel="0" collapsed="false">
      <c r="A249" s="0" t="n">
        <f aca="false">LOOKUP(D249,interesado!$D$2:$D$214,interesado!$A$2:$A$214)</f>
        <v>603</v>
      </c>
      <c r="B249" s="0" t="n">
        <f aca="false">LOOKUP(D249,interesado!$D$2:$D$214,interesado!$B$2:$B$214)</f>
        <v>205</v>
      </c>
      <c r="C249" s="0" t="str">
        <f aca="false">LOOKUP(D249,interesado!$D$2:$D$214,interesado!$C$2:$C$214)</f>
        <v>Yulitza Del Carmen Flores</v>
      </c>
      <c r="D249" s="4" t="n">
        <v>410</v>
      </c>
      <c r="E249" s="4" t="n">
        <v>534</v>
      </c>
      <c r="F249" s="4" t="n">
        <v>248</v>
      </c>
      <c r="G249" s="0" t="n">
        <f aca="false">LOOKUP(D249,interesado!$D$2:$D$214,interesado!$H$2:$H$214)</f>
        <v>201</v>
      </c>
      <c r="H249" s="4" t="n">
        <v>225</v>
      </c>
      <c r="I249" s="4" t="n">
        <v>2190</v>
      </c>
      <c r="J249" s="4" t="n">
        <v>31745</v>
      </c>
      <c r="K249" s="4" t="n">
        <v>1</v>
      </c>
      <c r="L249" s="4" t="n">
        <v>1</v>
      </c>
      <c r="M249" s="6" t="s">
        <v>3368</v>
      </c>
      <c r="N249" s="6" t="s">
        <v>3120</v>
      </c>
      <c r="O249" s="4" t="n">
        <v>2012</v>
      </c>
      <c r="P249" s="4" t="n">
        <v>1</v>
      </c>
      <c r="Q249" s="18" t="n">
        <v>43307.6568981481</v>
      </c>
      <c r="R249" s="6" t="s">
        <v>49</v>
      </c>
      <c r="S249" s="4" t="n">
        <v>1</v>
      </c>
    </row>
    <row r="250" customFormat="false" ht="15.75" hidden="false" customHeight="false" outlineLevel="0" collapsed="false">
      <c r="A250" s="0" t="n">
        <f aca="false">LOOKUP(D250,interesado!$D$2:$D$214,interesado!$A$2:$A$214)</f>
        <v>599</v>
      </c>
      <c r="B250" s="0" t="n">
        <f aca="false">LOOKUP(D250,interesado!$D$2:$D$214,interesado!$B$2:$B$214)</f>
        <v>201</v>
      </c>
      <c r="C250" s="0" t="str">
        <f aca="false">LOOKUP(D250,interesado!$D$2:$D$214,interesado!$C$2:$C$214)</f>
        <v>Doris Maria Castillo</v>
      </c>
      <c r="D250" s="4" t="n">
        <v>411</v>
      </c>
      <c r="E250" s="4" t="n">
        <v>535</v>
      </c>
      <c r="F250" s="4" t="n">
        <v>249</v>
      </c>
      <c r="G250" s="0" t="n">
        <f aca="false">LOOKUP(D250,interesado!$D$2:$D$214,interesado!$H$2:$H$214)</f>
        <v>202</v>
      </c>
      <c r="H250" s="4" t="n">
        <v>225</v>
      </c>
      <c r="I250" s="4" t="n">
        <v>2190</v>
      </c>
      <c r="J250" s="4" t="n">
        <v>31750</v>
      </c>
      <c r="K250" s="4" t="n">
        <v>1</v>
      </c>
      <c r="L250" s="4" t="n">
        <v>1</v>
      </c>
      <c r="M250" s="6" t="s">
        <v>3425</v>
      </c>
      <c r="N250" s="4" t="n">
        <v>2015</v>
      </c>
      <c r="O250" s="4" t="n">
        <v>2015</v>
      </c>
      <c r="P250" s="4" t="n">
        <v>1</v>
      </c>
      <c r="Q250" s="18" t="n">
        <v>43308.8953356482</v>
      </c>
      <c r="R250" s="6" t="s">
        <v>49</v>
      </c>
      <c r="S250" s="4" t="n">
        <v>1</v>
      </c>
    </row>
    <row r="251" customFormat="false" ht="15.75" hidden="false" customHeight="false" outlineLevel="0" collapsed="false">
      <c r="A251" s="0" t="n">
        <f aca="false">LOOKUP(D251,interesado!$D$2:$D$214,interesado!$A$2:$A$214)</f>
        <v>616</v>
      </c>
      <c r="B251" s="0" t="n">
        <f aca="false">LOOKUP(D251,interesado!$D$2:$D$214,interesado!$B$2:$B$214)</f>
        <v>214</v>
      </c>
      <c r="C251" s="0" t="str">
        <f aca="false">LOOKUP(D251,interesado!$D$2:$D$214,interesado!$C$2:$C$214)</f>
        <v>Anateresa Barrios</v>
      </c>
      <c r="D251" s="4" t="n">
        <v>412</v>
      </c>
      <c r="E251" s="4" t="n">
        <v>536</v>
      </c>
      <c r="F251" s="4" t="n">
        <v>250</v>
      </c>
      <c r="G251" s="0" t="n">
        <f aca="false">LOOKUP(D251,interesado!$D$2:$D$214,interesado!$H$2:$H$214)</f>
        <v>203</v>
      </c>
      <c r="H251" s="4" t="n">
        <v>225</v>
      </c>
      <c r="I251" s="4" t="n">
        <v>2190</v>
      </c>
      <c r="J251" s="4" t="n">
        <v>31745</v>
      </c>
      <c r="K251" s="4" t="n">
        <v>2</v>
      </c>
      <c r="L251" s="4" t="n">
        <v>1</v>
      </c>
      <c r="M251" s="6" t="s">
        <v>3426</v>
      </c>
      <c r="N251" s="6" t="s">
        <v>3427</v>
      </c>
      <c r="O251" s="4" t="n">
        <v>2015</v>
      </c>
      <c r="P251" s="4" t="n">
        <v>1</v>
      </c>
      <c r="Q251" s="18" t="n">
        <v>43309.4510416667</v>
      </c>
      <c r="R251" s="6" t="s">
        <v>49</v>
      </c>
      <c r="S251" s="4" t="n">
        <v>1</v>
      </c>
    </row>
    <row r="252" customFormat="false" ht="15.75" hidden="false" customHeight="false" outlineLevel="0" collapsed="false">
      <c r="A252" s="0" t="n">
        <f aca="false">LOOKUP(D252,interesado!$D$2:$D$214,interesado!$A$2:$A$214)</f>
        <v>618</v>
      </c>
      <c r="B252" s="0" t="n">
        <f aca="false">LOOKUP(D252,interesado!$D$2:$D$214,interesado!$B$2:$B$214)</f>
        <v>215</v>
      </c>
      <c r="C252" s="0" t="str">
        <f aca="false">LOOKUP(D252,interesado!$D$2:$D$214,interesado!$C$2:$C$214)</f>
        <v>MarÍa Alejandra ChacÓn</v>
      </c>
      <c r="D252" s="4" t="n">
        <v>413</v>
      </c>
      <c r="E252" s="4" t="n">
        <v>537</v>
      </c>
      <c r="F252" s="4" t="n">
        <v>251</v>
      </c>
      <c r="G252" s="0" t="n">
        <f aca="false">LOOKUP(D252,interesado!$D$2:$D$214,interesado!$H$2:$H$214)</f>
        <v>204</v>
      </c>
      <c r="H252" s="4" t="n">
        <v>225</v>
      </c>
      <c r="I252" s="4" t="n">
        <v>2190</v>
      </c>
      <c r="J252" s="4" t="n">
        <v>31745</v>
      </c>
      <c r="K252" s="4" t="n">
        <v>2</v>
      </c>
      <c r="L252" s="4" t="n">
        <v>1</v>
      </c>
      <c r="M252" s="6" t="s">
        <v>3363</v>
      </c>
      <c r="N252" s="6" t="s">
        <v>3120</v>
      </c>
      <c r="O252" s="4" t="n">
        <v>2018</v>
      </c>
      <c r="P252" s="4" t="n">
        <v>1</v>
      </c>
      <c r="Q252" s="18" t="n">
        <v>43309.4906481481</v>
      </c>
      <c r="R252" s="6" t="s">
        <v>49</v>
      </c>
      <c r="S252" s="4" t="n">
        <v>1</v>
      </c>
    </row>
    <row r="253" customFormat="false" ht="15.75" hidden="false" customHeight="false" outlineLevel="0" collapsed="false">
      <c r="A253" s="0" t="n">
        <f aca="false">LOOKUP(D253,interesado!$D$2:$D$214,interesado!$A$2:$A$214)</f>
        <v>623</v>
      </c>
      <c r="B253" s="0" t="n">
        <f aca="false">LOOKUP(D253,interesado!$D$2:$D$214,interesado!$B$2:$B$214)</f>
        <v>219</v>
      </c>
      <c r="C253" s="0" t="str">
        <f aca="false">LOOKUP(D253,interesado!$D$2:$D$214,interesado!$C$2:$C$214)</f>
        <v>Rocio Del Milagro López</v>
      </c>
      <c r="D253" s="4" t="n">
        <v>414</v>
      </c>
      <c r="E253" s="4" t="n">
        <v>538</v>
      </c>
      <c r="F253" s="4" t="n">
        <v>252</v>
      </c>
      <c r="G253" s="0" t="n">
        <f aca="false">LOOKUP(D253,interesado!$D$2:$D$214,interesado!$H$2:$H$214)</f>
        <v>205</v>
      </c>
      <c r="H253" s="4" t="n">
        <v>12</v>
      </c>
      <c r="I253" s="4" t="n">
        <v>147</v>
      </c>
      <c r="J253" s="4" t="n">
        <v>12</v>
      </c>
      <c r="K253" s="4" t="n">
        <v>2</v>
      </c>
      <c r="L253" s="4" t="n">
        <v>1</v>
      </c>
      <c r="M253" s="6" t="s">
        <v>3428</v>
      </c>
      <c r="N253" s="6" t="s">
        <v>3429</v>
      </c>
      <c r="O253" s="4" t="n">
        <v>2016</v>
      </c>
      <c r="P253" s="4" t="n">
        <v>1</v>
      </c>
      <c r="Q253" s="18" t="n">
        <v>43309.7249652778</v>
      </c>
      <c r="R253" s="6" t="s">
        <v>49</v>
      </c>
      <c r="S253" s="4" t="n">
        <v>1</v>
      </c>
    </row>
    <row r="254" customFormat="false" ht="15.75" hidden="false" customHeight="false" outlineLevel="0" collapsed="false">
      <c r="A254" s="0" t="n">
        <f aca="false">LOOKUP(D254,interesado!$D$2:$D$214,interesado!$A$2:$A$214)</f>
        <v>623</v>
      </c>
      <c r="B254" s="0" t="n">
        <f aca="false">LOOKUP(D254,interesado!$D$2:$D$214,interesado!$B$2:$B$214)</f>
        <v>219</v>
      </c>
      <c r="C254" s="0" t="str">
        <f aca="false">LOOKUP(D254,interesado!$D$2:$D$214,interesado!$C$2:$C$214)</f>
        <v>Rocio Del Milagro López</v>
      </c>
      <c r="D254" s="4" t="n">
        <v>414</v>
      </c>
      <c r="E254" s="4" t="n">
        <v>539</v>
      </c>
      <c r="F254" s="4" t="n">
        <v>253</v>
      </c>
      <c r="G254" s="0" t="n">
        <f aca="false">LOOKUP(D254,interesado!$D$2:$D$214,interesado!$H$2:$H$214)</f>
        <v>205</v>
      </c>
      <c r="H254" s="4" t="n">
        <v>12</v>
      </c>
      <c r="I254" s="4" t="n">
        <v>147</v>
      </c>
      <c r="J254" s="4" t="n">
        <v>5</v>
      </c>
      <c r="K254" s="4" t="n">
        <v>1</v>
      </c>
      <c r="L254" s="4" t="n">
        <v>3</v>
      </c>
      <c r="M254" s="6" t="s">
        <v>3430</v>
      </c>
      <c r="N254" s="6" t="s">
        <v>3431</v>
      </c>
      <c r="O254" s="6"/>
      <c r="P254" s="4" t="n">
        <v>1</v>
      </c>
      <c r="Q254" s="18" t="n">
        <v>43309.7249652778</v>
      </c>
      <c r="R254" s="6" t="s">
        <v>49</v>
      </c>
      <c r="S254" s="4" t="n">
        <v>1</v>
      </c>
    </row>
    <row r="255" customFormat="false" ht="15.75" hidden="false" customHeight="false" outlineLevel="0" collapsed="false">
      <c r="A255" s="0" t="n">
        <f aca="false">LOOKUP(D255,interesado!$D$2:$D$214,interesado!$A$2:$A$214)</f>
        <v>602</v>
      </c>
      <c r="B255" s="0" t="n">
        <f aca="false">LOOKUP(D255,interesado!$D$2:$D$214,interesado!$B$2:$B$214)</f>
        <v>204</v>
      </c>
      <c r="C255" s="0" t="str">
        <f aca="false">LOOKUP(D255,interesado!$D$2:$D$214,interesado!$C$2:$C$214)</f>
        <v>Moisés David Perez</v>
      </c>
      <c r="D255" s="4" t="n">
        <v>415</v>
      </c>
      <c r="E255" s="4" t="n">
        <v>540</v>
      </c>
      <c r="F255" s="4" t="n">
        <v>254</v>
      </c>
      <c r="G255" s="0" t="n">
        <f aca="false">LOOKUP(D255,interesado!$D$2:$D$214,interesado!$H$2:$H$214)</f>
        <v>206</v>
      </c>
      <c r="H255" s="4" t="n">
        <v>225</v>
      </c>
      <c r="I255" s="4" t="n">
        <v>2190</v>
      </c>
      <c r="J255" s="4" t="n">
        <v>31745</v>
      </c>
      <c r="K255" s="4" t="n">
        <v>2</v>
      </c>
      <c r="L255" s="4" t="n">
        <v>1</v>
      </c>
      <c r="M255" s="6" t="s">
        <v>3432</v>
      </c>
      <c r="N255" s="6" t="s">
        <v>3433</v>
      </c>
      <c r="O255" s="4" t="n">
        <v>2006</v>
      </c>
      <c r="P255" s="4" t="n">
        <v>1</v>
      </c>
      <c r="Q255" s="18" t="n">
        <v>43310.405462963</v>
      </c>
      <c r="R255" s="6" t="s">
        <v>49</v>
      </c>
      <c r="S255" s="4" t="n">
        <v>1</v>
      </c>
    </row>
    <row r="256" customFormat="false" ht="15.75" hidden="false" customHeight="false" outlineLevel="0" collapsed="false">
      <c r="A256" s="0" t="n">
        <f aca="false">LOOKUP(D256,interesado!$D$2:$D$214,interesado!$A$2:$A$214)</f>
        <v>602</v>
      </c>
      <c r="B256" s="0" t="n">
        <f aca="false">LOOKUP(D256,interesado!$D$2:$D$214,interesado!$B$2:$B$214)</f>
        <v>204</v>
      </c>
      <c r="C256" s="0" t="str">
        <f aca="false">LOOKUP(D256,interesado!$D$2:$D$214,interesado!$C$2:$C$214)</f>
        <v>Moisés David Perez</v>
      </c>
      <c r="D256" s="4" t="n">
        <v>415</v>
      </c>
      <c r="E256" s="4" t="n">
        <v>541</v>
      </c>
      <c r="F256" s="4" t="n">
        <v>255</v>
      </c>
      <c r="G256" s="0" t="n">
        <f aca="false">LOOKUP(D256,interesado!$D$2:$D$214,interesado!$H$2:$H$214)</f>
        <v>206</v>
      </c>
      <c r="H256" s="4" t="n">
        <v>225</v>
      </c>
      <c r="I256" s="4" t="n">
        <v>2190</v>
      </c>
      <c r="J256" s="4" t="n">
        <v>31745</v>
      </c>
      <c r="K256" s="4" t="n">
        <v>2</v>
      </c>
      <c r="L256" s="4" t="n">
        <v>2</v>
      </c>
      <c r="M256" s="6" t="s">
        <v>3434</v>
      </c>
      <c r="N256" s="6" t="s">
        <v>3096</v>
      </c>
      <c r="O256" s="4" t="n">
        <v>2011</v>
      </c>
      <c r="P256" s="4" t="n">
        <v>1</v>
      </c>
      <c r="Q256" s="18" t="n">
        <v>43310.405462963</v>
      </c>
      <c r="R256" s="6" t="s">
        <v>49</v>
      </c>
      <c r="S256" s="4" t="n">
        <v>1</v>
      </c>
    </row>
    <row r="257" customFormat="false" ht="15.75" hidden="false" customHeight="false" outlineLevel="0" collapsed="false">
      <c r="A257" s="0" t="n">
        <f aca="false">LOOKUP(D257,interesado!$D$2:$D$214,interesado!$A$2:$A$214)</f>
        <v>607</v>
      </c>
      <c r="B257" s="0" t="n">
        <f aca="false">LOOKUP(D257,interesado!$D$2:$D$214,interesado!$B$2:$B$214)</f>
        <v>208</v>
      </c>
      <c r="C257" s="0" t="str">
        <f aca="false">LOOKUP(D257,interesado!$D$2:$D$214,interesado!$C$2:$C$214)</f>
        <v>Marycarmen De Los Ángeles RodrÍguez</v>
      </c>
      <c r="D257" s="4" t="n">
        <v>416</v>
      </c>
      <c r="E257" s="4" t="n">
        <v>542</v>
      </c>
      <c r="F257" s="4" t="n">
        <v>256</v>
      </c>
      <c r="G257" s="0" t="n">
        <f aca="false">LOOKUP(D257,interesado!$D$2:$D$214,interesado!$H$2:$H$214)</f>
        <v>207</v>
      </c>
      <c r="H257" s="4" t="n">
        <v>225</v>
      </c>
      <c r="I257" s="4" t="n">
        <v>2190</v>
      </c>
      <c r="J257" s="4" t="n">
        <v>31745</v>
      </c>
      <c r="K257" s="4" t="n">
        <v>1</v>
      </c>
      <c r="L257" s="4" t="n">
        <v>1</v>
      </c>
      <c r="M257" s="6" t="s">
        <v>3435</v>
      </c>
      <c r="N257" s="6" t="s">
        <v>3120</v>
      </c>
      <c r="O257" s="4" t="n">
        <v>2018</v>
      </c>
      <c r="P257" s="4" t="n">
        <v>1</v>
      </c>
      <c r="Q257" s="18" t="n">
        <v>43310.6486689815</v>
      </c>
      <c r="R257" s="6" t="s">
        <v>49</v>
      </c>
      <c r="S257" s="4" t="n">
        <v>1</v>
      </c>
    </row>
    <row r="258" customFormat="false" ht="15.75" hidden="false" customHeight="false" outlineLevel="0" collapsed="false">
      <c r="A258" s="0" t="n">
        <f aca="false">LOOKUP(D258,interesado!$D$2:$D$214,interesado!$A$2:$A$214)</f>
        <v>667</v>
      </c>
      <c r="B258" s="0" t="n">
        <f aca="false">LOOKUP(D258,interesado!$D$2:$D$214,interesado!$B$2:$B$214)</f>
        <v>239</v>
      </c>
      <c r="C258" s="0" t="str">
        <f aca="false">LOOKUP(D258,interesado!$D$2:$D$214,interesado!$C$2:$C$214)</f>
        <v>Karen Liseth Picado</v>
      </c>
      <c r="D258" s="4" t="n">
        <v>417</v>
      </c>
      <c r="E258" s="4" t="n">
        <v>543</v>
      </c>
      <c r="F258" s="4" t="n">
        <v>257</v>
      </c>
      <c r="G258" s="0" t="n">
        <f aca="false">LOOKUP(D258,interesado!$D$2:$D$214,interesado!$H$2:$H$214)</f>
        <v>208</v>
      </c>
      <c r="H258" s="4" t="n">
        <v>158</v>
      </c>
      <c r="I258" s="4" t="n">
        <v>1511</v>
      </c>
      <c r="J258" s="4" t="n">
        <v>26465</v>
      </c>
      <c r="K258" s="4" t="n">
        <v>2</v>
      </c>
      <c r="L258" s="4" t="n">
        <v>1</v>
      </c>
      <c r="M258" s="6" t="s">
        <v>3436</v>
      </c>
      <c r="N258" s="6" t="s">
        <v>3437</v>
      </c>
      <c r="O258" s="4" t="n">
        <v>2010</v>
      </c>
      <c r="P258" s="4" t="n">
        <v>1</v>
      </c>
      <c r="Q258" s="18" t="n">
        <v>43311.5462731482</v>
      </c>
      <c r="R258" s="6" t="s">
        <v>49</v>
      </c>
      <c r="S258" s="4" t="n">
        <v>1</v>
      </c>
    </row>
    <row r="259" customFormat="false" ht="15.75" hidden="false" customHeight="false" outlineLevel="0" collapsed="false">
      <c r="A259" s="0" t="n">
        <f aca="false">LOOKUP(D259,interesado!$D$2:$D$214,interesado!$A$2:$A$214)</f>
        <v>667</v>
      </c>
      <c r="B259" s="0" t="n">
        <f aca="false">LOOKUP(D259,interesado!$D$2:$D$214,interesado!$B$2:$B$214)</f>
        <v>239</v>
      </c>
      <c r="C259" s="0" t="str">
        <f aca="false">LOOKUP(D259,interesado!$D$2:$D$214,interesado!$C$2:$C$214)</f>
        <v>Karen Liseth Picado</v>
      </c>
      <c r="D259" s="4" t="n">
        <v>417</v>
      </c>
      <c r="E259" s="4" t="n">
        <v>544</v>
      </c>
      <c r="F259" s="4" t="n">
        <v>258</v>
      </c>
      <c r="G259" s="0" t="n">
        <f aca="false">LOOKUP(D259,interesado!$D$2:$D$214,interesado!$H$2:$H$214)</f>
        <v>208</v>
      </c>
      <c r="H259" s="4" t="n">
        <v>158</v>
      </c>
      <c r="I259" s="4" t="n">
        <v>1511</v>
      </c>
      <c r="J259" s="4" t="n">
        <v>26465</v>
      </c>
      <c r="K259" s="4" t="n">
        <v>1</v>
      </c>
      <c r="L259" s="4" t="n">
        <v>2</v>
      </c>
      <c r="M259" s="6" t="s">
        <v>3438</v>
      </c>
      <c r="N259" s="6" t="s">
        <v>3439</v>
      </c>
      <c r="O259" s="4" t="n">
        <v>2016</v>
      </c>
      <c r="P259" s="4" t="n">
        <v>1</v>
      </c>
      <c r="Q259" s="18" t="n">
        <v>43311.5462731482</v>
      </c>
      <c r="R259" s="6" t="s">
        <v>49</v>
      </c>
      <c r="S259" s="4" t="n">
        <v>1</v>
      </c>
    </row>
    <row r="260" customFormat="false" ht="15.75" hidden="false" customHeight="false" outlineLevel="0" collapsed="false">
      <c r="A260" s="0" t="n">
        <f aca="false">LOOKUP(D260,interesado!$D$2:$D$214,interesado!$A$2:$A$214)</f>
        <v>628</v>
      </c>
      <c r="B260" s="0" t="n">
        <f aca="false">LOOKUP(D260,interesado!$D$2:$D$214,interesado!$B$2:$B$214)</f>
        <v>222</v>
      </c>
      <c r="C260" s="0" t="str">
        <f aca="false">LOOKUP(D260,interesado!$D$2:$D$214,interesado!$C$2:$C$214)</f>
        <v>Veronica Isabel Rodriguez</v>
      </c>
      <c r="D260" s="4" t="n">
        <v>419</v>
      </c>
      <c r="E260" s="4" t="n">
        <v>546</v>
      </c>
      <c r="F260" s="4" t="n">
        <v>259</v>
      </c>
      <c r="G260" s="0" t="n">
        <f aca="false">LOOKUP(D260,interesado!$D$2:$D$214,interesado!$H$2:$H$214)</f>
        <v>209</v>
      </c>
      <c r="H260" s="4" t="n">
        <v>45</v>
      </c>
      <c r="I260" s="4" t="n">
        <v>429</v>
      </c>
      <c r="J260" s="4" t="n">
        <v>6612</v>
      </c>
      <c r="K260" s="4" t="n">
        <v>1</v>
      </c>
      <c r="L260" s="4" t="n">
        <v>1</v>
      </c>
      <c r="M260" s="6" t="s">
        <v>3440</v>
      </c>
      <c r="N260" s="6" t="s">
        <v>3421</v>
      </c>
      <c r="O260" s="4" t="n">
        <v>2010</v>
      </c>
      <c r="P260" s="4" t="n">
        <v>1</v>
      </c>
      <c r="Q260" s="18" t="n">
        <v>43311.7285069445</v>
      </c>
      <c r="R260" s="6" t="s">
        <v>49</v>
      </c>
      <c r="S260" s="4" t="n">
        <v>1</v>
      </c>
    </row>
    <row r="261" customFormat="false" ht="15.75" hidden="false" customHeight="false" outlineLevel="0" collapsed="false">
      <c r="A261" s="0" t="n">
        <f aca="false">LOOKUP(D261,interesado!$D$2:$D$214,interesado!$A$2:$A$214)</f>
        <v>668</v>
      </c>
      <c r="B261" s="0" t="n">
        <f aca="false">LOOKUP(D261,interesado!$D$2:$D$214,interesado!$B$2:$B$214)</f>
        <v>240</v>
      </c>
      <c r="C261" s="0" t="str">
        <f aca="false">LOOKUP(D261,interesado!$D$2:$D$214,interesado!$C$2:$C$214)</f>
        <v>Allison Geraldine Lazo</v>
      </c>
      <c r="D261" s="4" t="n">
        <v>420</v>
      </c>
      <c r="E261" s="4" t="n">
        <v>547</v>
      </c>
      <c r="F261" s="4" t="n">
        <v>260</v>
      </c>
      <c r="G261" s="0" t="n">
        <f aca="false">LOOKUP(D261,interesado!$D$2:$D$214,interesado!$H$2:$H$214)</f>
        <v>210</v>
      </c>
      <c r="H261" s="4" t="n">
        <v>57</v>
      </c>
      <c r="I261" s="4" t="n">
        <v>7</v>
      </c>
      <c r="J261" s="4" t="n">
        <v>62</v>
      </c>
      <c r="K261" s="4" t="n">
        <v>1</v>
      </c>
      <c r="L261" s="4" t="n">
        <v>1</v>
      </c>
      <c r="M261" s="6" t="s">
        <v>3150</v>
      </c>
      <c r="N261" s="6" t="s">
        <v>3143</v>
      </c>
      <c r="O261" s="4" t="n">
        <v>2015</v>
      </c>
      <c r="P261" s="4" t="n">
        <v>1</v>
      </c>
      <c r="Q261" s="18" t="n">
        <v>43311.9122337963</v>
      </c>
      <c r="R261" s="6" t="s">
        <v>49</v>
      </c>
      <c r="S261" s="4" t="n">
        <v>1</v>
      </c>
    </row>
    <row r="262" customFormat="false" ht="15.75" hidden="false" customHeight="false" outlineLevel="0" collapsed="false">
      <c r="A262" s="0" t="n">
        <f aca="false">LOOKUP(D262,interesado!$D$2:$D$214,interesado!$A$2:$A$214)</f>
        <v>615</v>
      </c>
      <c r="B262" s="0" t="n">
        <f aca="false">LOOKUP(D262,interesado!$D$2:$D$214,interesado!$B$2:$B$214)</f>
        <v>213</v>
      </c>
      <c r="C262" s="0" t="str">
        <f aca="false">LOOKUP(D262,interesado!$D$2:$D$214,interesado!$C$2:$C$214)</f>
        <v>Gianfranco Radomile</v>
      </c>
      <c r="D262" s="4" t="n">
        <v>421</v>
      </c>
      <c r="E262" s="4" t="n">
        <v>548</v>
      </c>
      <c r="F262" s="4" t="n">
        <v>261</v>
      </c>
      <c r="G262" s="0" t="n">
        <f aca="false">LOOKUP(D262,interesado!$D$2:$D$214,interesado!$H$2:$H$214)</f>
        <v>211</v>
      </c>
      <c r="H262" s="4" t="n">
        <v>225</v>
      </c>
      <c r="I262" s="4" t="n">
        <v>2190</v>
      </c>
      <c r="J262" s="4" t="n">
        <v>31745</v>
      </c>
      <c r="K262" s="4" t="n">
        <v>2</v>
      </c>
      <c r="L262" s="4" t="n">
        <v>1</v>
      </c>
      <c r="M262" s="6" t="s">
        <v>3382</v>
      </c>
      <c r="N262" s="6" t="s">
        <v>3120</v>
      </c>
      <c r="O262" s="4" t="n">
        <v>2018</v>
      </c>
      <c r="P262" s="4" t="n">
        <v>1</v>
      </c>
      <c r="Q262" s="18" t="n">
        <v>43311.931099537</v>
      </c>
      <c r="R262" s="6" t="s">
        <v>49</v>
      </c>
      <c r="S262" s="4" t="n">
        <v>1</v>
      </c>
    </row>
    <row r="263" customFormat="false" ht="15.75" hidden="false" customHeight="false" outlineLevel="0" collapsed="false">
      <c r="A263" s="0" t="n">
        <f aca="false">LOOKUP(D263,interesado!$D$2:$D$214,interesado!$A$2:$A$214)</f>
        <v>681</v>
      </c>
      <c r="B263" s="0" t="n">
        <f aca="false">LOOKUP(D263,interesado!$D$2:$D$214,interesado!$B$2:$B$214)</f>
        <v>241</v>
      </c>
      <c r="C263" s="0" t="str">
        <f aca="false">LOOKUP(D263,interesado!$D$2:$D$214,interesado!$C$2:$C$214)</f>
        <v>Erick Alexis Arana</v>
      </c>
      <c r="D263" s="4" t="n">
        <v>426</v>
      </c>
      <c r="E263" s="4" t="n">
        <v>554</v>
      </c>
      <c r="F263" s="4" t="n">
        <v>262</v>
      </c>
      <c r="G263" s="0" t="n">
        <f aca="false">LOOKUP(D263,interesado!$D$2:$D$214,interesado!$H$2:$H$214)</f>
        <v>212</v>
      </c>
      <c r="H263" s="4" t="n">
        <v>57</v>
      </c>
      <c r="I263" s="4" t="n">
        <v>21</v>
      </c>
      <c r="J263" s="4" t="n">
        <v>195</v>
      </c>
      <c r="K263" s="4" t="n">
        <v>1</v>
      </c>
      <c r="L263" s="4" t="n">
        <v>1</v>
      </c>
      <c r="M263" s="6" t="s">
        <v>3441</v>
      </c>
      <c r="N263" s="6" t="s">
        <v>3096</v>
      </c>
      <c r="O263" s="4" t="n">
        <v>2018</v>
      </c>
      <c r="P263" s="4" t="n">
        <v>1</v>
      </c>
      <c r="Q263" s="18" t="n">
        <v>43315.6159375</v>
      </c>
      <c r="R263" s="18" t="n">
        <v>43315.6190625</v>
      </c>
      <c r="S263" s="4" t="n">
        <v>1</v>
      </c>
    </row>
    <row r="264" customFormat="false" ht="15.75" hidden="false" customHeight="false" outlineLevel="0" collapsed="false">
      <c r="A264" s="0" t="n">
        <f aca="false">LOOKUP(D264,interesado!$D$2:$D$214,interesado!$A$2:$A$214)</f>
        <v>660</v>
      </c>
      <c r="B264" s="0" t="n">
        <f aca="false">LOOKUP(D264,interesado!$D$2:$D$214,interesado!$B$2:$B$214)</f>
        <v>238</v>
      </c>
      <c r="C264" s="0" t="str">
        <f aca="false">LOOKUP(D264,interesado!$D$2:$D$214,interesado!$C$2:$C$214)</f>
        <v>Alberto Harold Martinez</v>
      </c>
      <c r="D264" s="4" t="n">
        <v>408</v>
      </c>
      <c r="E264" s="4" t="n">
        <v>555</v>
      </c>
      <c r="F264" s="4" t="n">
        <v>263</v>
      </c>
      <c r="G264" s="0" t="n">
        <f aca="false">LOOKUP(D264,interesado!$D$2:$D$214,interesado!$H$2:$H$214)</f>
        <v>200</v>
      </c>
      <c r="H264" s="4" t="n">
        <v>57</v>
      </c>
      <c r="I264" s="4" t="n">
        <v>10</v>
      </c>
      <c r="J264" s="4" t="n">
        <v>90</v>
      </c>
      <c r="K264" s="4" t="n">
        <v>1</v>
      </c>
      <c r="L264" s="4" t="n">
        <v>2</v>
      </c>
      <c r="M264" s="6" t="s">
        <v>3442</v>
      </c>
      <c r="N264" s="6" t="s">
        <v>3443</v>
      </c>
      <c r="O264" s="4" t="n">
        <v>2017</v>
      </c>
      <c r="P264" s="4" t="n">
        <v>1</v>
      </c>
      <c r="Q264" s="18" t="n">
        <v>43317.4236342593</v>
      </c>
      <c r="R264" s="6" t="s">
        <v>49</v>
      </c>
      <c r="S264" s="4" t="n">
        <v>1</v>
      </c>
    </row>
    <row r="265" customFormat="false" ht="15.75" hidden="false" customHeight="false" outlineLevel="0" collapsed="false">
      <c r="A265" s="0" t="n">
        <f aca="false">LOOKUP(D265,interesado!$D$2:$D$214,interesado!$A$2:$A$214)</f>
        <v>692</v>
      </c>
      <c r="B265" s="0" t="n">
        <f aca="false">LOOKUP(D265,interesado!$D$2:$D$214,interesado!$B$2:$B$214)</f>
        <v>242</v>
      </c>
      <c r="C265" s="0" t="str">
        <f aca="false">LOOKUP(D265,interesado!$D$2:$D$214,interesado!$C$2:$C$214)</f>
        <v>Jose Ignacio Agurto</v>
      </c>
      <c r="D265" s="4" t="n">
        <v>430</v>
      </c>
      <c r="E265" s="4" t="n">
        <v>560</v>
      </c>
      <c r="F265" s="4" t="n">
        <v>264</v>
      </c>
      <c r="G265" s="0" t="n">
        <f aca="false">LOOKUP(D265,interesado!$D$2:$D$214,interesado!$H$2:$H$214)</f>
        <v>213</v>
      </c>
      <c r="H265" s="4" t="n">
        <v>57</v>
      </c>
      <c r="I265" s="4" t="n">
        <v>13</v>
      </c>
      <c r="J265" s="4" t="n">
        <v>131</v>
      </c>
      <c r="K265" s="4" t="n">
        <v>1</v>
      </c>
      <c r="L265" s="4" t="n">
        <v>1</v>
      </c>
      <c r="M265" s="6" t="s">
        <v>3444</v>
      </c>
      <c r="N265" s="6" t="s">
        <v>3120</v>
      </c>
      <c r="O265" s="4" t="n">
        <v>1999</v>
      </c>
      <c r="P265" s="4" t="n">
        <v>1</v>
      </c>
      <c r="Q265" s="18" t="n">
        <v>43323.4884027778</v>
      </c>
      <c r="R265" s="6" t="s">
        <v>49</v>
      </c>
      <c r="S265" s="4" t="n">
        <v>1</v>
      </c>
    </row>
    <row r="266" customFormat="false" ht="15.75" hidden="false" customHeight="false" outlineLevel="0" collapsed="false">
      <c r="A266" s="0" t="n">
        <f aca="false">LOOKUP(D266,interesado!$D$2:$D$214,interesado!$A$2:$A$214)</f>
        <v>692</v>
      </c>
      <c r="B266" s="0" t="n">
        <f aca="false">LOOKUP(D266,interesado!$D$2:$D$214,interesado!$B$2:$B$214)</f>
        <v>242</v>
      </c>
      <c r="C266" s="0" t="str">
        <f aca="false">LOOKUP(D266,interesado!$D$2:$D$214,interesado!$C$2:$C$214)</f>
        <v>Jose Ignacio Agurto</v>
      </c>
      <c r="D266" s="4" t="n">
        <v>430</v>
      </c>
      <c r="E266" s="4" t="n">
        <v>561</v>
      </c>
      <c r="F266" s="4" t="n">
        <v>265</v>
      </c>
      <c r="G266" s="0" t="n">
        <f aca="false">LOOKUP(D266,interesado!$D$2:$D$214,interesado!$H$2:$H$214)</f>
        <v>213</v>
      </c>
      <c r="H266" s="4" t="n">
        <v>57</v>
      </c>
      <c r="I266" s="4" t="n">
        <v>12</v>
      </c>
      <c r="J266" s="4" t="n">
        <v>114</v>
      </c>
      <c r="K266" s="4" t="n">
        <v>2</v>
      </c>
      <c r="L266" s="4" t="n">
        <v>2</v>
      </c>
      <c r="M266" s="6" t="s">
        <v>3163</v>
      </c>
      <c r="N266" s="6" t="s">
        <v>3445</v>
      </c>
      <c r="O266" s="4" t="n">
        <v>2016</v>
      </c>
      <c r="P266" s="4" t="n">
        <v>1</v>
      </c>
      <c r="Q266" s="18" t="n">
        <v>43323.4884027778</v>
      </c>
      <c r="R266" s="6" t="s">
        <v>49</v>
      </c>
      <c r="S266" s="4" t="n">
        <v>1</v>
      </c>
    </row>
    <row r="267" customFormat="false" ht="15.75" hidden="false" customHeight="false" outlineLevel="0" collapsed="false">
      <c r="A267" s="0" t="n">
        <f aca="false">LOOKUP(D267,interesado!$D$2:$D$214,interesado!$A$2:$A$214)</f>
        <v>692</v>
      </c>
      <c r="B267" s="0" t="n">
        <f aca="false">LOOKUP(D267,interesado!$D$2:$D$214,interesado!$B$2:$B$214)</f>
        <v>242</v>
      </c>
      <c r="C267" s="0" t="str">
        <f aca="false">LOOKUP(D267,interesado!$D$2:$D$214,interesado!$C$2:$C$214)</f>
        <v>Jose Ignacio Agurto</v>
      </c>
      <c r="D267" s="4" t="n">
        <v>430</v>
      </c>
      <c r="E267" s="4" t="n">
        <v>562</v>
      </c>
      <c r="F267" s="4" t="n">
        <v>266</v>
      </c>
      <c r="G267" s="0" t="n">
        <f aca="false">LOOKUP(D267,interesado!$D$2:$D$214,interesado!$H$2:$H$214)</f>
        <v>213</v>
      </c>
      <c r="H267" s="4" t="n">
        <v>64</v>
      </c>
      <c r="I267" s="4" t="n">
        <v>653</v>
      </c>
      <c r="J267" s="4" t="n">
        <v>10690</v>
      </c>
      <c r="K267" s="4" t="n">
        <v>1</v>
      </c>
      <c r="L267" s="4" t="n">
        <v>3</v>
      </c>
      <c r="M267" s="6" t="s">
        <v>3446</v>
      </c>
      <c r="N267" s="6" t="s">
        <v>3447</v>
      </c>
      <c r="O267" s="4" t="n">
        <v>2017</v>
      </c>
      <c r="P267" s="4" t="n">
        <v>1</v>
      </c>
      <c r="Q267" s="18" t="n">
        <v>43323.4884027778</v>
      </c>
      <c r="R267" s="6" t="s">
        <v>49</v>
      </c>
      <c r="S267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7.43"/>
    <col collapsed="false" customWidth="true" hidden="false" outlineLevel="0" max="7" min="4" style="0" width="14.43"/>
    <col collapsed="false" customWidth="true" hidden="false" outlineLevel="0" max="8" min="8" style="0" width="15.14"/>
    <col collapsed="false" customWidth="true" hidden="false" outlineLevel="0" max="9" min="9" style="0" width="18.13"/>
    <col collapsed="false" customWidth="true" hidden="false" outlineLevel="0" max="11" min="10" style="0" width="14.43"/>
    <col collapsed="false" customWidth="true" hidden="false" outlineLevel="0" max="12" min="12" style="0" width="18.43"/>
    <col collapsed="false" customWidth="true" hidden="false" outlineLevel="0" max="13" min="13" style="0" width="20.99"/>
    <col collapsed="false" customWidth="true" hidden="false" outlineLevel="0" max="14" min="14" style="0" width="23.14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3034</v>
      </c>
      <c r="E1" s="49" t="s">
        <v>3448</v>
      </c>
      <c r="F1" s="6" t="s">
        <v>3449</v>
      </c>
      <c r="G1" s="6" t="s">
        <v>3037</v>
      </c>
      <c r="H1" s="6" t="s">
        <v>3450</v>
      </c>
      <c r="I1" s="6" t="s">
        <v>3451</v>
      </c>
      <c r="J1" s="6" t="s">
        <v>3452</v>
      </c>
      <c r="K1" s="6" t="s">
        <v>3453</v>
      </c>
      <c r="L1" s="6" t="s">
        <v>3454</v>
      </c>
      <c r="M1" s="6" t="s">
        <v>3455</v>
      </c>
      <c r="N1" s="6" t="s">
        <v>3456</v>
      </c>
    </row>
    <row r="2" customFormat="false" ht="15.75" hidden="false" customHeight="false" outlineLevel="0" collapsed="false">
      <c r="A2" s="0" t="n">
        <f aca="false">LOOKUP(D2,interesado!$D$2:$D$214,interesado!$A$2:$A$214)</f>
        <v>319</v>
      </c>
      <c r="B2" s="0" t="n">
        <f aca="false">LOOKUP(D2,interesado!$D$2:$D$214,interesado!$B$2:$B$214)</f>
        <v>95</v>
      </c>
      <c r="C2" s="0" t="str">
        <f aca="false">LOOKUP(D2,interesado!$D$2:$D$214,interesado!$C$2:$C$214)</f>
        <v>Luis Anibal Bautista</v>
      </c>
      <c r="D2" s="25" t="n">
        <v>175</v>
      </c>
      <c r="E2" s="25" t="n">
        <v>1</v>
      </c>
      <c r="F2" s="25" t="n">
        <v>1</v>
      </c>
      <c r="G2" s="0" t="n">
        <f aca="false">LOOKUP(D2,interesado!$D$2:$D$214,interesado!$H$2:$H$214)</f>
        <v>64</v>
      </c>
      <c r="H2" s="25" t="n">
        <v>1</v>
      </c>
      <c r="I2" s="27"/>
      <c r="J2" s="27"/>
      <c r="K2" s="25" t="n">
        <v>1</v>
      </c>
      <c r="L2" s="29" t="n">
        <v>43171.5446412037</v>
      </c>
      <c r="M2" s="29" t="n">
        <v>43171.7156944444</v>
      </c>
      <c r="N2" s="25" t="n">
        <v>1</v>
      </c>
      <c r="O2" s="30"/>
      <c r="P2" s="30"/>
      <c r="Q2" s="30"/>
      <c r="R2" s="30"/>
    </row>
    <row r="3" customFormat="false" ht="15.75" hidden="false" customHeight="false" outlineLevel="0" collapsed="false">
      <c r="A3" s="0" t="n">
        <f aca="false">LOOKUP(D3,interesado!$D$2:$D$214,interesado!$A$2:$A$214)</f>
        <v>322</v>
      </c>
      <c r="B3" s="0" t="n">
        <f aca="false">LOOKUP(D3,interesado!$D$2:$D$214,interesado!$B$2:$B$214)</f>
        <v>97</v>
      </c>
      <c r="C3" s="0" t="str">
        <f aca="false">LOOKUP(D3,interesado!$D$2:$D$214,interesado!$C$2:$C$214)</f>
        <v>Luis Javier Sornoza</v>
      </c>
      <c r="D3" s="31" t="n">
        <v>177</v>
      </c>
      <c r="E3" s="31" t="n">
        <v>2</v>
      </c>
      <c r="F3" s="31" t="n">
        <v>2</v>
      </c>
      <c r="G3" s="0" t="n">
        <f aca="false">LOOKUP(D3,interesado!$D$2:$D$214,interesado!$H$2:$H$214)</f>
        <v>66</v>
      </c>
      <c r="H3" s="31" t="n">
        <v>1</v>
      </c>
      <c r="I3" s="33"/>
      <c r="J3" s="33"/>
      <c r="K3" s="31" t="n">
        <v>1</v>
      </c>
      <c r="L3" s="35" t="n">
        <v>43172.487662037</v>
      </c>
      <c r="M3" s="32" t="s">
        <v>49</v>
      </c>
      <c r="N3" s="31" t="n">
        <v>1</v>
      </c>
      <c r="O3" s="30"/>
      <c r="P3" s="30"/>
      <c r="Q3" s="30"/>
      <c r="R3" s="3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26.43"/>
    <col collapsed="false" customWidth="true" hidden="false" outlineLevel="0" max="12" min="4" style="0" width="14.43"/>
    <col collapsed="false" customWidth="true" hidden="false" outlineLevel="0" max="13" min="13" style="0" width="18.29"/>
    <col collapsed="false" customWidth="true" hidden="false" outlineLevel="0" max="14" min="14" style="0" width="21.57"/>
    <col collapsed="false" customWidth="true" hidden="false" outlineLevel="0" max="15" min="15" style="0" width="17.13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1" t="s">
        <v>3034</v>
      </c>
      <c r="E1" s="41" t="s">
        <v>3457</v>
      </c>
      <c r="F1" s="11" t="s">
        <v>3458</v>
      </c>
      <c r="G1" s="11" t="s">
        <v>3037</v>
      </c>
      <c r="H1" s="11" t="s">
        <v>3459</v>
      </c>
      <c r="I1" s="11" t="s">
        <v>3460</v>
      </c>
      <c r="J1" s="11" t="s">
        <v>3461</v>
      </c>
      <c r="K1" s="11" t="s">
        <v>3462</v>
      </c>
      <c r="L1" s="11" t="s">
        <v>3463</v>
      </c>
      <c r="M1" s="11" t="s">
        <v>3464</v>
      </c>
      <c r="N1" s="11" t="s">
        <v>3465</v>
      </c>
      <c r="O1" s="11" t="s">
        <v>3466</v>
      </c>
    </row>
    <row r="2" customFormat="false" ht="15.75" hidden="false" customHeight="false" outlineLevel="0" collapsed="false">
      <c r="A2" s="0" t="n">
        <f aca="false">LOOKUP(D2,interesado!$D$2:$D$214,interesado!$A$2:$A$214)</f>
        <v>26</v>
      </c>
      <c r="B2" s="0" t="n">
        <f aca="false">LOOKUP(D2,interesado!$D$2:$D$214,interesado!$B$2:$B$214)</f>
        <v>30</v>
      </c>
      <c r="C2" s="0" t="str">
        <f aca="false">LOOKUP(D2,interesado!$D$2:$D$214,interesado!$C$2:$C$214)</f>
        <v>Jose Alberto Perdomo</v>
      </c>
      <c r="D2" s="4" t="n">
        <v>4</v>
      </c>
      <c r="E2" s="4" t="n">
        <v>3</v>
      </c>
      <c r="F2" s="4" t="n">
        <v>1</v>
      </c>
      <c r="G2" s="0" t="n">
        <f aca="false">LOOKUP(D2,interesado!$D$2:$D$214,interesado!$H$2:$H$214)</f>
        <v>1</v>
      </c>
      <c r="H2" s="4" t="n">
        <v>3</v>
      </c>
      <c r="I2" s="4" t="n">
        <v>3</v>
      </c>
      <c r="J2" s="4" t="n">
        <v>5</v>
      </c>
      <c r="K2" s="4" t="n">
        <v>2550</v>
      </c>
      <c r="L2" s="4" t="n">
        <v>1</v>
      </c>
      <c r="M2" s="18" t="n">
        <v>43008.9268055556</v>
      </c>
      <c r="N2" s="6" t="s">
        <v>49</v>
      </c>
      <c r="O2" s="4" t="n">
        <v>1</v>
      </c>
    </row>
    <row r="3" customFormat="false" ht="15.75" hidden="false" customHeight="false" outlineLevel="0" collapsed="false">
      <c r="A3" s="0" t="n">
        <f aca="false">LOOKUP(D3,interesado!$D$2:$D$214,interesado!$A$2:$A$214)</f>
        <v>31</v>
      </c>
      <c r="B3" s="0" t="n">
        <f aca="false">LOOKUP(D3,interesado!$D$2:$D$214,interesado!$B$2:$B$214)</f>
        <v>31</v>
      </c>
      <c r="C3" s="0" t="str">
        <f aca="false">LOOKUP(D3,interesado!$D$2:$D$214,interesado!$C$2:$C$214)</f>
        <v>Alejandro Romoleroux</v>
      </c>
      <c r="D3" s="4" t="n">
        <v>7</v>
      </c>
      <c r="E3" s="4" t="n">
        <v>6</v>
      </c>
      <c r="F3" s="4" t="n">
        <v>2</v>
      </c>
      <c r="G3" s="0" t="n">
        <f aca="false">LOOKUP(D3,interesado!$D$2:$D$214,interesado!$H$2:$H$214)</f>
        <v>2</v>
      </c>
      <c r="H3" s="4" t="n">
        <v>5</v>
      </c>
      <c r="I3" s="4" t="n">
        <v>5</v>
      </c>
      <c r="J3" s="4" t="n">
        <v>3</v>
      </c>
      <c r="K3" s="4" t="n">
        <v>1500</v>
      </c>
      <c r="L3" s="4" t="n">
        <v>1</v>
      </c>
      <c r="M3" s="18" t="n">
        <v>43011.1235763889</v>
      </c>
      <c r="N3" s="6" t="s">
        <v>49</v>
      </c>
      <c r="O3" s="4" t="n">
        <v>1</v>
      </c>
    </row>
    <row r="4" customFormat="false" ht="15.75" hidden="false" customHeight="false" outlineLevel="0" collapsed="false">
      <c r="A4" s="0" t="n">
        <f aca="false">LOOKUP(D4,interesado!$D$2:$D$214,interesado!$A$2:$A$214)</f>
        <v>36</v>
      </c>
      <c r="B4" s="0" t="n">
        <f aca="false">LOOKUP(D4,interesado!$D$2:$D$214,interesado!$B$2:$B$214)</f>
        <v>32</v>
      </c>
      <c r="C4" s="0" t="str">
        <f aca="false">LOOKUP(D4,interesado!$D$2:$D$214,interesado!$C$2:$C$214)</f>
        <v>Jessica Nataly Semblantes</v>
      </c>
      <c r="D4" s="4" t="n">
        <v>13</v>
      </c>
      <c r="E4" s="4" t="n">
        <v>11</v>
      </c>
      <c r="F4" s="4" t="n">
        <v>3</v>
      </c>
      <c r="G4" s="0" t="n">
        <f aca="false">LOOKUP(D4,interesado!$D$2:$D$214,interesado!$H$2:$H$214)</f>
        <v>3</v>
      </c>
      <c r="H4" s="4" t="n">
        <v>4</v>
      </c>
      <c r="I4" s="4" t="n">
        <v>4</v>
      </c>
      <c r="J4" s="4" t="n">
        <v>8</v>
      </c>
      <c r="K4" s="4" t="n">
        <v>1500</v>
      </c>
      <c r="L4" s="4" t="n">
        <v>1</v>
      </c>
      <c r="M4" s="18" t="n">
        <v>43017.8137962963</v>
      </c>
      <c r="N4" s="6" t="s">
        <v>49</v>
      </c>
      <c r="O4" s="4" t="n">
        <v>1</v>
      </c>
    </row>
    <row r="5" customFormat="false" ht="15.75" hidden="false" customHeight="false" outlineLevel="0" collapsed="false">
      <c r="A5" s="0" t="n">
        <f aca="false">LOOKUP(D5,interesado!$D$2:$D$214,interesado!$A$2:$A$214)</f>
        <v>47</v>
      </c>
      <c r="B5" s="0" t="n">
        <f aca="false">LOOKUP(D5,interesado!$D$2:$D$214,interesado!$B$2:$B$214)</f>
        <v>33</v>
      </c>
      <c r="C5" s="0" t="str">
        <f aca="false">LOOKUP(D5,interesado!$D$2:$D$214,interesado!$C$2:$C$214)</f>
        <v>Bryan Vinicio Porozo</v>
      </c>
      <c r="D5" s="4" t="n">
        <v>22</v>
      </c>
      <c r="E5" s="4" t="n">
        <v>19</v>
      </c>
      <c r="F5" s="4" t="n">
        <v>4</v>
      </c>
      <c r="G5" s="0" t="n">
        <f aca="false">LOOKUP(D5,interesado!$D$2:$D$214,interesado!$H$2:$H$214)</f>
        <v>4</v>
      </c>
      <c r="H5" s="4" t="n">
        <v>1</v>
      </c>
      <c r="I5" s="4" t="n">
        <v>2</v>
      </c>
      <c r="J5" s="4" t="n">
        <v>3</v>
      </c>
      <c r="K5" s="4" t="n">
        <v>500</v>
      </c>
      <c r="L5" s="4" t="n">
        <v>1</v>
      </c>
      <c r="M5" s="18" t="n">
        <v>43021.2220949074</v>
      </c>
      <c r="N5" s="6" t="s">
        <v>49</v>
      </c>
      <c r="O5" s="4" t="n">
        <v>1</v>
      </c>
    </row>
    <row r="6" customFormat="false" ht="15.75" hidden="false" customHeight="false" outlineLevel="0" collapsed="false">
      <c r="A6" s="0" t="n">
        <f aca="false">LOOKUP(D6,interesado!$D$2:$D$214,interesado!$A$2:$A$214)</f>
        <v>51</v>
      </c>
      <c r="B6" s="0" t="n">
        <f aca="false">LOOKUP(D6,interesado!$D$2:$D$214,interesado!$B$2:$B$214)</f>
        <v>34</v>
      </c>
      <c r="C6" s="0" t="str">
        <f aca="false">LOOKUP(D6,interesado!$D$2:$D$214,interesado!$C$2:$C$214)</f>
        <v>Byron Marcelo Fernandez</v>
      </c>
      <c r="D6" s="4" t="n">
        <v>24</v>
      </c>
      <c r="E6" s="4" t="n">
        <v>20</v>
      </c>
      <c r="F6" s="4" t="n">
        <v>5</v>
      </c>
      <c r="G6" s="0" t="n">
        <f aca="false">LOOKUP(D6,interesado!$D$2:$D$214,interesado!$H$2:$H$214)</f>
        <v>5</v>
      </c>
      <c r="H6" s="4" t="n">
        <v>3</v>
      </c>
      <c r="I6" s="4" t="n">
        <v>2</v>
      </c>
      <c r="J6" s="4" t="n">
        <v>4</v>
      </c>
      <c r="K6" s="4" t="n">
        <v>2000</v>
      </c>
      <c r="L6" s="4" t="n">
        <v>1</v>
      </c>
      <c r="M6" s="18" t="n">
        <v>43022.0656712963</v>
      </c>
      <c r="N6" s="6" t="s">
        <v>49</v>
      </c>
      <c r="O6" s="4" t="n">
        <v>1</v>
      </c>
    </row>
    <row r="7" customFormat="false" ht="15.75" hidden="false" customHeight="false" outlineLevel="0" collapsed="false">
      <c r="A7" s="0" t="n">
        <f aca="false">LOOKUP(D7,interesado!$D$2:$D$214,interesado!$A$2:$A$214)</f>
        <v>55</v>
      </c>
      <c r="B7" s="0" t="n">
        <f aca="false">LOOKUP(D7,interesado!$D$2:$D$214,interesado!$B$2:$B$214)</f>
        <v>35</v>
      </c>
      <c r="C7" s="0" t="str">
        <f aca="false">LOOKUP(D7,interesado!$D$2:$D$214,interesado!$C$2:$C$214)</f>
        <v>Vladimir Ladislao Diaz</v>
      </c>
      <c r="D7" s="4" t="n">
        <v>25</v>
      </c>
      <c r="E7" s="4" t="n">
        <v>21</v>
      </c>
      <c r="F7" s="4" t="n">
        <v>6</v>
      </c>
      <c r="G7" s="0" t="n">
        <f aca="false">LOOKUP(D7,interesado!$D$2:$D$214,interesado!$H$2:$H$214)</f>
        <v>6</v>
      </c>
      <c r="H7" s="4" t="n">
        <v>4</v>
      </c>
      <c r="I7" s="4" t="n">
        <v>3</v>
      </c>
      <c r="J7" s="4" t="n">
        <v>7</v>
      </c>
      <c r="K7" s="4" t="n">
        <v>1000</v>
      </c>
      <c r="L7" s="4" t="n">
        <v>1</v>
      </c>
      <c r="M7" s="18" t="n">
        <v>43022.6643981481</v>
      </c>
      <c r="N7" s="6" t="s">
        <v>49</v>
      </c>
      <c r="O7" s="4" t="n">
        <v>1</v>
      </c>
    </row>
    <row r="8" customFormat="false" ht="15.75" hidden="false" customHeight="false" outlineLevel="0" collapsed="false">
      <c r="A8" s="0" t="n">
        <f aca="false">LOOKUP(D8,interesado!$D$2:$D$214,interesado!$A$2:$A$214)</f>
        <v>63</v>
      </c>
      <c r="B8" s="0" t="n">
        <f aca="false">LOOKUP(D8,interesado!$D$2:$D$214,interesado!$B$2:$B$214)</f>
        <v>36</v>
      </c>
      <c r="C8" s="0" t="str">
        <f aca="false">LOOKUP(D8,interesado!$D$2:$D$214,interesado!$C$2:$C$214)</f>
        <v>Nelson Humberto Palacios</v>
      </c>
      <c r="D8" s="4" t="n">
        <v>29</v>
      </c>
      <c r="E8" s="4" t="n">
        <v>24</v>
      </c>
      <c r="F8" s="4" t="n">
        <v>7</v>
      </c>
      <c r="G8" s="0" t="n">
        <f aca="false">LOOKUP(D8,interesado!$D$2:$D$214,interesado!$H$2:$H$214)</f>
        <v>7</v>
      </c>
      <c r="H8" s="4" t="n">
        <v>4</v>
      </c>
      <c r="I8" s="4" t="n">
        <v>4</v>
      </c>
      <c r="J8" s="4" t="n">
        <v>7</v>
      </c>
      <c r="K8" s="4" t="n">
        <v>2500</v>
      </c>
      <c r="L8" s="4" t="n">
        <v>1</v>
      </c>
      <c r="M8" s="18" t="n">
        <v>43024.8644560185</v>
      </c>
      <c r="N8" s="6" t="s">
        <v>49</v>
      </c>
      <c r="O8" s="4" t="n">
        <v>1</v>
      </c>
    </row>
    <row r="9" customFormat="false" ht="15.75" hidden="false" customHeight="false" outlineLevel="0" collapsed="false">
      <c r="A9" s="0" t="n">
        <f aca="false">LOOKUP(D9,interesado!$D$2:$D$214,interesado!$A$2:$A$214)</f>
        <v>67</v>
      </c>
      <c r="B9" s="0" t="n">
        <f aca="false">LOOKUP(D9,interesado!$D$2:$D$214,interesado!$B$2:$B$214)</f>
        <v>37</v>
      </c>
      <c r="C9" s="0" t="str">
        <f aca="false">LOOKUP(D9,interesado!$D$2:$D$214,interesado!$C$2:$C$214)</f>
        <v>Sara Madelen Andaluz</v>
      </c>
      <c r="D9" s="4" t="n">
        <v>31</v>
      </c>
      <c r="E9" s="4" t="n">
        <v>26</v>
      </c>
      <c r="F9" s="4" t="n">
        <v>8</v>
      </c>
      <c r="G9" s="0" t="n">
        <f aca="false">LOOKUP(D9,interesado!$D$2:$D$214,interesado!$H$2:$H$214)</f>
        <v>8</v>
      </c>
      <c r="H9" s="4" t="n">
        <v>3</v>
      </c>
      <c r="I9" s="4" t="n">
        <v>3</v>
      </c>
      <c r="J9" s="4" t="n">
        <v>3</v>
      </c>
      <c r="K9" s="4" t="n">
        <v>1500</v>
      </c>
      <c r="L9" s="4" t="n">
        <v>1</v>
      </c>
      <c r="M9" s="18" t="n">
        <v>43025.629212963</v>
      </c>
      <c r="N9" s="6" t="s">
        <v>49</v>
      </c>
      <c r="O9" s="4" t="n">
        <v>1</v>
      </c>
    </row>
    <row r="10" customFormat="false" ht="15.75" hidden="false" customHeight="false" outlineLevel="0" collapsed="false">
      <c r="A10" s="0" t="n">
        <f aca="false">LOOKUP(D10,interesado!$D$2:$D$214,interesado!$A$2:$A$214)</f>
        <v>68</v>
      </c>
      <c r="B10" s="0" t="n">
        <f aca="false">LOOKUP(D10,interesado!$D$2:$D$214,interesado!$B$2:$B$214)</f>
        <v>38</v>
      </c>
      <c r="C10" s="0" t="str">
        <f aca="false">LOOKUP(D10,interesado!$D$2:$D$214,interesado!$C$2:$C$214)</f>
        <v>Idis Ivon BajaÑa</v>
      </c>
      <c r="D10" s="4" t="n">
        <v>32</v>
      </c>
      <c r="E10" s="4" t="n">
        <v>27</v>
      </c>
      <c r="F10" s="4" t="n">
        <v>9</v>
      </c>
      <c r="G10" s="0" t="n">
        <f aca="false">LOOKUP(D10,interesado!$D$2:$D$214,interesado!$H$2:$H$214)</f>
        <v>9</v>
      </c>
      <c r="H10" s="4" t="n">
        <v>2</v>
      </c>
      <c r="I10" s="4" t="n">
        <v>2</v>
      </c>
      <c r="J10" s="4" t="n">
        <v>10</v>
      </c>
      <c r="K10" s="4" t="n">
        <v>700</v>
      </c>
      <c r="L10" s="4" t="n">
        <v>1</v>
      </c>
      <c r="M10" s="18" t="n">
        <v>43025.6435300926</v>
      </c>
      <c r="N10" s="6" t="s">
        <v>49</v>
      </c>
      <c r="O10" s="4" t="n">
        <v>1</v>
      </c>
    </row>
    <row r="11" customFormat="false" ht="15.75" hidden="false" customHeight="false" outlineLevel="0" collapsed="false">
      <c r="A11" s="0" t="n">
        <f aca="false">LOOKUP(D11,interesado!$D$2:$D$214,interesado!$A$2:$A$214)</f>
        <v>102</v>
      </c>
      <c r="B11" s="0" t="n">
        <f aca="false">LOOKUP(D11,interesado!$D$2:$D$214,interesado!$B$2:$B$214)</f>
        <v>43</v>
      </c>
      <c r="C11" s="0" t="str">
        <f aca="false">LOOKUP(D11,interesado!$D$2:$D$214,interesado!$C$2:$C$214)</f>
        <v>Carla Ruth Torres</v>
      </c>
      <c r="D11" s="4" t="n">
        <v>43</v>
      </c>
      <c r="E11" s="4" t="n">
        <v>38</v>
      </c>
      <c r="F11" s="4" t="n">
        <v>10</v>
      </c>
      <c r="G11" s="0" t="n">
        <f aca="false">LOOKUP(D11,interesado!$D$2:$D$214,interesado!$H$2:$H$214)</f>
        <v>10</v>
      </c>
      <c r="H11" s="4" t="n">
        <v>1</v>
      </c>
      <c r="I11" s="4" t="n">
        <v>1</v>
      </c>
      <c r="J11" s="4" t="n">
        <v>8</v>
      </c>
      <c r="K11" s="6"/>
      <c r="L11" s="4" t="n">
        <v>1</v>
      </c>
      <c r="M11" s="18" t="n">
        <v>43033.4900925926</v>
      </c>
      <c r="N11" s="18" t="n">
        <v>43230.7118865741</v>
      </c>
      <c r="O11" s="4" t="n">
        <v>1</v>
      </c>
    </row>
    <row r="12" customFormat="false" ht="15.75" hidden="false" customHeight="false" outlineLevel="0" collapsed="false">
      <c r="A12" s="0" t="n">
        <f aca="false">LOOKUP(D12,interesado!$D$2:$D$214,interesado!$A$2:$A$214)</f>
        <v>106</v>
      </c>
      <c r="B12" s="0" t="n">
        <f aca="false">LOOKUP(D12,interesado!$D$2:$D$214,interesado!$B$2:$B$214)</f>
        <v>45</v>
      </c>
      <c r="C12" s="0" t="str">
        <f aca="false">LOOKUP(D12,interesado!$D$2:$D$214,interesado!$C$2:$C$214)</f>
        <v>Marco Ivan Buri</v>
      </c>
      <c r="D12" s="4" t="n">
        <v>46</v>
      </c>
      <c r="E12" s="4" t="n">
        <v>41</v>
      </c>
      <c r="F12" s="4" t="n">
        <v>11</v>
      </c>
      <c r="G12" s="0" t="n">
        <f aca="false">LOOKUP(D12,interesado!$D$2:$D$214,interesado!$H$2:$H$214)</f>
        <v>11</v>
      </c>
      <c r="H12" s="4" t="n">
        <v>5</v>
      </c>
      <c r="I12" s="4" t="n">
        <v>5</v>
      </c>
      <c r="J12" s="4" t="n">
        <v>3</v>
      </c>
      <c r="K12" s="4" t="n">
        <v>1000</v>
      </c>
      <c r="L12" s="4" t="n">
        <v>1</v>
      </c>
      <c r="M12" s="18" t="n">
        <v>43034.4729976852</v>
      </c>
      <c r="N12" s="6" t="s">
        <v>49</v>
      </c>
      <c r="O12" s="4" t="n">
        <v>1</v>
      </c>
    </row>
    <row r="13" customFormat="false" ht="15.75" hidden="false" customHeight="false" outlineLevel="0" collapsed="false">
      <c r="A13" s="0" t="n">
        <f aca="false">LOOKUP(D13,interesado!$D$2:$D$214,interesado!$A$2:$A$214)</f>
        <v>90</v>
      </c>
      <c r="B13" s="0" t="n">
        <f aca="false">LOOKUP(D13,interesado!$D$2:$D$214,interesado!$B$2:$B$214)</f>
        <v>40</v>
      </c>
      <c r="C13" s="0" t="str">
        <f aca="false">LOOKUP(D13,interesado!$D$2:$D$214,interesado!$C$2:$C$214)</f>
        <v>Pamela Enriqueta QuiÑonez</v>
      </c>
      <c r="D13" s="4" t="n">
        <v>48</v>
      </c>
      <c r="E13" s="4" t="n">
        <v>43</v>
      </c>
      <c r="F13" s="4" t="n">
        <v>12</v>
      </c>
      <c r="G13" s="0" t="n">
        <f aca="false">LOOKUP(D13,interesado!$D$2:$D$214,interesado!$H$2:$H$214)</f>
        <v>12</v>
      </c>
      <c r="H13" s="4" t="n">
        <v>3</v>
      </c>
      <c r="I13" s="4" t="n">
        <v>3</v>
      </c>
      <c r="J13" s="4" t="n">
        <v>5</v>
      </c>
      <c r="K13" s="4" t="n">
        <v>2000</v>
      </c>
      <c r="L13" s="4" t="n">
        <v>1</v>
      </c>
      <c r="M13" s="18" t="n">
        <v>43034.9697106481</v>
      </c>
      <c r="N13" s="6" t="s">
        <v>49</v>
      </c>
      <c r="O13" s="4" t="n">
        <v>1</v>
      </c>
    </row>
    <row r="14" customFormat="false" ht="15.75" hidden="false" customHeight="false" outlineLevel="0" collapsed="false">
      <c r="A14" s="0" t="n">
        <f aca="false">LOOKUP(D14,interesado!$D$2:$D$214,interesado!$A$2:$A$214)</f>
        <v>104</v>
      </c>
      <c r="B14" s="0" t="n">
        <f aca="false">LOOKUP(D14,interesado!$D$2:$D$214,interesado!$B$2:$B$214)</f>
        <v>44</v>
      </c>
      <c r="C14" s="0" t="str">
        <f aca="false">LOOKUP(D14,interesado!$D$2:$D$214,interesado!$C$2:$C$214)</f>
        <v>Lida Isabel Chuni</v>
      </c>
      <c r="D14" s="4" t="n">
        <v>49</v>
      </c>
      <c r="E14" s="4" t="n">
        <v>44</v>
      </c>
      <c r="F14" s="4" t="n">
        <v>13</v>
      </c>
      <c r="G14" s="0" t="n">
        <f aca="false">LOOKUP(D14,interesado!$D$2:$D$214,interesado!$H$2:$H$214)</f>
        <v>13</v>
      </c>
      <c r="H14" s="4" t="n">
        <v>3</v>
      </c>
      <c r="I14" s="4" t="n">
        <v>3</v>
      </c>
      <c r="J14" s="4" t="n">
        <v>3</v>
      </c>
      <c r="K14" s="4" t="n">
        <v>1500</v>
      </c>
      <c r="L14" s="4" t="n">
        <v>1</v>
      </c>
      <c r="M14" s="18" t="n">
        <v>43039.716400463</v>
      </c>
      <c r="N14" s="6" t="s">
        <v>49</v>
      </c>
      <c r="O14" s="4" t="n">
        <v>1</v>
      </c>
    </row>
    <row r="15" customFormat="false" ht="15.75" hidden="false" customHeight="false" outlineLevel="0" collapsed="false">
      <c r="A15" s="0" t="n">
        <f aca="false">LOOKUP(D15,interesado!$D$2:$D$214,interesado!$A$2:$A$214)</f>
        <v>113</v>
      </c>
      <c r="B15" s="0" t="n">
        <f aca="false">LOOKUP(D15,interesado!$D$2:$D$214,interesado!$B$2:$B$214)</f>
        <v>46</v>
      </c>
      <c r="C15" s="0" t="str">
        <f aca="false">LOOKUP(D15,interesado!$D$2:$D$214,interesado!$C$2:$C$214)</f>
        <v>MarÍa JosÉ SÁnchez Garay</v>
      </c>
      <c r="D15" s="4" t="n">
        <v>50</v>
      </c>
      <c r="E15" s="4" t="n">
        <v>45</v>
      </c>
      <c r="F15" s="4" t="n">
        <v>14</v>
      </c>
      <c r="G15" s="0" t="n">
        <f aca="false">LOOKUP(D15,interesado!$D$2:$D$214,interesado!$H$2:$H$214)</f>
        <v>14</v>
      </c>
      <c r="H15" s="4" t="n">
        <v>3</v>
      </c>
      <c r="I15" s="4" t="n">
        <v>3</v>
      </c>
      <c r="J15" s="4" t="n">
        <v>2</v>
      </c>
      <c r="K15" s="4" t="n">
        <v>500</v>
      </c>
      <c r="L15" s="4" t="n">
        <v>1</v>
      </c>
      <c r="M15" s="18" t="n">
        <v>43040.6041203704</v>
      </c>
      <c r="N15" s="6" t="s">
        <v>49</v>
      </c>
      <c r="O15" s="4" t="n">
        <v>1</v>
      </c>
    </row>
    <row r="16" customFormat="false" ht="15.75" hidden="false" customHeight="false" outlineLevel="0" collapsed="false">
      <c r="A16" s="0" t="n">
        <f aca="false">LOOKUP(D16,interesado!$D$2:$D$214,interesado!$A$2:$A$214)</f>
        <v>95</v>
      </c>
      <c r="B16" s="0" t="n">
        <f aca="false">LOOKUP(D16,interesado!$D$2:$D$214,interesado!$B$2:$B$214)</f>
        <v>41</v>
      </c>
      <c r="C16" s="0" t="str">
        <f aca="false">LOOKUP(D16,interesado!$D$2:$D$214,interesado!$C$2:$C$214)</f>
        <v>Ximena Elizabeth Vasquez</v>
      </c>
      <c r="D16" s="4" t="n">
        <v>54</v>
      </c>
      <c r="E16" s="4" t="n">
        <v>49</v>
      </c>
      <c r="F16" s="4" t="n">
        <v>15</v>
      </c>
      <c r="G16" s="0" t="n">
        <f aca="false">LOOKUP(D16,interesado!$D$2:$D$214,interesado!$H$2:$H$214)</f>
        <v>15</v>
      </c>
      <c r="H16" s="4" t="n">
        <v>5</v>
      </c>
      <c r="I16" s="4" t="n">
        <v>4</v>
      </c>
      <c r="J16" s="4" t="n">
        <v>7</v>
      </c>
      <c r="K16" s="4" t="n">
        <v>500</v>
      </c>
      <c r="L16" s="4" t="n">
        <v>1</v>
      </c>
      <c r="M16" s="18" t="n">
        <v>43044.7430439815</v>
      </c>
      <c r="N16" s="6" t="s">
        <v>49</v>
      </c>
      <c r="O16" s="4" t="n">
        <v>1</v>
      </c>
    </row>
    <row r="17" customFormat="false" ht="15.75" hidden="false" customHeight="false" outlineLevel="0" collapsed="false">
      <c r="A17" s="0" t="n">
        <f aca="false">LOOKUP(D17,interesado!$D$2:$D$214,interesado!$A$2:$A$214)</f>
        <v>130</v>
      </c>
      <c r="B17" s="0" t="n">
        <f aca="false">LOOKUP(D17,interesado!$D$2:$D$214,interesado!$B$2:$B$214)</f>
        <v>48</v>
      </c>
      <c r="C17" s="0" t="str">
        <f aca="false">LOOKUP(D17,interesado!$D$2:$D$214,interesado!$C$2:$C$214)</f>
        <v>Jose Luis SimbaÑa</v>
      </c>
      <c r="D17" s="4" t="n">
        <v>59</v>
      </c>
      <c r="E17" s="4" t="n">
        <v>54</v>
      </c>
      <c r="F17" s="4" t="n">
        <v>16</v>
      </c>
      <c r="G17" s="0" t="n">
        <f aca="false">LOOKUP(D17,interesado!$D$2:$D$214,interesado!$H$2:$H$214)</f>
        <v>16</v>
      </c>
      <c r="H17" s="4" t="n">
        <v>3</v>
      </c>
      <c r="I17" s="4" t="n">
        <v>4</v>
      </c>
      <c r="J17" s="4" t="n">
        <v>3</v>
      </c>
      <c r="K17" s="4" t="n">
        <v>1500</v>
      </c>
      <c r="L17" s="4" t="n">
        <v>1</v>
      </c>
      <c r="M17" s="18" t="n">
        <v>43046.4128240741</v>
      </c>
      <c r="N17" s="6" t="s">
        <v>49</v>
      </c>
      <c r="O17" s="4" t="n">
        <v>1</v>
      </c>
    </row>
    <row r="18" customFormat="false" ht="15.75" hidden="false" customHeight="false" outlineLevel="0" collapsed="false">
      <c r="A18" s="0" t="n">
        <f aca="false">LOOKUP(D18,interesado!$D$2:$D$214,interesado!$A$2:$A$214)</f>
        <v>127</v>
      </c>
      <c r="B18" s="0" t="n">
        <f aca="false">LOOKUP(D18,interesado!$D$2:$D$214,interesado!$B$2:$B$214)</f>
        <v>47</v>
      </c>
      <c r="C18" s="0" t="str">
        <f aca="false">LOOKUP(D18,interesado!$D$2:$D$214,interesado!$C$2:$C$214)</f>
        <v>Ana Belen Ormaza</v>
      </c>
      <c r="D18" s="4" t="n">
        <v>60</v>
      </c>
      <c r="E18" s="4" t="n">
        <v>55</v>
      </c>
      <c r="F18" s="4" t="n">
        <v>17</v>
      </c>
      <c r="G18" s="0" t="n">
        <f aca="false">LOOKUP(D18,interesado!$D$2:$D$214,interesado!$H$2:$H$214)</f>
        <v>17</v>
      </c>
      <c r="H18" s="4" t="n">
        <v>4</v>
      </c>
      <c r="I18" s="4" t="n">
        <v>5</v>
      </c>
      <c r="J18" s="4" t="n">
        <v>4</v>
      </c>
      <c r="K18" s="4" t="n">
        <v>2500</v>
      </c>
      <c r="L18" s="4" t="n">
        <v>1</v>
      </c>
      <c r="M18" s="18" t="n">
        <v>43046.4388078704</v>
      </c>
      <c r="N18" s="6" t="s">
        <v>49</v>
      </c>
      <c r="O18" s="4" t="n">
        <v>1</v>
      </c>
    </row>
    <row r="19" customFormat="false" ht="15.75" hidden="false" customHeight="false" outlineLevel="0" collapsed="false">
      <c r="A19" s="0" t="n">
        <f aca="false">LOOKUP(D19,interesado!$D$2:$D$214,interesado!$A$2:$A$214)</f>
        <v>135</v>
      </c>
      <c r="B19" s="0" t="n">
        <f aca="false">LOOKUP(D19,interesado!$D$2:$D$214,interesado!$B$2:$B$214)</f>
        <v>49</v>
      </c>
      <c r="C19" s="0" t="str">
        <f aca="false">LOOKUP(D19,interesado!$D$2:$D$214,interesado!$C$2:$C$214)</f>
        <v>Maria Veronica Arrobo</v>
      </c>
      <c r="D19" s="4" t="n">
        <v>63</v>
      </c>
      <c r="E19" s="4" t="n">
        <v>58</v>
      </c>
      <c r="F19" s="4" t="n">
        <v>18</v>
      </c>
      <c r="G19" s="0" t="n">
        <f aca="false">LOOKUP(D19,interesado!$D$2:$D$214,interesado!$H$2:$H$214)</f>
        <v>18</v>
      </c>
      <c r="H19" s="4" t="n">
        <v>3</v>
      </c>
      <c r="I19" s="4" t="n">
        <v>3</v>
      </c>
      <c r="J19" s="4" t="n">
        <v>4</v>
      </c>
      <c r="K19" s="4" t="n">
        <v>1500</v>
      </c>
      <c r="L19" s="4" t="n">
        <v>1</v>
      </c>
      <c r="M19" s="18" t="n">
        <v>43047.0488310185</v>
      </c>
      <c r="N19" s="6" t="s">
        <v>49</v>
      </c>
      <c r="O19" s="4" t="n">
        <v>1</v>
      </c>
    </row>
    <row r="20" customFormat="false" ht="15.75" hidden="false" customHeight="false" outlineLevel="0" collapsed="false">
      <c r="A20" s="0" t="n">
        <f aca="false">LOOKUP(D20,interesado!$D$2:$D$214,interesado!$A$2:$A$214)</f>
        <v>99</v>
      </c>
      <c r="B20" s="0" t="n">
        <f aca="false">LOOKUP(D20,interesado!$D$2:$D$214,interesado!$B$2:$B$214)</f>
        <v>42</v>
      </c>
      <c r="C20" s="0" t="str">
        <f aca="false">LOOKUP(D20,interesado!$D$2:$D$214,interesado!$C$2:$C$214)</f>
        <v>Johanna Alexandra Aguilera</v>
      </c>
      <c r="D20" s="4" t="n">
        <v>65</v>
      </c>
      <c r="E20" s="4" t="n">
        <v>60</v>
      </c>
      <c r="F20" s="4" t="n">
        <v>19</v>
      </c>
      <c r="G20" s="0" t="n">
        <f aca="false">LOOKUP(D20,interesado!$D$2:$D$214,interesado!$H$2:$H$214)</f>
        <v>19</v>
      </c>
      <c r="H20" s="4" t="n">
        <v>5</v>
      </c>
      <c r="I20" s="4" t="n">
        <v>3</v>
      </c>
      <c r="J20" s="4" t="n">
        <v>4</v>
      </c>
      <c r="K20" s="4" t="n">
        <v>1500</v>
      </c>
      <c r="L20" s="4" t="n">
        <v>1</v>
      </c>
      <c r="M20" s="18" t="n">
        <v>43047.5793287037</v>
      </c>
      <c r="N20" s="6" t="s">
        <v>49</v>
      </c>
      <c r="O20" s="4" t="n">
        <v>1</v>
      </c>
    </row>
    <row r="21" customFormat="false" ht="15.75" hidden="false" customHeight="false" outlineLevel="0" collapsed="false">
      <c r="A21" s="0" t="n">
        <f aca="false">LOOKUP(D21,interesado!$D$2:$D$214,interesado!$A$2:$A$214)</f>
        <v>144</v>
      </c>
      <c r="B21" s="0" t="n">
        <f aca="false">LOOKUP(D21,interesado!$D$2:$D$214,interesado!$B$2:$B$214)</f>
        <v>50</v>
      </c>
      <c r="C21" s="0" t="str">
        <f aca="false">LOOKUP(D21,interesado!$D$2:$D$214,interesado!$C$2:$C$214)</f>
        <v>Nelson Elias Necpas</v>
      </c>
      <c r="D21" s="4" t="n">
        <v>70</v>
      </c>
      <c r="E21" s="4" t="n">
        <v>65</v>
      </c>
      <c r="F21" s="4" t="n">
        <v>20</v>
      </c>
      <c r="G21" s="0" t="n">
        <f aca="false">LOOKUP(D21,interesado!$D$2:$D$214,interesado!$H$2:$H$214)</f>
        <v>20</v>
      </c>
      <c r="H21" s="4" t="n">
        <v>2</v>
      </c>
      <c r="I21" s="4" t="n">
        <v>2</v>
      </c>
      <c r="J21" s="4" t="n">
        <v>3</v>
      </c>
      <c r="K21" s="4" t="n">
        <v>400</v>
      </c>
      <c r="L21" s="4" t="n">
        <v>1</v>
      </c>
      <c r="M21" s="18" t="n">
        <v>43049.8931365741</v>
      </c>
      <c r="N21" s="6" t="s">
        <v>49</v>
      </c>
      <c r="O21" s="4" t="n">
        <v>1</v>
      </c>
    </row>
    <row r="22" customFormat="false" ht="15.75" hidden="false" customHeight="false" outlineLevel="0" collapsed="false">
      <c r="A22" s="0" t="n">
        <f aca="false">LOOKUP(D22,interesado!$D$2:$D$214,interesado!$A$2:$A$214)</f>
        <v>147</v>
      </c>
      <c r="B22" s="0" t="n">
        <f aca="false">LOOKUP(D22,interesado!$D$2:$D$214,interesado!$B$2:$B$214)</f>
        <v>51</v>
      </c>
      <c r="C22" s="0" t="str">
        <f aca="false">LOOKUP(D22,interesado!$D$2:$D$214,interesado!$C$2:$C$214)</f>
        <v>Josue Ivan Tobar</v>
      </c>
      <c r="D22" s="4" t="n">
        <v>71</v>
      </c>
      <c r="E22" s="4" t="n">
        <v>66</v>
      </c>
      <c r="F22" s="4" t="n">
        <v>21</v>
      </c>
      <c r="G22" s="0" t="n">
        <f aca="false">LOOKUP(D22,interesado!$D$2:$D$214,interesado!$H$2:$H$214)</f>
        <v>21</v>
      </c>
      <c r="H22" s="4" t="n">
        <v>3</v>
      </c>
      <c r="I22" s="4" t="n">
        <v>3</v>
      </c>
      <c r="J22" s="4" t="n">
        <v>3</v>
      </c>
      <c r="K22" s="4" t="n">
        <v>950</v>
      </c>
      <c r="L22" s="4" t="n">
        <v>1</v>
      </c>
      <c r="M22" s="18" t="n">
        <v>43051.4019212963</v>
      </c>
      <c r="N22" s="6" t="s">
        <v>49</v>
      </c>
      <c r="O22" s="4" t="n">
        <v>1</v>
      </c>
    </row>
    <row r="23" customFormat="false" ht="15.75" hidden="false" customHeight="false" outlineLevel="0" collapsed="false">
      <c r="A23" s="0" t="n">
        <f aca="false">LOOKUP(D23,interesado!$D$2:$D$214,interesado!$A$2:$A$214)</f>
        <v>149</v>
      </c>
      <c r="B23" s="0" t="n">
        <f aca="false">LOOKUP(D23,interesado!$D$2:$D$214,interesado!$B$2:$B$214)</f>
        <v>52</v>
      </c>
      <c r="C23" s="0" t="str">
        <f aca="false">LOOKUP(D23,interesado!$D$2:$D$214,interesado!$C$2:$C$214)</f>
        <v>Pablo Mauricio Castro</v>
      </c>
      <c r="D23" s="4" t="n">
        <v>73</v>
      </c>
      <c r="E23" s="4" t="n">
        <v>68</v>
      </c>
      <c r="F23" s="4" t="n">
        <v>22</v>
      </c>
      <c r="G23" s="0" t="n">
        <f aca="false">LOOKUP(D23,interesado!$D$2:$D$214,interesado!$H$2:$H$214)</f>
        <v>22</v>
      </c>
      <c r="H23" s="4" t="n">
        <v>4</v>
      </c>
      <c r="I23" s="4" t="n">
        <v>3</v>
      </c>
      <c r="J23" s="4" t="n">
        <v>4</v>
      </c>
      <c r="K23" s="4" t="n">
        <v>3500</v>
      </c>
      <c r="L23" s="4" t="n">
        <v>1</v>
      </c>
      <c r="M23" s="18" t="n">
        <v>43052.4730208333</v>
      </c>
      <c r="N23" s="6" t="s">
        <v>49</v>
      </c>
      <c r="O23" s="4" t="n">
        <v>1</v>
      </c>
    </row>
    <row r="24" customFormat="false" ht="15.75" hidden="false" customHeight="false" outlineLevel="0" collapsed="false">
      <c r="A24" s="0" t="n">
        <f aca="false">LOOKUP(D24,interesado!$D$2:$D$214,interesado!$A$2:$A$214)</f>
        <v>152</v>
      </c>
      <c r="B24" s="0" t="n">
        <f aca="false">LOOKUP(D24,interesado!$D$2:$D$214,interesado!$B$2:$B$214)</f>
        <v>53</v>
      </c>
      <c r="C24" s="0" t="str">
        <f aca="false">LOOKUP(D24,interesado!$D$2:$D$214,interesado!$C$2:$C$214)</f>
        <v>Carlos Marcelo MartÍnez</v>
      </c>
      <c r="D24" s="4" t="n">
        <v>75</v>
      </c>
      <c r="E24" s="4" t="n">
        <v>70</v>
      </c>
      <c r="F24" s="4" t="n">
        <v>23</v>
      </c>
      <c r="G24" s="0" t="n">
        <f aca="false">LOOKUP(D24,interesado!$D$2:$D$214,interesado!$H$2:$H$214)</f>
        <v>23</v>
      </c>
      <c r="H24" s="4" t="n">
        <v>2</v>
      </c>
      <c r="I24" s="4" t="n">
        <v>2</v>
      </c>
      <c r="J24" s="4" t="n">
        <v>4</v>
      </c>
      <c r="K24" s="4" t="n">
        <v>600</v>
      </c>
      <c r="L24" s="4" t="n">
        <v>1</v>
      </c>
      <c r="M24" s="18" t="n">
        <v>43053.5876388889</v>
      </c>
      <c r="N24" s="6" t="s">
        <v>49</v>
      </c>
      <c r="O24" s="4" t="n">
        <v>1</v>
      </c>
    </row>
    <row r="25" customFormat="false" ht="15.75" hidden="false" customHeight="false" outlineLevel="0" collapsed="false">
      <c r="A25" s="0" t="n">
        <f aca="false">LOOKUP(D25,interesado!$D$2:$D$214,interesado!$A$2:$A$214)</f>
        <v>156</v>
      </c>
      <c r="B25" s="0" t="n">
        <f aca="false">LOOKUP(D25,interesado!$D$2:$D$214,interesado!$B$2:$B$214)</f>
        <v>54</v>
      </c>
      <c r="C25" s="0" t="str">
        <f aca="false">LOOKUP(D25,interesado!$D$2:$D$214,interesado!$C$2:$C$214)</f>
        <v>Adrian Alvarado</v>
      </c>
      <c r="D25" s="4" t="n">
        <v>77</v>
      </c>
      <c r="E25" s="4" t="n">
        <v>72</v>
      </c>
      <c r="F25" s="4" t="n">
        <v>24</v>
      </c>
      <c r="G25" s="0" t="n">
        <f aca="false">LOOKUP(D25,interesado!$D$2:$D$214,interesado!$H$2:$H$214)</f>
        <v>24</v>
      </c>
      <c r="H25" s="4" t="n">
        <v>3</v>
      </c>
      <c r="I25" s="4" t="n">
        <v>5</v>
      </c>
      <c r="J25" s="4" t="n">
        <v>4</v>
      </c>
      <c r="K25" s="6"/>
      <c r="L25" s="4" t="n">
        <v>1</v>
      </c>
      <c r="M25" s="18" t="n">
        <v>43058.423587963</v>
      </c>
      <c r="N25" s="6" t="s">
        <v>49</v>
      </c>
      <c r="O25" s="4" t="n">
        <v>1</v>
      </c>
    </row>
    <row r="26" customFormat="false" ht="15.75" hidden="false" customHeight="false" outlineLevel="0" collapsed="false">
      <c r="A26" s="0" t="n">
        <f aca="false">LOOKUP(D26,interesado!$D$2:$D$214,interesado!$A$2:$A$214)</f>
        <v>162</v>
      </c>
      <c r="B26" s="0" t="n">
        <f aca="false">LOOKUP(D26,interesado!$D$2:$D$214,interesado!$B$2:$B$214)</f>
        <v>56</v>
      </c>
      <c r="C26" s="0" t="str">
        <f aca="false">LOOKUP(D26,interesado!$D$2:$D$214,interesado!$C$2:$C$214)</f>
        <v>Veronica Diaz</v>
      </c>
      <c r="D26" s="4" t="n">
        <v>81</v>
      </c>
      <c r="E26" s="4" t="n">
        <v>75</v>
      </c>
      <c r="F26" s="4" t="n">
        <v>25</v>
      </c>
      <c r="G26" s="0" t="n">
        <f aca="false">LOOKUP(D26,interesado!$D$2:$D$214,interesado!$H$2:$H$214)</f>
        <v>25</v>
      </c>
      <c r="H26" s="4" t="n">
        <v>4</v>
      </c>
      <c r="I26" s="4" t="n">
        <v>3</v>
      </c>
      <c r="J26" s="4" t="n">
        <v>3</v>
      </c>
      <c r="K26" s="4" t="n">
        <v>0</v>
      </c>
      <c r="L26" s="4" t="n">
        <v>1</v>
      </c>
      <c r="M26" s="18" t="n">
        <v>43059.7017592593</v>
      </c>
      <c r="N26" s="6" t="s">
        <v>49</v>
      </c>
      <c r="O26" s="4" t="n">
        <v>1</v>
      </c>
    </row>
    <row r="27" customFormat="false" ht="15.75" hidden="false" customHeight="false" outlineLevel="0" collapsed="false">
      <c r="A27" s="0" t="n">
        <f aca="false">LOOKUP(D27,interesado!$D$2:$D$214,interesado!$A$2:$A$214)</f>
        <v>168</v>
      </c>
      <c r="B27" s="0" t="n">
        <f aca="false">LOOKUP(D27,interesado!$D$2:$D$214,interesado!$B$2:$B$214)</f>
        <v>57</v>
      </c>
      <c r="C27" s="0" t="str">
        <f aca="false">LOOKUP(D27,interesado!$D$2:$D$214,interesado!$C$2:$C$214)</f>
        <v>Oscar Mario Mora</v>
      </c>
      <c r="D27" s="4" t="n">
        <v>85</v>
      </c>
      <c r="E27" s="4" t="n">
        <v>79</v>
      </c>
      <c r="F27" s="4" t="n">
        <v>26</v>
      </c>
      <c r="G27" s="0" t="n">
        <f aca="false">LOOKUP(D27,interesado!$D$2:$D$214,interesado!$H$2:$H$214)</f>
        <v>26</v>
      </c>
      <c r="H27" s="4" t="n">
        <v>3</v>
      </c>
      <c r="I27" s="4" t="n">
        <v>3</v>
      </c>
      <c r="J27" s="4" t="n">
        <v>1</v>
      </c>
      <c r="K27" s="4" t="n">
        <v>1000</v>
      </c>
      <c r="L27" s="4" t="n">
        <v>1</v>
      </c>
      <c r="M27" s="18" t="n">
        <v>43062.660162037</v>
      </c>
      <c r="N27" s="6" t="s">
        <v>49</v>
      </c>
      <c r="O27" s="4" t="n">
        <v>1</v>
      </c>
    </row>
    <row r="28" customFormat="false" ht="15.75" hidden="false" customHeight="false" outlineLevel="0" collapsed="false">
      <c r="A28" s="0" t="n">
        <f aca="false">LOOKUP(D28,interesado!$D$2:$D$214,interesado!$A$2:$A$214)</f>
        <v>160</v>
      </c>
      <c r="B28" s="0" t="n">
        <f aca="false">LOOKUP(D28,interesado!$D$2:$D$214,interesado!$B$2:$B$214)</f>
        <v>55</v>
      </c>
      <c r="C28" s="0" t="str">
        <f aca="false">LOOKUP(D28,interesado!$D$2:$D$214,interesado!$C$2:$C$214)</f>
        <v>Ricardo Miguel Lopez</v>
      </c>
      <c r="D28" s="4" t="n">
        <v>88</v>
      </c>
      <c r="E28" s="4" t="n">
        <v>82</v>
      </c>
      <c r="F28" s="4" t="n">
        <v>27</v>
      </c>
      <c r="G28" s="0" t="n">
        <f aca="false">LOOKUP(D28,interesado!$D$2:$D$214,interesado!$H$2:$H$214)</f>
        <v>27</v>
      </c>
      <c r="H28" s="4" t="n">
        <v>4</v>
      </c>
      <c r="I28" s="4" t="n">
        <v>4</v>
      </c>
      <c r="J28" s="4" t="n">
        <v>4</v>
      </c>
      <c r="K28" s="4" t="n">
        <v>1800</v>
      </c>
      <c r="L28" s="4" t="n">
        <v>1</v>
      </c>
      <c r="M28" s="18" t="n">
        <v>43073.3946296296</v>
      </c>
      <c r="N28" s="18" t="n">
        <v>43105.8667824074</v>
      </c>
      <c r="O28" s="4" t="n">
        <v>1</v>
      </c>
    </row>
    <row r="29" customFormat="false" ht="15.75" hidden="false" customHeight="false" outlineLevel="0" collapsed="false">
      <c r="A29" s="0" t="n">
        <f aca="false">LOOKUP(D29,interesado!$D$2:$D$214,interesado!$A$2:$A$214)</f>
        <v>197</v>
      </c>
      <c r="B29" s="0" t="n">
        <f aca="false">LOOKUP(D29,interesado!$D$2:$D$214,interesado!$B$2:$B$214)</f>
        <v>58</v>
      </c>
      <c r="C29" s="0" t="str">
        <f aca="false">LOOKUP(D29,interesado!$D$2:$D$214,interesado!$C$2:$C$214)</f>
        <v>David Fernando Galarza</v>
      </c>
      <c r="D29" s="4" t="n">
        <v>99</v>
      </c>
      <c r="E29" s="4" t="n">
        <v>93</v>
      </c>
      <c r="F29" s="4" t="n">
        <v>28</v>
      </c>
      <c r="G29" s="0" t="n">
        <f aca="false">LOOKUP(D29,interesado!$D$2:$D$214,interesado!$H$2:$H$214)</f>
        <v>28</v>
      </c>
      <c r="H29" s="4" t="n">
        <v>4</v>
      </c>
      <c r="I29" s="4" t="n">
        <v>3</v>
      </c>
      <c r="J29" s="4" t="n">
        <v>4</v>
      </c>
      <c r="K29" s="4" t="n">
        <v>2800</v>
      </c>
      <c r="L29" s="4" t="n">
        <v>1</v>
      </c>
      <c r="M29" s="18" t="n">
        <v>43103.8226967593</v>
      </c>
      <c r="N29" s="6" t="s">
        <v>49</v>
      </c>
      <c r="O29" s="4" t="n">
        <v>1</v>
      </c>
    </row>
    <row r="30" customFormat="false" ht="15.75" hidden="false" customHeight="false" outlineLevel="0" collapsed="false">
      <c r="A30" s="0" t="n">
        <f aca="false">LOOKUP(D30,interesado!$D$2:$D$214,interesado!$A$2:$A$214)</f>
        <v>203</v>
      </c>
      <c r="B30" s="0" t="n">
        <f aca="false">LOOKUP(D30,interesado!$D$2:$D$214,interesado!$B$2:$B$214)</f>
        <v>60</v>
      </c>
      <c r="C30" s="0" t="str">
        <f aca="false">LOOKUP(D30,interesado!$D$2:$D$214,interesado!$C$2:$C$214)</f>
        <v>Gabriela Alejandra Lopez</v>
      </c>
      <c r="D30" s="4" t="n">
        <v>102</v>
      </c>
      <c r="E30" s="4" t="n">
        <v>96</v>
      </c>
      <c r="F30" s="4" t="n">
        <v>29</v>
      </c>
      <c r="G30" s="0" t="n">
        <f aca="false">LOOKUP(D30,interesado!$D$2:$D$214,interesado!$H$2:$H$214)</f>
        <v>29</v>
      </c>
      <c r="H30" s="4" t="n">
        <v>4</v>
      </c>
      <c r="I30" s="4" t="n">
        <v>2</v>
      </c>
      <c r="J30" s="4" t="n">
        <v>3</v>
      </c>
      <c r="K30" s="4" t="n">
        <v>2300</v>
      </c>
      <c r="L30" s="4" t="n">
        <v>1</v>
      </c>
      <c r="M30" s="18" t="n">
        <v>43105.5528125</v>
      </c>
      <c r="N30" s="6" t="s">
        <v>49</v>
      </c>
      <c r="O30" s="4" t="n">
        <v>1</v>
      </c>
    </row>
    <row r="31" customFormat="false" ht="15.75" hidden="false" customHeight="false" outlineLevel="0" collapsed="false">
      <c r="A31" s="0" t="n">
        <f aca="false">LOOKUP(D31,interesado!$D$2:$D$214,interesado!$A$2:$A$214)</f>
        <v>205</v>
      </c>
      <c r="B31" s="0" t="n">
        <f aca="false">LOOKUP(D31,interesado!$D$2:$D$214,interesado!$B$2:$B$214)</f>
        <v>61</v>
      </c>
      <c r="C31" s="0" t="str">
        <f aca="false">LOOKUP(D31,interesado!$D$2:$D$214,interesado!$C$2:$C$214)</f>
        <v>Jose Gerardo Valarezo</v>
      </c>
      <c r="D31" s="4" t="n">
        <v>104</v>
      </c>
      <c r="E31" s="4" t="n">
        <v>98</v>
      </c>
      <c r="F31" s="4" t="n">
        <v>30</v>
      </c>
      <c r="G31" s="0" t="n">
        <f aca="false">LOOKUP(D31,interesado!$D$2:$D$214,interesado!$H$2:$H$214)</f>
        <v>30</v>
      </c>
      <c r="H31" s="4" t="n">
        <v>3</v>
      </c>
      <c r="I31" s="4" t="n">
        <v>3</v>
      </c>
      <c r="J31" s="4" t="n">
        <v>5</v>
      </c>
      <c r="K31" s="4" t="n">
        <v>800</v>
      </c>
      <c r="L31" s="4" t="n">
        <v>1</v>
      </c>
      <c r="M31" s="18" t="n">
        <v>43108.0311805556</v>
      </c>
      <c r="N31" s="6" t="s">
        <v>49</v>
      </c>
      <c r="O31" s="4" t="n">
        <v>1</v>
      </c>
    </row>
    <row r="32" customFormat="false" ht="15.75" hidden="false" customHeight="false" outlineLevel="0" collapsed="false">
      <c r="A32" s="0" t="n">
        <f aca="false">LOOKUP(D32,interesado!$D$2:$D$214,interesado!$A$2:$A$214)</f>
        <v>214</v>
      </c>
      <c r="B32" s="0" t="n">
        <f aca="false">LOOKUP(D32,interesado!$D$2:$D$214,interesado!$B$2:$B$214)</f>
        <v>62</v>
      </c>
      <c r="C32" s="0" t="str">
        <f aca="false">LOOKUP(D32,interesado!$D$2:$D$214,interesado!$C$2:$C$214)</f>
        <v>Luisiana Yesus Cornejo</v>
      </c>
      <c r="D32" s="4" t="n">
        <v>109</v>
      </c>
      <c r="E32" s="4" t="n">
        <v>103</v>
      </c>
      <c r="F32" s="4" t="n">
        <v>31</v>
      </c>
      <c r="G32" s="0" t="n">
        <f aca="false">LOOKUP(D32,interesado!$D$2:$D$214,interesado!$H$2:$H$214)</f>
        <v>31</v>
      </c>
      <c r="H32" s="4" t="n">
        <v>4</v>
      </c>
      <c r="I32" s="4" t="n">
        <v>3</v>
      </c>
      <c r="J32" s="4" t="n">
        <v>5</v>
      </c>
      <c r="K32" s="4" t="n">
        <v>2000</v>
      </c>
      <c r="L32" s="4" t="n">
        <v>1</v>
      </c>
      <c r="M32" s="18" t="n">
        <v>43110.8933101852</v>
      </c>
      <c r="N32" s="6" t="s">
        <v>49</v>
      </c>
      <c r="O32" s="4" t="n">
        <v>1</v>
      </c>
    </row>
    <row r="33" customFormat="false" ht="15.75" hidden="false" customHeight="false" outlineLevel="0" collapsed="false">
      <c r="A33" s="0" t="n">
        <f aca="false">LOOKUP(D33,interesado!$D$2:$D$214,interesado!$A$2:$A$214)</f>
        <v>220</v>
      </c>
      <c r="B33" s="0" t="n">
        <f aca="false">LOOKUP(D33,interesado!$D$2:$D$214,interesado!$B$2:$B$214)</f>
        <v>63</v>
      </c>
      <c r="C33" s="0" t="str">
        <f aca="false">LOOKUP(D33,interesado!$D$2:$D$214,interesado!$C$2:$C$214)</f>
        <v>Renatta Andrea Fernandez</v>
      </c>
      <c r="D33" s="4" t="n">
        <v>112</v>
      </c>
      <c r="E33" s="4" t="n">
        <v>106</v>
      </c>
      <c r="F33" s="4" t="n">
        <v>32</v>
      </c>
      <c r="G33" s="0" t="n">
        <f aca="false">LOOKUP(D33,interesado!$D$2:$D$214,interesado!$H$2:$H$214)</f>
        <v>32</v>
      </c>
      <c r="H33" s="4" t="n">
        <v>5</v>
      </c>
      <c r="I33" s="4" t="n">
        <v>4</v>
      </c>
      <c r="J33" s="4" t="n">
        <v>3</v>
      </c>
      <c r="K33" s="4" t="n">
        <v>1200</v>
      </c>
      <c r="L33" s="4" t="n">
        <v>1</v>
      </c>
      <c r="M33" s="18" t="n">
        <v>43112.7161921296</v>
      </c>
      <c r="N33" s="6" t="s">
        <v>49</v>
      </c>
      <c r="O33" s="4" t="n">
        <v>1</v>
      </c>
    </row>
    <row r="34" customFormat="false" ht="15.75" hidden="false" customHeight="false" outlineLevel="0" collapsed="false">
      <c r="A34" s="0" t="n">
        <f aca="false">LOOKUP(D34,interesado!$D$2:$D$214,interesado!$A$2:$A$214)</f>
        <v>221</v>
      </c>
      <c r="B34" s="0" t="n">
        <f aca="false">LOOKUP(D34,interesado!$D$2:$D$214,interesado!$B$2:$B$214)</f>
        <v>64</v>
      </c>
      <c r="C34" s="0" t="str">
        <f aca="false">LOOKUP(D34,interesado!$D$2:$D$214,interesado!$C$2:$C$214)</f>
        <v>Pamela Muriel OrdoÑez</v>
      </c>
      <c r="D34" s="4" t="n">
        <v>113</v>
      </c>
      <c r="E34" s="4" t="n">
        <v>107</v>
      </c>
      <c r="F34" s="4" t="n">
        <v>33</v>
      </c>
      <c r="G34" s="0" t="n">
        <f aca="false">LOOKUP(D34,interesado!$D$2:$D$214,interesado!$H$2:$H$214)</f>
        <v>33</v>
      </c>
      <c r="H34" s="4" t="n">
        <v>3</v>
      </c>
      <c r="I34" s="4" t="n">
        <v>3</v>
      </c>
      <c r="J34" s="4" t="n">
        <v>5</v>
      </c>
      <c r="K34" s="6"/>
      <c r="L34" s="4" t="n">
        <v>1</v>
      </c>
      <c r="M34" s="18" t="n">
        <v>43112.799837963</v>
      </c>
      <c r="N34" s="6" t="s">
        <v>49</v>
      </c>
      <c r="O34" s="4" t="n">
        <v>1</v>
      </c>
    </row>
    <row r="35" customFormat="false" ht="15.75" hidden="false" customHeight="false" outlineLevel="0" collapsed="false">
      <c r="A35" s="0" t="n">
        <f aca="false">LOOKUP(D35,interesado!$D$2:$D$214,interesado!$A$2:$A$214)</f>
        <v>224</v>
      </c>
      <c r="B35" s="0" t="n">
        <f aca="false">LOOKUP(D35,interesado!$D$2:$D$214,interesado!$B$2:$B$214)</f>
        <v>65</v>
      </c>
      <c r="C35" s="0" t="str">
        <f aca="false">LOOKUP(D35,interesado!$D$2:$D$214,interesado!$C$2:$C$214)</f>
        <v>Manuel Ivan Dota</v>
      </c>
      <c r="D35" s="4" t="n">
        <v>115</v>
      </c>
      <c r="E35" s="4" t="n">
        <v>109</v>
      </c>
      <c r="F35" s="4" t="n">
        <v>34</v>
      </c>
      <c r="G35" s="0" t="n">
        <f aca="false">LOOKUP(D35,interesado!$D$2:$D$214,interesado!$H$2:$H$214)</f>
        <v>34</v>
      </c>
      <c r="H35" s="4" t="n">
        <v>2</v>
      </c>
      <c r="I35" s="4" t="n">
        <v>2</v>
      </c>
      <c r="J35" s="4" t="n">
        <v>6</v>
      </c>
      <c r="K35" s="4" t="n">
        <v>800</v>
      </c>
      <c r="L35" s="4" t="n">
        <v>1</v>
      </c>
      <c r="M35" s="18" t="n">
        <v>43115.8044675926</v>
      </c>
      <c r="N35" s="6" t="s">
        <v>49</v>
      </c>
      <c r="O35" s="4" t="n">
        <v>1</v>
      </c>
    </row>
    <row r="36" customFormat="false" ht="15.75" hidden="false" customHeight="false" outlineLevel="0" collapsed="false">
      <c r="A36" s="0" t="n">
        <f aca="false">LOOKUP(D36,interesado!$D$2:$D$214,interesado!$A$2:$A$214)</f>
        <v>226</v>
      </c>
      <c r="B36" s="0" t="n">
        <f aca="false">LOOKUP(D36,interesado!$D$2:$D$214,interesado!$B$2:$B$214)</f>
        <v>66</v>
      </c>
      <c r="C36" s="0" t="str">
        <f aca="false">LOOKUP(D36,interesado!$D$2:$D$214,interesado!$C$2:$C$214)</f>
        <v>Luis Alfredo Portilla</v>
      </c>
      <c r="D36" s="4" t="n">
        <v>116</v>
      </c>
      <c r="E36" s="4" t="n">
        <v>110</v>
      </c>
      <c r="F36" s="4" t="n">
        <v>35</v>
      </c>
      <c r="G36" s="0" t="n">
        <f aca="false">LOOKUP(D36,interesado!$D$2:$D$214,interesado!$H$2:$H$214)</f>
        <v>35</v>
      </c>
      <c r="H36" s="4" t="n">
        <v>3</v>
      </c>
      <c r="I36" s="4" t="n">
        <v>4</v>
      </c>
      <c r="J36" s="4" t="n">
        <v>4</v>
      </c>
      <c r="K36" s="4" t="n">
        <v>800</v>
      </c>
      <c r="L36" s="4" t="n">
        <v>1</v>
      </c>
      <c r="M36" s="18" t="n">
        <v>43117.4238888889</v>
      </c>
      <c r="N36" s="6" t="s">
        <v>49</v>
      </c>
      <c r="O36" s="4" t="n">
        <v>1</v>
      </c>
    </row>
    <row r="37" customFormat="false" ht="15.75" hidden="false" customHeight="false" outlineLevel="0" collapsed="false">
      <c r="A37" s="0" t="n">
        <f aca="false">LOOKUP(D37,interesado!$D$2:$D$214,interesado!$A$2:$A$214)</f>
        <v>85</v>
      </c>
      <c r="B37" s="0" t="n">
        <f aca="false">LOOKUP(D37,interesado!$D$2:$D$214,interesado!$B$2:$B$214)</f>
        <v>39</v>
      </c>
      <c r="C37" s="0" t="str">
        <f aca="false">LOOKUP(D37,interesado!$D$2:$D$214,interesado!$C$2:$C$214)</f>
        <v>Cinthya Rosali Benavides</v>
      </c>
      <c r="D37" s="4" t="n">
        <v>118</v>
      </c>
      <c r="E37" s="4" t="n">
        <v>112</v>
      </c>
      <c r="F37" s="4" t="n">
        <v>36</v>
      </c>
      <c r="G37" s="0" t="n">
        <f aca="false">LOOKUP(D37,interesado!$D$2:$D$214,interesado!$H$2:$H$214)</f>
        <v>36</v>
      </c>
      <c r="H37" s="4" t="n">
        <v>3</v>
      </c>
      <c r="I37" s="4" t="n">
        <v>3</v>
      </c>
      <c r="J37" s="4" t="n">
        <v>4</v>
      </c>
      <c r="K37" s="4" t="n">
        <v>800</v>
      </c>
      <c r="L37" s="4" t="n">
        <v>1</v>
      </c>
      <c r="M37" s="18" t="n">
        <v>43122.6035532407</v>
      </c>
      <c r="N37" s="6" t="s">
        <v>49</v>
      </c>
      <c r="O37" s="4" t="n">
        <v>1</v>
      </c>
    </row>
    <row r="38" customFormat="false" ht="15.75" hidden="false" customHeight="false" outlineLevel="0" collapsed="false">
      <c r="A38" s="0" t="n">
        <f aca="false">LOOKUP(D38,interesado!$D$2:$D$214,interesado!$A$2:$A$214)</f>
        <v>230</v>
      </c>
      <c r="B38" s="0" t="n">
        <f aca="false">LOOKUP(D38,interesado!$D$2:$D$214,interesado!$B$2:$B$214)</f>
        <v>67</v>
      </c>
      <c r="C38" s="0" t="str">
        <f aca="false">LOOKUP(D38,interesado!$D$2:$D$214,interesado!$C$2:$C$214)</f>
        <v>Nicole Alexandra Perez</v>
      </c>
      <c r="D38" s="4" t="n">
        <v>119</v>
      </c>
      <c r="E38" s="4" t="n">
        <v>113</v>
      </c>
      <c r="F38" s="4" t="n">
        <v>37</v>
      </c>
      <c r="G38" s="0" t="n">
        <f aca="false">LOOKUP(D38,interesado!$D$2:$D$214,interesado!$H$2:$H$214)</f>
        <v>37</v>
      </c>
      <c r="H38" s="4" t="n">
        <v>3</v>
      </c>
      <c r="I38" s="4" t="n">
        <v>3</v>
      </c>
      <c r="J38" s="6"/>
      <c r="K38" s="6"/>
      <c r="L38" s="4" t="n">
        <v>1</v>
      </c>
      <c r="M38" s="18" t="n">
        <v>43123.924224537</v>
      </c>
      <c r="N38" s="18" t="n">
        <v>43124.9040856482</v>
      </c>
      <c r="O38" s="4" t="n">
        <v>1</v>
      </c>
    </row>
    <row r="39" customFormat="false" ht="15.75" hidden="false" customHeight="false" outlineLevel="0" collapsed="false">
      <c r="A39" s="0" t="n">
        <f aca="false">LOOKUP(D39,interesado!$D$2:$D$214,interesado!$A$2:$A$214)</f>
        <v>233</v>
      </c>
      <c r="B39" s="0" t="n">
        <f aca="false">LOOKUP(D39,interesado!$D$2:$D$214,interesado!$B$2:$B$214)</f>
        <v>68</v>
      </c>
      <c r="C39" s="0" t="str">
        <f aca="false">LOOKUP(D39,interesado!$D$2:$D$214,interesado!$C$2:$C$214)</f>
        <v>MarÍa Gabriela Estevez</v>
      </c>
      <c r="D39" s="4" t="n">
        <v>121</v>
      </c>
      <c r="E39" s="4" t="n">
        <v>115</v>
      </c>
      <c r="F39" s="4" t="n">
        <v>38</v>
      </c>
      <c r="G39" s="0" t="n">
        <f aca="false">LOOKUP(D39,interesado!$D$2:$D$214,interesado!$H$2:$H$214)</f>
        <v>38</v>
      </c>
      <c r="H39" s="4" t="n">
        <v>4</v>
      </c>
      <c r="I39" s="4" t="n">
        <v>4</v>
      </c>
      <c r="J39" s="4" t="n">
        <v>2</v>
      </c>
      <c r="K39" s="4" t="n">
        <v>800</v>
      </c>
      <c r="L39" s="4" t="n">
        <v>1</v>
      </c>
      <c r="M39" s="18" t="n">
        <v>43125.9619097222</v>
      </c>
      <c r="N39" s="18" t="n">
        <v>43126.3954050926</v>
      </c>
      <c r="O39" s="4" t="n">
        <v>1</v>
      </c>
    </row>
    <row r="40" customFormat="false" ht="15.75" hidden="false" customHeight="false" outlineLevel="0" collapsed="false">
      <c r="A40" s="0" t="n">
        <f aca="false">LOOKUP(D40,interesado!$D$2:$D$214,interesado!$A$2:$A$214)</f>
        <v>237</v>
      </c>
      <c r="B40" s="0" t="n">
        <f aca="false">LOOKUP(D40,interesado!$D$2:$D$214,interesado!$B$2:$B$214)</f>
        <v>69</v>
      </c>
      <c r="C40" s="0" t="str">
        <f aca="false">LOOKUP(D40,interesado!$D$2:$D$214,interesado!$C$2:$C$214)</f>
        <v>Daniel Alejandro Castro</v>
      </c>
      <c r="D40" s="4" t="n">
        <v>122</v>
      </c>
      <c r="E40" s="4" t="n">
        <v>116</v>
      </c>
      <c r="F40" s="4" t="n">
        <v>39</v>
      </c>
      <c r="G40" s="0" t="n">
        <f aca="false">LOOKUP(D40,interesado!$D$2:$D$214,interesado!$H$2:$H$214)</f>
        <v>39</v>
      </c>
      <c r="H40" s="4" t="n">
        <v>4</v>
      </c>
      <c r="I40" s="4" t="n">
        <v>4</v>
      </c>
      <c r="J40" s="4" t="n">
        <v>3</v>
      </c>
      <c r="K40" s="4" t="n">
        <v>5000</v>
      </c>
      <c r="L40" s="4" t="n">
        <v>1</v>
      </c>
      <c r="M40" s="18" t="n">
        <v>43128.7562152778</v>
      </c>
      <c r="N40" s="6" t="s">
        <v>49</v>
      </c>
      <c r="O40" s="4" t="n">
        <v>1</v>
      </c>
    </row>
    <row r="41" customFormat="false" ht="15.75" hidden="false" customHeight="false" outlineLevel="0" collapsed="false">
      <c r="A41" s="0" t="n">
        <f aca="false">LOOKUP(D41,interesado!$D$2:$D$214,interesado!$A$2:$A$214)</f>
        <v>240</v>
      </c>
      <c r="B41" s="0" t="n">
        <f aca="false">LOOKUP(D41,interesado!$D$2:$D$214,interesado!$B$2:$B$214)</f>
        <v>70</v>
      </c>
      <c r="C41" s="0" t="str">
        <f aca="false">LOOKUP(D41,interesado!$D$2:$D$214,interesado!$C$2:$C$214)</f>
        <v>Maricela Alexandra Veintimilla</v>
      </c>
      <c r="D41" s="4" t="n">
        <v>123</v>
      </c>
      <c r="E41" s="4" t="n">
        <v>117</v>
      </c>
      <c r="F41" s="4" t="n">
        <v>40</v>
      </c>
      <c r="G41" s="0" t="n">
        <f aca="false">LOOKUP(D41,interesado!$D$2:$D$214,interesado!$H$2:$H$214)</f>
        <v>40</v>
      </c>
      <c r="H41" s="4" t="n">
        <v>4</v>
      </c>
      <c r="I41" s="4" t="n">
        <v>4</v>
      </c>
      <c r="J41" s="4" t="n">
        <v>2</v>
      </c>
      <c r="K41" s="4" t="n">
        <v>2000</v>
      </c>
      <c r="L41" s="4" t="n">
        <v>1</v>
      </c>
      <c r="M41" s="18" t="n">
        <v>43129.439212963</v>
      </c>
      <c r="N41" s="6" t="s">
        <v>49</v>
      </c>
      <c r="O41" s="4" t="n">
        <v>1</v>
      </c>
    </row>
    <row r="42" customFormat="false" ht="15.75" hidden="false" customHeight="false" outlineLevel="0" collapsed="false">
      <c r="A42" s="0" t="n">
        <f aca="false">LOOKUP(D42,interesado!$D$2:$D$214,interesado!$A$2:$A$214)</f>
        <v>244</v>
      </c>
      <c r="B42" s="0" t="n">
        <f aca="false">LOOKUP(D42,interesado!$D$2:$D$214,interesado!$B$2:$B$214)</f>
        <v>71</v>
      </c>
      <c r="C42" s="0" t="str">
        <f aca="false">LOOKUP(D42,interesado!$D$2:$D$214,interesado!$C$2:$C$214)</f>
        <v>Oswaldo Amado Cevallos</v>
      </c>
      <c r="D42" s="4" t="n">
        <v>125</v>
      </c>
      <c r="E42" s="4" t="n">
        <v>119</v>
      </c>
      <c r="F42" s="4" t="n">
        <v>41</v>
      </c>
      <c r="G42" s="0" t="n">
        <f aca="false">LOOKUP(D42,interesado!$D$2:$D$214,interesado!$H$2:$H$214)</f>
        <v>41</v>
      </c>
      <c r="H42" s="4" t="n">
        <v>2</v>
      </c>
      <c r="I42" s="4" t="n">
        <v>2</v>
      </c>
      <c r="J42" s="4" t="n">
        <v>4</v>
      </c>
      <c r="K42" s="4" t="n">
        <v>450</v>
      </c>
      <c r="L42" s="4" t="n">
        <v>1</v>
      </c>
      <c r="M42" s="18" t="n">
        <v>43130.6675578704</v>
      </c>
      <c r="N42" s="6" t="s">
        <v>49</v>
      </c>
      <c r="O42" s="4" t="n">
        <v>1</v>
      </c>
    </row>
    <row r="43" customFormat="false" ht="15.75" hidden="false" customHeight="false" outlineLevel="0" collapsed="false">
      <c r="A43" s="0" t="n">
        <f aca="false">LOOKUP(D43,interesado!$D$2:$D$214,interesado!$A$2:$A$214)</f>
        <v>258</v>
      </c>
      <c r="B43" s="0" t="n">
        <f aca="false">LOOKUP(D43,interesado!$D$2:$D$214,interesado!$B$2:$B$214)</f>
        <v>72</v>
      </c>
      <c r="C43" s="0" t="str">
        <f aca="false">LOOKUP(D43,interesado!$D$2:$D$214,interesado!$C$2:$C$214)</f>
        <v>Hernan Aladino Delgado</v>
      </c>
      <c r="D43" s="4" t="n">
        <v>131</v>
      </c>
      <c r="E43" s="4" t="n">
        <v>125</v>
      </c>
      <c r="F43" s="4" t="n">
        <v>42</v>
      </c>
      <c r="G43" s="0" t="n">
        <f aca="false">LOOKUP(D43,interesado!$D$2:$D$214,interesado!$H$2:$H$214)</f>
        <v>42</v>
      </c>
      <c r="H43" s="4" t="n">
        <v>4</v>
      </c>
      <c r="I43" s="4" t="n">
        <v>3</v>
      </c>
      <c r="J43" s="4" t="n">
        <v>7</v>
      </c>
      <c r="K43" s="6"/>
      <c r="L43" s="4" t="n">
        <v>1</v>
      </c>
      <c r="M43" s="18" t="n">
        <v>43138.7123263889</v>
      </c>
      <c r="N43" s="18" t="n">
        <v>43139.8422569444</v>
      </c>
      <c r="O43" s="4" t="n">
        <v>1</v>
      </c>
    </row>
    <row r="44" customFormat="false" ht="15.75" hidden="false" customHeight="false" outlineLevel="0" collapsed="false">
      <c r="A44" s="0" t="n">
        <f aca="false">LOOKUP(D44,interesado!$D$2:$D$214,interesado!$A$2:$A$214)</f>
        <v>261</v>
      </c>
      <c r="B44" s="0" t="n">
        <f aca="false">LOOKUP(D44,interesado!$D$2:$D$214,interesado!$B$2:$B$214)</f>
        <v>73</v>
      </c>
      <c r="C44" s="0" t="str">
        <f aca="false">LOOKUP(D44,interesado!$D$2:$D$214,interesado!$C$2:$C$214)</f>
        <v>Miguel Alfredo Guerrero</v>
      </c>
      <c r="D44" s="4" t="n">
        <v>133</v>
      </c>
      <c r="E44" s="4" t="n">
        <v>127</v>
      </c>
      <c r="F44" s="4" t="n">
        <v>43</v>
      </c>
      <c r="G44" s="0" t="n">
        <f aca="false">LOOKUP(D44,interesado!$D$2:$D$214,interesado!$H$2:$H$214)</f>
        <v>43</v>
      </c>
      <c r="H44" s="4" t="n">
        <v>2</v>
      </c>
      <c r="I44" s="4" t="n">
        <v>3</v>
      </c>
      <c r="J44" s="4" t="n">
        <v>2</v>
      </c>
      <c r="K44" s="4" t="n">
        <v>1000</v>
      </c>
      <c r="L44" s="4" t="n">
        <v>1</v>
      </c>
      <c r="M44" s="18" t="n">
        <v>43140.9133796296</v>
      </c>
      <c r="N44" s="18" t="n">
        <v>43140.9282175926</v>
      </c>
      <c r="O44" s="4" t="n">
        <v>1</v>
      </c>
    </row>
    <row r="45" customFormat="false" ht="15.75" hidden="false" customHeight="false" outlineLevel="0" collapsed="false">
      <c r="A45" s="0" t="n">
        <f aca="false">LOOKUP(D45,interesado!$D$2:$D$214,interesado!$A$2:$A$214)</f>
        <v>267</v>
      </c>
      <c r="B45" s="0" t="n">
        <f aca="false">LOOKUP(D45,interesado!$D$2:$D$214,interesado!$B$2:$B$214)</f>
        <v>76</v>
      </c>
      <c r="C45" s="0" t="str">
        <f aca="false">LOOKUP(D45,interesado!$D$2:$D$214,interesado!$C$2:$C$214)</f>
        <v>Maria Vera</v>
      </c>
      <c r="D45" s="4" t="n">
        <v>135</v>
      </c>
      <c r="E45" s="4" t="n">
        <v>129</v>
      </c>
      <c r="F45" s="4" t="n">
        <v>44</v>
      </c>
      <c r="G45" s="0" t="n">
        <f aca="false">LOOKUP(D45,interesado!$D$2:$D$214,interesado!$H$2:$H$214)</f>
        <v>44</v>
      </c>
      <c r="H45" s="4" t="n">
        <v>2</v>
      </c>
      <c r="I45" s="4" t="n">
        <v>2</v>
      </c>
      <c r="J45" s="4" t="n">
        <v>4</v>
      </c>
      <c r="K45" s="4" t="n">
        <v>600</v>
      </c>
      <c r="L45" s="4" t="n">
        <v>1</v>
      </c>
      <c r="M45" s="18" t="n">
        <v>43146.6468402778</v>
      </c>
      <c r="N45" s="6" t="s">
        <v>49</v>
      </c>
      <c r="O45" s="4" t="n">
        <v>1</v>
      </c>
    </row>
    <row r="46" customFormat="false" ht="15.75" hidden="false" customHeight="false" outlineLevel="0" collapsed="false">
      <c r="A46" s="0" t="n">
        <f aca="false">LOOKUP(D46,interesado!$D$2:$D$214,interesado!$A$2:$A$214)</f>
        <v>271</v>
      </c>
      <c r="B46" s="0" t="n">
        <f aca="false">LOOKUP(D46,interesado!$D$2:$D$214,interesado!$B$2:$B$214)</f>
        <v>77</v>
      </c>
      <c r="C46" s="0" t="str">
        <f aca="false">LOOKUP(D46,interesado!$D$2:$D$214,interesado!$C$2:$C$214)</f>
        <v>Maria Narcisa Cajamarca</v>
      </c>
      <c r="D46" s="4" t="n">
        <v>138</v>
      </c>
      <c r="E46" s="4" t="n">
        <v>132</v>
      </c>
      <c r="F46" s="4" t="n">
        <v>45</v>
      </c>
      <c r="G46" s="0" t="n">
        <f aca="false">LOOKUP(D46,interesado!$D$2:$D$214,interesado!$H$2:$H$214)</f>
        <v>45</v>
      </c>
      <c r="H46" s="4" t="n">
        <v>2</v>
      </c>
      <c r="I46" s="4" t="n">
        <v>2</v>
      </c>
      <c r="J46" s="4" t="n">
        <v>10</v>
      </c>
      <c r="K46" s="4" t="n">
        <v>500</v>
      </c>
      <c r="L46" s="4" t="n">
        <v>1</v>
      </c>
      <c r="M46" s="18" t="n">
        <v>43147.9080787037</v>
      </c>
      <c r="N46" s="6" t="s">
        <v>49</v>
      </c>
      <c r="O46" s="4" t="n">
        <v>1</v>
      </c>
    </row>
    <row r="47" customFormat="false" ht="15.75" hidden="false" customHeight="false" outlineLevel="0" collapsed="false">
      <c r="A47" s="0" t="n">
        <f aca="false">LOOKUP(D47,interesado!$D$2:$D$214,interesado!$A$2:$A$214)</f>
        <v>274</v>
      </c>
      <c r="B47" s="0" t="n">
        <f aca="false">LOOKUP(D47,interesado!$D$2:$D$214,interesado!$B$2:$B$214)</f>
        <v>78</v>
      </c>
      <c r="C47" s="0" t="str">
        <f aca="false">LOOKUP(D47,interesado!$D$2:$D$214,interesado!$C$2:$C$214)</f>
        <v>Belkys Marina Parraga</v>
      </c>
      <c r="D47" s="4" t="n">
        <v>141</v>
      </c>
      <c r="E47" s="4" t="n">
        <v>135</v>
      </c>
      <c r="F47" s="4" t="n">
        <v>46</v>
      </c>
      <c r="G47" s="0" t="n">
        <f aca="false">LOOKUP(D47,interesado!$D$2:$D$214,interesado!$H$2:$H$214)</f>
        <v>46</v>
      </c>
      <c r="H47" s="4" t="n">
        <v>3</v>
      </c>
      <c r="I47" s="4" t="n">
        <v>4</v>
      </c>
      <c r="J47" s="4" t="n">
        <v>3</v>
      </c>
      <c r="K47" s="4" t="n">
        <v>2034</v>
      </c>
      <c r="L47" s="4" t="n">
        <v>1</v>
      </c>
      <c r="M47" s="18" t="n">
        <v>43150.5191435185</v>
      </c>
      <c r="N47" s="6" t="s">
        <v>49</v>
      </c>
      <c r="O47" s="4" t="n">
        <v>1</v>
      </c>
    </row>
    <row r="48" customFormat="false" ht="15.75" hidden="false" customHeight="false" outlineLevel="0" collapsed="false">
      <c r="A48" s="0" t="n">
        <f aca="false">LOOKUP(D48,interesado!$D$2:$D$214,interesado!$A$2:$A$214)</f>
        <v>276</v>
      </c>
      <c r="B48" s="0" t="n">
        <f aca="false">LOOKUP(D48,interesado!$D$2:$D$214,interesado!$B$2:$B$214)</f>
        <v>80</v>
      </c>
      <c r="C48" s="0" t="str">
        <f aca="false">LOOKUP(D48,interesado!$D$2:$D$214,interesado!$C$2:$C$214)</f>
        <v>Jose Gabriel Jaramillo</v>
      </c>
      <c r="D48" s="4" t="n">
        <v>143</v>
      </c>
      <c r="E48" s="4" t="n">
        <v>136</v>
      </c>
      <c r="F48" s="4" t="n">
        <v>47</v>
      </c>
      <c r="G48" s="0" t="n">
        <f aca="false">LOOKUP(D48,interesado!$D$2:$D$214,interesado!$H$2:$H$214)</f>
        <v>48</v>
      </c>
      <c r="H48" s="4" t="n">
        <v>4</v>
      </c>
      <c r="I48" s="4" t="n">
        <v>4</v>
      </c>
      <c r="J48" s="4" t="n">
        <v>4</v>
      </c>
      <c r="K48" s="4" t="n">
        <v>800</v>
      </c>
      <c r="L48" s="4" t="n">
        <v>1</v>
      </c>
      <c r="M48" s="18" t="n">
        <v>43150.8128009259</v>
      </c>
      <c r="N48" s="6" t="s">
        <v>49</v>
      </c>
      <c r="O48" s="4" t="n">
        <v>1</v>
      </c>
    </row>
    <row r="49" customFormat="false" ht="15.75" hidden="false" customHeight="false" outlineLevel="0" collapsed="false">
      <c r="A49" s="0" t="n">
        <f aca="false">LOOKUP(D49,interesado!$D$2:$D$214,interesado!$A$2:$A$214)</f>
        <v>283</v>
      </c>
      <c r="B49" s="0" t="n">
        <f aca="false">LOOKUP(D49,interesado!$D$2:$D$214,interesado!$B$2:$B$214)</f>
        <v>81</v>
      </c>
      <c r="C49" s="0" t="str">
        <f aca="false">LOOKUP(D49,interesado!$D$2:$D$214,interesado!$C$2:$C$214)</f>
        <v>Mikaela Yazmin Macas</v>
      </c>
      <c r="D49" s="4" t="n">
        <v>149</v>
      </c>
      <c r="E49" s="4" t="n">
        <v>142</v>
      </c>
      <c r="F49" s="4" t="n">
        <v>48</v>
      </c>
      <c r="G49" s="0" t="n">
        <f aca="false">LOOKUP(D49,interesado!$D$2:$D$214,interesado!$H$2:$H$214)</f>
        <v>49</v>
      </c>
      <c r="H49" s="4" t="n">
        <v>3</v>
      </c>
      <c r="I49" s="4" t="n">
        <v>3</v>
      </c>
      <c r="J49" s="6"/>
      <c r="K49" s="6"/>
      <c r="L49" s="4" t="n">
        <v>1</v>
      </c>
      <c r="M49" s="18" t="n">
        <v>43153.4490277778</v>
      </c>
      <c r="N49" s="6" t="s">
        <v>49</v>
      </c>
      <c r="O49" s="4" t="n">
        <v>1</v>
      </c>
    </row>
    <row r="50" customFormat="false" ht="15.75" hidden="false" customHeight="false" outlineLevel="0" collapsed="false">
      <c r="A50" s="0" t="n">
        <f aca="false">LOOKUP(D50,interesado!$D$2:$D$214,interesado!$A$2:$A$214)</f>
        <v>275</v>
      </c>
      <c r="B50" s="0" t="n">
        <f aca="false">LOOKUP(D50,interesado!$D$2:$D$214,interesado!$B$2:$B$214)</f>
        <v>79</v>
      </c>
      <c r="C50" s="0" t="str">
        <f aca="false">LOOKUP(D50,interesado!$D$2:$D$214,interesado!$C$2:$C$214)</f>
        <v>Michaela Sofia Chiriboga</v>
      </c>
      <c r="D50" s="4" t="n">
        <v>153</v>
      </c>
      <c r="E50" s="4" t="n">
        <v>146</v>
      </c>
      <c r="F50" s="4" t="n">
        <v>49</v>
      </c>
      <c r="G50" s="0" t="n">
        <f aca="false">LOOKUP(D50,interesado!$D$2:$D$214,interesado!$H$2:$H$214)</f>
        <v>50</v>
      </c>
      <c r="H50" s="4" t="n">
        <v>3</v>
      </c>
      <c r="I50" s="4" t="n">
        <v>3</v>
      </c>
      <c r="J50" s="4" t="n">
        <v>4</v>
      </c>
      <c r="K50" s="4" t="n">
        <v>2500</v>
      </c>
      <c r="L50" s="4" t="n">
        <v>1</v>
      </c>
      <c r="M50" s="18" t="n">
        <v>43158.7000115741</v>
      </c>
      <c r="N50" s="6" t="s">
        <v>49</v>
      </c>
      <c r="O50" s="4" t="n">
        <v>1</v>
      </c>
    </row>
    <row r="51" customFormat="false" ht="15.75" hidden="false" customHeight="false" outlineLevel="0" collapsed="false">
      <c r="A51" s="0" t="n">
        <f aca="false">LOOKUP(D51,interesado!$D$2:$D$214,interesado!$A$2:$A$214)</f>
        <v>297</v>
      </c>
      <c r="B51" s="0" t="n">
        <f aca="false">LOOKUP(D51,interesado!$D$2:$D$214,interesado!$B$2:$B$214)</f>
        <v>83</v>
      </c>
      <c r="C51" s="0" t="str">
        <f aca="false">LOOKUP(D51,interesado!$D$2:$D$214,interesado!$C$2:$C$214)</f>
        <v>Dennisse Cecilia Ronquillo</v>
      </c>
      <c r="D51" s="4" t="n">
        <v>155</v>
      </c>
      <c r="E51" s="4" t="n">
        <v>148</v>
      </c>
      <c r="F51" s="4" t="n">
        <v>50</v>
      </c>
      <c r="G51" s="0" t="n">
        <f aca="false">LOOKUP(D51,interesado!$D$2:$D$214,interesado!$H$2:$H$214)</f>
        <v>51</v>
      </c>
      <c r="H51" s="4" t="n">
        <v>4</v>
      </c>
      <c r="I51" s="4" t="n">
        <v>3</v>
      </c>
      <c r="J51" s="4" t="n">
        <v>5</v>
      </c>
      <c r="K51" s="4" t="n">
        <v>1200</v>
      </c>
      <c r="L51" s="4" t="n">
        <v>1</v>
      </c>
      <c r="M51" s="18" t="n">
        <v>43160.7397337963</v>
      </c>
      <c r="N51" s="6" t="s">
        <v>49</v>
      </c>
      <c r="O51" s="4" t="n">
        <v>1</v>
      </c>
    </row>
    <row r="52" customFormat="false" ht="15.75" hidden="false" customHeight="false" outlineLevel="0" collapsed="false">
      <c r="A52" s="0" t="n">
        <f aca="false">LOOKUP(D52,interesado!$D$2:$D$214,interesado!$A$2:$A$214)</f>
        <v>302</v>
      </c>
      <c r="B52" s="0" t="n">
        <f aca="false">LOOKUP(D52,interesado!$D$2:$D$214,interesado!$B$2:$B$214)</f>
        <v>84</v>
      </c>
      <c r="C52" s="0" t="str">
        <f aca="false">LOOKUP(D52,interesado!$D$2:$D$214,interesado!$C$2:$C$214)</f>
        <v>Valeria Nathali Balseca</v>
      </c>
      <c r="D52" s="4" t="n">
        <v>158</v>
      </c>
      <c r="E52" s="4" t="n">
        <v>150</v>
      </c>
      <c r="F52" s="4" t="n">
        <v>51</v>
      </c>
      <c r="G52" s="0" t="n">
        <f aca="false">LOOKUP(D52,interesado!$D$2:$D$214,interesado!$H$2:$H$214)</f>
        <v>53</v>
      </c>
      <c r="H52" s="4" t="n">
        <v>4</v>
      </c>
      <c r="I52" s="4" t="n">
        <v>3</v>
      </c>
      <c r="J52" s="4" t="n">
        <v>3</v>
      </c>
      <c r="K52" s="4" t="n">
        <v>1200</v>
      </c>
      <c r="L52" s="4" t="n">
        <v>1</v>
      </c>
      <c r="M52" s="18" t="n">
        <v>43163.9603935185</v>
      </c>
      <c r="N52" s="6" t="s">
        <v>49</v>
      </c>
      <c r="O52" s="4" t="n">
        <v>1</v>
      </c>
    </row>
    <row r="53" customFormat="false" ht="15.75" hidden="false" customHeight="false" outlineLevel="0" collapsed="false">
      <c r="A53" s="0" t="n">
        <f aca="false">LOOKUP(D53,interesado!$D$2:$D$214,interesado!$A$2:$A$214)</f>
        <v>304</v>
      </c>
      <c r="B53" s="0" t="n">
        <f aca="false">LOOKUP(D53,interesado!$D$2:$D$214,interesado!$B$2:$B$214)</f>
        <v>85</v>
      </c>
      <c r="C53" s="0" t="str">
        <f aca="false">LOOKUP(D53,interesado!$D$2:$D$214,interesado!$C$2:$C$214)</f>
        <v>Karla Pierina Romero</v>
      </c>
      <c r="D53" s="4" t="n">
        <v>162</v>
      </c>
      <c r="E53" s="4" t="n">
        <v>154</v>
      </c>
      <c r="F53" s="4" t="n">
        <v>52</v>
      </c>
      <c r="G53" s="0" t="n">
        <f aca="false">LOOKUP(D53,interesado!$D$2:$D$214,interesado!$H$2:$H$214)</f>
        <v>54</v>
      </c>
      <c r="H53" s="4" t="n">
        <v>4</v>
      </c>
      <c r="I53" s="4" t="n">
        <v>3</v>
      </c>
      <c r="J53" s="4" t="n">
        <v>10</v>
      </c>
      <c r="K53" s="4" t="n">
        <v>370</v>
      </c>
      <c r="L53" s="4" t="n">
        <v>1</v>
      </c>
      <c r="M53" s="18" t="n">
        <v>43165.5296180556</v>
      </c>
      <c r="N53" s="6" t="s">
        <v>49</v>
      </c>
      <c r="O53" s="4" t="n">
        <v>1</v>
      </c>
    </row>
    <row r="54" customFormat="false" ht="15.75" hidden="false" customHeight="false" outlineLevel="0" collapsed="false">
      <c r="A54" s="0" t="n">
        <f aca="false">LOOKUP(D54,interesado!$D$2:$D$214,interesado!$A$2:$A$214)</f>
        <v>308</v>
      </c>
      <c r="B54" s="0" t="n">
        <f aca="false">LOOKUP(D54,interesado!$D$2:$D$214,interesado!$B$2:$B$214)</f>
        <v>87</v>
      </c>
      <c r="C54" s="0" t="str">
        <f aca="false">LOOKUP(D54,interesado!$D$2:$D$214,interesado!$C$2:$C$214)</f>
        <v>Christina Alexandra Montalvan</v>
      </c>
      <c r="D54" s="4" t="n">
        <v>165</v>
      </c>
      <c r="E54" s="4" t="n">
        <v>157</v>
      </c>
      <c r="F54" s="4" t="n">
        <v>53</v>
      </c>
      <c r="G54" s="0" t="n">
        <f aca="false">LOOKUP(D54,interesado!$D$2:$D$214,interesado!$H$2:$H$214)</f>
        <v>55</v>
      </c>
      <c r="H54" s="4" t="n">
        <v>4</v>
      </c>
      <c r="I54" s="4" t="n">
        <v>4</v>
      </c>
      <c r="J54" s="4" t="n">
        <v>2</v>
      </c>
      <c r="K54" s="4" t="n">
        <v>2000</v>
      </c>
      <c r="L54" s="4" t="n">
        <v>1</v>
      </c>
      <c r="M54" s="18" t="n">
        <v>43167.4598958333</v>
      </c>
      <c r="N54" s="18" t="n">
        <v>43167.6328472222</v>
      </c>
      <c r="O54" s="4" t="n">
        <v>1</v>
      </c>
    </row>
    <row r="55" customFormat="false" ht="15.75" hidden="false" customHeight="false" outlineLevel="0" collapsed="false">
      <c r="A55" s="0" t="n">
        <f aca="false">LOOKUP(D55,interesado!$D$2:$D$214,interesado!$A$2:$A$214)</f>
        <v>310</v>
      </c>
      <c r="B55" s="0" t="n">
        <f aca="false">LOOKUP(D55,interesado!$D$2:$D$214,interesado!$B$2:$B$214)</f>
        <v>88</v>
      </c>
      <c r="C55" s="0" t="str">
        <f aca="false">LOOKUP(D55,interesado!$D$2:$D$214,interesado!$C$2:$C$214)</f>
        <v>Astrid Melany Bedran</v>
      </c>
      <c r="D55" s="4" t="n">
        <v>166</v>
      </c>
      <c r="E55" s="4" t="n">
        <v>158</v>
      </c>
      <c r="F55" s="4" t="n">
        <v>54</v>
      </c>
      <c r="G55" s="0" t="n">
        <f aca="false">LOOKUP(D55,interesado!$D$2:$D$214,interesado!$H$2:$H$214)</f>
        <v>56</v>
      </c>
      <c r="H55" s="4" t="n">
        <v>4</v>
      </c>
      <c r="I55" s="4" t="n">
        <v>4</v>
      </c>
      <c r="J55" s="4" t="n">
        <v>3</v>
      </c>
      <c r="K55" s="4" t="n">
        <v>400</v>
      </c>
      <c r="L55" s="4" t="n">
        <v>1</v>
      </c>
      <c r="M55" s="18" t="n">
        <v>43167.5314814815</v>
      </c>
      <c r="N55" s="6" t="s">
        <v>49</v>
      </c>
      <c r="O55" s="4" t="n">
        <v>1</v>
      </c>
    </row>
    <row r="56" customFormat="false" ht="15.75" hidden="false" customHeight="false" outlineLevel="0" collapsed="false">
      <c r="A56" s="0" t="n">
        <f aca="false">LOOKUP(D56,interesado!$D$2:$D$214,interesado!$A$2:$A$214)</f>
        <v>311</v>
      </c>
      <c r="B56" s="0" t="n">
        <f aca="false">LOOKUP(D56,interesado!$D$2:$D$214,interesado!$B$2:$B$214)</f>
        <v>89</v>
      </c>
      <c r="C56" s="0" t="str">
        <f aca="false">LOOKUP(D56,interesado!$D$2:$D$214,interesado!$C$2:$C$214)</f>
        <v>Rosa Elena Fernandez</v>
      </c>
      <c r="D56" s="4" t="n">
        <v>167</v>
      </c>
      <c r="E56" s="4" t="n">
        <v>159</v>
      </c>
      <c r="F56" s="4" t="n">
        <v>55</v>
      </c>
      <c r="G56" s="0" t="n">
        <f aca="false">LOOKUP(D56,interesado!$D$2:$D$214,interesado!$H$2:$H$214)</f>
        <v>57</v>
      </c>
      <c r="H56" s="4" t="n">
        <v>3</v>
      </c>
      <c r="I56" s="4" t="n">
        <v>3</v>
      </c>
      <c r="J56" s="4" t="n">
        <v>1</v>
      </c>
      <c r="K56" s="6"/>
      <c r="L56" s="4" t="n">
        <v>1</v>
      </c>
      <c r="M56" s="18" t="n">
        <v>43167.6637268519</v>
      </c>
      <c r="N56" s="6" t="s">
        <v>49</v>
      </c>
      <c r="O56" s="4" t="n">
        <v>1</v>
      </c>
    </row>
    <row r="57" customFormat="false" ht="15.75" hidden="false" customHeight="false" outlineLevel="0" collapsed="false">
      <c r="A57" s="0" t="n">
        <f aca="false">LOOKUP(D57,interesado!$D$2:$D$214,interesado!$A$2:$A$214)</f>
        <v>312</v>
      </c>
      <c r="B57" s="0" t="n">
        <f aca="false">LOOKUP(D57,interesado!$D$2:$D$214,interesado!$B$2:$B$214)</f>
        <v>90</v>
      </c>
      <c r="C57" s="0" t="str">
        <f aca="false">LOOKUP(D57,interesado!$D$2:$D$214,interesado!$C$2:$C$214)</f>
        <v>Ingrid Ivonne Cali</v>
      </c>
      <c r="D57" s="4" t="n">
        <v>168</v>
      </c>
      <c r="E57" s="4" t="n">
        <v>160</v>
      </c>
      <c r="F57" s="4" t="n">
        <v>56</v>
      </c>
      <c r="G57" s="0" t="n">
        <f aca="false">LOOKUP(D57,interesado!$D$2:$D$214,interesado!$H$2:$H$214)</f>
        <v>58</v>
      </c>
      <c r="H57" s="4" t="n">
        <v>2</v>
      </c>
      <c r="I57" s="4" t="n">
        <v>2</v>
      </c>
      <c r="J57" s="4" t="n">
        <v>5</v>
      </c>
      <c r="K57" s="4" t="n">
        <v>600</v>
      </c>
      <c r="L57" s="4" t="n">
        <v>1</v>
      </c>
      <c r="M57" s="18" t="n">
        <v>43167.7383449074</v>
      </c>
      <c r="N57" s="18" t="n">
        <v>43215.4730092593</v>
      </c>
      <c r="O57" s="4" t="n">
        <v>1</v>
      </c>
    </row>
    <row r="58" customFormat="false" ht="15.75" hidden="false" customHeight="false" outlineLevel="0" collapsed="false">
      <c r="A58" s="0" t="n">
        <f aca="false">LOOKUP(D58,interesado!$D$2:$D$214,interesado!$A$2:$A$214)</f>
        <v>305</v>
      </c>
      <c r="B58" s="0" t="n">
        <f aca="false">LOOKUP(D58,interesado!$D$2:$D$214,interesado!$B$2:$B$214)</f>
        <v>86</v>
      </c>
      <c r="C58" s="0" t="str">
        <f aca="false">LOOKUP(D58,interesado!$D$2:$D$214,interesado!$C$2:$C$214)</f>
        <v>Jose Gabriel Castro</v>
      </c>
      <c r="D58" s="4" t="n">
        <v>169</v>
      </c>
      <c r="E58" s="4" t="n">
        <v>161</v>
      </c>
      <c r="F58" s="4" t="n">
        <v>57</v>
      </c>
      <c r="G58" s="0" t="n">
        <f aca="false">LOOKUP(D58,interesado!$D$2:$D$214,interesado!$H$2:$H$214)</f>
        <v>59</v>
      </c>
      <c r="H58" s="4" t="n">
        <v>3</v>
      </c>
      <c r="I58" s="4" t="n">
        <v>3</v>
      </c>
      <c r="J58" s="4" t="n">
        <v>4</v>
      </c>
      <c r="K58" s="4" t="n">
        <v>800</v>
      </c>
      <c r="L58" s="4" t="n">
        <v>1</v>
      </c>
      <c r="M58" s="18" t="n">
        <v>43167.8333333333</v>
      </c>
      <c r="N58" s="18" t="n">
        <v>43167.8379398148</v>
      </c>
      <c r="O58" s="4" t="n">
        <v>1</v>
      </c>
    </row>
    <row r="59" customFormat="false" ht="15.75" hidden="false" customHeight="false" outlineLevel="0" collapsed="false">
      <c r="A59" s="0" t="n">
        <f aca="false">LOOKUP(D59,interesado!$D$2:$D$214,interesado!$A$2:$A$214)</f>
        <v>313</v>
      </c>
      <c r="B59" s="0" t="n">
        <f aca="false">LOOKUP(D59,interesado!$D$2:$D$214,interesado!$B$2:$B$214)</f>
        <v>91</v>
      </c>
      <c r="C59" s="0" t="str">
        <f aca="false">LOOKUP(D59,interesado!$D$2:$D$214,interesado!$C$2:$C$214)</f>
        <v>Ahiram Israel Loor</v>
      </c>
      <c r="D59" s="4" t="n">
        <v>170</v>
      </c>
      <c r="E59" s="4" t="n">
        <v>162</v>
      </c>
      <c r="F59" s="4" t="n">
        <v>58</v>
      </c>
      <c r="G59" s="0" t="n">
        <f aca="false">LOOKUP(D59,interesado!$D$2:$D$214,interesado!$H$2:$H$214)</f>
        <v>60</v>
      </c>
      <c r="H59" s="4" t="n">
        <v>3</v>
      </c>
      <c r="I59" s="4" t="n">
        <v>3</v>
      </c>
      <c r="J59" s="4" t="n">
        <v>4</v>
      </c>
      <c r="K59" s="6"/>
      <c r="L59" s="4" t="n">
        <v>1</v>
      </c>
      <c r="M59" s="18" t="n">
        <v>43167.9350115741</v>
      </c>
      <c r="N59" s="6" t="s">
        <v>49</v>
      </c>
      <c r="O59" s="4" t="n">
        <v>1</v>
      </c>
    </row>
    <row r="60" customFormat="false" ht="15.75" hidden="false" customHeight="false" outlineLevel="0" collapsed="false">
      <c r="A60" s="0" t="n">
        <f aca="false">LOOKUP(D60,interesado!$D$2:$D$214,interesado!$A$2:$A$214)</f>
        <v>315</v>
      </c>
      <c r="B60" s="0" t="n">
        <f aca="false">LOOKUP(D60,interesado!$D$2:$D$214,interesado!$B$2:$B$214)</f>
        <v>92</v>
      </c>
      <c r="C60" s="0" t="str">
        <f aca="false">LOOKUP(D60,interesado!$D$2:$D$214,interesado!$C$2:$C$214)</f>
        <v>Helen Karolina Diaz</v>
      </c>
      <c r="D60" s="4" t="n">
        <v>171</v>
      </c>
      <c r="E60" s="4" t="n">
        <v>163</v>
      </c>
      <c r="F60" s="4" t="n">
        <v>59</v>
      </c>
      <c r="G60" s="0" t="n">
        <f aca="false">LOOKUP(D60,interesado!$D$2:$D$214,interesado!$H$2:$H$214)</f>
        <v>61</v>
      </c>
      <c r="H60" s="4" t="n">
        <v>3</v>
      </c>
      <c r="I60" s="4" t="n">
        <v>4</v>
      </c>
      <c r="J60" s="4" t="n">
        <v>2</v>
      </c>
      <c r="K60" s="4" t="n">
        <v>2</v>
      </c>
      <c r="L60" s="4" t="n">
        <v>1</v>
      </c>
      <c r="M60" s="18" t="n">
        <v>43169.5802314815</v>
      </c>
      <c r="N60" s="6" t="s">
        <v>49</v>
      </c>
      <c r="O60" s="4" t="n">
        <v>1</v>
      </c>
    </row>
    <row r="61" customFormat="false" ht="15.75" hidden="false" customHeight="false" outlineLevel="0" collapsed="false">
      <c r="A61" s="0" t="n">
        <f aca="false">LOOKUP(D61,interesado!$D$2:$D$214,interesado!$A$2:$A$214)</f>
        <v>317</v>
      </c>
      <c r="B61" s="0" t="n">
        <f aca="false">LOOKUP(D61,interesado!$D$2:$D$214,interesado!$B$2:$B$214)</f>
        <v>93</v>
      </c>
      <c r="C61" s="0" t="str">
        <f aca="false">LOOKUP(D61,interesado!$D$2:$D$214,interesado!$C$2:$C$214)</f>
        <v>Carlos Luis Galarza</v>
      </c>
      <c r="D61" s="4" t="n">
        <v>173</v>
      </c>
      <c r="E61" s="4" t="n">
        <v>165</v>
      </c>
      <c r="F61" s="4" t="n">
        <v>60</v>
      </c>
      <c r="G61" s="0" t="n">
        <f aca="false">LOOKUP(D61,interesado!$D$2:$D$214,interesado!$H$2:$H$214)</f>
        <v>62</v>
      </c>
      <c r="H61" s="4" t="n">
        <v>2</v>
      </c>
      <c r="I61" s="4" t="n">
        <v>3</v>
      </c>
      <c r="J61" s="4" t="n">
        <v>2</v>
      </c>
      <c r="K61" s="4" t="n">
        <v>1500</v>
      </c>
      <c r="L61" s="4" t="n">
        <v>1</v>
      </c>
      <c r="M61" s="18" t="n">
        <v>43170.7892708333</v>
      </c>
      <c r="N61" s="18" t="n">
        <v>43207.619525463</v>
      </c>
      <c r="O61" s="4" t="n">
        <v>1</v>
      </c>
    </row>
    <row r="62" customFormat="false" ht="15.75" hidden="false" customHeight="false" outlineLevel="0" collapsed="false">
      <c r="A62" s="0" t="n">
        <f aca="false">LOOKUP(D62,interesado!$D$2:$D$214,interesado!$A$2:$A$214)</f>
        <v>318</v>
      </c>
      <c r="B62" s="0" t="n">
        <f aca="false">LOOKUP(D62,interesado!$D$2:$D$214,interesado!$B$2:$B$214)</f>
        <v>94</v>
      </c>
      <c r="C62" s="0" t="str">
        <f aca="false">LOOKUP(D62,interesado!$D$2:$D$214,interesado!$C$2:$C$214)</f>
        <v>Maria Jose Moran</v>
      </c>
      <c r="D62" s="4" t="n">
        <v>174</v>
      </c>
      <c r="E62" s="4" t="n">
        <v>166</v>
      </c>
      <c r="F62" s="4" t="n">
        <v>61</v>
      </c>
      <c r="G62" s="0" t="n">
        <f aca="false">LOOKUP(D62,interesado!$D$2:$D$214,interesado!$H$2:$H$214)</f>
        <v>63</v>
      </c>
      <c r="H62" s="4" t="n">
        <v>1</v>
      </c>
      <c r="I62" s="4" t="n">
        <v>1</v>
      </c>
      <c r="J62" s="4" t="n">
        <v>3</v>
      </c>
      <c r="K62" s="6"/>
      <c r="L62" s="4" t="n">
        <v>1</v>
      </c>
      <c r="M62" s="18" t="n">
        <v>43170.9282175926</v>
      </c>
      <c r="N62" s="18" t="n">
        <v>43174.6676388889</v>
      </c>
      <c r="O62" s="4" t="n">
        <v>1</v>
      </c>
    </row>
    <row r="63" customFormat="false" ht="15.75" hidden="false" customHeight="false" outlineLevel="0" collapsed="false">
      <c r="A63" s="0" t="n">
        <f aca="false">LOOKUP(D63,interesado!$D$2:$D$214,interesado!$A$2:$A$214)</f>
        <v>319</v>
      </c>
      <c r="B63" s="0" t="n">
        <f aca="false">LOOKUP(D63,interesado!$D$2:$D$214,interesado!$B$2:$B$214)</f>
        <v>95</v>
      </c>
      <c r="C63" s="0" t="str">
        <f aca="false">LOOKUP(D63,interesado!$D$2:$D$214,interesado!$C$2:$C$214)</f>
        <v>Luis Anibal Bautista</v>
      </c>
      <c r="D63" s="4" t="n">
        <v>175</v>
      </c>
      <c r="E63" s="4" t="n">
        <v>167</v>
      </c>
      <c r="F63" s="4" t="n">
        <v>62</v>
      </c>
      <c r="G63" s="0" t="n">
        <f aca="false">LOOKUP(D63,interesado!$D$2:$D$214,interesado!$H$2:$H$214)</f>
        <v>64</v>
      </c>
      <c r="H63" s="4" t="n">
        <v>2</v>
      </c>
      <c r="I63" s="4" t="n">
        <v>2</v>
      </c>
      <c r="J63" s="4" t="n">
        <v>3</v>
      </c>
      <c r="K63" s="4" t="n">
        <v>2000</v>
      </c>
      <c r="L63" s="4" t="n">
        <v>1</v>
      </c>
      <c r="M63" s="18" t="n">
        <v>43171.5446412037</v>
      </c>
      <c r="N63" s="18" t="n">
        <v>43171.7156944444</v>
      </c>
      <c r="O63" s="4" t="n">
        <v>1</v>
      </c>
    </row>
    <row r="64" customFormat="false" ht="15.75" hidden="false" customHeight="false" outlineLevel="0" collapsed="false">
      <c r="A64" s="0" t="n">
        <f aca="false">LOOKUP(D64,interesado!$D$2:$D$214,interesado!$A$2:$A$214)</f>
        <v>320</v>
      </c>
      <c r="B64" s="0" t="n">
        <f aca="false">LOOKUP(D64,interesado!$D$2:$D$214,interesado!$B$2:$B$214)</f>
        <v>96</v>
      </c>
      <c r="C64" s="0" t="str">
        <f aca="false">LOOKUP(D64,interesado!$D$2:$D$214,interesado!$C$2:$C$214)</f>
        <v>Sandy Carolina Jaramillo</v>
      </c>
      <c r="D64" s="4" t="n">
        <v>176</v>
      </c>
      <c r="E64" s="4" t="n">
        <v>168</v>
      </c>
      <c r="F64" s="4" t="n">
        <v>63</v>
      </c>
      <c r="G64" s="0" t="n">
        <f aca="false">LOOKUP(D64,interesado!$D$2:$D$214,interesado!$H$2:$H$214)</f>
        <v>65</v>
      </c>
      <c r="H64" s="4" t="n">
        <v>2</v>
      </c>
      <c r="I64" s="4" t="n">
        <v>3</v>
      </c>
      <c r="J64" s="4" t="n">
        <v>3</v>
      </c>
      <c r="K64" s="4" t="n">
        <v>500</v>
      </c>
      <c r="L64" s="4" t="n">
        <v>1</v>
      </c>
      <c r="M64" s="18" t="n">
        <v>43172.4512037037</v>
      </c>
      <c r="N64" s="6" t="s">
        <v>49</v>
      </c>
      <c r="O64" s="4" t="n">
        <v>1</v>
      </c>
    </row>
    <row r="65" customFormat="false" ht="15.75" hidden="false" customHeight="false" outlineLevel="0" collapsed="false">
      <c r="A65" s="0" t="n">
        <f aca="false">LOOKUP(D65,interesado!$D$2:$D$214,interesado!$A$2:$A$214)</f>
        <v>322</v>
      </c>
      <c r="B65" s="0" t="n">
        <f aca="false">LOOKUP(D65,interesado!$D$2:$D$214,interesado!$B$2:$B$214)</f>
        <v>97</v>
      </c>
      <c r="C65" s="0" t="str">
        <f aca="false">LOOKUP(D65,interesado!$D$2:$D$214,interesado!$C$2:$C$214)</f>
        <v>Luis Javier Sornoza</v>
      </c>
      <c r="D65" s="4" t="n">
        <v>177</v>
      </c>
      <c r="E65" s="4" t="n">
        <v>169</v>
      </c>
      <c r="F65" s="4" t="n">
        <v>64</v>
      </c>
      <c r="G65" s="0" t="n">
        <f aca="false">LOOKUP(D65,interesado!$D$2:$D$214,interesado!$H$2:$H$214)</f>
        <v>66</v>
      </c>
      <c r="H65" s="4" t="n">
        <v>1</v>
      </c>
      <c r="I65" s="4" t="n">
        <v>1</v>
      </c>
      <c r="J65" s="4" t="n">
        <v>7</v>
      </c>
      <c r="K65" s="4" t="n">
        <v>385</v>
      </c>
      <c r="L65" s="4" t="n">
        <v>1</v>
      </c>
      <c r="M65" s="18" t="n">
        <v>43172.487662037</v>
      </c>
      <c r="N65" s="6" t="s">
        <v>49</v>
      </c>
      <c r="O65" s="4" t="n">
        <v>1</v>
      </c>
    </row>
    <row r="66" customFormat="false" ht="15.75" hidden="false" customHeight="false" outlineLevel="0" collapsed="false">
      <c r="A66" s="0" t="n">
        <f aca="false">LOOKUP(D66,interesado!$D$2:$D$214,interesado!$A$2:$A$214)</f>
        <v>327</v>
      </c>
      <c r="B66" s="0" t="n">
        <f aca="false">LOOKUP(D66,interesado!$D$2:$D$214,interesado!$B$2:$B$214)</f>
        <v>99</v>
      </c>
      <c r="C66" s="0" t="str">
        <f aca="false">LOOKUP(D66,interesado!$D$2:$D$214,interesado!$C$2:$C$214)</f>
        <v>Jairo Steven Nugra</v>
      </c>
      <c r="D66" s="4" t="n">
        <v>181</v>
      </c>
      <c r="E66" s="4" t="n">
        <v>173</v>
      </c>
      <c r="F66" s="4" t="n">
        <v>65</v>
      </c>
      <c r="G66" s="0" t="n">
        <f aca="false">LOOKUP(D66,interesado!$D$2:$D$214,interesado!$H$2:$H$214)</f>
        <v>67</v>
      </c>
      <c r="H66" s="4" t="n">
        <v>1</v>
      </c>
      <c r="I66" s="4" t="n">
        <v>1</v>
      </c>
      <c r="J66" s="4" t="n">
        <v>3</v>
      </c>
      <c r="K66" s="4" t="n">
        <v>800</v>
      </c>
      <c r="L66" s="4" t="n">
        <v>1</v>
      </c>
      <c r="M66" s="18" t="n">
        <v>43173.8609606482</v>
      </c>
      <c r="N66" s="6" t="s">
        <v>49</v>
      </c>
      <c r="O66" s="4" t="n">
        <v>1</v>
      </c>
    </row>
    <row r="67" customFormat="false" ht="15.75" hidden="false" customHeight="false" outlineLevel="0" collapsed="false">
      <c r="A67" s="0" t="n">
        <f aca="false">LOOKUP(D67,interesado!$D$2:$D$214,interesado!$A$2:$A$214)</f>
        <v>330</v>
      </c>
      <c r="B67" s="0" t="n">
        <f aca="false">LOOKUP(D67,interesado!$D$2:$D$214,interesado!$B$2:$B$214)</f>
        <v>101</v>
      </c>
      <c r="C67" s="0" t="str">
        <f aca="false">LOOKUP(D67,interesado!$D$2:$D$214,interesado!$C$2:$C$214)</f>
        <v>Lorena Elizabeth Salazar</v>
      </c>
      <c r="D67" s="4" t="n">
        <v>186</v>
      </c>
      <c r="E67" s="4" t="n">
        <v>177</v>
      </c>
      <c r="F67" s="4" t="n">
        <v>66</v>
      </c>
      <c r="G67" s="0" t="n">
        <f aca="false">LOOKUP(D67,interesado!$D$2:$D$214,interesado!$H$2:$H$214)</f>
        <v>69</v>
      </c>
      <c r="H67" s="4" t="n">
        <v>2</v>
      </c>
      <c r="I67" s="4" t="n">
        <v>2</v>
      </c>
      <c r="J67" s="4" t="n">
        <v>8</v>
      </c>
      <c r="K67" s="4" t="n">
        <v>600</v>
      </c>
      <c r="L67" s="4" t="n">
        <v>1</v>
      </c>
      <c r="M67" s="18" t="n">
        <v>43174.6165625</v>
      </c>
      <c r="N67" s="6" t="s">
        <v>49</v>
      </c>
      <c r="O67" s="4" t="n">
        <v>1</v>
      </c>
    </row>
    <row r="68" customFormat="false" ht="15.75" hidden="false" customHeight="false" outlineLevel="0" collapsed="false">
      <c r="A68" s="0" t="n">
        <f aca="false">LOOKUP(D68,interesado!$D$2:$D$214,interesado!$A$2:$A$214)</f>
        <v>324</v>
      </c>
      <c r="B68" s="0" t="n">
        <f aca="false">LOOKUP(D68,interesado!$D$2:$D$214,interesado!$B$2:$B$214)</f>
        <v>98</v>
      </c>
      <c r="C68" s="0" t="str">
        <f aca="false">LOOKUP(D68,interesado!$D$2:$D$214,interesado!$C$2:$C$214)</f>
        <v>Jorge Luis Zambrano</v>
      </c>
      <c r="D68" s="4" t="n">
        <v>187</v>
      </c>
      <c r="E68" s="4" t="n">
        <v>178</v>
      </c>
      <c r="F68" s="4" t="n">
        <v>67</v>
      </c>
      <c r="G68" s="0" t="n">
        <f aca="false">LOOKUP(D68,interesado!$D$2:$D$214,interesado!$H$2:$H$214)</f>
        <v>70</v>
      </c>
      <c r="H68" s="4" t="n">
        <v>3</v>
      </c>
      <c r="I68" s="4" t="n">
        <v>3</v>
      </c>
      <c r="J68" s="4" t="n">
        <v>6</v>
      </c>
      <c r="K68" s="4" t="n">
        <v>1000</v>
      </c>
      <c r="L68" s="4" t="n">
        <v>1</v>
      </c>
      <c r="M68" s="18" t="n">
        <v>43174.6814236111</v>
      </c>
      <c r="N68" s="6" t="s">
        <v>49</v>
      </c>
      <c r="O68" s="4" t="n">
        <v>1</v>
      </c>
    </row>
    <row r="69" customFormat="false" ht="15.75" hidden="false" customHeight="false" outlineLevel="0" collapsed="false">
      <c r="A69" s="0" t="n">
        <f aca="false">LOOKUP(D69,interesado!$D$2:$D$214,interesado!$A$2:$A$214)</f>
        <v>334</v>
      </c>
      <c r="B69" s="0" t="n">
        <f aca="false">LOOKUP(D69,interesado!$D$2:$D$214,interesado!$B$2:$B$214)</f>
        <v>102</v>
      </c>
      <c r="C69" s="0" t="str">
        <f aca="false">LOOKUP(D69,interesado!$D$2:$D$214,interesado!$C$2:$C$214)</f>
        <v>Oswaldo Correa</v>
      </c>
      <c r="D69" s="4" t="n">
        <v>188</v>
      </c>
      <c r="E69" s="4" t="n">
        <v>179</v>
      </c>
      <c r="F69" s="4" t="n">
        <v>68</v>
      </c>
      <c r="G69" s="0" t="n">
        <f aca="false">LOOKUP(D69,interesado!$D$2:$D$214,interesado!$H$2:$H$214)</f>
        <v>71</v>
      </c>
      <c r="H69" s="4" t="n">
        <v>1</v>
      </c>
      <c r="I69" s="4" t="n">
        <v>1</v>
      </c>
      <c r="J69" s="4" t="n">
        <v>3</v>
      </c>
      <c r="K69" s="4" t="n">
        <v>300</v>
      </c>
      <c r="L69" s="4" t="n">
        <v>1</v>
      </c>
      <c r="M69" s="18" t="n">
        <v>43174.781724537</v>
      </c>
      <c r="N69" s="6" t="s">
        <v>49</v>
      </c>
      <c r="O69" s="4" t="n">
        <v>1</v>
      </c>
    </row>
    <row r="70" customFormat="false" ht="15.75" hidden="false" customHeight="false" outlineLevel="0" collapsed="false">
      <c r="A70" s="0" t="n">
        <f aca="false">LOOKUP(D70,interesado!$D$2:$D$214,interesado!$A$2:$A$214)</f>
        <v>335</v>
      </c>
      <c r="B70" s="0" t="n">
        <f aca="false">LOOKUP(D70,interesado!$D$2:$D$214,interesado!$B$2:$B$214)</f>
        <v>103</v>
      </c>
      <c r="C70" s="0" t="str">
        <f aca="false">LOOKUP(D70,interesado!$D$2:$D$214,interesado!$C$2:$C$214)</f>
        <v>Cristobal Ariel Gonzabay</v>
      </c>
      <c r="D70" s="4" t="n">
        <v>189</v>
      </c>
      <c r="E70" s="4" t="n">
        <v>180</v>
      </c>
      <c r="F70" s="4" t="n">
        <v>69</v>
      </c>
      <c r="G70" s="0" t="n">
        <f aca="false">LOOKUP(D70,interesado!$D$2:$D$214,interesado!$H$2:$H$214)</f>
        <v>72</v>
      </c>
      <c r="H70" s="4" t="n">
        <v>2</v>
      </c>
      <c r="I70" s="4" t="n">
        <v>2</v>
      </c>
      <c r="J70" s="4" t="n">
        <v>5</v>
      </c>
      <c r="K70" s="4" t="n">
        <v>386</v>
      </c>
      <c r="L70" s="4" t="n">
        <v>1</v>
      </c>
      <c r="M70" s="18" t="n">
        <v>43174.8678240741</v>
      </c>
      <c r="N70" s="18" t="n">
        <v>43174.8691666667</v>
      </c>
      <c r="O70" s="4" t="n">
        <v>1</v>
      </c>
    </row>
    <row r="71" customFormat="false" ht="15.75" hidden="false" customHeight="false" outlineLevel="0" collapsed="false">
      <c r="A71" s="0" t="n">
        <f aca="false">LOOKUP(D71,interesado!$D$2:$D$214,interesado!$A$2:$A$214)</f>
        <v>336</v>
      </c>
      <c r="B71" s="0" t="n">
        <f aca="false">LOOKUP(D71,interesado!$D$2:$D$214,interesado!$B$2:$B$214)</f>
        <v>104</v>
      </c>
      <c r="C71" s="0" t="str">
        <f aca="false">LOOKUP(D71,interesado!$D$2:$D$214,interesado!$C$2:$C$214)</f>
        <v>Jose Antonio Alvarez</v>
      </c>
      <c r="D71" s="4" t="n">
        <v>190</v>
      </c>
      <c r="E71" s="4" t="n">
        <v>181</v>
      </c>
      <c r="F71" s="4" t="n">
        <v>70</v>
      </c>
      <c r="G71" s="0" t="n">
        <f aca="false">LOOKUP(D71,interesado!$D$2:$D$214,interesado!$H$2:$H$214)</f>
        <v>73</v>
      </c>
      <c r="H71" s="4" t="n">
        <v>3</v>
      </c>
      <c r="I71" s="4" t="n">
        <v>3</v>
      </c>
      <c r="J71" s="4" t="n">
        <v>3</v>
      </c>
      <c r="K71" s="4" t="n">
        <v>1500</v>
      </c>
      <c r="L71" s="4" t="n">
        <v>1</v>
      </c>
      <c r="M71" s="18" t="n">
        <v>43174.9101851852</v>
      </c>
      <c r="N71" s="6" t="s">
        <v>49</v>
      </c>
      <c r="O71" s="4" t="n">
        <v>1</v>
      </c>
    </row>
    <row r="72" customFormat="false" ht="15.75" hidden="false" customHeight="false" outlineLevel="0" collapsed="false">
      <c r="A72" s="0" t="n">
        <f aca="false">LOOKUP(D72,interesado!$D$2:$D$214,interesado!$A$2:$A$214)</f>
        <v>338</v>
      </c>
      <c r="B72" s="0" t="n">
        <f aca="false">LOOKUP(D72,interesado!$D$2:$D$214,interesado!$B$2:$B$214)</f>
        <v>105</v>
      </c>
      <c r="C72" s="0" t="str">
        <f aca="false">LOOKUP(D72,interesado!$D$2:$D$214,interesado!$C$2:$C$214)</f>
        <v>Ramiro Manuel Briones</v>
      </c>
      <c r="D72" s="4" t="n">
        <v>192</v>
      </c>
      <c r="E72" s="4" t="n">
        <v>183</v>
      </c>
      <c r="F72" s="4" t="n">
        <v>71</v>
      </c>
      <c r="G72" s="0" t="n">
        <f aca="false">LOOKUP(D72,interesado!$D$2:$D$214,interesado!$H$2:$H$214)</f>
        <v>74</v>
      </c>
      <c r="H72" s="4" t="n">
        <v>4</v>
      </c>
      <c r="I72" s="4" t="n">
        <v>3</v>
      </c>
      <c r="J72" s="4" t="n">
        <v>2</v>
      </c>
      <c r="K72" s="4" t="n">
        <v>500</v>
      </c>
      <c r="L72" s="4" t="n">
        <v>1</v>
      </c>
      <c r="M72" s="18" t="n">
        <v>43175.540787037</v>
      </c>
      <c r="N72" s="18" t="n">
        <v>43178.3808680556</v>
      </c>
      <c r="O72" s="4" t="n">
        <v>1</v>
      </c>
    </row>
    <row r="73" customFormat="false" ht="15.75" hidden="false" customHeight="false" outlineLevel="0" collapsed="false">
      <c r="A73" s="0" t="n">
        <f aca="false">LOOKUP(D73,interesado!$D$2:$D$214,interesado!$A$2:$A$214)</f>
        <v>339</v>
      </c>
      <c r="B73" s="0" t="n">
        <f aca="false">LOOKUP(D73,interesado!$D$2:$D$214,interesado!$B$2:$B$214)</f>
        <v>106</v>
      </c>
      <c r="C73" s="0" t="str">
        <f aca="false">LOOKUP(D73,interesado!$D$2:$D$214,interesado!$C$2:$C$214)</f>
        <v>Adela Yeniffer Lucio</v>
      </c>
      <c r="D73" s="4" t="n">
        <v>193</v>
      </c>
      <c r="E73" s="4" t="n">
        <v>184</v>
      </c>
      <c r="F73" s="4" t="n">
        <v>72</v>
      </c>
      <c r="G73" s="0" t="n">
        <f aca="false">LOOKUP(D73,interesado!$D$2:$D$214,interesado!$H$2:$H$214)</f>
        <v>75</v>
      </c>
      <c r="H73" s="4" t="n">
        <v>3</v>
      </c>
      <c r="I73" s="4" t="n">
        <v>3</v>
      </c>
      <c r="J73" s="4" t="n">
        <v>2</v>
      </c>
      <c r="K73" s="4" t="n">
        <v>500</v>
      </c>
      <c r="L73" s="4" t="n">
        <v>1</v>
      </c>
      <c r="M73" s="18" t="n">
        <v>43175.5584606482</v>
      </c>
      <c r="N73" s="6" t="s">
        <v>49</v>
      </c>
      <c r="O73" s="4" t="n">
        <v>1</v>
      </c>
    </row>
    <row r="74" customFormat="false" ht="15.75" hidden="false" customHeight="false" outlineLevel="0" collapsed="false">
      <c r="A74" s="0" t="n">
        <f aca="false">LOOKUP(D74,interesado!$D$2:$D$214,interesado!$A$2:$A$214)</f>
        <v>340</v>
      </c>
      <c r="B74" s="0" t="n">
        <f aca="false">LOOKUP(D74,interesado!$D$2:$D$214,interesado!$B$2:$B$214)</f>
        <v>107</v>
      </c>
      <c r="C74" s="0" t="str">
        <f aca="false">LOOKUP(D74,interesado!$D$2:$D$214,interesado!$C$2:$C$214)</f>
        <v>Cynthia Mariela Rivas</v>
      </c>
      <c r="D74" s="4" t="n">
        <v>195</v>
      </c>
      <c r="E74" s="4" t="n">
        <v>186</v>
      </c>
      <c r="F74" s="4" t="n">
        <v>73</v>
      </c>
      <c r="G74" s="0" t="n">
        <f aca="false">LOOKUP(D74,interesado!$D$2:$D$214,interesado!$H$2:$H$214)</f>
        <v>76</v>
      </c>
      <c r="H74" s="4" t="n">
        <v>2</v>
      </c>
      <c r="I74" s="4" t="n">
        <v>2</v>
      </c>
      <c r="J74" s="4" t="n">
        <v>7</v>
      </c>
      <c r="K74" s="4" t="n">
        <v>1100</v>
      </c>
      <c r="L74" s="4" t="n">
        <v>1</v>
      </c>
      <c r="M74" s="18" t="n">
        <v>43175.7753703704</v>
      </c>
      <c r="N74" s="6" t="s">
        <v>49</v>
      </c>
      <c r="O74" s="4" t="n">
        <v>1</v>
      </c>
    </row>
    <row r="75" customFormat="false" ht="15.75" hidden="false" customHeight="false" outlineLevel="0" collapsed="false">
      <c r="A75" s="0" t="n">
        <f aca="false">LOOKUP(D75,interesado!$D$2:$D$214,interesado!$A$2:$A$214)</f>
        <v>348</v>
      </c>
      <c r="B75" s="0" t="n">
        <f aca="false">LOOKUP(D75,interesado!$D$2:$D$214,interesado!$B$2:$B$214)</f>
        <v>108</v>
      </c>
      <c r="C75" s="0" t="str">
        <f aca="false">LOOKUP(D75,interesado!$D$2:$D$214,interesado!$C$2:$C$214)</f>
        <v>Leonardo Jose Arboleda</v>
      </c>
      <c r="D75" s="4" t="n">
        <v>196</v>
      </c>
      <c r="E75" s="4" t="n">
        <v>187</v>
      </c>
      <c r="F75" s="4" t="n">
        <v>74</v>
      </c>
      <c r="G75" s="0" t="n">
        <f aca="false">LOOKUP(D75,interesado!$D$2:$D$214,interesado!$H$2:$H$214)</f>
        <v>77</v>
      </c>
      <c r="H75" s="4" t="n">
        <v>3</v>
      </c>
      <c r="I75" s="4" t="n">
        <v>3</v>
      </c>
      <c r="J75" s="4" t="n">
        <v>3</v>
      </c>
      <c r="K75" s="4" t="n">
        <v>585</v>
      </c>
      <c r="L75" s="4" t="n">
        <v>1</v>
      </c>
      <c r="M75" s="18" t="n">
        <v>43177.8239351852</v>
      </c>
      <c r="N75" s="6" t="s">
        <v>49</v>
      </c>
      <c r="O75" s="4" t="n">
        <v>1</v>
      </c>
    </row>
    <row r="76" customFormat="false" ht="15.75" hidden="false" customHeight="false" outlineLevel="0" collapsed="false">
      <c r="A76" s="0" t="n">
        <f aca="false">LOOKUP(D76,interesado!$D$2:$D$214,interesado!$A$2:$A$214)</f>
        <v>355</v>
      </c>
      <c r="B76" s="0" t="n">
        <f aca="false">LOOKUP(D76,interesado!$D$2:$D$214,interesado!$B$2:$B$214)</f>
        <v>109</v>
      </c>
      <c r="C76" s="0" t="str">
        <f aca="false">LOOKUP(D76,interesado!$D$2:$D$214,interesado!$C$2:$C$214)</f>
        <v>Narcisa Carolina Allan</v>
      </c>
      <c r="D76" s="4" t="n">
        <v>199</v>
      </c>
      <c r="E76" s="4" t="n">
        <v>190</v>
      </c>
      <c r="F76" s="4" t="n">
        <v>75</v>
      </c>
      <c r="G76" s="0" t="n">
        <f aca="false">LOOKUP(D76,interesado!$D$2:$D$214,interesado!$H$2:$H$214)</f>
        <v>78</v>
      </c>
      <c r="H76" s="4" t="n">
        <v>4</v>
      </c>
      <c r="I76" s="4" t="n">
        <v>2</v>
      </c>
      <c r="J76" s="4" t="n">
        <v>5</v>
      </c>
      <c r="K76" s="4" t="n">
        <v>600</v>
      </c>
      <c r="L76" s="4" t="n">
        <v>1</v>
      </c>
      <c r="M76" s="18" t="n">
        <v>43179.5954166667</v>
      </c>
      <c r="N76" s="6" t="s">
        <v>49</v>
      </c>
      <c r="O76" s="4" t="n">
        <v>1</v>
      </c>
    </row>
    <row r="77" customFormat="false" ht="15.75" hidden="false" customHeight="false" outlineLevel="0" collapsed="false">
      <c r="A77" s="0" t="n">
        <f aca="false">LOOKUP(D77,interesado!$D$2:$D$214,interesado!$A$2:$A$214)</f>
        <v>357</v>
      </c>
      <c r="B77" s="0" t="n">
        <f aca="false">LOOKUP(D77,interesado!$D$2:$D$214,interesado!$B$2:$B$214)</f>
        <v>110</v>
      </c>
      <c r="C77" s="0" t="str">
        <f aca="false">LOOKUP(D77,interesado!$D$2:$D$214,interesado!$C$2:$C$214)</f>
        <v>Jordy Hipolito Yaguachi</v>
      </c>
      <c r="D77" s="4" t="n">
        <v>201</v>
      </c>
      <c r="E77" s="4" t="n">
        <v>192</v>
      </c>
      <c r="F77" s="4" t="n">
        <v>76</v>
      </c>
      <c r="G77" s="0" t="n">
        <f aca="false">LOOKUP(D77,interesado!$D$2:$D$214,interesado!$H$2:$H$214)</f>
        <v>79</v>
      </c>
      <c r="H77" s="4" t="n">
        <v>3</v>
      </c>
      <c r="I77" s="4" t="n">
        <v>3</v>
      </c>
      <c r="J77" s="4" t="n">
        <v>6</v>
      </c>
      <c r="K77" s="4" t="n">
        <v>1000</v>
      </c>
      <c r="L77" s="4" t="n">
        <v>1</v>
      </c>
      <c r="M77" s="18" t="n">
        <v>43180.3776388889</v>
      </c>
      <c r="N77" s="6" t="s">
        <v>49</v>
      </c>
      <c r="O77" s="4" t="n">
        <v>1</v>
      </c>
    </row>
    <row r="78" customFormat="false" ht="15.75" hidden="false" customHeight="false" outlineLevel="0" collapsed="false">
      <c r="A78" s="0" t="n">
        <f aca="false">LOOKUP(D78,interesado!$D$2:$D$214,interesado!$A$2:$A$214)</f>
        <v>358</v>
      </c>
      <c r="B78" s="0" t="n">
        <f aca="false">LOOKUP(D78,interesado!$D$2:$D$214,interesado!$B$2:$B$214)</f>
        <v>111</v>
      </c>
      <c r="C78" s="0" t="str">
        <f aca="false">LOOKUP(D78,interesado!$D$2:$D$214,interesado!$C$2:$C$214)</f>
        <v>Katherine Karina Bermeo</v>
      </c>
      <c r="D78" s="4" t="n">
        <v>203</v>
      </c>
      <c r="E78" s="4" t="n">
        <v>194</v>
      </c>
      <c r="F78" s="4" t="n">
        <v>77</v>
      </c>
      <c r="G78" s="0" t="n">
        <f aca="false">LOOKUP(D78,interesado!$D$2:$D$214,interesado!$H$2:$H$214)</f>
        <v>80</v>
      </c>
      <c r="H78" s="4" t="n">
        <v>3</v>
      </c>
      <c r="I78" s="4" t="n">
        <v>3</v>
      </c>
      <c r="J78" s="4" t="n">
        <v>4</v>
      </c>
      <c r="K78" s="4" t="n">
        <v>540</v>
      </c>
      <c r="L78" s="4" t="n">
        <v>1</v>
      </c>
      <c r="M78" s="18" t="n">
        <v>43180.721087963</v>
      </c>
      <c r="N78" s="6" t="s">
        <v>49</v>
      </c>
      <c r="O78" s="4" t="n">
        <v>1</v>
      </c>
    </row>
    <row r="79" customFormat="false" ht="15.75" hidden="false" customHeight="false" outlineLevel="0" collapsed="false">
      <c r="A79" s="0" t="n">
        <f aca="false">LOOKUP(D79,interesado!$D$2:$D$214,interesado!$A$2:$A$214)</f>
        <v>359</v>
      </c>
      <c r="B79" s="0" t="n">
        <f aca="false">LOOKUP(D79,interesado!$D$2:$D$214,interesado!$B$2:$B$214)</f>
        <v>112</v>
      </c>
      <c r="C79" s="0" t="str">
        <f aca="false">LOOKUP(D79,interesado!$D$2:$D$214,interesado!$C$2:$C$214)</f>
        <v>Domenica Stephania Quintana</v>
      </c>
      <c r="D79" s="4" t="n">
        <v>204</v>
      </c>
      <c r="E79" s="4" t="n">
        <v>195</v>
      </c>
      <c r="F79" s="4" t="n">
        <v>78</v>
      </c>
      <c r="G79" s="0" t="n">
        <f aca="false">LOOKUP(D79,interesado!$D$2:$D$214,interesado!$H$2:$H$214)</f>
        <v>81</v>
      </c>
      <c r="H79" s="4" t="n">
        <v>3</v>
      </c>
      <c r="I79" s="4" t="n">
        <v>4</v>
      </c>
      <c r="J79" s="4" t="n">
        <v>2</v>
      </c>
      <c r="K79" s="4" t="n">
        <v>1000</v>
      </c>
      <c r="L79" s="4" t="n">
        <v>1</v>
      </c>
      <c r="M79" s="18" t="n">
        <v>43180.8111458333</v>
      </c>
      <c r="N79" s="18" t="n">
        <v>43181.4530208333</v>
      </c>
      <c r="O79" s="4" t="n">
        <v>1</v>
      </c>
    </row>
    <row r="80" customFormat="false" ht="15.75" hidden="false" customHeight="false" outlineLevel="0" collapsed="false">
      <c r="A80" s="0" t="n">
        <f aca="false">LOOKUP(D80,interesado!$D$2:$D$214,interesado!$A$2:$A$214)</f>
        <v>366</v>
      </c>
      <c r="B80" s="0" t="n">
        <f aca="false">LOOKUP(D80,interesado!$D$2:$D$214,interesado!$B$2:$B$214)</f>
        <v>114</v>
      </c>
      <c r="C80" s="0" t="str">
        <f aca="false">LOOKUP(D80,interesado!$D$2:$D$214,interesado!$C$2:$C$214)</f>
        <v>Erika Johanna Pacheco</v>
      </c>
      <c r="D80" s="4" t="n">
        <v>208</v>
      </c>
      <c r="E80" s="4" t="n">
        <v>199</v>
      </c>
      <c r="F80" s="4" t="n">
        <v>79</v>
      </c>
      <c r="G80" s="0" t="n">
        <f aca="false">LOOKUP(D80,interesado!$D$2:$D$214,interesado!$H$2:$H$214)</f>
        <v>82</v>
      </c>
      <c r="H80" s="4" t="n">
        <v>3</v>
      </c>
      <c r="I80" s="4" t="n">
        <v>3</v>
      </c>
      <c r="J80" s="4" t="n">
        <v>3</v>
      </c>
      <c r="K80" s="4" t="n">
        <v>1200</v>
      </c>
      <c r="L80" s="4" t="n">
        <v>1</v>
      </c>
      <c r="M80" s="18" t="n">
        <v>43183.5886342593</v>
      </c>
      <c r="N80" s="6" t="s">
        <v>49</v>
      </c>
      <c r="O80" s="4" t="n">
        <v>1</v>
      </c>
    </row>
    <row r="81" customFormat="false" ht="15.75" hidden="false" customHeight="false" outlineLevel="0" collapsed="false">
      <c r="A81" s="0" t="n">
        <f aca="false">LOOKUP(D81,interesado!$D$2:$D$214,interesado!$A$2:$A$214)</f>
        <v>369</v>
      </c>
      <c r="B81" s="0" t="n">
        <f aca="false">LOOKUP(D81,interesado!$D$2:$D$214,interesado!$B$2:$B$214)</f>
        <v>115</v>
      </c>
      <c r="C81" s="0" t="str">
        <f aca="false">LOOKUP(D81,interesado!$D$2:$D$214,interesado!$C$2:$C$214)</f>
        <v>Gregorio Quinchiguango</v>
      </c>
      <c r="D81" s="4" t="n">
        <v>209</v>
      </c>
      <c r="E81" s="4" t="n">
        <v>200</v>
      </c>
      <c r="F81" s="4" t="n">
        <v>80</v>
      </c>
      <c r="G81" s="0" t="n">
        <f aca="false">LOOKUP(D81,interesado!$D$2:$D$214,interesado!$H$2:$H$214)</f>
        <v>83</v>
      </c>
      <c r="H81" s="4" t="n">
        <v>2</v>
      </c>
      <c r="I81" s="4" t="n">
        <v>1</v>
      </c>
      <c r="J81" s="4" t="n">
        <v>10</v>
      </c>
      <c r="K81" s="4" t="n">
        <v>600</v>
      </c>
      <c r="L81" s="4" t="n">
        <v>1</v>
      </c>
      <c r="M81" s="18" t="n">
        <v>43185.8390162037</v>
      </c>
      <c r="N81" s="6" t="s">
        <v>49</v>
      </c>
      <c r="O81" s="4" t="n">
        <v>1</v>
      </c>
    </row>
    <row r="82" customFormat="false" ht="15.75" hidden="false" customHeight="false" outlineLevel="0" collapsed="false">
      <c r="A82" s="0" t="n">
        <f aca="false">LOOKUP(D82,interesado!$D$2:$D$214,interesado!$A$2:$A$214)</f>
        <v>376</v>
      </c>
      <c r="B82" s="0" t="n">
        <f aca="false">LOOKUP(D82,interesado!$D$2:$D$214,interesado!$B$2:$B$214)</f>
        <v>117</v>
      </c>
      <c r="C82" s="0" t="str">
        <f aca="false">LOOKUP(D82,interesado!$D$2:$D$214,interesado!$C$2:$C$214)</f>
        <v>Iris Pamela Hermenejildo</v>
      </c>
      <c r="D82" s="4" t="n">
        <v>213</v>
      </c>
      <c r="E82" s="4" t="n">
        <v>203</v>
      </c>
      <c r="F82" s="4" t="n">
        <v>81</v>
      </c>
      <c r="G82" s="0" t="n">
        <f aca="false">LOOKUP(D82,interesado!$D$2:$D$214,interesado!$H$2:$H$214)</f>
        <v>84</v>
      </c>
      <c r="H82" s="4" t="n">
        <v>3</v>
      </c>
      <c r="I82" s="4" t="n">
        <v>3</v>
      </c>
      <c r="J82" s="4" t="n">
        <v>3</v>
      </c>
      <c r="K82" s="4" t="n">
        <v>630</v>
      </c>
      <c r="L82" s="4" t="n">
        <v>1</v>
      </c>
      <c r="M82" s="18" t="n">
        <v>43187.7234490741</v>
      </c>
      <c r="N82" s="6" t="s">
        <v>49</v>
      </c>
      <c r="O82" s="4" t="n">
        <v>1</v>
      </c>
    </row>
    <row r="83" customFormat="false" ht="15.75" hidden="false" customHeight="false" outlineLevel="0" collapsed="false">
      <c r="A83" s="0" t="n">
        <f aca="false">LOOKUP(D83,interesado!$D$2:$D$214,interesado!$A$2:$A$214)</f>
        <v>379</v>
      </c>
      <c r="B83" s="0" t="n">
        <f aca="false">LOOKUP(D83,interesado!$D$2:$D$214,interesado!$B$2:$B$214)</f>
        <v>118</v>
      </c>
      <c r="C83" s="0" t="str">
        <f aca="false">LOOKUP(D83,interesado!$D$2:$D$214,interesado!$C$2:$C$214)</f>
        <v>Cinthya Rosario Mera</v>
      </c>
      <c r="D83" s="4" t="n">
        <v>216</v>
      </c>
      <c r="E83" s="4" t="n">
        <v>206</v>
      </c>
      <c r="F83" s="4" t="n">
        <v>82</v>
      </c>
      <c r="G83" s="0" t="n">
        <f aca="false">LOOKUP(D83,interesado!$D$2:$D$214,interesado!$H$2:$H$214)</f>
        <v>85</v>
      </c>
      <c r="H83" s="4" t="n">
        <v>2</v>
      </c>
      <c r="I83" s="4" t="n">
        <v>2</v>
      </c>
      <c r="J83" s="4" t="n">
        <v>4</v>
      </c>
      <c r="K83" s="4" t="n">
        <v>510</v>
      </c>
      <c r="L83" s="4" t="n">
        <v>1</v>
      </c>
      <c r="M83" s="18" t="n">
        <v>43188.5084722222</v>
      </c>
      <c r="N83" s="6" t="s">
        <v>49</v>
      </c>
      <c r="O83" s="4" t="n">
        <v>1</v>
      </c>
    </row>
    <row r="84" customFormat="false" ht="15.75" hidden="false" customHeight="false" outlineLevel="0" collapsed="false">
      <c r="A84" s="0" t="n">
        <f aca="false">LOOKUP(D84,interesado!$D$2:$D$214,interesado!$A$2:$A$214)</f>
        <v>380</v>
      </c>
      <c r="B84" s="0" t="n">
        <f aca="false">LOOKUP(D84,interesado!$D$2:$D$214,interesado!$B$2:$B$214)</f>
        <v>119</v>
      </c>
      <c r="C84" s="0" t="str">
        <f aca="false">LOOKUP(D84,interesado!$D$2:$D$214,interesado!$C$2:$C$214)</f>
        <v>Gary Ronaldo Gomez Rios</v>
      </c>
      <c r="D84" s="4" t="n">
        <v>217</v>
      </c>
      <c r="E84" s="4" t="n">
        <v>207</v>
      </c>
      <c r="F84" s="4" t="n">
        <v>83</v>
      </c>
      <c r="G84" s="0" t="n">
        <f aca="false">LOOKUP(D84,interesado!$D$2:$D$214,interesado!$H$2:$H$214)</f>
        <v>86</v>
      </c>
      <c r="H84" s="4" t="n">
        <v>3</v>
      </c>
      <c r="I84" s="4" t="n">
        <v>3</v>
      </c>
      <c r="J84" s="4" t="n">
        <v>2</v>
      </c>
      <c r="K84" s="4" t="n">
        <v>600</v>
      </c>
      <c r="L84" s="4" t="n">
        <v>1</v>
      </c>
      <c r="M84" s="18" t="n">
        <v>43188.5506481482</v>
      </c>
      <c r="N84" s="6" t="s">
        <v>49</v>
      </c>
      <c r="O84" s="4" t="n">
        <v>1</v>
      </c>
    </row>
    <row r="85" customFormat="false" ht="15.75" hidden="false" customHeight="false" outlineLevel="0" collapsed="false">
      <c r="A85" s="0" t="n">
        <f aca="false">LOOKUP(D85,interesado!$D$2:$D$214,interesado!$A$2:$A$214)</f>
        <v>383</v>
      </c>
      <c r="B85" s="0" t="n">
        <f aca="false">LOOKUP(D85,interesado!$D$2:$D$214,interesado!$B$2:$B$214)</f>
        <v>120</v>
      </c>
      <c r="C85" s="0" t="str">
        <f aca="false">LOOKUP(D85,interesado!$D$2:$D$214,interesado!$C$2:$C$214)</f>
        <v>Leonardo Estefano PeÑa</v>
      </c>
      <c r="D85" s="4" t="n">
        <v>220</v>
      </c>
      <c r="E85" s="4" t="n">
        <v>210</v>
      </c>
      <c r="F85" s="4" t="n">
        <v>84</v>
      </c>
      <c r="G85" s="0" t="n">
        <f aca="false">LOOKUP(D85,interesado!$D$2:$D$214,interesado!$H$2:$H$214)</f>
        <v>87</v>
      </c>
      <c r="H85" s="4" t="n">
        <v>4</v>
      </c>
      <c r="I85" s="4" t="n">
        <v>4</v>
      </c>
      <c r="J85" s="4" t="n">
        <v>5</v>
      </c>
      <c r="K85" s="4" t="n">
        <v>370</v>
      </c>
      <c r="L85" s="4" t="n">
        <v>1</v>
      </c>
      <c r="M85" s="18" t="n">
        <v>43188.9923148148</v>
      </c>
      <c r="N85" s="6" t="s">
        <v>49</v>
      </c>
      <c r="O85" s="4" t="n">
        <v>1</v>
      </c>
    </row>
    <row r="86" customFormat="false" ht="15.75" hidden="false" customHeight="false" outlineLevel="0" collapsed="false">
      <c r="A86" s="0" t="n">
        <f aca="false">LOOKUP(D86,interesado!$D$2:$D$214,interesado!$A$2:$A$214)</f>
        <v>384</v>
      </c>
      <c r="B86" s="0" t="n">
        <f aca="false">LOOKUP(D86,interesado!$D$2:$D$214,interesado!$B$2:$B$214)</f>
        <v>121</v>
      </c>
      <c r="C86" s="0" t="str">
        <f aca="false">LOOKUP(D86,interesado!$D$2:$D$214,interesado!$C$2:$C$214)</f>
        <v>Mildred Guillermina Vera</v>
      </c>
      <c r="D86" s="4" t="n">
        <v>221</v>
      </c>
      <c r="E86" s="4" t="n">
        <v>211</v>
      </c>
      <c r="F86" s="4" t="n">
        <v>85</v>
      </c>
      <c r="G86" s="0" t="n">
        <f aca="false">LOOKUP(D86,interesado!$D$2:$D$214,interesado!$H$2:$H$214)</f>
        <v>88</v>
      </c>
      <c r="H86" s="4" t="n">
        <v>3</v>
      </c>
      <c r="I86" s="4" t="n">
        <v>2</v>
      </c>
      <c r="J86" s="4" t="n">
        <v>5</v>
      </c>
      <c r="K86" s="4" t="n">
        <v>1100</v>
      </c>
      <c r="L86" s="4" t="n">
        <v>1</v>
      </c>
      <c r="M86" s="18" t="n">
        <v>43189.8227314815</v>
      </c>
      <c r="N86" s="18" t="n">
        <v>43189.8342013889</v>
      </c>
      <c r="O86" s="4" t="n">
        <v>1</v>
      </c>
    </row>
    <row r="87" customFormat="false" ht="15.75" hidden="false" customHeight="false" outlineLevel="0" collapsed="false">
      <c r="A87" s="0" t="n">
        <f aca="false">LOOKUP(D87,interesado!$D$2:$D$214,interesado!$A$2:$A$214)</f>
        <v>386</v>
      </c>
      <c r="B87" s="0" t="n">
        <f aca="false">LOOKUP(D87,interesado!$D$2:$D$214,interesado!$B$2:$B$214)</f>
        <v>122</v>
      </c>
      <c r="C87" s="0" t="str">
        <f aca="false">LOOKUP(D87,interesado!$D$2:$D$214,interesado!$C$2:$C$214)</f>
        <v>Ruben Dario Zambrano</v>
      </c>
      <c r="D87" s="4" t="n">
        <v>223</v>
      </c>
      <c r="E87" s="4" t="n">
        <v>213</v>
      </c>
      <c r="F87" s="4" t="n">
        <v>86</v>
      </c>
      <c r="G87" s="0" t="n">
        <f aca="false">LOOKUP(D87,interesado!$D$2:$D$214,interesado!$H$2:$H$214)</f>
        <v>89</v>
      </c>
      <c r="H87" s="4" t="n">
        <v>3</v>
      </c>
      <c r="I87" s="4" t="n">
        <v>2</v>
      </c>
      <c r="J87" s="4" t="n">
        <v>5</v>
      </c>
      <c r="K87" s="4" t="n">
        <v>1100</v>
      </c>
      <c r="L87" s="4" t="n">
        <v>1</v>
      </c>
      <c r="M87" s="18" t="n">
        <v>43189.8680787037</v>
      </c>
      <c r="N87" s="18" t="n">
        <v>43192.800775463</v>
      </c>
      <c r="O87" s="4" t="n">
        <v>1</v>
      </c>
    </row>
    <row r="88" customFormat="false" ht="15.75" hidden="false" customHeight="false" outlineLevel="0" collapsed="false">
      <c r="A88" s="0" t="n">
        <f aca="false">LOOKUP(D88,interesado!$D$2:$D$214,interesado!$A$2:$A$214)</f>
        <v>389</v>
      </c>
      <c r="B88" s="0" t="n">
        <f aca="false">LOOKUP(D88,interesado!$D$2:$D$214,interesado!$B$2:$B$214)</f>
        <v>124</v>
      </c>
      <c r="C88" s="0" t="str">
        <f aca="false">LOOKUP(D88,interesado!$D$2:$D$214,interesado!$C$2:$C$214)</f>
        <v>Melissa RocÍo VÁzquez</v>
      </c>
      <c r="D88" s="4" t="n">
        <v>226</v>
      </c>
      <c r="E88" s="4" t="n">
        <v>215</v>
      </c>
      <c r="F88" s="4" t="n">
        <v>87</v>
      </c>
      <c r="G88" s="0" t="n">
        <f aca="false">LOOKUP(D88,interesado!$D$2:$D$214,interesado!$H$2:$H$214)</f>
        <v>90</v>
      </c>
      <c r="H88" s="4" t="n">
        <v>4</v>
      </c>
      <c r="I88" s="4" t="n">
        <v>3</v>
      </c>
      <c r="J88" s="4" t="n">
        <v>5</v>
      </c>
      <c r="K88" s="4" t="n">
        <v>500</v>
      </c>
      <c r="L88" s="4" t="n">
        <v>1</v>
      </c>
      <c r="M88" s="18" t="n">
        <v>43193.6174074074</v>
      </c>
      <c r="N88" s="6" t="s">
        <v>49</v>
      </c>
      <c r="O88" s="4" t="n">
        <v>1</v>
      </c>
    </row>
    <row r="89" customFormat="false" ht="15.75" hidden="false" customHeight="false" outlineLevel="0" collapsed="false">
      <c r="A89" s="0" t="n">
        <f aca="false">LOOKUP(D89,interesado!$D$2:$D$214,interesado!$A$2:$A$214)</f>
        <v>394</v>
      </c>
      <c r="B89" s="0" t="n">
        <f aca="false">LOOKUP(D89,interesado!$D$2:$D$214,interesado!$B$2:$B$214)</f>
        <v>125</v>
      </c>
      <c r="C89" s="0" t="str">
        <f aca="false">LOOKUP(D89,interesado!$D$2:$D$214,interesado!$C$2:$C$214)</f>
        <v>Harold Fernando Torres</v>
      </c>
      <c r="D89" s="4" t="n">
        <v>227</v>
      </c>
      <c r="E89" s="4" t="n">
        <v>216</v>
      </c>
      <c r="F89" s="4" t="n">
        <v>88</v>
      </c>
      <c r="G89" s="0" t="n">
        <f aca="false">LOOKUP(D89,interesado!$D$2:$D$214,interesado!$H$2:$H$214)</f>
        <v>91</v>
      </c>
      <c r="H89" s="4" t="n">
        <v>5</v>
      </c>
      <c r="I89" s="4" t="n">
        <v>3</v>
      </c>
      <c r="J89" s="4" t="n">
        <v>5</v>
      </c>
      <c r="K89" s="4" t="n">
        <v>1000</v>
      </c>
      <c r="L89" s="4" t="n">
        <v>1</v>
      </c>
      <c r="M89" s="18" t="n">
        <v>43193.6256018519</v>
      </c>
      <c r="N89" s="6" t="s">
        <v>49</v>
      </c>
      <c r="O89" s="4" t="n">
        <v>1</v>
      </c>
    </row>
    <row r="90" customFormat="false" ht="15.75" hidden="false" customHeight="false" outlineLevel="0" collapsed="false">
      <c r="A90" s="0" t="n">
        <f aca="false">LOOKUP(D90,interesado!$D$2:$D$214,interesado!$A$2:$A$214)</f>
        <v>373</v>
      </c>
      <c r="B90" s="0" t="n">
        <f aca="false">LOOKUP(D90,interesado!$D$2:$D$214,interesado!$B$2:$B$214)</f>
        <v>116</v>
      </c>
      <c r="C90" s="0" t="str">
        <f aca="false">LOOKUP(D90,interesado!$D$2:$D$214,interesado!$C$2:$C$214)</f>
        <v>Karen Michelle Reyes</v>
      </c>
      <c r="D90" s="4" t="n">
        <v>228</v>
      </c>
      <c r="E90" s="4" t="n">
        <v>217</v>
      </c>
      <c r="F90" s="4" t="n">
        <v>89</v>
      </c>
      <c r="G90" s="0" t="n">
        <f aca="false">LOOKUP(D90,interesado!$D$2:$D$214,interesado!$H$2:$H$214)</f>
        <v>92</v>
      </c>
      <c r="H90" s="4" t="n">
        <v>2</v>
      </c>
      <c r="I90" s="4" t="n">
        <v>2</v>
      </c>
      <c r="J90" s="4" t="n">
        <v>9</v>
      </c>
      <c r="K90" s="4" t="n">
        <v>386</v>
      </c>
      <c r="L90" s="4" t="n">
        <v>1</v>
      </c>
      <c r="M90" s="18" t="n">
        <v>43193.9213425926</v>
      </c>
      <c r="N90" s="6" t="s">
        <v>49</v>
      </c>
      <c r="O90" s="4" t="n">
        <v>1</v>
      </c>
    </row>
    <row r="91" customFormat="false" ht="15.75" hidden="false" customHeight="false" outlineLevel="0" collapsed="false">
      <c r="A91" s="0" t="n">
        <f aca="false">LOOKUP(D91,interesado!$D$2:$D$214,interesado!$A$2:$A$214)</f>
        <v>397</v>
      </c>
      <c r="B91" s="0" t="n">
        <f aca="false">LOOKUP(D91,interesado!$D$2:$D$214,interesado!$B$2:$B$214)</f>
        <v>126</v>
      </c>
      <c r="C91" s="0" t="str">
        <f aca="false">LOOKUP(D91,interesado!$D$2:$D$214,interesado!$C$2:$C$214)</f>
        <v>Andy Javier Balcazar</v>
      </c>
      <c r="D91" s="4" t="n">
        <v>230</v>
      </c>
      <c r="E91" s="4" t="n">
        <v>219</v>
      </c>
      <c r="F91" s="4" t="n">
        <v>90</v>
      </c>
      <c r="G91" s="0" t="n">
        <f aca="false">LOOKUP(D91,interesado!$D$2:$D$214,interesado!$H$2:$H$214)</f>
        <v>93</v>
      </c>
      <c r="H91" s="4" t="n">
        <v>3</v>
      </c>
      <c r="I91" s="4" t="n">
        <v>3</v>
      </c>
      <c r="J91" s="4" t="n">
        <v>3</v>
      </c>
      <c r="K91" s="4" t="n">
        <v>500</v>
      </c>
      <c r="L91" s="4" t="n">
        <v>1</v>
      </c>
      <c r="M91" s="18" t="n">
        <v>43194.8510185185</v>
      </c>
      <c r="N91" s="6" t="s">
        <v>49</v>
      </c>
      <c r="O91" s="4" t="n">
        <v>1</v>
      </c>
    </row>
    <row r="92" customFormat="false" ht="15.75" hidden="false" customHeight="false" outlineLevel="0" collapsed="false">
      <c r="A92" s="0" t="n">
        <f aca="false">LOOKUP(D92,interesado!$D$2:$D$214,interesado!$A$2:$A$214)</f>
        <v>403</v>
      </c>
      <c r="B92" s="0" t="n">
        <f aca="false">LOOKUP(D92,interesado!$D$2:$D$214,interesado!$B$2:$B$214)</f>
        <v>128</v>
      </c>
      <c r="C92" s="0" t="str">
        <f aca="false">LOOKUP(D92,interesado!$D$2:$D$214,interesado!$C$2:$C$214)</f>
        <v>Ingri Lilibeth Pino</v>
      </c>
      <c r="D92" s="4" t="n">
        <v>232</v>
      </c>
      <c r="E92" s="4" t="n">
        <v>221</v>
      </c>
      <c r="F92" s="4" t="n">
        <v>91</v>
      </c>
      <c r="G92" s="0" t="n">
        <f aca="false">LOOKUP(D92,interesado!$D$2:$D$214,interesado!$H$2:$H$214)</f>
        <v>94</v>
      </c>
      <c r="H92" s="4" t="n">
        <v>2</v>
      </c>
      <c r="I92" s="4" t="n">
        <v>2</v>
      </c>
      <c r="J92" s="4" t="n">
        <v>1</v>
      </c>
      <c r="K92" s="4" t="n">
        <v>900</v>
      </c>
      <c r="L92" s="4" t="n">
        <v>1</v>
      </c>
      <c r="M92" s="18" t="n">
        <v>43195.6132291667</v>
      </c>
      <c r="N92" s="6" t="s">
        <v>49</v>
      </c>
      <c r="O92" s="4" t="n">
        <v>1</v>
      </c>
    </row>
    <row r="93" customFormat="false" ht="15.75" hidden="false" customHeight="false" outlineLevel="0" collapsed="false">
      <c r="A93" s="0" t="n">
        <f aca="false">LOOKUP(D93,interesado!$D$2:$D$214,interesado!$A$2:$A$214)</f>
        <v>365</v>
      </c>
      <c r="B93" s="0" t="n">
        <f aca="false">LOOKUP(D93,interesado!$D$2:$D$214,interesado!$B$2:$B$214)</f>
        <v>113</v>
      </c>
      <c r="C93" s="0" t="str">
        <f aca="false">LOOKUP(D93,interesado!$D$2:$D$214,interesado!$C$2:$C$214)</f>
        <v>Jorge Renan Moreira</v>
      </c>
      <c r="D93" s="4" t="n">
        <v>233</v>
      </c>
      <c r="E93" s="4" t="n">
        <v>222</v>
      </c>
      <c r="F93" s="4" t="n">
        <v>92</v>
      </c>
      <c r="G93" s="0" t="n">
        <f aca="false">LOOKUP(D93,interesado!$D$2:$D$214,interesado!$H$2:$H$214)</f>
        <v>95</v>
      </c>
      <c r="H93" s="4" t="n">
        <v>3</v>
      </c>
      <c r="I93" s="4" t="n">
        <v>4</v>
      </c>
      <c r="J93" s="4" t="n">
        <v>5</v>
      </c>
      <c r="K93" s="4" t="n">
        <v>1200</v>
      </c>
      <c r="L93" s="4" t="n">
        <v>1</v>
      </c>
      <c r="M93" s="18" t="n">
        <v>43195.7740856481</v>
      </c>
      <c r="N93" s="6" t="s">
        <v>49</v>
      </c>
      <c r="O93" s="4" t="n">
        <v>1</v>
      </c>
    </row>
    <row r="94" customFormat="false" ht="15.75" hidden="false" customHeight="false" outlineLevel="0" collapsed="false">
      <c r="A94" s="0" t="n">
        <f aca="false">LOOKUP(D94,interesado!$D$2:$D$214,interesado!$A$2:$A$214)</f>
        <v>417</v>
      </c>
      <c r="B94" s="0" t="n">
        <f aca="false">LOOKUP(D94,interesado!$D$2:$D$214,interesado!$B$2:$B$214)</f>
        <v>134</v>
      </c>
      <c r="C94" s="0" t="str">
        <f aca="false">LOOKUP(D94,interesado!$D$2:$D$214,interesado!$C$2:$C$214)</f>
        <v>Candy Maricela Paredes</v>
      </c>
      <c r="D94" s="4" t="n">
        <v>236</v>
      </c>
      <c r="E94" s="4" t="n">
        <v>225</v>
      </c>
      <c r="F94" s="4" t="n">
        <v>93</v>
      </c>
      <c r="G94" s="0" t="n">
        <f aca="false">LOOKUP(D94,interesado!$D$2:$D$214,interesado!$H$2:$H$214)</f>
        <v>96</v>
      </c>
      <c r="H94" s="4" t="n">
        <v>2</v>
      </c>
      <c r="I94" s="4" t="n">
        <v>3</v>
      </c>
      <c r="J94" s="4" t="n">
        <v>7</v>
      </c>
      <c r="K94" s="4" t="n">
        <v>1500</v>
      </c>
      <c r="L94" s="4" t="n">
        <v>1</v>
      </c>
      <c r="M94" s="18" t="n">
        <v>43199.5088078704</v>
      </c>
      <c r="N94" s="6" t="s">
        <v>49</v>
      </c>
      <c r="O94" s="4" t="n">
        <v>1</v>
      </c>
    </row>
    <row r="95" customFormat="false" ht="15.75" hidden="false" customHeight="false" outlineLevel="0" collapsed="false">
      <c r="A95" s="0" t="n">
        <f aca="false">LOOKUP(D95,interesado!$D$2:$D$214,interesado!$A$2:$A$214)</f>
        <v>399</v>
      </c>
      <c r="B95" s="0" t="n">
        <f aca="false">LOOKUP(D95,interesado!$D$2:$D$214,interesado!$B$2:$B$214)</f>
        <v>127</v>
      </c>
      <c r="C95" s="0" t="str">
        <f aca="false">LOOKUP(D95,interesado!$D$2:$D$214,interesado!$C$2:$C$214)</f>
        <v>Juan Sebastian Quinaluisa</v>
      </c>
      <c r="D95" s="4" t="n">
        <v>238</v>
      </c>
      <c r="E95" s="4" t="n">
        <v>227</v>
      </c>
      <c r="F95" s="4" t="n">
        <v>94</v>
      </c>
      <c r="G95" s="0" t="n">
        <f aca="false">LOOKUP(D95,interesado!$D$2:$D$214,interesado!$H$2:$H$214)</f>
        <v>97</v>
      </c>
      <c r="H95" s="4" t="n">
        <v>4</v>
      </c>
      <c r="I95" s="4" t="n">
        <v>4</v>
      </c>
      <c r="J95" s="4" t="n">
        <v>3</v>
      </c>
      <c r="K95" s="4" t="n">
        <v>600</v>
      </c>
      <c r="L95" s="4" t="n">
        <v>1</v>
      </c>
      <c r="M95" s="18" t="n">
        <v>43199.7081944444</v>
      </c>
      <c r="N95" s="6" t="s">
        <v>49</v>
      </c>
      <c r="O95" s="4" t="n">
        <v>1</v>
      </c>
    </row>
    <row r="96" customFormat="false" ht="15.75" hidden="false" customHeight="false" outlineLevel="0" collapsed="false">
      <c r="A96" s="0" t="n">
        <f aca="false">LOOKUP(D96,interesado!$D$2:$D$214,interesado!$A$2:$A$214)</f>
        <v>410</v>
      </c>
      <c r="B96" s="0" t="n">
        <f aca="false">LOOKUP(D96,interesado!$D$2:$D$214,interesado!$B$2:$B$214)</f>
        <v>131</v>
      </c>
      <c r="C96" s="0" t="str">
        <f aca="false">LOOKUP(D96,interesado!$D$2:$D$214,interesado!$C$2:$C$214)</f>
        <v>Nicolle Danielle Troccoly</v>
      </c>
      <c r="D96" s="4" t="n">
        <v>239</v>
      </c>
      <c r="E96" s="4" t="n">
        <v>228</v>
      </c>
      <c r="F96" s="4" t="n">
        <v>95</v>
      </c>
      <c r="G96" s="0" t="n">
        <f aca="false">LOOKUP(D96,interesado!$D$2:$D$214,interesado!$H$2:$H$214)</f>
        <v>98</v>
      </c>
      <c r="H96" s="4" t="n">
        <v>4</v>
      </c>
      <c r="I96" s="4" t="n">
        <v>3</v>
      </c>
      <c r="J96" s="4" t="n">
        <v>3</v>
      </c>
      <c r="K96" s="4" t="n">
        <v>700</v>
      </c>
      <c r="L96" s="4" t="n">
        <v>1</v>
      </c>
      <c r="M96" s="18" t="n">
        <v>43199.772974537</v>
      </c>
      <c r="N96" s="6" t="s">
        <v>49</v>
      </c>
      <c r="O96" s="4" t="n">
        <v>1</v>
      </c>
    </row>
    <row r="97" customFormat="false" ht="15.75" hidden="false" customHeight="false" outlineLevel="0" collapsed="false">
      <c r="A97" s="0" t="n">
        <f aca="false">LOOKUP(D97,interesado!$D$2:$D$214,interesado!$A$2:$A$214)</f>
        <v>418</v>
      </c>
      <c r="B97" s="0" t="n">
        <f aca="false">LOOKUP(D97,interesado!$D$2:$D$214,interesado!$B$2:$B$214)</f>
        <v>135</v>
      </c>
      <c r="C97" s="0" t="str">
        <f aca="false">LOOKUP(D97,interesado!$D$2:$D$214,interesado!$C$2:$C$214)</f>
        <v>Edison Sneider Cox</v>
      </c>
      <c r="D97" s="4" t="n">
        <v>240</v>
      </c>
      <c r="E97" s="4" t="n">
        <v>229</v>
      </c>
      <c r="F97" s="4" t="n">
        <v>96</v>
      </c>
      <c r="G97" s="0" t="n">
        <f aca="false">LOOKUP(D97,interesado!$D$2:$D$214,interesado!$H$2:$H$214)</f>
        <v>99</v>
      </c>
      <c r="H97" s="4" t="n">
        <v>3</v>
      </c>
      <c r="I97" s="4" t="n">
        <v>3</v>
      </c>
      <c r="J97" s="4" t="n">
        <v>5</v>
      </c>
      <c r="K97" s="4" t="n">
        <v>800</v>
      </c>
      <c r="L97" s="4" t="n">
        <v>1</v>
      </c>
      <c r="M97" s="18" t="n">
        <v>43199.7928703704</v>
      </c>
      <c r="N97" s="6" t="s">
        <v>49</v>
      </c>
      <c r="O97" s="4" t="n">
        <v>1</v>
      </c>
    </row>
    <row r="98" customFormat="false" ht="15.75" hidden="false" customHeight="false" outlineLevel="0" collapsed="false">
      <c r="A98" s="0" t="n">
        <f aca="false">LOOKUP(D98,interesado!$D$2:$D$214,interesado!$A$2:$A$214)</f>
        <v>404</v>
      </c>
      <c r="B98" s="0" t="n">
        <f aca="false">LOOKUP(D98,interesado!$D$2:$D$214,interesado!$B$2:$B$214)</f>
        <v>129</v>
      </c>
      <c r="C98" s="0" t="str">
        <f aca="false">LOOKUP(D98,interesado!$D$2:$D$214,interesado!$C$2:$C$214)</f>
        <v>Diego Gabriel Molina</v>
      </c>
      <c r="D98" s="4" t="n">
        <v>241</v>
      </c>
      <c r="E98" s="4" t="n">
        <v>230</v>
      </c>
      <c r="F98" s="4" t="n">
        <v>97</v>
      </c>
      <c r="G98" s="0" t="n">
        <f aca="false">LOOKUP(D98,interesado!$D$2:$D$214,interesado!$H$2:$H$214)</f>
        <v>100</v>
      </c>
      <c r="H98" s="4" t="n">
        <v>3</v>
      </c>
      <c r="I98" s="4" t="n">
        <v>3</v>
      </c>
      <c r="J98" s="4" t="n">
        <v>5</v>
      </c>
      <c r="K98" s="4" t="n">
        <v>1000</v>
      </c>
      <c r="L98" s="4" t="n">
        <v>1</v>
      </c>
      <c r="M98" s="18" t="n">
        <v>43199.7928935185</v>
      </c>
      <c r="N98" s="6" t="s">
        <v>49</v>
      </c>
      <c r="O98" s="4" t="n">
        <v>1</v>
      </c>
    </row>
    <row r="99" customFormat="false" ht="15.75" hidden="false" customHeight="false" outlineLevel="0" collapsed="false">
      <c r="A99" s="0" t="n">
        <f aca="false">LOOKUP(D99,interesado!$D$2:$D$214,interesado!$A$2:$A$214)</f>
        <v>420</v>
      </c>
      <c r="B99" s="0" t="n">
        <f aca="false">LOOKUP(D99,interesado!$D$2:$D$214,interesado!$B$2:$B$214)</f>
        <v>136</v>
      </c>
      <c r="C99" s="0" t="str">
        <f aca="false">LOOKUP(D99,interesado!$D$2:$D$214,interesado!$C$2:$C$214)</f>
        <v>MarÍa Trinidad CedeÑo</v>
      </c>
      <c r="D99" s="4" t="n">
        <v>242</v>
      </c>
      <c r="E99" s="4" t="n">
        <v>231</v>
      </c>
      <c r="F99" s="4" t="n">
        <v>98</v>
      </c>
      <c r="G99" s="0" t="n">
        <f aca="false">LOOKUP(D99,interesado!$D$2:$D$214,interesado!$H$2:$H$214)</f>
        <v>101</v>
      </c>
      <c r="H99" s="4" t="n">
        <v>1</v>
      </c>
      <c r="I99" s="4" t="n">
        <v>2</v>
      </c>
      <c r="J99" s="4" t="n">
        <v>5</v>
      </c>
      <c r="K99" s="4" t="n">
        <v>750</v>
      </c>
      <c r="L99" s="4" t="n">
        <v>1</v>
      </c>
      <c r="M99" s="18" t="n">
        <v>43199.953912037</v>
      </c>
      <c r="N99" s="6" t="s">
        <v>49</v>
      </c>
      <c r="O99" s="4" t="n">
        <v>1</v>
      </c>
    </row>
    <row r="100" customFormat="false" ht="15.75" hidden="false" customHeight="false" outlineLevel="0" collapsed="false">
      <c r="A100" s="0" t="n">
        <f aca="false">LOOKUP(D100,interesado!$D$2:$D$214,interesado!$A$2:$A$214)</f>
        <v>409</v>
      </c>
      <c r="B100" s="0" t="n">
        <f aca="false">LOOKUP(D100,interesado!$D$2:$D$214,interesado!$B$2:$B$214)</f>
        <v>130</v>
      </c>
      <c r="C100" s="0" t="str">
        <f aca="false">LOOKUP(D100,interesado!$D$2:$D$214,interesado!$C$2:$C$214)</f>
        <v>Stalin Marlon EspaÑa</v>
      </c>
      <c r="D100" s="4" t="n">
        <v>243</v>
      </c>
      <c r="E100" s="4" t="n">
        <v>232</v>
      </c>
      <c r="F100" s="4" t="n">
        <v>99</v>
      </c>
      <c r="G100" s="0" t="n">
        <f aca="false">LOOKUP(D100,interesado!$D$2:$D$214,interesado!$H$2:$H$214)</f>
        <v>102</v>
      </c>
      <c r="H100" s="4" t="n">
        <v>3</v>
      </c>
      <c r="I100" s="4" t="n">
        <v>3</v>
      </c>
      <c r="J100" s="4" t="n">
        <v>2</v>
      </c>
      <c r="K100" s="4" t="n">
        <v>2500</v>
      </c>
      <c r="L100" s="4" t="n">
        <v>1</v>
      </c>
      <c r="M100" s="18" t="n">
        <v>43200.4323263889</v>
      </c>
      <c r="N100" s="18" t="n">
        <v>43200.4484490741</v>
      </c>
      <c r="O100" s="4" t="n">
        <v>1</v>
      </c>
    </row>
    <row r="101" customFormat="false" ht="15.75" hidden="false" customHeight="false" outlineLevel="0" collapsed="false">
      <c r="A101" s="0" t="n">
        <f aca="false">LOOKUP(D101,interesado!$D$2:$D$214,interesado!$A$2:$A$214)</f>
        <v>388</v>
      </c>
      <c r="B101" s="0" t="n">
        <f aca="false">LOOKUP(D101,interesado!$D$2:$D$214,interesado!$B$2:$B$214)</f>
        <v>123</v>
      </c>
      <c r="C101" s="0" t="str">
        <f aca="false">LOOKUP(D101,interesado!$D$2:$D$214,interesado!$C$2:$C$214)</f>
        <v>Jennifer Ureta</v>
      </c>
      <c r="D101" s="4" t="n">
        <v>245</v>
      </c>
      <c r="E101" s="4" t="n">
        <v>234</v>
      </c>
      <c r="F101" s="4" t="n">
        <v>100</v>
      </c>
      <c r="G101" s="0" t="n">
        <f aca="false">LOOKUP(D101,interesado!$D$2:$D$214,interesado!$H$2:$H$214)</f>
        <v>103</v>
      </c>
      <c r="H101" s="4" t="n">
        <v>4</v>
      </c>
      <c r="I101" s="4" t="n">
        <v>3</v>
      </c>
      <c r="J101" s="4" t="n">
        <v>6</v>
      </c>
      <c r="K101" s="4" t="n">
        <v>500</v>
      </c>
      <c r="L101" s="4" t="n">
        <v>1</v>
      </c>
      <c r="M101" s="18" t="n">
        <v>43200.520462963</v>
      </c>
      <c r="N101" s="6" t="s">
        <v>49</v>
      </c>
      <c r="O101" s="4" t="n">
        <v>1</v>
      </c>
    </row>
    <row r="102" customFormat="false" ht="15.75" hidden="false" customHeight="false" outlineLevel="0" collapsed="false">
      <c r="A102" s="0" t="n">
        <f aca="false">LOOKUP(D102,interesado!$D$2:$D$214,interesado!$A$2:$A$214)</f>
        <v>422</v>
      </c>
      <c r="B102" s="0" t="n">
        <f aca="false">LOOKUP(D102,interesado!$D$2:$D$214,interesado!$B$2:$B$214)</f>
        <v>138</v>
      </c>
      <c r="C102" s="0" t="str">
        <f aca="false">LOOKUP(D102,interesado!$D$2:$D$214,interesado!$C$2:$C$214)</f>
        <v>Juan Israel Andrade</v>
      </c>
      <c r="D102" s="4" t="n">
        <v>246</v>
      </c>
      <c r="E102" s="4" t="n">
        <v>235</v>
      </c>
      <c r="F102" s="4" t="n">
        <v>101</v>
      </c>
      <c r="G102" s="0" t="n">
        <f aca="false">LOOKUP(D102,interesado!$D$2:$D$214,interesado!$H$2:$H$214)</f>
        <v>104</v>
      </c>
      <c r="H102" s="4" t="n">
        <v>3</v>
      </c>
      <c r="I102" s="4" t="n">
        <v>2</v>
      </c>
      <c r="J102" s="4" t="n">
        <v>4</v>
      </c>
      <c r="K102" s="4" t="n">
        <v>800</v>
      </c>
      <c r="L102" s="4" t="n">
        <v>1</v>
      </c>
      <c r="M102" s="18" t="n">
        <v>43200.6130092593</v>
      </c>
      <c r="N102" s="6" t="s">
        <v>49</v>
      </c>
      <c r="O102" s="4" t="n">
        <v>1</v>
      </c>
    </row>
    <row r="103" customFormat="false" ht="15.75" hidden="false" customHeight="false" outlineLevel="0" collapsed="false">
      <c r="A103" s="0" t="n">
        <f aca="false">LOOKUP(D103,interesado!$D$2:$D$214,interesado!$A$2:$A$214)</f>
        <v>412</v>
      </c>
      <c r="B103" s="0" t="n">
        <f aca="false">LOOKUP(D103,interesado!$D$2:$D$214,interesado!$B$2:$B$214)</f>
        <v>132</v>
      </c>
      <c r="C103" s="0" t="str">
        <f aca="false">LOOKUP(D103,interesado!$D$2:$D$214,interesado!$C$2:$C$214)</f>
        <v>Nayelly Renella Castellanos</v>
      </c>
      <c r="D103" s="4" t="n">
        <v>247</v>
      </c>
      <c r="E103" s="4" t="n">
        <v>236</v>
      </c>
      <c r="F103" s="4" t="n">
        <v>102</v>
      </c>
      <c r="G103" s="0" t="n">
        <f aca="false">LOOKUP(D103,interesado!$D$2:$D$214,interesado!$H$2:$H$214)</f>
        <v>105</v>
      </c>
      <c r="H103" s="4" t="n">
        <v>3</v>
      </c>
      <c r="I103" s="4" t="n">
        <v>3</v>
      </c>
      <c r="J103" s="4" t="n">
        <v>4</v>
      </c>
      <c r="K103" s="4" t="n">
        <v>550</v>
      </c>
      <c r="L103" s="4" t="n">
        <v>1</v>
      </c>
      <c r="M103" s="18" t="n">
        <v>43200.7498263889</v>
      </c>
      <c r="N103" s="6" t="s">
        <v>49</v>
      </c>
      <c r="O103" s="4" t="n">
        <v>1</v>
      </c>
    </row>
    <row r="104" customFormat="false" ht="15.75" hidden="false" customHeight="false" outlineLevel="0" collapsed="false">
      <c r="A104" s="0" t="n">
        <f aca="false">LOOKUP(D104,interesado!$D$2:$D$214,interesado!$A$2:$A$214)</f>
        <v>427</v>
      </c>
      <c r="B104" s="0" t="n">
        <f aca="false">LOOKUP(D104,interesado!$D$2:$D$214,interesado!$B$2:$B$214)</f>
        <v>140</v>
      </c>
      <c r="C104" s="0" t="str">
        <f aca="false">LOOKUP(D104,interesado!$D$2:$D$214,interesado!$C$2:$C$214)</f>
        <v>Gladys Irene Suarez</v>
      </c>
      <c r="D104" s="4" t="n">
        <v>249</v>
      </c>
      <c r="E104" s="4" t="n">
        <v>238</v>
      </c>
      <c r="F104" s="4" t="n">
        <v>103</v>
      </c>
      <c r="G104" s="0" t="n">
        <f aca="false">LOOKUP(D104,interesado!$D$2:$D$214,interesado!$H$2:$H$214)</f>
        <v>106</v>
      </c>
      <c r="H104" s="4" t="n">
        <v>3</v>
      </c>
      <c r="I104" s="4" t="n">
        <v>3</v>
      </c>
      <c r="J104" s="4" t="n">
        <v>2</v>
      </c>
      <c r="K104" s="4" t="n">
        <v>200</v>
      </c>
      <c r="L104" s="4" t="n">
        <v>1</v>
      </c>
      <c r="M104" s="18" t="n">
        <v>43201.5173263889</v>
      </c>
      <c r="N104" s="18" t="n">
        <v>43234.5241435185</v>
      </c>
      <c r="O104" s="4" t="n">
        <v>1</v>
      </c>
    </row>
    <row r="105" customFormat="false" ht="15.75" hidden="false" customHeight="false" outlineLevel="0" collapsed="false">
      <c r="A105" s="0" t="n">
        <f aca="false">LOOKUP(D105,interesado!$D$2:$D$214,interesado!$A$2:$A$214)</f>
        <v>424</v>
      </c>
      <c r="B105" s="0" t="n">
        <f aca="false">LOOKUP(D105,interesado!$D$2:$D$214,interesado!$B$2:$B$214)</f>
        <v>139</v>
      </c>
      <c r="C105" s="0" t="str">
        <f aca="false">LOOKUP(D105,interesado!$D$2:$D$214,interesado!$C$2:$C$214)</f>
        <v>Ericka Jazmin Quito</v>
      </c>
      <c r="D105" s="4" t="n">
        <v>254</v>
      </c>
      <c r="E105" s="4" t="n">
        <v>242</v>
      </c>
      <c r="F105" s="4" t="n">
        <v>104</v>
      </c>
      <c r="G105" s="0" t="n">
        <f aca="false">LOOKUP(D105,interesado!$D$2:$D$214,interesado!$H$2:$H$214)</f>
        <v>108</v>
      </c>
      <c r="H105" s="4" t="n">
        <v>2</v>
      </c>
      <c r="I105" s="4" t="n">
        <v>2</v>
      </c>
      <c r="J105" s="4" t="n">
        <v>10</v>
      </c>
      <c r="K105" s="4" t="n">
        <v>386</v>
      </c>
      <c r="L105" s="4" t="n">
        <v>1</v>
      </c>
      <c r="M105" s="18" t="n">
        <v>43202.5502777778</v>
      </c>
      <c r="N105" s="18" t="n">
        <v>43203.7284375</v>
      </c>
      <c r="O105" s="4" t="n">
        <v>1</v>
      </c>
    </row>
    <row r="106" customFormat="false" ht="15.75" hidden="false" customHeight="false" outlineLevel="0" collapsed="false">
      <c r="A106" s="0" t="n">
        <f aca="false">LOOKUP(D106,interesado!$D$2:$D$214,interesado!$A$2:$A$214)</f>
        <v>433</v>
      </c>
      <c r="B106" s="0" t="n">
        <f aca="false">LOOKUP(D106,interesado!$D$2:$D$214,interesado!$B$2:$B$214)</f>
        <v>143</v>
      </c>
      <c r="C106" s="0" t="str">
        <f aca="false">LOOKUP(D106,interesado!$D$2:$D$214,interesado!$C$2:$C$214)</f>
        <v>Diana Nathaly Chancay</v>
      </c>
      <c r="D106" s="4" t="n">
        <v>255</v>
      </c>
      <c r="E106" s="4" t="n">
        <v>243</v>
      </c>
      <c r="F106" s="4" t="n">
        <v>105</v>
      </c>
      <c r="G106" s="0" t="n">
        <f aca="false">LOOKUP(D106,interesado!$D$2:$D$214,interesado!$H$2:$H$214)</f>
        <v>109</v>
      </c>
      <c r="H106" s="4" t="n">
        <v>3</v>
      </c>
      <c r="I106" s="4" t="n">
        <v>3</v>
      </c>
      <c r="J106" s="4" t="n">
        <v>3</v>
      </c>
      <c r="K106" s="4" t="n">
        <v>600</v>
      </c>
      <c r="L106" s="4" t="n">
        <v>1</v>
      </c>
      <c r="M106" s="18" t="n">
        <v>43202.6149884259</v>
      </c>
      <c r="N106" s="18" t="n">
        <v>43202.9646180556</v>
      </c>
      <c r="O106" s="4" t="n">
        <v>1</v>
      </c>
    </row>
    <row r="107" customFormat="false" ht="15.75" hidden="false" customHeight="false" outlineLevel="0" collapsed="false">
      <c r="A107" s="0" t="n">
        <f aca="false">LOOKUP(D107,interesado!$D$2:$D$214,interesado!$A$2:$A$214)</f>
        <v>434</v>
      </c>
      <c r="B107" s="0" t="n">
        <f aca="false">LOOKUP(D107,interesado!$D$2:$D$214,interesado!$B$2:$B$214)</f>
        <v>144</v>
      </c>
      <c r="C107" s="0" t="str">
        <f aca="false">LOOKUP(D107,interesado!$D$2:$D$214,interesado!$C$2:$C$214)</f>
        <v>Priscila Maritza Gutierrez</v>
      </c>
      <c r="D107" s="4" t="n">
        <v>256</v>
      </c>
      <c r="E107" s="4" t="n">
        <v>244</v>
      </c>
      <c r="F107" s="4" t="n">
        <v>106</v>
      </c>
      <c r="G107" s="0" t="n">
        <f aca="false">LOOKUP(D107,interesado!$D$2:$D$214,interesado!$H$2:$H$214)</f>
        <v>110</v>
      </c>
      <c r="H107" s="4" t="n">
        <v>3</v>
      </c>
      <c r="I107" s="4" t="n">
        <v>3</v>
      </c>
      <c r="J107" s="4" t="n">
        <v>3</v>
      </c>
      <c r="K107" s="4" t="n">
        <v>600</v>
      </c>
      <c r="L107" s="4" t="n">
        <v>1</v>
      </c>
      <c r="M107" s="18" t="n">
        <v>43202.7819791667</v>
      </c>
      <c r="N107" s="6" t="s">
        <v>49</v>
      </c>
      <c r="O107" s="4" t="n">
        <v>1</v>
      </c>
    </row>
    <row r="108" customFormat="false" ht="15.75" hidden="false" customHeight="false" outlineLevel="0" collapsed="false">
      <c r="A108" s="0" t="n">
        <f aca="false">LOOKUP(D108,interesado!$D$2:$D$214,interesado!$A$2:$A$214)</f>
        <v>414</v>
      </c>
      <c r="B108" s="0" t="n">
        <f aca="false">LOOKUP(D108,interesado!$D$2:$D$214,interesado!$B$2:$B$214)</f>
        <v>133</v>
      </c>
      <c r="C108" s="0" t="str">
        <f aca="false">LOOKUP(D108,interesado!$D$2:$D$214,interesado!$C$2:$C$214)</f>
        <v>Steven Mauricio MuÑoz</v>
      </c>
      <c r="D108" s="4" t="n">
        <v>257</v>
      </c>
      <c r="E108" s="4" t="n">
        <v>245</v>
      </c>
      <c r="F108" s="4" t="n">
        <v>107</v>
      </c>
      <c r="G108" s="0" t="n">
        <f aca="false">LOOKUP(D108,interesado!$D$2:$D$214,interesado!$H$2:$H$214)</f>
        <v>111</v>
      </c>
      <c r="H108" s="4" t="n">
        <v>3</v>
      </c>
      <c r="I108" s="4" t="n">
        <v>3</v>
      </c>
      <c r="J108" s="4" t="n">
        <v>5</v>
      </c>
      <c r="K108" s="4" t="n">
        <v>1500</v>
      </c>
      <c r="L108" s="4" t="n">
        <v>1</v>
      </c>
      <c r="M108" s="18" t="n">
        <v>43202.8538078704</v>
      </c>
      <c r="N108" s="6" t="s">
        <v>49</v>
      </c>
      <c r="O108" s="4" t="n">
        <v>1</v>
      </c>
    </row>
    <row r="109" customFormat="false" ht="15.75" hidden="false" customHeight="false" outlineLevel="0" collapsed="false">
      <c r="A109" s="0" t="n">
        <f aca="false">LOOKUP(D109,interesado!$D$2:$D$214,interesado!$A$2:$A$214)</f>
        <v>432</v>
      </c>
      <c r="B109" s="0" t="n">
        <f aca="false">LOOKUP(D109,interesado!$D$2:$D$214,interesado!$B$2:$B$214)</f>
        <v>142</v>
      </c>
      <c r="C109" s="0" t="str">
        <f aca="false">LOOKUP(D109,interesado!$D$2:$D$214,interesado!$C$2:$C$214)</f>
        <v>Shirley Judith Quituisaca</v>
      </c>
      <c r="D109" s="4" t="n">
        <v>258</v>
      </c>
      <c r="E109" s="4" t="n">
        <v>246</v>
      </c>
      <c r="F109" s="4" t="n">
        <v>108</v>
      </c>
      <c r="G109" s="0" t="n">
        <f aca="false">LOOKUP(D109,interesado!$D$2:$D$214,interesado!$H$2:$H$214)</f>
        <v>112</v>
      </c>
      <c r="H109" s="4" t="n">
        <v>4</v>
      </c>
      <c r="I109" s="4" t="n">
        <v>3</v>
      </c>
      <c r="J109" s="4" t="n">
        <v>2</v>
      </c>
      <c r="K109" s="4" t="n">
        <v>600</v>
      </c>
      <c r="L109" s="4" t="n">
        <v>1</v>
      </c>
      <c r="M109" s="18" t="n">
        <v>43203.4697453704</v>
      </c>
      <c r="N109" s="6" t="s">
        <v>49</v>
      </c>
      <c r="O109" s="4" t="n">
        <v>1</v>
      </c>
    </row>
    <row r="110" customFormat="false" ht="15.75" hidden="false" customHeight="false" outlineLevel="0" collapsed="false">
      <c r="A110" s="0" t="n">
        <f aca="false">LOOKUP(D110,interesado!$D$2:$D$214,interesado!$A$2:$A$214)</f>
        <v>437</v>
      </c>
      <c r="B110" s="0" t="n">
        <f aca="false">LOOKUP(D110,interesado!$D$2:$D$214,interesado!$B$2:$B$214)</f>
        <v>145</v>
      </c>
      <c r="C110" s="0" t="str">
        <f aca="false">LOOKUP(D110,interesado!$D$2:$D$214,interesado!$C$2:$C$214)</f>
        <v>Wilian Fernando Yepez</v>
      </c>
      <c r="D110" s="4" t="n">
        <v>259</v>
      </c>
      <c r="E110" s="4" t="n">
        <v>247</v>
      </c>
      <c r="F110" s="4" t="n">
        <v>109</v>
      </c>
      <c r="G110" s="0" t="n">
        <f aca="false">LOOKUP(D110,interesado!$D$2:$D$214,interesado!$H$2:$H$214)</f>
        <v>113</v>
      </c>
      <c r="H110" s="4" t="n">
        <v>2</v>
      </c>
      <c r="I110" s="4" t="n">
        <v>2</v>
      </c>
      <c r="J110" s="4" t="n">
        <v>5</v>
      </c>
      <c r="K110" s="4" t="n">
        <v>1200</v>
      </c>
      <c r="L110" s="4" t="n">
        <v>1</v>
      </c>
      <c r="M110" s="18" t="n">
        <v>43203.5120949074</v>
      </c>
      <c r="N110" s="6" t="s">
        <v>49</v>
      </c>
      <c r="O110" s="4" t="n">
        <v>1</v>
      </c>
    </row>
    <row r="111" customFormat="false" ht="15.75" hidden="false" customHeight="false" outlineLevel="0" collapsed="false">
      <c r="A111" s="0" t="n">
        <f aca="false">LOOKUP(D111,interesado!$D$2:$D$214,interesado!$A$2:$A$214)</f>
        <v>421</v>
      </c>
      <c r="B111" s="0" t="n">
        <f aca="false">LOOKUP(D111,interesado!$D$2:$D$214,interesado!$B$2:$B$214)</f>
        <v>137</v>
      </c>
      <c r="C111" s="0" t="str">
        <f aca="false">LOOKUP(D111,interesado!$D$2:$D$214,interesado!$C$2:$C$214)</f>
        <v>Sebastian Macias Veas</v>
      </c>
      <c r="D111" s="4" t="n">
        <v>260</v>
      </c>
      <c r="E111" s="4" t="n">
        <v>248</v>
      </c>
      <c r="F111" s="4" t="n">
        <v>110</v>
      </c>
      <c r="G111" s="0" t="n">
        <f aca="false">LOOKUP(D111,interesado!$D$2:$D$214,interesado!$H$2:$H$214)</f>
        <v>114</v>
      </c>
      <c r="H111" s="4" t="n">
        <v>5</v>
      </c>
      <c r="I111" s="4" t="n">
        <v>3</v>
      </c>
      <c r="J111" s="4" t="n">
        <v>3</v>
      </c>
      <c r="K111" s="4" t="n">
        <v>610</v>
      </c>
      <c r="L111" s="4" t="n">
        <v>1</v>
      </c>
      <c r="M111" s="18" t="n">
        <v>43207.5094675926</v>
      </c>
      <c r="N111" s="6" t="s">
        <v>49</v>
      </c>
      <c r="O111" s="4" t="n">
        <v>1</v>
      </c>
    </row>
    <row r="112" customFormat="false" ht="15.75" hidden="false" customHeight="false" outlineLevel="0" collapsed="false">
      <c r="A112" s="0" t="n">
        <f aca="false">LOOKUP(D112,interesado!$D$2:$D$214,interesado!$A$2:$A$214)</f>
        <v>441</v>
      </c>
      <c r="B112" s="0" t="n">
        <f aca="false">LOOKUP(D112,interesado!$D$2:$D$214,interesado!$B$2:$B$214)</f>
        <v>146</v>
      </c>
      <c r="C112" s="0" t="str">
        <f aca="false">LOOKUP(D112,interesado!$D$2:$D$214,interesado!$C$2:$C$214)</f>
        <v>Andrea Alexandra Arregui</v>
      </c>
      <c r="D112" s="4" t="n">
        <v>261</v>
      </c>
      <c r="E112" s="4" t="n">
        <v>249</v>
      </c>
      <c r="F112" s="4" t="n">
        <v>111</v>
      </c>
      <c r="G112" s="0" t="n">
        <f aca="false">LOOKUP(D112,interesado!$D$2:$D$214,interesado!$H$2:$H$214)</f>
        <v>115</v>
      </c>
      <c r="H112" s="4" t="n">
        <v>3</v>
      </c>
      <c r="I112" s="4" t="n">
        <v>3</v>
      </c>
      <c r="J112" s="4" t="n">
        <v>4</v>
      </c>
      <c r="K112" s="4" t="n">
        <v>2100</v>
      </c>
      <c r="L112" s="4" t="n">
        <v>1</v>
      </c>
      <c r="M112" s="18" t="n">
        <v>43207.6136111111</v>
      </c>
      <c r="N112" s="6" t="s">
        <v>49</v>
      </c>
      <c r="O112" s="4" t="n">
        <v>1</v>
      </c>
    </row>
    <row r="113" customFormat="false" ht="15.75" hidden="false" customHeight="false" outlineLevel="0" collapsed="false">
      <c r="A113" s="0" t="n">
        <f aca="false">LOOKUP(D113,interesado!$D$2:$D$214,interesado!$A$2:$A$214)</f>
        <v>443</v>
      </c>
      <c r="B113" s="0" t="n">
        <f aca="false">LOOKUP(D113,interesado!$D$2:$D$214,interesado!$B$2:$B$214)</f>
        <v>148</v>
      </c>
      <c r="C113" s="0" t="str">
        <f aca="false">LOOKUP(D113,interesado!$D$2:$D$214,interesado!$C$2:$C$214)</f>
        <v>William Edgar Paguay</v>
      </c>
      <c r="D113" s="4" t="n">
        <v>262</v>
      </c>
      <c r="E113" s="4" t="n">
        <v>250</v>
      </c>
      <c r="F113" s="4" t="n">
        <v>112</v>
      </c>
      <c r="G113" s="0" t="n">
        <f aca="false">LOOKUP(D113,interesado!$D$2:$D$214,interesado!$H$2:$H$214)</f>
        <v>116</v>
      </c>
      <c r="H113" s="4" t="n">
        <v>3</v>
      </c>
      <c r="I113" s="4" t="n">
        <v>3</v>
      </c>
      <c r="J113" s="4" t="n">
        <v>4</v>
      </c>
      <c r="K113" s="4" t="n">
        <v>200</v>
      </c>
      <c r="L113" s="4" t="n">
        <v>1</v>
      </c>
      <c r="M113" s="18" t="n">
        <v>43207.7893055556</v>
      </c>
      <c r="N113" s="18" t="n">
        <v>43207.8052777778</v>
      </c>
      <c r="O113" s="4" t="n">
        <v>1</v>
      </c>
    </row>
    <row r="114" customFormat="false" ht="15.75" hidden="false" customHeight="false" outlineLevel="0" collapsed="false">
      <c r="A114" s="0" t="n">
        <f aca="false">LOOKUP(D114,interesado!$D$2:$D$214,interesado!$A$2:$A$214)</f>
        <v>444</v>
      </c>
      <c r="B114" s="0" t="n">
        <f aca="false">LOOKUP(D114,interesado!$D$2:$D$214,interesado!$B$2:$B$214)</f>
        <v>149</v>
      </c>
      <c r="C114" s="0" t="str">
        <f aca="false">LOOKUP(D114,interesado!$D$2:$D$214,interesado!$C$2:$C$214)</f>
        <v>Jair Alfredo Solarte</v>
      </c>
      <c r="D114" s="4" t="n">
        <v>263</v>
      </c>
      <c r="E114" s="4" t="n">
        <v>251</v>
      </c>
      <c r="F114" s="4" t="n">
        <v>113</v>
      </c>
      <c r="G114" s="0" t="n">
        <f aca="false">LOOKUP(D114,interesado!$D$2:$D$214,interesado!$H$2:$H$214)</f>
        <v>117</v>
      </c>
      <c r="H114" s="4" t="n">
        <v>3</v>
      </c>
      <c r="I114" s="4" t="n">
        <v>3</v>
      </c>
      <c r="J114" s="4" t="n">
        <v>3</v>
      </c>
      <c r="K114" s="4" t="n">
        <v>340</v>
      </c>
      <c r="L114" s="4" t="n">
        <v>1</v>
      </c>
      <c r="M114" s="18" t="n">
        <v>43208.3912731482</v>
      </c>
      <c r="N114" s="18" t="n">
        <v>43208.4343287037</v>
      </c>
      <c r="O114" s="4" t="n">
        <v>1</v>
      </c>
    </row>
    <row r="115" customFormat="false" ht="15.75" hidden="false" customHeight="false" outlineLevel="0" collapsed="false">
      <c r="A115" s="0" t="n">
        <f aca="false">LOOKUP(D115,interesado!$D$2:$D$214,interesado!$A$2:$A$214)</f>
        <v>442</v>
      </c>
      <c r="B115" s="0" t="n">
        <f aca="false">LOOKUP(D115,interesado!$D$2:$D$214,interesado!$B$2:$B$214)</f>
        <v>147</v>
      </c>
      <c r="C115" s="0" t="str">
        <f aca="false">LOOKUP(D115,interesado!$D$2:$D$214,interesado!$C$2:$C$214)</f>
        <v>Leandro Israel Fajardo</v>
      </c>
      <c r="D115" s="4" t="n">
        <v>264</v>
      </c>
      <c r="E115" s="4" t="n">
        <v>252</v>
      </c>
      <c r="F115" s="4" t="n">
        <v>114</v>
      </c>
      <c r="G115" s="0" t="n">
        <f aca="false">LOOKUP(D115,interesado!$D$2:$D$214,interesado!$H$2:$H$214)</f>
        <v>118</v>
      </c>
      <c r="H115" s="4" t="n">
        <v>3</v>
      </c>
      <c r="I115" s="4" t="n">
        <v>3</v>
      </c>
      <c r="J115" s="4" t="n">
        <v>3</v>
      </c>
      <c r="K115" s="4" t="n">
        <v>900</v>
      </c>
      <c r="L115" s="4" t="n">
        <v>1</v>
      </c>
      <c r="M115" s="18" t="n">
        <v>43208.4741666667</v>
      </c>
      <c r="N115" s="6" t="s">
        <v>49</v>
      </c>
      <c r="O115" s="4" t="n">
        <v>1</v>
      </c>
    </row>
    <row r="116" customFormat="false" ht="15.75" hidden="false" customHeight="false" outlineLevel="0" collapsed="false">
      <c r="A116" s="0" t="n">
        <f aca="false">LOOKUP(D116,interesado!$D$2:$D$214,interesado!$A$2:$A$214)</f>
        <v>445</v>
      </c>
      <c r="B116" s="0" t="n">
        <f aca="false">LOOKUP(D116,interesado!$D$2:$D$214,interesado!$B$2:$B$214)</f>
        <v>150</v>
      </c>
      <c r="C116" s="0" t="str">
        <f aca="false">LOOKUP(D116,interesado!$D$2:$D$214,interesado!$C$2:$C$214)</f>
        <v>Jenny Patricia Barboto</v>
      </c>
      <c r="D116" s="4" t="n">
        <v>266</v>
      </c>
      <c r="E116" s="4" t="n">
        <v>254</v>
      </c>
      <c r="F116" s="4" t="n">
        <v>115</v>
      </c>
      <c r="G116" s="0" t="n">
        <f aca="false">LOOKUP(D116,interesado!$D$2:$D$214,interesado!$H$2:$H$214)</f>
        <v>119</v>
      </c>
      <c r="H116" s="4" t="n">
        <v>3</v>
      </c>
      <c r="I116" s="4" t="n">
        <v>3</v>
      </c>
      <c r="J116" s="4" t="n">
        <v>4</v>
      </c>
      <c r="K116" s="4" t="n">
        <v>1000</v>
      </c>
      <c r="L116" s="4" t="n">
        <v>1</v>
      </c>
      <c r="M116" s="18" t="n">
        <v>43208.658599537</v>
      </c>
      <c r="N116" s="18" t="n">
        <v>43209.3536111111</v>
      </c>
      <c r="O116" s="4" t="n">
        <v>1</v>
      </c>
    </row>
    <row r="117" customFormat="false" ht="15.75" hidden="false" customHeight="false" outlineLevel="0" collapsed="false">
      <c r="A117" s="0" t="n">
        <f aca="false">LOOKUP(D117,interesado!$D$2:$D$214,interesado!$A$2:$A$214)</f>
        <v>450</v>
      </c>
      <c r="B117" s="0" t="n">
        <f aca="false">LOOKUP(D117,interesado!$D$2:$D$214,interesado!$B$2:$B$214)</f>
        <v>151</v>
      </c>
      <c r="C117" s="0" t="str">
        <f aca="false">LOOKUP(D117,interesado!$D$2:$D$214,interesado!$C$2:$C$214)</f>
        <v>Nixon Erith CedeÑo</v>
      </c>
      <c r="D117" s="4" t="n">
        <v>269</v>
      </c>
      <c r="E117" s="4" t="n">
        <v>257</v>
      </c>
      <c r="F117" s="4" t="n">
        <v>116</v>
      </c>
      <c r="G117" s="0" t="n">
        <f aca="false">LOOKUP(D117,interesado!$D$2:$D$214,interesado!$H$2:$H$214)</f>
        <v>120</v>
      </c>
      <c r="H117" s="4" t="n">
        <v>3</v>
      </c>
      <c r="I117" s="4" t="n">
        <v>4</v>
      </c>
      <c r="J117" s="4" t="n">
        <v>4</v>
      </c>
      <c r="K117" s="4" t="n">
        <v>800</v>
      </c>
      <c r="L117" s="4" t="n">
        <v>1</v>
      </c>
      <c r="M117" s="18" t="n">
        <v>43210.5550462963</v>
      </c>
      <c r="N117" s="18" t="n">
        <v>43227.7915509259</v>
      </c>
      <c r="O117" s="4" t="n">
        <v>1</v>
      </c>
    </row>
    <row r="118" customFormat="false" ht="15.75" hidden="false" customHeight="false" outlineLevel="0" collapsed="false">
      <c r="A118" s="0" t="n">
        <f aca="false">LOOKUP(D118,interesado!$D$2:$D$214,interesado!$A$2:$A$214)</f>
        <v>262</v>
      </c>
      <c r="B118" s="0" t="n">
        <f aca="false">LOOKUP(D118,interesado!$D$2:$D$214,interesado!$B$2:$B$214)</f>
        <v>74</v>
      </c>
      <c r="C118" s="0" t="str">
        <f aca="false">LOOKUP(D118,interesado!$D$2:$D$214,interesado!$C$2:$C$214)</f>
        <v>Mayra Elizabeth Paez</v>
      </c>
      <c r="D118" s="4" t="n">
        <v>270</v>
      </c>
      <c r="E118" s="4" t="n">
        <v>258</v>
      </c>
      <c r="F118" s="4" t="n">
        <v>117</v>
      </c>
      <c r="G118" s="0" t="n">
        <f aca="false">LOOKUP(D118,interesado!$D$2:$D$214,interesado!$H$2:$H$214)</f>
        <v>121</v>
      </c>
      <c r="H118" s="4" t="n">
        <v>3</v>
      </c>
      <c r="I118" s="4" t="n">
        <v>2</v>
      </c>
      <c r="J118" s="4" t="n">
        <v>6</v>
      </c>
      <c r="K118" s="4" t="n">
        <v>1000</v>
      </c>
      <c r="L118" s="4" t="n">
        <v>1</v>
      </c>
      <c r="M118" s="18" t="n">
        <v>43212.4744097222</v>
      </c>
      <c r="N118" s="18" t="n">
        <v>43247.6758564815</v>
      </c>
      <c r="O118" s="4" t="n">
        <v>1</v>
      </c>
    </row>
    <row r="119" customFormat="false" ht="15.75" hidden="false" customHeight="false" outlineLevel="0" collapsed="false">
      <c r="A119" s="0" t="n">
        <f aca="false">LOOKUP(D119,interesado!$D$2:$D$214,interesado!$A$2:$A$214)</f>
        <v>456</v>
      </c>
      <c r="B119" s="0" t="n">
        <f aca="false">LOOKUP(D119,interesado!$D$2:$D$214,interesado!$B$2:$B$214)</f>
        <v>152</v>
      </c>
      <c r="C119" s="0" t="str">
        <f aca="false">LOOKUP(D119,interesado!$D$2:$D$214,interesado!$C$2:$C$214)</f>
        <v>Gina Patricia Villavicencio</v>
      </c>
      <c r="D119" s="4" t="n">
        <v>272</v>
      </c>
      <c r="E119" s="4" t="n">
        <v>260</v>
      </c>
      <c r="F119" s="4" t="n">
        <v>118</v>
      </c>
      <c r="G119" s="0" t="n">
        <f aca="false">LOOKUP(D119,interesado!$D$2:$D$214,interesado!$H$2:$H$214)</f>
        <v>122</v>
      </c>
      <c r="H119" s="4" t="n">
        <v>1</v>
      </c>
      <c r="I119" s="4" t="n">
        <v>1</v>
      </c>
      <c r="J119" s="4" t="n">
        <v>2</v>
      </c>
      <c r="K119" s="4" t="n">
        <v>2500</v>
      </c>
      <c r="L119" s="4" t="n">
        <v>1</v>
      </c>
      <c r="M119" s="18" t="n">
        <v>43213.5333564815</v>
      </c>
      <c r="N119" s="6" t="s">
        <v>49</v>
      </c>
      <c r="O119" s="4" t="n">
        <v>1</v>
      </c>
    </row>
    <row r="120" customFormat="false" ht="15.75" hidden="false" customHeight="false" outlineLevel="0" collapsed="false">
      <c r="A120" s="0" t="n">
        <f aca="false">LOOKUP(D120,interesado!$D$2:$D$214,interesado!$A$2:$A$214)</f>
        <v>459</v>
      </c>
      <c r="B120" s="0" t="n">
        <f aca="false">LOOKUP(D120,interesado!$D$2:$D$214,interesado!$B$2:$B$214)</f>
        <v>153</v>
      </c>
      <c r="C120" s="0" t="str">
        <f aca="false">LOOKUP(D120,interesado!$D$2:$D$214,interesado!$C$2:$C$214)</f>
        <v>Pablo Andres Navarro</v>
      </c>
      <c r="D120" s="4" t="n">
        <v>275</v>
      </c>
      <c r="E120" s="4" t="n">
        <v>263</v>
      </c>
      <c r="F120" s="4" t="n">
        <v>119</v>
      </c>
      <c r="G120" s="0" t="n">
        <f aca="false">LOOKUP(D120,interesado!$D$2:$D$214,interesado!$H$2:$H$214)</f>
        <v>123</v>
      </c>
      <c r="H120" s="4" t="n">
        <v>2</v>
      </c>
      <c r="I120" s="4" t="n">
        <v>2</v>
      </c>
      <c r="J120" s="4" t="n">
        <v>3</v>
      </c>
      <c r="K120" s="4" t="n">
        <v>384</v>
      </c>
      <c r="L120" s="4" t="n">
        <v>1</v>
      </c>
      <c r="M120" s="18" t="n">
        <v>43214.90875</v>
      </c>
      <c r="N120" s="18" t="n">
        <v>43231.8087152778</v>
      </c>
      <c r="O120" s="4" t="n">
        <v>1</v>
      </c>
    </row>
    <row r="121" customFormat="false" ht="15.75" hidden="false" customHeight="false" outlineLevel="0" collapsed="false">
      <c r="A121" s="0" t="n">
        <f aca="false">LOOKUP(D121,interesado!$D$2:$D$214,interesado!$A$2:$A$214)</f>
        <v>464</v>
      </c>
      <c r="B121" s="0" t="n">
        <f aca="false">LOOKUP(D121,interesado!$D$2:$D$214,interesado!$B$2:$B$214)</f>
        <v>154</v>
      </c>
      <c r="C121" s="0" t="str">
        <f aca="false">LOOKUP(D121,interesado!$D$2:$D$214,interesado!$C$2:$C$214)</f>
        <v>Janet Carolina Tacuri</v>
      </c>
      <c r="D121" s="4" t="n">
        <v>277</v>
      </c>
      <c r="E121" s="4" t="n">
        <v>265</v>
      </c>
      <c r="F121" s="4" t="n">
        <v>120</v>
      </c>
      <c r="G121" s="0" t="n">
        <f aca="false">LOOKUP(D121,interesado!$D$2:$D$214,interesado!$H$2:$H$214)</f>
        <v>124</v>
      </c>
      <c r="H121" s="4" t="n">
        <v>4</v>
      </c>
      <c r="I121" s="4" t="n">
        <v>2</v>
      </c>
      <c r="J121" s="4" t="n">
        <v>4</v>
      </c>
      <c r="K121" s="4" t="n">
        <v>2000</v>
      </c>
      <c r="L121" s="4" t="n">
        <v>1</v>
      </c>
      <c r="M121" s="18" t="n">
        <v>43216.6966319445</v>
      </c>
      <c r="N121" s="6" t="s">
        <v>49</v>
      </c>
      <c r="O121" s="4" t="n">
        <v>1</v>
      </c>
    </row>
    <row r="122" customFormat="false" ht="15.75" hidden="false" customHeight="false" outlineLevel="0" collapsed="false">
      <c r="A122" s="0" t="n">
        <f aca="false">LOOKUP(D122,interesado!$D$2:$D$214,interesado!$A$2:$A$214)</f>
        <v>466</v>
      </c>
      <c r="B122" s="0" t="n">
        <f aca="false">LOOKUP(D122,interesado!$D$2:$D$214,interesado!$B$2:$B$214)</f>
        <v>155</v>
      </c>
      <c r="C122" s="0" t="str">
        <f aca="false">LOOKUP(D122,interesado!$D$2:$D$214,interesado!$C$2:$C$214)</f>
        <v>Alex Leonardo Salvatierra</v>
      </c>
      <c r="D122" s="4" t="n">
        <v>279</v>
      </c>
      <c r="E122" s="4" t="n">
        <v>267</v>
      </c>
      <c r="F122" s="4" t="n">
        <v>121</v>
      </c>
      <c r="G122" s="0" t="n">
        <f aca="false">LOOKUP(D122,interesado!$D$2:$D$214,interesado!$H$2:$H$214)</f>
        <v>125</v>
      </c>
      <c r="H122" s="4" t="n">
        <v>2</v>
      </c>
      <c r="I122" s="4" t="n">
        <v>2</v>
      </c>
      <c r="J122" s="4" t="n">
        <v>4</v>
      </c>
      <c r="K122" s="4" t="n">
        <v>1000</v>
      </c>
      <c r="L122" s="4" t="n">
        <v>1</v>
      </c>
      <c r="M122" s="18" t="n">
        <v>43217.9179166667</v>
      </c>
      <c r="N122" s="6" t="s">
        <v>49</v>
      </c>
      <c r="O122" s="4" t="n">
        <v>1</v>
      </c>
    </row>
    <row r="123" customFormat="false" ht="15.75" hidden="false" customHeight="false" outlineLevel="0" collapsed="false">
      <c r="A123" s="0" t="n">
        <f aca="false">LOOKUP(D123,interesado!$D$2:$D$214,interesado!$A$2:$A$214)</f>
        <v>471</v>
      </c>
      <c r="B123" s="0" t="n">
        <f aca="false">LOOKUP(D123,interesado!$D$2:$D$214,interesado!$B$2:$B$214)</f>
        <v>156</v>
      </c>
      <c r="C123" s="0" t="str">
        <f aca="false">LOOKUP(D123,interesado!$D$2:$D$214,interesado!$C$2:$C$214)</f>
        <v>Gladys Rosalia Aviles</v>
      </c>
      <c r="D123" s="4" t="n">
        <v>281</v>
      </c>
      <c r="E123" s="4" t="n">
        <v>269</v>
      </c>
      <c r="F123" s="4" t="n">
        <v>122</v>
      </c>
      <c r="G123" s="0" t="n">
        <f aca="false">LOOKUP(D123,interesado!$D$2:$D$214,interesado!$H$2:$H$214)</f>
        <v>126</v>
      </c>
      <c r="H123" s="4" t="n">
        <v>4</v>
      </c>
      <c r="I123" s="4" t="n">
        <v>2</v>
      </c>
      <c r="J123" s="4" t="n">
        <v>4</v>
      </c>
      <c r="K123" s="4" t="n">
        <v>1800</v>
      </c>
      <c r="L123" s="4" t="n">
        <v>1</v>
      </c>
      <c r="M123" s="18" t="n">
        <v>43222.712662037</v>
      </c>
      <c r="N123" s="6" t="s">
        <v>49</v>
      </c>
      <c r="O123" s="4" t="n">
        <v>1</v>
      </c>
    </row>
    <row r="124" customFormat="false" ht="15.75" hidden="false" customHeight="false" outlineLevel="0" collapsed="false">
      <c r="A124" s="0" t="n">
        <f aca="false">LOOKUP(D124,interesado!$D$2:$D$214,interesado!$A$2:$A$214)</f>
        <v>478</v>
      </c>
      <c r="B124" s="0" t="n">
        <f aca="false">LOOKUP(D124,interesado!$D$2:$D$214,interesado!$B$2:$B$214)</f>
        <v>158</v>
      </c>
      <c r="C124" s="0" t="str">
        <f aca="false">LOOKUP(D124,interesado!$D$2:$D$214,interesado!$C$2:$C$214)</f>
        <v>Jorge Alfredo PazmiÑo</v>
      </c>
      <c r="D124" s="4" t="n">
        <v>284</v>
      </c>
      <c r="E124" s="4" t="n">
        <v>272</v>
      </c>
      <c r="F124" s="4" t="n">
        <v>123</v>
      </c>
      <c r="G124" s="0" t="n">
        <f aca="false">LOOKUP(D124,interesado!$D$2:$D$214,interesado!$H$2:$H$214)</f>
        <v>127</v>
      </c>
      <c r="H124" s="4" t="n">
        <v>4</v>
      </c>
      <c r="I124" s="4" t="n">
        <v>4</v>
      </c>
      <c r="J124" s="4" t="n">
        <v>2</v>
      </c>
      <c r="K124" s="4" t="n">
        <v>1500</v>
      </c>
      <c r="L124" s="4" t="n">
        <v>1</v>
      </c>
      <c r="M124" s="18" t="n">
        <v>43224.4689930556</v>
      </c>
      <c r="N124" s="6" t="s">
        <v>49</v>
      </c>
      <c r="O124" s="4" t="n">
        <v>1</v>
      </c>
    </row>
    <row r="125" customFormat="false" ht="15.75" hidden="false" customHeight="false" outlineLevel="0" collapsed="false">
      <c r="A125" s="0" t="n">
        <f aca="false">LOOKUP(D125,interesado!$D$2:$D$214,interesado!$A$2:$A$214)</f>
        <v>479</v>
      </c>
      <c r="B125" s="0" t="n">
        <f aca="false">LOOKUP(D125,interesado!$D$2:$D$214,interesado!$B$2:$B$214)</f>
        <v>159</v>
      </c>
      <c r="C125" s="0" t="str">
        <f aca="false">LOOKUP(D125,interesado!$D$2:$D$214,interesado!$C$2:$C$214)</f>
        <v>Jenny Janina Fernandez</v>
      </c>
      <c r="D125" s="4" t="n">
        <v>285</v>
      </c>
      <c r="E125" s="4" t="n">
        <v>273</v>
      </c>
      <c r="F125" s="4" t="n">
        <v>124</v>
      </c>
      <c r="G125" s="0" t="n">
        <f aca="false">LOOKUP(D125,interesado!$D$2:$D$214,interesado!$H$2:$H$214)</f>
        <v>128</v>
      </c>
      <c r="H125" s="4" t="n">
        <v>3</v>
      </c>
      <c r="I125" s="4" t="n">
        <v>2</v>
      </c>
      <c r="J125" s="4" t="n">
        <v>6</v>
      </c>
      <c r="K125" s="4" t="n">
        <v>300</v>
      </c>
      <c r="L125" s="4" t="n">
        <v>1</v>
      </c>
      <c r="M125" s="18" t="n">
        <v>43224.4849189815</v>
      </c>
      <c r="N125" s="6" t="s">
        <v>49</v>
      </c>
      <c r="O125" s="4" t="n">
        <v>1</v>
      </c>
    </row>
    <row r="126" customFormat="false" ht="15.75" hidden="false" customHeight="false" outlineLevel="0" collapsed="false">
      <c r="A126" s="0" t="n">
        <f aca="false">LOOKUP(D126,interesado!$D$2:$D$214,interesado!$A$2:$A$214)</f>
        <v>480</v>
      </c>
      <c r="B126" s="0" t="n">
        <f aca="false">LOOKUP(D126,interesado!$D$2:$D$214,interesado!$B$2:$B$214)</f>
        <v>160</v>
      </c>
      <c r="C126" s="0" t="str">
        <f aca="false">LOOKUP(D126,interesado!$D$2:$D$214,interesado!$C$2:$C$214)</f>
        <v>Suan Elizabeth Suarez</v>
      </c>
      <c r="D126" s="4" t="n">
        <v>286</v>
      </c>
      <c r="E126" s="4" t="n">
        <v>274</v>
      </c>
      <c r="F126" s="4" t="n">
        <v>125</v>
      </c>
      <c r="G126" s="0" t="n">
        <f aca="false">LOOKUP(D126,interesado!$D$2:$D$214,interesado!$H$2:$H$214)</f>
        <v>129</v>
      </c>
      <c r="H126" s="4" t="n">
        <v>4</v>
      </c>
      <c r="I126" s="4" t="n">
        <v>5</v>
      </c>
      <c r="J126" s="4" t="n">
        <v>2</v>
      </c>
      <c r="K126" s="4" t="n">
        <v>3500</v>
      </c>
      <c r="L126" s="4" t="n">
        <v>1</v>
      </c>
      <c r="M126" s="18" t="n">
        <v>43227.7913310185</v>
      </c>
      <c r="N126" s="6" t="s">
        <v>49</v>
      </c>
      <c r="O126" s="4" t="n">
        <v>1</v>
      </c>
    </row>
    <row r="127" customFormat="false" ht="15.75" hidden="false" customHeight="false" outlineLevel="0" collapsed="false">
      <c r="A127" s="0" t="n">
        <f aca="false">LOOKUP(D127,interesado!$D$2:$D$214,interesado!$A$2:$A$214)</f>
        <v>486</v>
      </c>
      <c r="B127" s="0" t="n">
        <f aca="false">LOOKUP(D127,interesado!$D$2:$D$214,interesado!$B$2:$B$214)</f>
        <v>163</v>
      </c>
      <c r="C127" s="0" t="str">
        <f aca="false">LOOKUP(D127,interesado!$D$2:$D$214,interesado!$C$2:$C$214)</f>
        <v>Jessica Paola Rosero</v>
      </c>
      <c r="D127" s="4" t="n">
        <v>289</v>
      </c>
      <c r="E127" s="4" t="n">
        <v>275</v>
      </c>
      <c r="F127" s="4" t="n">
        <v>126</v>
      </c>
      <c r="G127" s="0" t="n">
        <f aca="false">LOOKUP(D127,interesado!$D$2:$D$214,interesado!$H$2:$H$214)</f>
        <v>131</v>
      </c>
      <c r="H127" s="4" t="n">
        <v>2</v>
      </c>
      <c r="I127" s="4" t="n">
        <v>2</v>
      </c>
      <c r="J127" s="4" t="n">
        <v>4</v>
      </c>
      <c r="K127" s="4" t="n">
        <v>1800</v>
      </c>
      <c r="L127" s="4" t="n">
        <v>1</v>
      </c>
      <c r="M127" s="18" t="n">
        <v>43236.5646759259</v>
      </c>
      <c r="N127" s="6" t="s">
        <v>49</v>
      </c>
      <c r="O127" s="4" t="n">
        <v>1</v>
      </c>
    </row>
    <row r="128" customFormat="false" ht="15.75" hidden="false" customHeight="false" outlineLevel="0" collapsed="false">
      <c r="A128" s="0" t="n">
        <f aca="false">LOOKUP(D128,interesado!$D$2:$D$214,interesado!$A$2:$A$214)</f>
        <v>499</v>
      </c>
      <c r="B128" s="0" t="n">
        <f aca="false">LOOKUP(D128,interesado!$D$2:$D$214,interesado!$B$2:$B$214)</f>
        <v>165</v>
      </c>
      <c r="C128" s="0" t="str">
        <f aca="false">LOOKUP(D128,interesado!$D$2:$D$214,interesado!$C$2:$C$214)</f>
        <v>John Peter Salavarria</v>
      </c>
      <c r="D128" s="4" t="n">
        <v>292</v>
      </c>
      <c r="E128" s="4" t="n">
        <v>277</v>
      </c>
      <c r="F128" s="4" t="n">
        <v>127</v>
      </c>
      <c r="G128" s="0" t="n">
        <f aca="false">LOOKUP(D128,interesado!$D$2:$D$214,interesado!$H$2:$H$214)</f>
        <v>133</v>
      </c>
      <c r="H128" s="4" t="n">
        <v>3</v>
      </c>
      <c r="I128" s="4" t="n">
        <v>3</v>
      </c>
      <c r="J128" s="4" t="n">
        <v>4</v>
      </c>
      <c r="K128" s="4" t="n">
        <v>3000</v>
      </c>
      <c r="L128" s="4" t="n">
        <v>1</v>
      </c>
      <c r="M128" s="18" t="n">
        <v>43238.6901157407</v>
      </c>
      <c r="N128" s="6" t="s">
        <v>49</v>
      </c>
      <c r="O128" s="4" t="n">
        <v>1</v>
      </c>
    </row>
    <row r="129" customFormat="false" ht="15.75" hidden="false" customHeight="false" outlineLevel="0" collapsed="false">
      <c r="A129" s="0" t="n">
        <f aca="false">LOOKUP(D129,interesado!$D$2:$D$214,interesado!$A$2:$A$214)</f>
        <v>482</v>
      </c>
      <c r="B129" s="0" t="n">
        <f aca="false">LOOKUP(D129,interesado!$D$2:$D$214,interesado!$B$2:$B$214)</f>
        <v>161</v>
      </c>
      <c r="C129" s="0" t="str">
        <f aca="false">LOOKUP(D129,interesado!$D$2:$D$214,interesado!$C$2:$C$214)</f>
        <v>Geovanny Gregorio Auria</v>
      </c>
      <c r="D129" s="4" t="n">
        <v>288</v>
      </c>
      <c r="E129" s="4" t="n">
        <v>280</v>
      </c>
      <c r="F129" s="4" t="n">
        <v>128</v>
      </c>
      <c r="G129" s="0" t="n">
        <f aca="false">LOOKUP(D129,interesado!$D$2:$D$214,interesado!$H$2:$H$214)</f>
        <v>130</v>
      </c>
      <c r="H129" s="4" t="n">
        <v>3</v>
      </c>
      <c r="I129" s="4" t="n">
        <v>2</v>
      </c>
      <c r="J129" s="4" t="n">
        <v>4</v>
      </c>
      <c r="K129" s="6"/>
      <c r="L129" s="4" t="n">
        <v>1</v>
      </c>
      <c r="M129" s="18" t="n">
        <v>43248.4199305556</v>
      </c>
      <c r="N129" s="6" t="s">
        <v>49</v>
      </c>
      <c r="O129" s="4" t="n">
        <v>1</v>
      </c>
    </row>
    <row r="130" customFormat="false" ht="15.75" hidden="false" customHeight="false" outlineLevel="0" collapsed="false">
      <c r="A130" s="0" t="n">
        <f aca="false">LOOKUP(D130,interesado!$D$2:$D$214,interesado!$A$2:$A$214)</f>
        <v>513</v>
      </c>
      <c r="B130" s="0" t="n">
        <f aca="false">LOOKUP(D130,interesado!$D$2:$D$214,interesado!$B$2:$B$214)</f>
        <v>168</v>
      </c>
      <c r="C130" s="0" t="str">
        <f aca="false">LOOKUP(D130,interesado!$D$2:$D$214,interesado!$C$2:$C$214)</f>
        <v>Jonathan Dario Linch</v>
      </c>
      <c r="D130" s="4" t="n">
        <v>299</v>
      </c>
      <c r="E130" s="4" t="n">
        <v>281</v>
      </c>
      <c r="F130" s="4" t="n">
        <v>129</v>
      </c>
      <c r="G130" s="0" t="n">
        <f aca="false">LOOKUP(D130,interesado!$D$2:$D$214,interesado!$H$2:$H$214)</f>
        <v>135</v>
      </c>
      <c r="H130" s="4" t="n">
        <v>3</v>
      </c>
      <c r="I130" s="4" t="n">
        <v>4</v>
      </c>
      <c r="J130" s="4" t="n">
        <v>3</v>
      </c>
      <c r="K130" s="4" t="n">
        <v>900</v>
      </c>
      <c r="L130" s="4" t="n">
        <v>1</v>
      </c>
      <c r="M130" s="18" t="n">
        <v>43249.8160300926</v>
      </c>
      <c r="N130" s="6" t="s">
        <v>49</v>
      </c>
      <c r="O130" s="4" t="n">
        <v>1</v>
      </c>
    </row>
    <row r="131" customFormat="false" ht="15.75" hidden="false" customHeight="false" outlineLevel="0" collapsed="false">
      <c r="A131" s="0" t="n">
        <f aca="false">LOOKUP(D131,interesado!$D$2:$D$214,interesado!$A$2:$A$214)</f>
        <v>514</v>
      </c>
      <c r="B131" s="0" t="n">
        <f aca="false">LOOKUP(D131,interesado!$D$2:$D$214,interesado!$B$2:$B$214)</f>
        <v>169</v>
      </c>
      <c r="C131" s="0" t="str">
        <f aca="false">LOOKUP(D131,interesado!$D$2:$D$214,interesado!$C$2:$C$214)</f>
        <v>Luis Fabian Sayo</v>
      </c>
      <c r="D131" s="4" t="n">
        <v>300</v>
      </c>
      <c r="E131" s="4" t="n">
        <v>282</v>
      </c>
      <c r="F131" s="4" t="n">
        <v>130</v>
      </c>
      <c r="G131" s="0" t="n">
        <f aca="false">LOOKUP(D131,interesado!$D$2:$D$214,interesado!$H$2:$H$214)</f>
        <v>136</v>
      </c>
      <c r="H131" s="4" t="n">
        <v>3</v>
      </c>
      <c r="I131" s="4" t="n">
        <v>3</v>
      </c>
      <c r="J131" s="4" t="n">
        <v>4</v>
      </c>
      <c r="K131" s="4" t="n">
        <v>2000</v>
      </c>
      <c r="L131" s="4" t="n">
        <v>1</v>
      </c>
      <c r="M131" s="18" t="n">
        <v>43250.4458680556</v>
      </c>
      <c r="N131" s="18" t="n">
        <v>43250.465162037</v>
      </c>
      <c r="O131" s="4" t="n">
        <v>1</v>
      </c>
    </row>
    <row r="132" customFormat="false" ht="15.75" hidden="false" customHeight="false" outlineLevel="0" collapsed="false">
      <c r="A132" s="0" t="n">
        <f aca="false">LOOKUP(D132,interesado!$D$2:$D$214,interesado!$A$2:$A$214)</f>
        <v>518</v>
      </c>
      <c r="B132" s="0" t="n">
        <f aca="false">LOOKUP(D132,interesado!$D$2:$D$214,interesado!$B$2:$B$214)</f>
        <v>170</v>
      </c>
      <c r="C132" s="0" t="str">
        <f aca="false">LOOKUP(D132,interesado!$D$2:$D$214,interesado!$C$2:$C$214)</f>
        <v>Carolina Elizabeth Leon</v>
      </c>
      <c r="D132" s="4" t="n">
        <v>303</v>
      </c>
      <c r="E132" s="4" t="n">
        <v>284</v>
      </c>
      <c r="F132" s="4" t="n">
        <v>131</v>
      </c>
      <c r="G132" s="0" t="n">
        <f aca="false">LOOKUP(D132,interesado!$D$2:$D$214,interesado!$H$2:$H$214)</f>
        <v>137</v>
      </c>
      <c r="H132" s="4" t="n">
        <v>3</v>
      </c>
      <c r="I132" s="4" t="n">
        <v>3</v>
      </c>
      <c r="J132" s="6"/>
      <c r="K132" s="6"/>
      <c r="L132" s="4" t="n">
        <v>1</v>
      </c>
      <c r="M132" s="18" t="n">
        <v>43251.4184259259</v>
      </c>
      <c r="N132" s="6" t="s">
        <v>49</v>
      </c>
      <c r="O132" s="4" t="n">
        <v>1</v>
      </c>
    </row>
    <row r="133" customFormat="false" ht="15.75" hidden="false" customHeight="false" outlineLevel="0" collapsed="false">
      <c r="A133" s="0" t="n">
        <f aca="false">LOOKUP(D133,interesado!$D$2:$D$214,interesado!$A$2:$A$214)</f>
        <v>522</v>
      </c>
      <c r="B133" s="0" t="n">
        <f aca="false">LOOKUP(D133,interesado!$D$2:$D$214,interesado!$B$2:$B$214)</f>
        <v>173</v>
      </c>
      <c r="C133" s="0" t="str">
        <f aca="false">LOOKUP(D133,interesado!$D$2:$D$214,interesado!$C$2:$C$214)</f>
        <v>Jose Armando Ruiz</v>
      </c>
      <c r="D133" s="4" t="n">
        <v>306</v>
      </c>
      <c r="E133" s="4" t="n">
        <v>285</v>
      </c>
      <c r="F133" s="4" t="n">
        <v>132</v>
      </c>
      <c r="G133" s="0" t="n">
        <f aca="false">LOOKUP(D133,interesado!$D$2:$D$214,interesado!$H$2:$H$214)</f>
        <v>139</v>
      </c>
      <c r="H133" s="4" t="n">
        <v>4</v>
      </c>
      <c r="I133" s="4" t="n">
        <v>2</v>
      </c>
      <c r="J133" s="6"/>
      <c r="K133" s="6"/>
      <c r="L133" s="4" t="n">
        <v>1</v>
      </c>
      <c r="M133" s="18" t="n">
        <v>43251.6440277778</v>
      </c>
      <c r="N133" s="6" t="s">
        <v>49</v>
      </c>
      <c r="O133" s="4" t="n">
        <v>1</v>
      </c>
    </row>
    <row r="134" customFormat="false" ht="15.75" hidden="false" customHeight="false" outlineLevel="0" collapsed="false">
      <c r="A134" s="0" t="n">
        <f aca="false">LOOKUP(D134,interesado!$D$2:$D$214,interesado!$A$2:$A$214)</f>
        <v>503</v>
      </c>
      <c r="B134" s="0" t="n">
        <f aca="false">LOOKUP(D134,interesado!$D$2:$D$214,interesado!$B$2:$B$214)</f>
        <v>166</v>
      </c>
      <c r="C134" s="0" t="str">
        <f aca="false">LOOKUP(D134,interesado!$D$2:$D$214,interesado!$C$2:$C$214)</f>
        <v>Kelly Judith Granados</v>
      </c>
      <c r="D134" s="4" t="n">
        <v>310</v>
      </c>
      <c r="E134" s="4" t="n">
        <v>286</v>
      </c>
      <c r="F134" s="4" t="n">
        <v>133</v>
      </c>
      <c r="G134" s="0" t="n">
        <f aca="false">LOOKUP(D134,interesado!$D$2:$D$214,interesado!$H$2:$H$214)</f>
        <v>142</v>
      </c>
      <c r="H134" s="4" t="n">
        <v>3</v>
      </c>
      <c r="I134" s="4" t="n">
        <v>3</v>
      </c>
      <c r="J134" s="6"/>
      <c r="K134" s="6"/>
      <c r="L134" s="4" t="n">
        <v>1</v>
      </c>
      <c r="M134" s="18" t="n">
        <v>43253.4768981482</v>
      </c>
      <c r="N134" s="6" t="s">
        <v>49</v>
      </c>
      <c r="O134" s="4" t="n">
        <v>1</v>
      </c>
    </row>
    <row r="135" customFormat="false" ht="15.75" hidden="false" customHeight="false" outlineLevel="0" collapsed="false">
      <c r="A135" s="0" t="n">
        <f aca="false">LOOKUP(D135,interesado!$D$2:$D$214,interesado!$A$2:$A$214)</f>
        <v>529</v>
      </c>
      <c r="B135" s="0" t="n">
        <f aca="false">LOOKUP(D135,interesado!$D$2:$D$214,interesado!$B$2:$B$214)</f>
        <v>178</v>
      </c>
      <c r="C135" s="0" t="str">
        <f aca="false">LOOKUP(D135,interesado!$D$2:$D$214,interesado!$C$2:$C$214)</f>
        <v>Karen Elizabeth Ramirez</v>
      </c>
      <c r="D135" s="4" t="n">
        <v>315</v>
      </c>
      <c r="E135" s="4" t="n">
        <v>287</v>
      </c>
      <c r="F135" s="4" t="n">
        <v>134</v>
      </c>
      <c r="G135" s="0" t="n">
        <f aca="false">LOOKUP(D135,interesado!$D$2:$D$214,interesado!$H$2:$H$214)</f>
        <v>145</v>
      </c>
      <c r="H135" s="4" t="n">
        <v>3</v>
      </c>
      <c r="I135" s="4" t="n">
        <v>3</v>
      </c>
      <c r="J135" s="6"/>
      <c r="K135" s="6"/>
      <c r="L135" s="4" t="n">
        <v>1</v>
      </c>
      <c r="M135" s="18" t="n">
        <v>43256.8221527778</v>
      </c>
      <c r="N135" s="6" t="s">
        <v>49</v>
      </c>
      <c r="O135" s="4" t="n">
        <v>1</v>
      </c>
    </row>
    <row r="136" customFormat="false" ht="15.75" hidden="false" customHeight="false" outlineLevel="0" collapsed="false">
      <c r="A136" s="0" t="n">
        <f aca="false">LOOKUP(D136,interesado!$D$2:$D$214,interesado!$A$2:$A$214)</f>
        <v>539</v>
      </c>
      <c r="B136" s="0" t="n">
        <f aca="false">LOOKUP(D136,interesado!$D$2:$D$214,interesado!$B$2:$B$214)</f>
        <v>181</v>
      </c>
      <c r="C136" s="0" t="str">
        <f aca="false">LOOKUP(D136,interesado!$D$2:$D$214,interesado!$C$2:$C$214)</f>
        <v>Yessica Elizabeth Valencia</v>
      </c>
      <c r="D136" s="4" t="n">
        <v>322</v>
      </c>
      <c r="E136" s="4" t="n">
        <v>291</v>
      </c>
      <c r="F136" s="4" t="n">
        <v>135</v>
      </c>
      <c r="G136" s="0" t="n">
        <f aca="false">LOOKUP(D136,interesado!$D$2:$D$214,interesado!$H$2:$H$214)</f>
        <v>148</v>
      </c>
      <c r="H136" s="4" t="n">
        <v>3</v>
      </c>
      <c r="I136" s="4" t="n">
        <v>3</v>
      </c>
      <c r="J136" s="6"/>
      <c r="K136" s="6"/>
      <c r="L136" s="4" t="n">
        <v>1</v>
      </c>
      <c r="M136" s="18" t="n">
        <v>43259.7196875</v>
      </c>
      <c r="N136" s="6" t="s">
        <v>49</v>
      </c>
      <c r="O136" s="4" t="n">
        <v>1</v>
      </c>
    </row>
    <row r="137" customFormat="false" ht="15.75" hidden="false" customHeight="false" outlineLevel="0" collapsed="false">
      <c r="A137" s="0" t="n">
        <f aca="false">LOOKUP(D137,interesado!$D$2:$D$214,interesado!$A$2:$A$214)</f>
        <v>549</v>
      </c>
      <c r="B137" s="0" t="n">
        <f aca="false">LOOKUP(D137,interesado!$D$2:$D$214,interesado!$B$2:$B$214)</f>
        <v>184</v>
      </c>
      <c r="C137" s="0" t="str">
        <f aca="false">LOOKUP(D137,interesado!$D$2:$D$214,interesado!$C$2:$C$214)</f>
        <v>Silvio Hernan Coloma</v>
      </c>
      <c r="D137" s="4" t="n">
        <v>333</v>
      </c>
      <c r="E137" s="4" t="n">
        <v>293</v>
      </c>
      <c r="F137" s="4" t="n">
        <v>136</v>
      </c>
      <c r="G137" s="0" t="n">
        <f aca="false">LOOKUP(D137,interesado!$D$2:$D$214,interesado!$H$2:$H$214)</f>
        <v>152</v>
      </c>
      <c r="H137" s="4" t="n">
        <v>3</v>
      </c>
      <c r="I137" s="4" t="n">
        <v>2</v>
      </c>
      <c r="J137" s="6"/>
      <c r="K137" s="6"/>
      <c r="L137" s="4" t="n">
        <v>1</v>
      </c>
      <c r="M137" s="18" t="n">
        <v>43267.6372685185</v>
      </c>
      <c r="N137" s="18" t="n">
        <v>43285.4952430556</v>
      </c>
      <c r="O137" s="4" t="n">
        <v>1</v>
      </c>
    </row>
    <row r="138" customFormat="false" ht="15.75" hidden="false" customHeight="false" outlineLevel="0" collapsed="false">
      <c r="A138" s="0" t="n">
        <f aca="false">LOOKUP(D138,interesado!$D$2:$D$214,interesado!$A$2:$A$214)</f>
        <v>552</v>
      </c>
      <c r="B138" s="0" t="n">
        <f aca="false">LOOKUP(D138,interesado!$D$2:$D$214,interesado!$B$2:$B$214)</f>
        <v>185</v>
      </c>
      <c r="C138" s="0" t="str">
        <f aca="false">LOOKUP(D138,interesado!$D$2:$D$214,interesado!$C$2:$C$214)</f>
        <v>Cristhian Alfredo Delgado</v>
      </c>
      <c r="D138" s="4" t="n">
        <v>337</v>
      </c>
      <c r="E138" s="4" t="n">
        <v>295</v>
      </c>
      <c r="F138" s="4" t="n">
        <v>137</v>
      </c>
      <c r="G138" s="0" t="n">
        <f aca="false">LOOKUP(D138,interesado!$D$2:$D$214,interesado!$H$2:$H$214)</f>
        <v>153</v>
      </c>
      <c r="H138" s="4" t="n">
        <v>3</v>
      </c>
      <c r="I138" s="4" t="n">
        <v>3</v>
      </c>
      <c r="J138" s="4" t="n">
        <v>4</v>
      </c>
      <c r="K138" s="4" t="n">
        <v>2000</v>
      </c>
      <c r="L138" s="4" t="n">
        <v>1</v>
      </c>
      <c r="M138" s="18" t="n">
        <v>43269.9616550926</v>
      </c>
      <c r="N138" s="6" t="s">
        <v>49</v>
      </c>
      <c r="O138" s="4" t="n">
        <v>1</v>
      </c>
    </row>
    <row r="139" customFormat="false" ht="15.75" hidden="false" customHeight="false" outlineLevel="0" collapsed="false">
      <c r="A139" s="0" t="n">
        <f aca="false">LOOKUP(D139,interesado!$D$2:$D$214,interesado!$A$2:$A$214)</f>
        <v>473</v>
      </c>
      <c r="B139" s="0" t="n">
        <f aca="false">LOOKUP(D139,interesado!$D$2:$D$214,interesado!$B$2:$B$214)</f>
        <v>157</v>
      </c>
      <c r="C139" s="0" t="str">
        <f aca="false">LOOKUP(D139,interesado!$D$2:$D$214,interesado!$C$2:$C$214)</f>
        <v>Brithany Julexy Moreno</v>
      </c>
      <c r="D139" s="4" t="n">
        <v>353</v>
      </c>
      <c r="E139" s="4" t="n">
        <v>298</v>
      </c>
      <c r="F139" s="4" t="n">
        <v>138</v>
      </c>
      <c r="G139" s="0" t="n">
        <f aca="false">LOOKUP(D139,interesado!$D$2:$D$214,interesado!$H$2:$H$214)</f>
        <v>158</v>
      </c>
      <c r="H139" s="4" t="n">
        <v>3</v>
      </c>
      <c r="I139" s="4" t="n">
        <v>3</v>
      </c>
      <c r="J139" s="6"/>
      <c r="K139" s="6"/>
      <c r="L139" s="4" t="n">
        <v>1</v>
      </c>
      <c r="M139" s="18" t="n">
        <v>43279.4813541667</v>
      </c>
      <c r="N139" s="6" t="s">
        <v>49</v>
      </c>
      <c r="O139" s="4" t="n">
        <v>1</v>
      </c>
    </row>
    <row r="140" customFormat="false" ht="15.75" hidden="false" customHeight="false" outlineLevel="0" collapsed="false">
      <c r="A140" s="0" t="n">
        <f aca="false">LOOKUP(D140,interesado!$D$2:$D$214,interesado!$A$2:$A$214)</f>
        <v>587</v>
      </c>
      <c r="B140" s="0" t="n">
        <f aca="false">LOOKUP(D140,interesado!$D$2:$D$214,interesado!$B$2:$B$214)</f>
        <v>194</v>
      </c>
      <c r="C140" s="0" t="str">
        <f aca="false">LOOKUP(D140,interesado!$D$2:$D$214,interesado!$C$2:$C$214)</f>
        <v>Cristian Santiago Martinez</v>
      </c>
      <c r="D140" s="4" t="n">
        <v>364</v>
      </c>
      <c r="E140" s="4" t="n">
        <v>299</v>
      </c>
      <c r="F140" s="4" t="n">
        <v>139</v>
      </c>
      <c r="G140" s="0" t="n">
        <f aca="false">LOOKUP(D140,interesado!$D$2:$D$214,interesado!$H$2:$H$214)</f>
        <v>164</v>
      </c>
      <c r="H140" s="4" t="n">
        <v>1</v>
      </c>
      <c r="I140" s="4" t="n">
        <v>2</v>
      </c>
      <c r="J140" s="4" t="n">
        <v>9</v>
      </c>
      <c r="K140" s="4" t="n">
        <v>360</v>
      </c>
      <c r="L140" s="4" t="n">
        <v>1</v>
      </c>
      <c r="M140" s="18" t="n">
        <v>43293.6809375</v>
      </c>
      <c r="N140" s="6" t="s">
        <v>49</v>
      </c>
      <c r="O140" s="4" t="n">
        <v>1</v>
      </c>
    </row>
    <row r="141" customFormat="false" ht="15.75" hidden="false" customHeight="false" outlineLevel="0" collapsed="false">
      <c r="A141" s="0" t="n">
        <f aca="false">LOOKUP(D141,interesado!$D$2:$D$214,interesado!$A$2:$A$214)</f>
        <v>641</v>
      </c>
      <c r="B141" s="0" t="n">
        <f aca="false">LOOKUP(D141,interesado!$D$2:$D$214,interesado!$B$2:$B$214)</f>
        <v>233</v>
      </c>
      <c r="C141" s="0" t="str">
        <f aca="false">LOOKUP(D141,interesado!$D$2:$D$214,interesado!$C$2:$C$214)</f>
        <v>Julio Vinicio Nacimba</v>
      </c>
      <c r="D141" s="4" t="n">
        <v>368</v>
      </c>
      <c r="E141" s="4" t="n">
        <v>300</v>
      </c>
      <c r="F141" s="4" t="n">
        <v>140</v>
      </c>
      <c r="G141" s="0" t="n">
        <f aca="false">LOOKUP(D141,interesado!$D$2:$D$214,interesado!$H$2:$H$214)</f>
        <v>166</v>
      </c>
      <c r="H141" s="4" t="n">
        <v>2</v>
      </c>
      <c r="I141" s="4" t="n">
        <v>2</v>
      </c>
      <c r="J141" s="4" t="n">
        <v>5</v>
      </c>
      <c r="K141" s="4" t="n">
        <v>300</v>
      </c>
      <c r="L141" s="4" t="n">
        <v>1</v>
      </c>
      <c r="M141" s="18" t="n">
        <v>43295.6194791667</v>
      </c>
      <c r="N141" s="18" t="n">
        <v>43297.7902777778</v>
      </c>
      <c r="O141" s="4" t="n">
        <v>1</v>
      </c>
    </row>
    <row r="142" customFormat="false" ht="15.75" hidden="false" customHeight="false" outlineLevel="0" collapsed="false">
      <c r="A142" s="0" t="n">
        <f aca="false">LOOKUP(D142,interesado!$D$2:$D$214,interesado!$A$2:$A$214)</f>
        <v>635</v>
      </c>
      <c r="B142" s="0" t="n">
        <f aca="false">LOOKUP(D142,interesado!$D$2:$D$214,interesado!$B$2:$B$214)</f>
        <v>228</v>
      </c>
      <c r="C142" s="0" t="str">
        <f aca="false">LOOKUP(D142,interesado!$D$2:$D$214,interesado!$C$2:$C$214)</f>
        <v>Sonia Esmeralda Mejia</v>
      </c>
      <c r="D142" s="4" t="n">
        <v>385</v>
      </c>
      <c r="E142" s="4" t="n">
        <v>301</v>
      </c>
      <c r="F142" s="4" t="n">
        <v>141</v>
      </c>
      <c r="G142" s="0" t="n">
        <f aca="false">LOOKUP(D142,interesado!$D$2:$D$214,interesado!$H$2:$H$214)</f>
        <v>181</v>
      </c>
      <c r="H142" s="4" t="n">
        <v>4</v>
      </c>
      <c r="I142" s="4" t="n">
        <v>4</v>
      </c>
      <c r="J142" s="4" t="n">
        <v>5</v>
      </c>
      <c r="K142" s="4" t="n">
        <v>800</v>
      </c>
      <c r="L142" s="4" t="n">
        <v>1</v>
      </c>
      <c r="M142" s="18" t="n">
        <v>43299.7521527778</v>
      </c>
      <c r="N142" s="6" t="s">
        <v>49</v>
      </c>
      <c r="O142" s="4" t="n">
        <v>1</v>
      </c>
    </row>
    <row r="143" customFormat="false" ht="15.75" hidden="false" customHeight="false" outlineLevel="0" collapsed="false">
      <c r="A143" s="0" t="n">
        <f aca="false">LOOKUP(D143,interesado!$D$2:$D$214,interesado!$A$2:$A$214)</f>
        <v>632</v>
      </c>
      <c r="B143" s="0" t="n">
        <f aca="false">LOOKUP(D143,interesado!$D$2:$D$214,interesado!$B$2:$B$214)</f>
        <v>225</v>
      </c>
      <c r="C143" s="0" t="str">
        <f aca="false">LOOKUP(D143,interesado!$D$2:$D$214,interesado!$C$2:$C$214)</f>
        <v>Daniel Mauricio Sánchez</v>
      </c>
      <c r="D143" s="4" t="n">
        <v>387</v>
      </c>
      <c r="E143" s="4" t="n">
        <v>302</v>
      </c>
      <c r="F143" s="4" t="n">
        <v>142</v>
      </c>
      <c r="G143" s="0" t="n">
        <f aca="false">LOOKUP(D143,interesado!$D$2:$D$214,interesado!$H$2:$H$214)</f>
        <v>183</v>
      </c>
      <c r="H143" s="4" t="n">
        <v>4</v>
      </c>
      <c r="I143" s="4" t="n">
        <v>3</v>
      </c>
      <c r="J143" s="4" t="n">
        <v>4</v>
      </c>
      <c r="K143" s="6"/>
      <c r="L143" s="4" t="n">
        <v>1</v>
      </c>
      <c r="M143" s="18" t="n">
        <v>43300.6529166667</v>
      </c>
      <c r="N143" s="6" t="s">
        <v>49</v>
      </c>
      <c r="O143" s="4" t="n">
        <v>1</v>
      </c>
    </row>
    <row r="144" customFormat="false" ht="15.75" hidden="false" customHeight="false" outlineLevel="0" collapsed="false">
      <c r="A144" s="0" t="n">
        <f aca="false">LOOKUP(D144,interesado!$D$2:$D$214,interesado!$A$2:$A$214)</f>
        <v>627</v>
      </c>
      <c r="B144" s="0" t="n">
        <f aca="false">LOOKUP(D144,interesado!$D$2:$D$214,interesado!$B$2:$B$214)</f>
        <v>221</v>
      </c>
      <c r="C144" s="0" t="str">
        <f aca="false">LOOKUP(D144,interesado!$D$2:$D$214,interesado!$C$2:$C$214)</f>
        <v>Emmanuel E Giraldo</v>
      </c>
      <c r="D144" s="4" t="n">
        <v>400</v>
      </c>
      <c r="E144" s="4" t="n">
        <v>303</v>
      </c>
      <c r="F144" s="4" t="n">
        <v>143</v>
      </c>
      <c r="G144" s="0" t="n">
        <f aca="false">LOOKUP(D144,interesado!$D$2:$D$214,interesado!$H$2:$H$214)</f>
        <v>194</v>
      </c>
      <c r="H144" s="4" t="n">
        <v>2</v>
      </c>
      <c r="I144" s="4" t="n">
        <v>3</v>
      </c>
      <c r="J144" s="4" t="n">
        <v>8</v>
      </c>
      <c r="K144" s="4" t="n">
        <v>350000</v>
      </c>
      <c r="L144" s="4" t="n">
        <v>1</v>
      </c>
      <c r="M144" s="18" t="n">
        <v>43304.2956018519</v>
      </c>
      <c r="N144" s="6" t="s">
        <v>49</v>
      </c>
      <c r="O144" s="4" t="n">
        <v>1</v>
      </c>
    </row>
    <row r="145" customFormat="false" ht="15.75" hidden="false" customHeight="false" outlineLevel="0" collapsed="false">
      <c r="A145" s="0" t="n">
        <f aca="false">LOOKUP(D145,interesado!$D$2:$D$214,interesado!$A$2:$A$214)</f>
        <v>634</v>
      </c>
      <c r="B145" s="0" t="n">
        <f aca="false">LOOKUP(D145,interesado!$D$2:$D$214,interesado!$B$2:$B$214)</f>
        <v>227</v>
      </c>
      <c r="C145" s="0" t="str">
        <f aca="false">LOOKUP(D145,interesado!$D$2:$D$214,interesado!$C$2:$C$214)</f>
        <v>Elcira Milagros Garcia</v>
      </c>
      <c r="D145" s="4" t="n">
        <v>391</v>
      </c>
      <c r="E145" s="4" t="n">
        <v>305</v>
      </c>
      <c r="F145" s="4" t="n">
        <v>144</v>
      </c>
      <c r="G145" s="0" t="n">
        <f aca="false">LOOKUP(D145,interesado!$D$2:$D$214,interesado!$H$2:$H$214)</f>
        <v>186</v>
      </c>
      <c r="H145" s="4" t="n">
        <v>3</v>
      </c>
      <c r="I145" s="4" t="n">
        <v>5</v>
      </c>
      <c r="J145" s="4" t="n">
        <v>3</v>
      </c>
      <c r="K145" s="6"/>
      <c r="L145" s="4" t="n">
        <v>1</v>
      </c>
      <c r="M145" s="18" t="n">
        <v>43304.8847916667</v>
      </c>
      <c r="N145" s="6" t="s">
        <v>49</v>
      </c>
      <c r="O145" s="4" t="n">
        <v>1</v>
      </c>
    </row>
    <row r="146" customFormat="false" ht="15.75" hidden="false" customHeight="false" outlineLevel="0" collapsed="false">
      <c r="A146" s="0" t="n">
        <f aca="false">LOOKUP(D146,interesado!$D$2:$D$214,interesado!$A$2:$A$214)</f>
        <v>626</v>
      </c>
      <c r="B146" s="0" t="n">
        <f aca="false">LOOKUP(D146,interesado!$D$2:$D$214,interesado!$B$2:$B$214)</f>
        <v>220</v>
      </c>
      <c r="C146" s="0" t="str">
        <f aca="false">LOOKUP(D146,interesado!$D$2:$D$214,interesado!$C$2:$C$214)</f>
        <v>Kenyer Alejandra Duque</v>
      </c>
      <c r="D146" s="4" t="n">
        <v>407</v>
      </c>
      <c r="E146" s="4" t="n">
        <v>306</v>
      </c>
      <c r="F146" s="4" t="n">
        <v>145</v>
      </c>
      <c r="G146" s="0" t="n">
        <f aca="false">LOOKUP(D146,interesado!$D$2:$D$214,interesado!$H$2:$H$214)</f>
        <v>199</v>
      </c>
      <c r="H146" s="4" t="n">
        <v>2</v>
      </c>
      <c r="I146" s="4" t="n">
        <v>2</v>
      </c>
      <c r="J146" s="4" t="n">
        <v>6</v>
      </c>
      <c r="K146" s="4" t="n">
        <v>470000</v>
      </c>
      <c r="L146" s="4" t="n">
        <v>1</v>
      </c>
      <c r="M146" s="18" t="n">
        <v>43305.7793634259</v>
      </c>
      <c r="N146" s="6" t="s">
        <v>49</v>
      </c>
      <c r="O146" s="4" t="n">
        <v>1</v>
      </c>
    </row>
    <row r="147" customFormat="false" ht="15.75" hidden="false" customHeight="false" outlineLevel="0" collapsed="false">
      <c r="A147" s="0" t="n">
        <f aca="false">LOOKUP(D147,interesado!$D$2:$D$214,interesado!$A$2:$A$214)</f>
        <v>681</v>
      </c>
      <c r="B147" s="0" t="n">
        <f aca="false">LOOKUP(D147,interesado!$D$2:$D$214,interesado!$B$2:$B$214)</f>
        <v>241</v>
      </c>
      <c r="C147" s="0" t="str">
        <f aca="false">LOOKUP(D147,interesado!$D$2:$D$214,interesado!$C$2:$C$214)</f>
        <v>Erick Alexis Arana</v>
      </c>
      <c r="D147" s="4" t="n">
        <v>426</v>
      </c>
      <c r="E147" s="4" t="n">
        <v>307</v>
      </c>
      <c r="F147" s="4" t="n">
        <v>146</v>
      </c>
      <c r="G147" s="0" t="n">
        <f aca="false">LOOKUP(D147,interesado!$D$2:$D$214,interesado!$H$2:$H$214)</f>
        <v>212</v>
      </c>
      <c r="H147" s="4" t="n">
        <v>3</v>
      </c>
      <c r="I147" s="4" t="n">
        <v>3</v>
      </c>
      <c r="J147" s="4" t="n">
        <v>6</v>
      </c>
      <c r="K147" s="4" t="n">
        <v>1200</v>
      </c>
      <c r="L147" s="4" t="n">
        <v>1</v>
      </c>
      <c r="M147" s="18" t="n">
        <v>43315.6190625</v>
      </c>
      <c r="N147" s="6" t="s">
        <v>49</v>
      </c>
      <c r="O147" s="4" t="n">
        <v>1</v>
      </c>
    </row>
    <row r="148" customFormat="false" ht="15.75" hidden="false" customHeight="false" outlineLevel="0" collapsed="false">
      <c r="A148" s="0" t="n">
        <f aca="false">LOOKUP(D148,interesado!$D$2:$D$214,interesado!$A$2:$A$214)</f>
        <v>660</v>
      </c>
      <c r="B148" s="0" t="n">
        <f aca="false">LOOKUP(D148,interesado!$D$2:$D$214,interesado!$B$2:$B$214)</f>
        <v>238</v>
      </c>
      <c r="C148" s="0" t="str">
        <f aca="false">LOOKUP(D148,interesado!$D$2:$D$214,interesado!$C$2:$C$214)</f>
        <v>Alberto Harold Martinez</v>
      </c>
      <c r="D148" s="4" t="n">
        <v>408</v>
      </c>
      <c r="E148" s="4" t="n">
        <v>308</v>
      </c>
      <c r="F148" s="4" t="n">
        <v>147</v>
      </c>
      <c r="G148" s="0" t="n">
        <f aca="false">LOOKUP(D148,interesado!$D$2:$D$214,interesado!$H$2:$H$214)</f>
        <v>200</v>
      </c>
      <c r="H148" s="4" t="n">
        <v>3</v>
      </c>
      <c r="I148" s="4" t="n">
        <v>3</v>
      </c>
      <c r="J148" s="4" t="n">
        <v>5</v>
      </c>
      <c r="K148" s="4" t="n">
        <v>386</v>
      </c>
      <c r="L148" s="4" t="n">
        <v>1</v>
      </c>
      <c r="M148" s="18" t="n">
        <v>43317.4236342593</v>
      </c>
      <c r="N148" s="6" t="s">
        <v>49</v>
      </c>
      <c r="O148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12" min="4" style="0" width="14.43"/>
    <col collapsed="false" customWidth="true" hidden="false" outlineLevel="0" max="13" min="13" style="0" width="18.43"/>
    <col collapsed="false" customWidth="true" hidden="false" outlineLevel="0" max="14" min="14" style="0" width="14.43"/>
    <col collapsed="false" customWidth="true" hidden="false" outlineLevel="0" max="15" min="15" style="0" width="18.43"/>
    <col collapsed="false" customWidth="true" hidden="false" outlineLevel="0" max="16" min="16" style="0" width="21.71"/>
    <col collapsed="false" customWidth="true" hidden="false" outlineLevel="0" max="17" min="17" style="0" width="17.29"/>
    <col collapsed="false" customWidth="true" hidden="false" outlineLevel="0" max="1025" min="1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3027</v>
      </c>
      <c r="E1" s="49" t="s">
        <v>3467</v>
      </c>
      <c r="F1" s="6" t="s">
        <v>3468</v>
      </c>
      <c r="G1" s="6" t="s">
        <v>3</v>
      </c>
      <c r="H1" s="6" t="s">
        <v>3028</v>
      </c>
      <c r="I1" s="6" t="s">
        <v>3469</v>
      </c>
      <c r="J1" s="6" t="s">
        <v>3470</v>
      </c>
      <c r="K1" s="6" t="s">
        <v>3471</v>
      </c>
      <c r="L1" s="6" t="s">
        <v>3472</v>
      </c>
      <c r="M1" s="6" t="s">
        <v>3473</v>
      </c>
      <c r="N1" s="6" t="s">
        <v>3474</v>
      </c>
      <c r="O1" s="6" t="s">
        <v>3475</v>
      </c>
      <c r="P1" s="6" t="s">
        <v>3476</v>
      </c>
      <c r="Q1" s="6" t="s">
        <v>3477</v>
      </c>
    </row>
    <row r="2" customFormat="false" ht="15.75" hidden="false" customHeight="false" outlineLevel="0" collapsed="false">
      <c r="A2" s="11" t="n">
        <v>26</v>
      </c>
      <c r="B2" s="11" t="n">
        <v>30</v>
      </c>
      <c r="C2" s="11" t="s">
        <v>203</v>
      </c>
      <c r="D2" s="11" t="n">
        <v>1</v>
      </c>
      <c r="E2" s="11" t="n">
        <v>5</v>
      </c>
      <c r="F2" s="11" t="n">
        <v>1</v>
      </c>
      <c r="G2" s="11" t="n">
        <v>30</v>
      </c>
      <c r="H2" s="0" t="n">
        <f aca="false">LOOKUP(A2,pre_interesado!$A$2:$A$214,pre_interesado!$E$2:$E$214)</f>
        <v>1</v>
      </c>
      <c r="I2" s="11" t="n">
        <v>1</v>
      </c>
      <c r="J2" s="11" t="n">
        <v>1</v>
      </c>
      <c r="K2" s="11" t="s">
        <v>49</v>
      </c>
      <c r="L2" s="11" t="s">
        <v>49</v>
      </c>
      <c r="M2" s="50" t="n">
        <v>43007.9396064815</v>
      </c>
      <c r="N2" s="11" t="n">
        <v>1</v>
      </c>
      <c r="O2" s="50" t="n">
        <v>43007.9396064815</v>
      </c>
      <c r="P2" s="11" t="s">
        <v>49</v>
      </c>
      <c r="Q2" s="11" t="n">
        <v>1</v>
      </c>
    </row>
    <row r="3" customFormat="false" ht="15.75" hidden="false" customHeight="false" outlineLevel="0" collapsed="false">
      <c r="A3" s="11" t="n">
        <v>31</v>
      </c>
      <c r="B3" s="0" t="n">
        <f aca="false">LOOKUP(A3,persona!$A$2:$A$243,persona!$B$2:$B$243)</f>
        <v>31</v>
      </c>
      <c r="C3" s="0" t="str">
        <f aca="false">LOOKUP(A3,persona!$A$2:$A$243,persona!$C$2:$C$243)</f>
        <v>Andrea Rebeca Bejarano</v>
      </c>
      <c r="D3" s="11" t="n">
        <v>1</v>
      </c>
      <c r="E3" s="11" t="n">
        <v>10</v>
      </c>
      <c r="F3" s="11" t="n">
        <v>2</v>
      </c>
      <c r="G3" s="0" t="n">
        <v>31</v>
      </c>
      <c r="H3" s="0" t="n">
        <f aca="false">LOOKUP(A3,pre_interesado!$A$2:$A$214,pre_interesado!$E$2:$E$214)</f>
        <v>2</v>
      </c>
      <c r="I3" s="11" t="n">
        <v>1</v>
      </c>
      <c r="J3" s="11" t="n">
        <v>1</v>
      </c>
      <c r="K3" s="11" t="s">
        <v>49</v>
      </c>
      <c r="L3" s="11" t="s">
        <v>49</v>
      </c>
      <c r="M3" s="50" t="n">
        <v>43011.2926851852</v>
      </c>
      <c r="N3" s="11" t="n">
        <v>1</v>
      </c>
      <c r="O3" s="50" t="n">
        <v>43011.0843518519</v>
      </c>
      <c r="P3" s="11" t="s">
        <v>49</v>
      </c>
      <c r="Q3" s="11" t="n">
        <v>1</v>
      </c>
    </row>
    <row r="4" customFormat="false" ht="15.75" hidden="false" customHeight="false" outlineLevel="0" collapsed="false">
      <c r="A4" s="11" t="n">
        <v>36</v>
      </c>
      <c r="B4" s="0" t="n">
        <f aca="false">LOOKUP(A4,persona!$A$2:$A$243,persona!$B$2:$B$243)</f>
        <v>32</v>
      </c>
      <c r="C4" s="0" t="str">
        <f aca="false">LOOKUP(A4,persona!$A$2:$A$243,persona!$C$2:$C$243)</f>
        <v>Andrea Rebeca Bejarano</v>
      </c>
      <c r="D4" s="11" t="n">
        <v>1</v>
      </c>
      <c r="E4" s="11" t="n">
        <v>15</v>
      </c>
      <c r="F4" s="11" t="n">
        <v>3</v>
      </c>
      <c r="G4" s="0" t="n">
        <v>32</v>
      </c>
      <c r="H4" s="0" t="n">
        <f aca="false">LOOKUP(A4,pre_interesado!$A$2:$A$214,pre_interesado!$E$2:$E$214)</f>
        <v>3</v>
      </c>
      <c r="I4" s="11" t="n">
        <v>1</v>
      </c>
      <c r="J4" s="11" t="n">
        <v>1</v>
      </c>
      <c r="K4" s="11" t="s">
        <v>49</v>
      </c>
      <c r="L4" s="11" t="s">
        <v>49</v>
      </c>
      <c r="M4" s="50" t="n">
        <v>43017.923287037</v>
      </c>
      <c r="N4" s="11" t="n">
        <v>1</v>
      </c>
      <c r="O4" s="50" t="n">
        <v>43017.7149537037</v>
      </c>
      <c r="P4" s="11" t="s">
        <v>49</v>
      </c>
      <c r="Q4" s="11" t="n">
        <v>1</v>
      </c>
    </row>
    <row r="5" customFormat="false" ht="15.75" hidden="false" customHeight="false" outlineLevel="0" collapsed="false">
      <c r="A5" s="11" t="n">
        <v>47</v>
      </c>
      <c r="B5" s="0" t="n">
        <f aca="false">LOOKUP(A5,persona!$A$2:$A$243,persona!$B$2:$B$243)</f>
        <v>33</v>
      </c>
      <c r="C5" s="0" t="str">
        <f aca="false">LOOKUP(A5,persona!$A$2:$A$243,persona!$C$2:$C$243)</f>
        <v>Andrea Rebeca Bejarano</v>
      </c>
      <c r="D5" s="11" t="n">
        <v>1</v>
      </c>
      <c r="E5" s="11" t="n">
        <v>26</v>
      </c>
      <c r="F5" s="11" t="n">
        <v>4</v>
      </c>
      <c r="G5" s="0" t="n">
        <v>33</v>
      </c>
      <c r="H5" s="0" t="n">
        <f aca="false">LOOKUP(A5,pre_interesado!$A$2:$A$214,pre_interesado!$E$2:$E$214)</f>
        <v>4</v>
      </c>
      <c r="I5" s="11" t="n">
        <v>1</v>
      </c>
      <c r="J5" s="11" t="n">
        <v>1</v>
      </c>
      <c r="K5" s="11" t="s">
        <v>49</v>
      </c>
      <c r="L5" s="11" t="s">
        <v>49</v>
      </c>
      <c r="M5" s="50" t="n">
        <v>43021.4196759259</v>
      </c>
      <c r="N5" s="11" t="n">
        <v>1</v>
      </c>
      <c r="O5" s="50" t="n">
        <v>43021.2113425926</v>
      </c>
      <c r="P5" s="11" t="s">
        <v>49</v>
      </c>
      <c r="Q5" s="11" t="n">
        <v>1</v>
      </c>
    </row>
    <row r="6" customFormat="false" ht="15.75" hidden="false" customHeight="false" outlineLevel="0" collapsed="false">
      <c r="A6" s="11" t="n">
        <v>51</v>
      </c>
      <c r="B6" s="0" t="n">
        <f aca="false">LOOKUP(A6,persona!$A$2:$A$243,persona!$B$2:$B$243)</f>
        <v>34</v>
      </c>
      <c r="C6" s="0" t="str">
        <f aca="false">LOOKUP(A6,persona!$A$2:$A$243,persona!$C$2:$C$243)</f>
        <v>Andrea Rebeca Bejarano</v>
      </c>
      <c r="D6" s="11" t="n">
        <v>1</v>
      </c>
      <c r="E6" s="11" t="n">
        <v>30</v>
      </c>
      <c r="F6" s="11" t="n">
        <v>5</v>
      </c>
      <c r="G6" s="0" t="n">
        <v>34</v>
      </c>
      <c r="H6" s="0" t="n">
        <f aca="false">LOOKUP(A6,pre_interesado!$A$2:$A$214,pre_interesado!$E$2:$E$214)</f>
        <v>5</v>
      </c>
      <c r="I6" s="11" t="n">
        <v>1</v>
      </c>
      <c r="J6" s="11" t="n">
        <v>1</v>
      </c>
      <c r="K6" s="11" t="s">
        <v>49</v>
      </c>
      <c r="L6" s="11" t="s">
        <v>49</v>
      </c>
      <c r="M6" s="50" t="n">
        <v>43022.0660185185</v>
      </c>
      <c r="N6" s="11" t="n">
        <v>1</v>
      </c>
      <c r="O6" s="50" t="n">
        <v>43021.8576851852</v>
      </c>
      <c r="P6" s="11" t="s">
        <v>49</v>
      </c>
      <c r="Q6" s="11" t="n">
        <v>1</v>
      </c>
    </row>
    <row r="7" customFormat="false" ht="15.75" hidden="false" customHeight="false" outlineLevel="0" collapsed="false">
      <c r="A7" s="11" t="n">
        <v>55</v>
      </c>
      <c r="B7" s="0" t="n">
        <f aca="false">LOOKUP(A7,persona!$A$2:$A$243,persona!$B$2:$B$243)</f>
        <v>35</v>
      </c>
      <c r="C7" s="0" t="str">
        <f aca="false">LOOKUP(A7,persona!$A$2:$A$243,persona!$C$2:$C$243)</f>
        <v>Andrea Rebeca Bejarano</v>
      </c>
      <c r="D7" s="11" t="n">
        <v>1</v>
      </c>
      <c r="E7" s="11" t="n">
        <v>34</v>
      </c>
      <c r="F7" s="11" t="n">
        <v>6</v>
      </c>
      <c r="G7" s="0" t="n">
        <v>35</v>
      </c>
      <c r="H7" s="0" t="n">
        <f aca="false">LOOKUP(A7,pre_interesado!$A$2:$A$214,pre_interesado!$E$2:$E$214)</f>
        <v>6</v>
      </c>
      <c r="I7" s="11" t="n">
        <v>1</v>
      </c>
      <c r="J7" s="11" t="n">
        <v>1</v>
      </c>
      <c r="K7" s="11" t="s">
        <v>49</v>
      </c>
      <c r="L7" s="11" t="s">
        <v>49</v>
      </c>
      <c r="M7" s="50" t="n">
        <v>43022.8631597222</v>
      </c>
      <c r="N7" s="11" t="n">
        <v>1</v>
      </c>
      <c r="O7" s="50" t="n">
        <v>43022.6548263889</v>
      </c>
      <c r="P7" s="11" t="s">
        <v>49</v>
      </c>
      <c r="Q7" s="11" t="n">
        <v>1</v>
      </c>
    </row>
    <row r="8" customFormat="false" ht="15.75" hidden="false" customHeight="false" outlineLevel="0" collapsed="false">
      <c r="A8" s="11" t="n">
        <v>63</v>
      </c>
      <c r="B8" s="0" t="n">
        <f aca="false">LOOKUP(A8,persona!$A$2:$A$243,persona!$B$2:$B$243)</f>
        <v>36</v>
      </c>
      <c r="C8" s="0" t="str">
        <f aca="false">LOOKUP(A8,persona!$A$2:$A$243,persona!$C$2:$C$243)</f>
        <v>Andrea Rebeca Bejarano</v>
      </c>
      <c r="D8" s="11" t="n">
        <v>1</v>
      </c>
      <c r="E8" s="11" t="n">
        <v>42</v>
      </c>
      <c r="F8" s="11" t="n">
        <v>7</v>
      </c>
      <c r="G8" s="0" t="n">
        <v>36</v>
      </c>
      <c r="H8" s="0" t="n">
        <f aca="false">LOOKUP(A8,pre_interesado!$A$2:$A$214,pre_interesado!$E$2:$E$214)</f>
        <v>7</v>
      </c>
      <c r="I8" s="11" t="n">
        <v>1</v>
      </c>
      <c r="J8" s="11" t="n">
        <v>1</v>
      </c>
      <c r="K8" s="11" t="s">
        <v>49</v>
      </c>
      <c r="L8" s="11" t="s">
        <v>49</v>
      </c>
      <c r="M8" s="50" t="n">
        <v>43025.015</v>
      </c>
      <c r="N8" s="11" t="n">
        <v>1</v>
      </c>
      <c r="O8" s="50" t="n">
        <v>43024.8066666667</v>
      </c>
      <c r="P8" s="11" t="s">
        <v>49</v>
      </c>
      <c r="Q8" s="11" t="n">
        <v>1</v>
      </c>
    </row>
    <row r="9" customFormat="false" ht="15.75" hidden="false" customHeight="false" outlineLevel="0" collapsed="false">
      <c r="A9" s="11" t="n">
        <v>67</v>
      </c>
      <c r="B9" s="0" t="n">
        <f aca="false">LOOKUP(A9,persona!$A$2:$A$243,persona!$B$2:$B$243)</f>
        <v>37</v>
      </c>
      <c r="C9" s="0" t="str">
        <f aca="false">LOOKUP(A9,persona!$A$2:$A$243,persona!$C$2:$C$243)</f>
        <v>Andrea Rebeca Bejarano</v>
      </c>
      <c r="D9" s="11" t="n">
        <v>1</v>
      </c>
      <c r="E9" s="11" t="n">
        <v>46</v>
      </c>
      <c r="F9" s="11" t="n">
        <v>8</v>
      </c>
      <c r="G9" s="0" t="n">
        <v>37</v>
      </c>
      <c r="H9" s="0" t="n">
        <f aca="false">LOOKUP(A9,pre_interesado!$A$2:$A$214,pre_interesado!$E$2:$E$214)</f>
        <v>8</v>
      </c>
      <c r="I9" s="11" t="n">
        <v>1</v>
      </c>
      <c r="J9" s="11" t="n">
        <v>1</v>
      </c>
      <c r="K9" s="11" t="s">
        <v>49</v>
      </c>
      <c r="L9" s="11" t="s">
        <v>49</v>
      </c>
      <c r="M9" s="50" t="n">
        <v>43025.8220833333</v>
      </c>
      <c r="N9" s="11" t="n">
        <v>1</v>
      </c>
      <c r="O9" s="50" t="n">
        <v>43025.6222337963</v>
      </c>
      <c r="P9" s="11" t="s">
        <v>49</v>
      </c>
      <c r="Q9" s="11" t="n">
        <v>1</v>
      </c>
    </row>
    <row r="10" customFormat="false" ht="15.75" hidden="false" customHeight="false" outlineLevel="0" collapsed="false">
      <c r="A10" s="11" t="n">
        <v>68</v>
      </c>
      <c r="B10" s="0" t="n">
        <f aca="false">LOOKUP(A10,persona!$A$2:$A$243,persona!$B$2:$B$243)</f>
        <v>38</v>
      </c>
      <c r="C10" s="0" t="str">
        <f aca="false">LOOKUP(A10,persona!$A$2:$A$243,persona!$C$2:$C$243)</f>
        <v>Andrea Rebeca Bejarano</v>
      </c>
      <c r="D10" s="11" t="n">
        <v>1</v>
      </c>
      <c r="E10" s="11" t="n">
        <v>47</v>
      </c>
      <c r="F10" s="11" t="n">
        <v>9</v>
      </c>
      <c r="G10" s="0" t="n">
        <v>38</v>
      </c>
      <c r="H10" s="0" t="n">
        <f aca="false">LOOKUP(A10,pre_interesado!$A$2:$A$214,pre_interesado!$E$2:$E$214)</f>
        <v>9</v>
      </c>
      <c r="I10" s="11" t="n">
        <v>1</v>
      </c>
      <c r="J10" s="11" t="n">
        <v>1</v>
      </c>
      <c r="K10" s="11" t="s">
        <v>49</v>
      </c>
      <c r="L10" s="11" t="s">
        <v>49</v>
      </c>
      <c r="M10" s="50" t="n">
        <v>43025.8345717593</v>
      </c>
      <c r="N10" s="11" t="n">
        <v>1</v>
      </c>
      <c r="O10" s="50" t="n">
        <v>43025.6271064815</v>
      </c>
      <c r="P10" s="11" t="s">
        <v>49</v>
      </c>
      <c r="Q10" s="11" t="n">
        <v>1</v>
      </c>
    </row>
    <row r="11" customFormat="false" ht="15.75" hidden="false" customHeight="false" outlineLevel="0" collapsed="false">
      <c r="A11" s="11" t="n">
        <v>85</v>
      </c>
      <c r="B11" s="0" t="n">
        <f aca="false">LOOKUP(A11,persona!$A$2:$A$243,persona!$B$2:$B$243)</f>
        <v>39</v>
      </c>
      <c r="C11" s="0" t="str">
        <f aca="false">LOOKUP(A11,persona!$A$2:$A$243,persona!$C$2:$C$243)</f>
        <v>Andrea Rebeca Bejarano</v>
      </c>
      <c r="D11" s="11" t="n">
        <v>1</v>
      </c>
      <c r="E11" s="11" t="n">
        <v>64</v>
      </c>
      <c r="F11" s="11" t="n">
        <v>10</v>
      </c>
      <c r="G11" s="0" t="n">
        <v>39</v>
      </c>
      <c r="H11" s="0" t="n">
        <f aca="false">LOOKUP(A11,pre_interesado!$A$2:$A$214,pre_interesado!$E$2:$E$214)</f>
        <v>10</v>
      </c>
      <c r="I11" s="11" t="n">
        <v>1</v>
      </c>
      <c r="J11" s="11" t="n">
        <v>1</v>
      </c>
      <c r="K11" s="11" t="s">
        <v>49</v>
      </c>
      <c r="L11" s="11" t="s">
        <v>49</v>
      </c>
      <c r="M11" s="50" t="n">
        <v>43031.66125</v>
      </c>
      <c r="N11" s="11" t="n">
        <v>1</v>
      </c>
      <c r="O11" s="50" t="n">
        <v>43031.4602662037</v>
      </c>
      <c r="P11" s="11" t="s">
        <v>49</v>
      </c>
      <c r="Q11" s="11" t="n">
        <v>1</v>
      </c>
    </row>
    <row r="12" customFormat="false" ht="15.75" hidden="false" customHeight="false" outlineLevel="0" collapsed="false">
      <c r="A12" s="11" t="n">
        <v>90</v>
      </c>
      <c r="B12" s="0" t="n">
        <f aca="false">LOOKUP(A12,persona!$A$2:$A$243,persona!$B$2:$B$243)</f>
        <v>40</v>
      </c>
      <c r="C12" s="0" t="str">
        <f aca="false">LOOKUP(A12,persona!$A$2:$A$243,persona!$C$2:$C$243)</f>
        <v>Andrea Rebeca Bejarano</v>
      </c>
      <c r="D12" s="11" t="n">
        <v>1</v>
      </c>
      <c r="E12" s="11" t="n">
        <v>69</v>
      </c>
      <c r="F12" s="11" t="n">
        <v>11</v>
      </c>
      <c r="G12" s="0" t="n">
        <v>40</v>
      </c>
      <c r="H12" s="0" t="n">
        <f aca="false">LOOKUP(A12,pre_interesado!$A$2:$A$214,pre_interesado!$E$2:$E$214)</f>
        <v>11</v>
      </c>
      <c r="I12" s="11" t="n">
        <v>1</v>
      </c>
      <c r="J12" s="11" t="n">
        <v>1</v>
      </c>
      <c r="K12" s="11" t="s">
        <v>49</v>
      </c>
      <c r="L12" s="11" t="s">
        <v>49</v>
      </c>
      <c r="M12" s="50" t="n">
        <v>43024.1098611111</v>
      </c>
      <c r="N12" s="11" t="n">
        <v>1</v>
      </c>
      <c r="O12" s="50" t="n">
        <v>43032.0322800926</v>
      </c>
      <c r="P12" s="11" t="s">
        <v>49</v>
      </c>
      <c r="Q12" s="11" t="n">
        <v>1</v>
      </c>
    </row>
    <row r="13" customFormat="false" ht="15.75" hidden="false" customHeight="false" outlineLevel="0" collapsed="false">
      <c r="A13" s="11" t="n">
        <v>95</v>
      </c>
      <c r="B13" s="0" t="n">
        <f aca="false">LOOKUP(A13,persona!$A$2:$A$243,persona!$B$2:$B$243)</f>
        <v>41</v>
      </c>
      <c r="C13" s="0" t="str">
        <f aca="false">LOOKUP(A13,persona!$A$2:$A$243,persona!$C$2:$C$243)</f>
        <v>Andrea Rebeca Bejarano</v>
      </c>
      <c r="D13" s="11" t="n">
        <v>1</v>
      </c>
      <c r="E13" s="11" t="n">
        <v>74</v>
      </c>
      <c r="F13" s="11" t="n">
        <v>12</v>
      </c>
      <c r="G13" s="0" t="n">
        <v>41</v>
      </c>
      <c r="H13" s="0" t="n">
        <f aca="false">LOOKUP(A13,pre_interesado!$A$2:$A$214,pre_interesado!$E$2:$E$214)</f>
        <v>12</v>
      </c>
      <c r="I13" s="11" t="n">
        <v>1</v>
      </c>
      <c r="J13" s="11" t="n">
        <v>1</v>
      </c>
      <c r="K13" s="11" t="s">
        <v>49</v>
      </c>
      <c r="L13" s="11" t="s">
        <v>49</v>
      </c>
      <c r="M13" s="50" t="n">
        <v>43032.7184953704</v>
      </c>
      <c r="N13" s="11" t="n">
        <v>1</v>
      </c>
      <c r="O13" s="50" t="n">
        <v>43032.5115856482</v>
      </c>
      <c r="P13" s="11" t="s">
        <v>49</v>
      </c>
      <c r="Q13" s="11" t="n">
        <v>1</v>
      </c>
    </row>
    <row r="14" customFormat="false" ht="15.75" hidden="false" customHeight="false" outlineLevel="0" collapsed="false">
      <c r="A14" s="11" t="n">
        <v>99</v>
      </c>
      <c r="B14" s="0" t="n">
        <f aca="false">LOOKUP(A14,persona!$A$2:$A$243,persona!$B$2:$B$243)</f>
        <v>42</v>
      </c>
      <c r="C14" s="0" t="str">
        <f aca="false">LOOKUP(A14,persona!$A$2:$A$243,persona!$C$2:$C$243)</f>
        <v>Andrea Rebeca Bejarano</v>
      </c>
      <c r="D14" s="11" t="n">
        <v>1</v>
      </c>
      <c r="E14" s="11" t="n">
        <v>78</v>
      </c>
      <c r="F14" s="11" t="n">
        <v>13</v>
      </c>
      <c r="G14" s="0" t="n">
        <v>42</v>
      </c>
      <c r="H14" s="0" t="n">
        <f aca="false">LOOKUP(A14,pre_interesado!$A$2:$A$214,pre_interesado!$E$2:$E$214)</f>
        <v>13</v>
      </c>
      <c r="I14" s="11" t="n">
        <v>1</v>
      </c>
      <c r="J14" s="11" t="n">
        <v>1</v>
      </c>
      <c r="K14" s="11" t="s">
        <v>49</v>
      </c>
      <c r="L14" s="11" t="s">
        <v>49</v>
      </c>
      <c r="M14" s="50" t="n">
        <v>43033.1845601852</v>
      </c>
      <c r="N14" s="11" t="n">
        <v>1</v>
      </c>
      <c r="O14" s="50" t="n">
        <v>43033.2245949074</v>
      </c>
      <c r="P14" s="11" t="s">
        <v>49</v>
      </c>
      <c r="Q14" s="11" t="n">
        <v>1</v>
      </c>
    </row>
    <row r="15" customFormat="false" ht="15.75" hidden="false" customHeight="false" outlineLevel="0" collapsed="false">
      <c r="A15" s="11" t="n">
        <v>102</v>
      </c>
      <c r="B15" s="0" t="n">
        <f aca="false">LOOKUP(A15,persona!$A$2:$A$243,persona!$B$2:$B$243)</f>
        <v>43</v>
      </c>
      <c r="C15" s="0" t="str">
        <f aca="false">LOOKUP(A15,persona!$A$2:$A$243,persona!$C$2:$C$243)</f>
        <v>Andrea Rebeca Bejarano</v>
      </c>
      <c r="D15" s="11" t="n">
        <v>1</v>
      </c>
      <c r="E15" s="11" t="n">
        <v>81</v>
      </c>
      <c r="F15" s="11" t="n">
        <v>14</v>
      </c>
      <c r="G15" s="0" t="n">
        <v>43</v>
      </c>
      <c r="H15" s="0" t="n">
        <f aca="false">LOOKUP(A15,pre_interesado!$A$2:$A$214,pre_interesado!$E$2:$E$214)</f>
        <v>14</v>
      </c>
      <c r="I15" s="11" t="n">
        <v>1</v>
      </c>
      <c r="J15" s="11" t="n">
        <v>1</v>
      </c>
      <c r="K15" s="11" t="s">
        <v>49</v>
      </c>
      <c r="L15" s="11" t="s">
        <v>49</v>
      </c>
      <c r="M15" s="50" t="n">
        <v>43020.9299305556</v>
      </c>
      <c r="N15" s="11" t="n">
        <v>1</v>
      </c>
      <c r="O15" s="50" t="n">
        <v>43033.4818634259</v>
      </c>
      <c r="P15" s="11" t="s">
        <v>49</v>
      </c>
      <c r="Q15" s="11" t="n">
        <v>1</v>
      </c>
    </row>
    <row r="16" customFormat="false" ht="15.75" hidden="false" customHeight="false" outlineLevel="0" collapsed="false">
      <c r="A16" s="11" t="n">
        <v>104</v>
      </c>
      <c r="B16" s="0" t="n">
        <f aca="false">LOOKUP(A16,persona!$A$2:$A$243,persona!$B$2:$B$243)</f>
        <v>44</v>
      </c>
      <c r="C16" s="0" t="str">
        <f aca="false">LOOKUP(A16,persona!$A$2:$A$243,persona!$C$2:$C$243)</f>
        <v>Andrea Rebeca Bejarano</v>
      </c>
      <c r="D16" s="11" t="n">
        <v>1</v>
      </c>
      <c r="E16" s="11" t="n">
        <v>83</v>
      </c>
      <c r="F16" s="11" t="n">
        <v>15</v>
      </c>
      <c r="G16" s="0" t="n">
        <v>44</v>
      </c>
      <c r="H16" s="0" t="n">
        <f aca="false">LOOKUP(A16,pre_interesado!$A$2:$A$214,pre_interesado!$E$2:$E$214)</f>
        <v>15</v>
      </c>
      <c r="I16" s="11" t="n">
        <v>1</v>
      </c>
      <c r="J16" s="11" t="n">
        <v>1</v>
      </c>
      <c r="K16" s="11" t="s">
        <v>49</v>
      </c>
      <c r="L16" s="11" t="s">
        <v>49</v>
      </c>
      <c r="M16" s="50" t="n">
        <v>43032.9391319444</v>
      </c>
      <c r="N16" s="11" t="n">
        <v>1</v>
      </c>
      <c r="O16" s="50" t="n">
        <v>43033.5253009259</v>
      </c>
      <c r="P16" s="11" t="s">
        <v>49</v>
      </c>
      <c r="Q16" s="11" t="n">
        <v>1</v>
      </c>
    </row>
    <row r="17" customFormat="false" ht="15.75" hidden="false" customHeight="false" outlineLevel="0" collapsed="false">
      <c r="A17" s="11" t="n">
        <v>106</v>
      </c>
      <c r="B17" s="0" t="n">
        <f aca="false">LOOKUP(A17,persona!$A$2:$A$243,persona!$B$2:$B$243)</f>
        <v>45</v>
      </c>
      <c r="C17" s="0" t="str">
        <f aca="false">LOOKUP(A17,persona!$A$2:$A$243,persona!$C$2:$C$243)</f>
        <v>Andrea Rebeca Bejarano</v>
      </c>
      <c r="D17" s="11" t="n">
        <v>1</v>
      </c>
      <c r="E17" s="11" t="n">
        <v>85</v>
      </c>
      <c r="F17" s="11" t="n">
        <v>16</v>
      </c>
      <c r="G17" s="0" t="n">
        <v>45</v>
      </c>
      <c r="H17" s="0" t="n">
        <f aca="false">LOOKUP(A17,pre_interesado!$A$2:$A$214,pre_interesado!$E$2:$E$214)</f>
        <v>16</v>
      </c>
      <c r="I17" s="11" t="n">
        <v>1</v>
      </c>
      <c r="J17" s="11" t="n">
        <v>1</v>
      </c>
      <c r="K17" s="11" t="s">
        <v>49</v>
      </c>
      <c r="L17" s="11" t="s">
        <v>49</v>
      </c>
      <c r="M17" s="50" t="n">
        <v>43033.8074537037</v>
      </c>
      <c r="N17" s="11" t="n">
        <v>1</v>
      </c>
      <c r="O17" s="50" t="n">
        <v>43033.600150463</v>
      </c>
      <c r="P17" s="11" t="s">
        <v>49</v>
      </c>
      <c r="Q17" s="11" t="n">
        <v>1</v>
      </c>
    </row>
    <row r="18" customFormat="false" ht="15.75" hidden="false" customHeight="false" outlineLevel="0" collapsed="false">
      <c r="A18" s="11" t="n">
        <v>113</v>
      </c>
      <c r="B18" s="0" t="n">
        <f aca="false">LOOKUP(A18,persona!$A$2:$A$243,persona!$B$2:$B$243)</f>
        <v>46</v>
      </c>
      <c r="C18" s="0" t="str">
        <f aca="false">LOOKUP(A18,persona!$A$2:$A$243,persona!$C$2:$C$243)</f>
        <v>Andrea Rebeca Bejarano</v>
      </c>
      <c r="D18" s="11" t="n">
        <v>1</v>
      </c>
      <c r="E18" s="11" t="n">
        <v>91</v>
      </c>
      <c r="F18" s="11" t="n">
        <v>17</v>
      </c>
      <c r="G18" s="0" t="n">
        <v>46</v>
      </c>
      <c r="H18" s="0" t="n">
        <f aca="false">LOOKUP(A18,pre_interesado!$A$2:$A$214,pre_interesado!$E$2:$E$214)</f>
        <v>17</v>
      </c>
      <c r="I18" s="11" t="n">
        <v>1</v>
      </c>
      <c r="J18" s="11" t="n">
        <v>1</v>
      </c>
      <c r="K18" s="11" t="s">
        <v>49</v>
      </c>
      <c r="L18" s="11" t="s">
        <v>49</v>
      </c>
      <c r="M18" s="50" t="n">
        <v>43040.6313078704</v>
      </c>
      <c r="N18" s="11" t="n">
        <v>1</v>
      </c>
      <c r="O18" s="50" t="n">
        <v>43040.5004861111</v>
      </c>
      <c r="P18" s="11" t="s">
        <v>49</v>
      </c>
      <c r="Q18" s="11" t="n">
        <v>1</v>
      </c>
    </row>
    <row r="19" customFormat="false" ht="15.75" hidden="false" customHeight="false" outlineLevel="0" collapsed="false">
      <c r="A19" s="11" t="n">
        <v>127</v>
      </c>
      <c r="B19" s="0" t="n">
        <f aca="false">LOOKUP(A19,persona!$A$2:$A$243,persona!$B$2:$B$243)</f>
        <v>47</v>
      </c>
      <c r="C19" s="0" t="str">
        <f aca="false">LOOKUP(A19,persona!$A$2:$A$243,persona!$C$2:$C$243)</f>
        <v>Andrea Rebeca Bejarano</v>
      </c>
      <c r="D19" s="11" t="n">
        <v>1</v>
      </c>
      <c r="E19" s="11" t="n">
        <v>104</v>
      </c>
      <c r="F19" s="11" t="n">
        <v>18</v>
      </c>
      <c r="G19" s="0" t="n">
        <v>47</v>
      </c>
      <c r="H19" s="0" t="n">
        <f aca="false">LOOKUP(A19,pre_interesado!$A$2:$A$214,pre_interesado!$E$2:$E$214)</f>
        <v>18</v>
      </c>
      <c r="I19" s="11" t="n">
        <v>1</v>
      </c>
      <c r="J19" s="11" t="n">
        <v>1</v>
      </c>
      <c r="K19" s="11" t="s">
        <v>49</v>
      </c>
      <c r="L19" s="11" t="s">
        <v>49</v>
      </c>
      <c r="M19" s="50" t="n">
        <v>43045.8756944445</v>
      </c>
      <c r="N19" s="11" t="n">
        <v>1</v>
      </c>
      <c r="O19" s="50" t="n">
        <v>43045.8765162037</v>
      </c>
      <c r="P19" s="11" t="s">
        <v>49</v>
      </c>
      <c r="Q19" s="11" t="n">
        <v>1</v>
      </c>
    </row>
    <row r="20" customFormat="false" ht="15.75" hidden="false" customHeight="false" outlineLevel="0" collapsed="false">
      <c r="A20" s="11" t="n">
        <v>130</v>
      </c>
      <c r="B20" s="0" t="n">
        <f aca="false">LOOKUP(A20,persona!$A$2:$A$243,persona!$B$2:$B$243)</f>
        <v>48</v>
      </c>
      <c r="C20" s="0" t="str">
        <f aca="false">LOOKUP(A20,persona!$A$2:$A$243,persona!$C$2:$C$243)</f>
        <v>Andrea Rebeca Bejarano</v>
      </c>
      <c r="D20" s="11" t="n">
        <v>1</v>
      </c>
      <c r="E20" s="11" t="n">
        <v>107</v>
      </c>
      <c r="F20" s="11" t="n">
        <v>19</v>
      </c>
      <c r="G20" s="0" t="n">
        <v>48</v>
      </c>
      <c r="H20" s="0" t="n">
        <f aca="false">LOOKUP(A20,pre_interesado!$A$2:$A$214,pre_interesado!$E$2:$E$214)</f>
        <v>19</v>
      </c>
      <c r="I20" s="11" t="n">
        <v>1</v>
      </c>
      <c r="J20" s="11" t="n">
        <v>1</v>
      </c>
      <c r="K20" s="11" t="s">
        <v>49</v>
      </c>
      <c r="L20" s="11" t="s">
        <v>49</v>
      </c>
      <c r="M20" s="50" t="n">
        <v>43046.3953356482</v>
      </c>
      <c r="N20" s="11" t="n">
        <v>1</v>
      </c>
      <c r="O20" s="50" t="n">
        <v>43046.3963773148</v>
      </c>
      <c r="P20" s="11" t="s">
        <v>49</v>
      </c>
      <c r="Q20" s="11" t="n">
        <v>1</v>
      </c>
    </row>
    <row r="21" customFormat="false" ht="15.75" hidden="false" customHeight="false" outlineLevel="0" collapsed="false">
      <c r="A21" s="11" t="n">
        <v>135</v>
      </c>
      <c r="B21" s="0" t="n">
        <f aca="false">LOOKUP(A21,persona!$A$2:$A$243,persona!$B$2:$B$243)</f>
        <v>49</v>
      </c>
      <c r="C21" s="0" t="str">
        <f aca="false">LOOKUP(A21,persona!$A$2:$A$243,persona!$C$2:$C$243)</f>
        <v>Andrea Rebeca Bejarano</v>
      </c>
      <c r="D21" s="11" t="n">
        <v>1</v>
      </c>
      <c r="E21" s="11" t="n">
        <v>112</v>
      </c>
      <c r="F21" s="11" t="n">
        <v>20</v>
      </c>
      <c r="G21" s="0" t="n">
        <v>49</v>
      </c>
      <c r="H21" s="0" t="n">
        <f aca="false">LOOKUP(A21,pre_interesado!$A$2:$A$214,pre_interesado!$E$2:$E$214)</f>
        <v>20</v>
      </c>
      <c r="I21" s="11" t="n">
        <v>1</v>
      </c>
      <c r="J21" s="11" t="n">
        <v>1</v>
      </c>
      <c r="K21" s="11" t="s">
        <v>49</v>
      </c>
      <c r="L21" s="11" t="s">
        <v>49</v>
      </c>
      <c r="M21" s="50" t="n">
        <v>43047.0397337963</v>
      </c>
      <c r="N21" s="11" t="n">
        <v>1</v>
      </c>
      <c r="O21" s="50" t="n">
        <v>43047.0404166667</v>
      </c>
      <c r="P21" s="11" t="s">
        <v>49</v>
      </c>
      <c r="Q21" s="11" t="n">
        <v>1</v>
      </c>
    </row>
    <row r="22" customFormat="false" ht="15.75" hidden="false" customHeight="false" outlineLevel="0" collapsed="false">
      <c r="A22" s="11" t="n">
        <v>144</v>
      </c>
      <c r="B22" s="0" t="n">
        <f aca="false">LOOKUP(A22,persona!$A$2:$A$243,persona!$B$2:$B$243)</f>
        <v>50</v>
      </c>
      <c r="C22" s="0" t="str">
        <f aca="false">LOOKUP(A22,persona!$A$2:$A$243,persona!$C$2:$C$243)</f>
        <v>Andrea Rebeca Bejarano</v>
      </c>
      <c r="D22" s="11" t="n">
        <v>1</v>
      </c>
      <c r="E22" s="11" t="n">
        <v>121</v>
      </c>
      <c r="F22" s="11" t="n">
        <v>21</v>
      </c>
      <c r="G22" s="0" t="n">
        <v>50</v>
      </c>
      <c r="H22" s="0" t="n">
        <f aca="false">LOOKUP(A22,pre_interesado!$A$2:$A$214,pre_interesado!$E$2:$E$214)</f>
        <v>21</v>
      </c>
      <c r="I22" s="11" t="n">
        <v>1</v>
      </c>
      <c r="J22" s="11" t="n">
        <v>1</v>
      </c>
      <c r="K22" s="11" t="s">
        <v>49</v>
      </c>
      <c r="L22" s="11" t="s">
        <v>49</v>
      </c>
      <c r="M22" s="50" t="n">
        <v>43046.8378587963</v>
      </c>
      <c r="N22" s="11" t="n">
        <v>1</v>
      </c>
      <c r="O22" s="50" t="n">
        <v>43049.876712963</v>
      </c>
      <c r="P22" s="11" t="s">
        <v>49</v>
      </c>
      <c r="Q22" s="11" t="n">
        <v>1</v>
      </c>
    </row>
    <row r="23" customFormat="false" ht="15.75" hidden="false" customHeight="false" outlineLevel="0" collapsed="false">
      <c r="A23" s="11" t="n">
        <v>147</v>
      </c>
      <c r="B23" s="0" t="n">
        <f aca="false">LOOKUP(A23,persona!$A$2:$A$243,persona!$B$2:$B$243)</f>
        <v>51</v>
      </c>
      <c r="C23" s="0" t="str">
        <f aca="false">LOOKUP(A23,persona!$A$2:$A$243,persona!$C$2:$C$243)</f>
        <v>Andrea Rebeca Bejarano</v>
      </c>
      <c r="D23" s="11" t="n">
        <v>1</v>
      </c>
      <c r="E23" s="11" t="n">
        <v>124</v>
      </c>
      <c r="F23" s="11" t="n">
        <v>22</v>
      </c>
      <c r="G23" s="0" t="n">
        <v>51</v>
      </c>
      <c r="H23" s="0" t="n">
        <f aca="false">LOOKUP(A23,pre_interesado!$A$2:$A$214,pre_interesado!$E$2:$E$214)</f>
        <v>22</v>
      </c>
      <c r="I23" s="11" t="n">
        <v>1</v>
      </c>
      <c r="J23" s="11" t="n">
        <v>1</v>
      </c>
      <c r="K23" s="11" t="s">
        <v>49</v>
      </c>
      <c r="L23" s="11" t="s">
        <v>49</v>
      </c>
      <c r="M23" s="50" t="n">
        <v>43051.3742824074</v>
      </c>
      <c r="N23" s="11" t="n">
        <v>1</v>
      </c>
      <c r="O23" s="50" t="n">
        <v>43051.3756481482</v>
      </c>
      <c r="P23" s="11" t="s">
        <v>49</v>
      </c>
      <c r="Q23" s="11" t="n">
        <v>1</v>
      </c>
    </row>
    <row r="24" customFormat="false" ht="15.75" hidden="false" customHeight="false" outlineLevel="0" collapsed="false">
      <c r="A24" s="11" t="n">
        <v>149</v>
      </c>
      <c r="B24" s="0" t="n">
        <f aca="false">LOOKUP(A24,persona!$A$2:$A$243,persona!$B$2:$B$243)</f>
        <v>52</v>
      </c>
      <c r="C24" s="0" t="str">
        <f aca="false">LOOKUP(A24,persona!$A$2:$A$243,persona!$C$2:$C$243)</f>
        <v>Andrea Rebeca Bejarano</v>
      </c>
      <c r="D24" s="11" t="n">
        <v>1</v>
      </c>
      <c r="E24" s="11" t="n">
        <v>126</v>
      </c>
      <c r="F24" s="11" t="n">
        <v>23</v>
      </c>
      <c r="G24" s="0" t="n">
        <v>52</v>
      </c>
      <c r="H24" s="0" t="n">
        <f aca="false">LOOKUP(A24,pre_interesado!$A$2:$A$214,pre_interesado!$E$2:$E$214)</f>
        <v>23</v>
      </c>
      <c r="I24" s="11" t="n">
        <v>1</v>
      </c>
      <c r="J24" s="11" t="n">
        <v>1</v>
      </c>
      <c r="K24" s="11" t="s">
        <v>49</v>
      </c>
      <c r="L24" s="11" t="s">
        <v>49</v>
      </c>
      <c r="M24" s="50" t="n">
        <v>43052.4538773148</v>
      </c>
      <c r="N24" s="11" t="n">
        <v>1</v>
      </c>
      <c r="O24" s="50" t="n">
        <v>43052.4582060185</v>
      </c>
      <c r="P24" s="11" t="s">
        <v>49</v>
      </c>
      <c r="Q24" s="11" t="n">
        <v>1</v>
      </c>
    </row>
    <row r="25" customFormat="false" ht="15.75" hidden="false" customHeight="false" outlineLevel="0" collapsed="false">
      <c r="A25" s="11" t="n">
        <v>152</v>
      </c>
      <c r="B25" s="0" t="n">
        <f aca="false">LOOKUP(A25,persona!$A$2:$A$243,persona!$B$2:$B$243)</f>
        <v>53</v>
      </c>
      <c r="C25" s="0" t="str">
        <f aca="false">LOOKUP(A25,persona!$A$2:$A$243,persona!$C$2:$C$243)</f>
        <v>Andrea Rebeca Bejarano</v>
      </c>
      <c r="D25" s="11" t="n">
        <v>1</v>
      </c>
      <c r="E25" s="11" t="n">
        <v>129</v>
      </c>
      <c r="F25" s="11" t="n">
        <v>24</v>
      </c>
      <c r="G25" s="0" t="n">
        <v>53</v>
      </c>
      <c r="H25" s="0" t="n">
        <f aca="false">LOOKUP(A25,pre_interesado!$A$2:$A$214,pre_interesado!$E$2:$E$214)</f>
        <v>24</v>
      </c>
      <c r="I25" s="11" t="n">
        <v>1</v>
      </c>
      <c r="J25" s="11" t="n">
        <v>1</v>
      </c>
      <c r="K25" s="11" t="s">
        <v>49</v>
      </c>
      <c r="L25" s="11" t="s">
        <v>49</v>
      </c>
      <c r="M25" s="50" t="n">
        <v>43053.558900463</v>
      </c>
      <c r="N25" s="11" t="n">
        <v>1</v>
      </c>
      <c r="O25" s="50" t="n">
        <v>43053.560775463</v>
      </c>
      <c r="P25" s="11" t="s">
        <v>49</v>
      </c>
      <c r="Q25" s="11" t="n">
        <v>1</v>
      </c>
    </row>
    <row r="26" customFormat="false" ht="15.75" hidden="false" customHeight="false" outlineLevel="0" collapsed="false">
      <c r="A26" s="11" t="n">
        <v>156</v>
      </c>
      <c r="B26" s="0" t="n">
        <f aca="false">LOOKUP(A26,persona!$A$2:$A$243,persona!$B$2:$B$243)</f>
        <v>54</v>
      </c>
      <c r="C26" s="0" t="str">
        <f aca="false">LOOKUP(A26,persona!$A$2:$A$243,persona!$C$2:$C$243)</f>
        <v>Andrea Rebeca Bejarano</v>
      </c>
      <c r="D26" s="11" t="n">
        <v>1</v>
      </c>
      <c r="E26" s="11" t="n">
        <v>133</v>
      </c>
      <c r="F26" s="11" t="n">
        <v>25</v>
      </c>
      <c r="G26" s="0" t="n">
        <v>54</v>
      </c>
      <c r="H26" s="0" t="n">
        <f aca="false">LOOKUP(A26,pre_interesado!$A$2:$A$214,pre_interesado!$E$2:$E$214)</f>
        <v>25</v>
      </c>
      <c r="I26" s="11" t="n">
        <v>1</v>
      </c>
      <c r="J26" s="11" t="n">
        <v>1</v>
      </c>
      <c r="K26" s="11" t="s">
        <v>49</v>
      </c>
      <c r="L26" s="11" t="s">
        <v>49</v>
      </c>
      <c r="M26" s="50" t="n">
        <v>43058.4150578704</v>
      </c>
      <c r="N26" s="11" t="n">
        <v>1</v>
      </c>
      <c r="O26" s="50" t="n">
        <v>43058.415787037</v>
      </c>
      <c r="P26" s="11" t="s">
        <v>49</v>
      </c>
      <c r="Q26" s="11" t="n">
        <v>1</v>
      </c>
    </row>
    <row r="27" customFormat="false" ht="15.75" hidden="false" customHeight="false" outlineLevel="0" collapsed="false">
      <c r="A27" s="11" t="n">
        <v>160</v>
      </c>
      <c r="B27" s="0" t="n">
        <f aca="false">LOOKUP(A27,persona!$A$2:$A$243,persona!$B$2:$B$243)</f>
        <v>55</v>
      </c>
      <c r="C27" s="0" t="str">
        <f aca="false">LOOKUP(A27,persona!$A$2:$A$243,persona!$C$2:$C$243)</f>
        <v>Andrea Rebeca Bejarano</v>
      </c>
      <c r="D27" s="11" t="n">
        <v>1</v>
      </c>
      <c r="E27" s="11" t="n">
        <v>137</v>
      </c>
      <c r="F27" s="11" t="n">
        <v>26</v>
      </c>
      <c r="G27" s="0" t="n">
        <v>55</v>
      </c>
      <c r="H27" s="0" t="n">
        <f aca="false">LOOKUP(A27,pre_interesado!$A$2:$A$214,pre_interesado!$E$2:$E$214)</f>
        <v>26</v>
      </c>
      <c r="I27" s="11" t="n">
        <v>1</v>
      </c>
      <c r="J27" s="11" t="n">
        <v>1</v>
      </c>
      <c r="K27" s="11" t="s">
        <v>49</v>
      </c>
      <c r="L27" s="11" t="s">
        <v>49</v>
      </c>
      <c r="M27" s="50" t="n">
        <v>43059.5514814815</v>
      </c>
      <c r="N27" s="11" t="n">
        <v>1</v>
      </c>
      <c r="O27" s="50" t="n">
        <v>43059.5520138889</v>
      </c>
      <c r="P27" s="11" t="s">
        <v>49</v>
      </c>
      <c r="Q27" s="11" t="n">
        <v>1</v>
      </c>
    </row>
    <row r="28" customFormat="false" ht="15.75" hidden="false" customHeight="false" outlineLevel="0" collapsed="false">
      <c r="A28" s="11" t="n">
        <v>162</v>
      </c>
      <c r="B28" s="0" t="n">
        <f aca="false">LOOKUP(A28,persona!$A$2:$A$243,persona!$B$2:$B$243)</f>
        <v>56</v>
      </c>
      <c r="C28" s="0" t="str">
        <f aca="false">LOOKUP(A28,persona!$A$2:$A$243,persona!$C$2:$C$243)</f>
        <v>Andrea Rebeca Bejarano</v>
      </c>
      <c r="D28" s="11" t="n">
        <v>1</v>
      </c>
      <c r="E28" s="11" t="n">
        <v>139</v>
      </c>
      <c r="F28" s="11" t="n">
        <v>27</v>
      </c>
      <c r="G28" s="0" t="n">
        <v>56</v>
      </c>
      <c r="H28" s="0" t="n">
        <f aca="false">LOOKUP(A28,pre_interesado!$A$2:$A$214,pre_interesado!$E$2:$E$214)</f>
        <v>27</v>
      </c>
      <c r="I28" s="11" t="n">
        <v>1</v>
      </c>
      <c r="J28" s="11" t="n">
        <v>1</v>
      </c>
      <c r="K28" s="11" t="s">
        <v>49</v>
      </c>
      <c r="L28" s="11" t="s">
        <v>49</v>
      </c>
      <c r="M28" s="50" t="n">
        <v>43059.6837268519</v>
      </c>
      <c r="N28" s="11" t="n">
        <v>1</v>
      </c>
      <c r="O28" s="50" t="n">
        <v>43059.685625</v>
      </c>
      <c r="P28" s="11" t="s">
        <v>49</v>
      </c>
      <c r="Q28" s="11" t="n">
        <v>1</v>
      </c>
    </row>
    <row r="29" customFormat="false" ht="15.75" hidden="false" customHeight="false" outlineLevel="0" collapsed="false">
      <c r="A29" s="11" t="n">
        <v>168</v>
      </c>
      <c r="B29" s="0" t="n">
        <f aca="false">LOOKUP(A29,persona!$A$2:$A$243,persona!$B$2:$B$243)</f>
        <v>57</v>
      </c>
      <c r="C29" s="0" t="str">
        <f aca="false">LOOKUP(A29,persona!$A$2:$A$243,persona!$C$2:$C$243)</f>
        <v>Andrea Rebeca Bejarano</v>
      </c>
      <c r="D29" s="11" t="n">
        <v>1</v>
      </c>
      <c r="E29" s="11" t="n">
        <v>145</v>
      </c>
      <c r="F29" s="11" t="n">
        <v>28</v>
      </c>
      <c r="G29" s="0" t="n">
        <v>57</v>
      </c>
      <c r="H29" s="0" t="n">
        <f aca="false">LOOKUP(A29,pre_interesado!$A$2:$A$214,pre_interesado!$E$2:$E$214)</f>
        <v>28</v>
      </c>
      <c r="I29" s="11" t="n">
        <v>1</v>
      </c>
      <c r="J29" s="11" t="n">
        <v>1</v>
      </c>
      <c r="K29" s="11" t="s">
        <v>49</v>
      </c>
      <c r="L29" s="11" t="s">
        <v>49</v>
      </c>
      <c r="M29" s="50" t="n">
        <v>43062.6544560185</v>
      </c>
      <c r="N29" s="11" t="n">
        <v>1</v>
      </c>
      <c r="O29" s="50" t="n">
        <v>43062.6549189815</v>
      </c>
      <c r="P29" s="11" t="s">
        <v>49</v>
      </c>
      <c r="Q29" s="11" t="n">
        <v>1</v>
      </c>
    </row>
    <row r="30" customFormat="false" ht="15.75" hidden="false" customHeight="false" outlineLevel="0" collapsed="false">
      <c r="A30" s="11" t="n">
        <v>197</v>
      </c>
      <c r="B30" s="0" t="n">
        <f aca="false">LOOKUP(A30,persona!$A$2:$A$243,persona!$B$2:$B$243)</f>
        <v>58</v>
      </c>
      <c r="C30" s="0" t="str">
        <f aca="false">LOOKUP(A30,persona!$A$2:$A$243,persona!$C$2:$C$243)</f>
        <v>Andrea Rebeca Bejarano</v>
      </c>
      <c r="D30" s="11" t="n">
        <v>1</v>
      </c>
      <c r="E30" s="11" t="n">
        <v>174</v>
      </c>
      <c r="F30" s="11" t="n">
        <v>29</v>
      </c>
      <c r="G30" s="0" t="n">
        <v>58</v>
      </c>
      <c r="H30" s="0" t="n">
        <f aca="false">LOOKUP(A30,pre_interesado!$A$2:$A$214,pre_interesado!$E$2:$E$214)</f>
        <v>29</v>
      </c>
      <c r="I30" s="11" t="n">
        <v>1</v>
      </c>
      <c r="J30" s="11" t="n">
        <v>1</v>
      </c>
      <c r="K30" s="11" t="s">
        <v>49</v>
      </c>
      <c r="L30" s="11" t="s">
        <v>49</v>
      </c>
      <c r="M30" s="50" t="n">
        <v>43103.810162037</v>
      </c>
      <c r="N30" s="11" t="n">
        <v>1</v>
      </c>
      <c r="O30" s="50" t="n">
        <v>43103.8111805556</v>
      </c>
      <c r="P30" s="11" t="s">
        <v>49</v>
      </c>
      <c r="Q30" s="11" t="n">
        <v>1</v>
      </c>
    </row>
    <row r="31" customFormat="false" ht="15.75" hidden="false" customHeight="false" outlineLevel="0" collapsed="false">
      <c r="A31" s="11" t="n">
        <v>200</v>
      </c>
      <c r="B31" s="0" t="n">
        <f aca="false">LOOKUP(A31,persona!$A$2:$A$243,persona!$B$2:$B$243)</f>
        <v>59</v>
      </c>
      <c r="C31" s="0" t="str">
        <f aca="false">LOOKUP(A31,persona!$A$2:$A$243,persona!$C$2:$C$243)</f>
        <v>Andrea Rebeca Bejarano</v>
      </c>
      <c r="D31" s="11" t="n">
        <v>1</v>
      </c>
      <c r="E31" s="11" t="n">
        <v>177</v>
      </c>
      <c r="F31" s="11" t="n">
        <v>30</v>
      </c>
      <c r="G31" s="0" t="n">
        <v>59</v>
      </c>
      <c r="H31" s="0" t="n">
        <f aca="false">LOOKUP(A31,pre_interesado!$A$2:$A$214,pre_interesado!$E$2:$E$214)</f>
        <v>30</v>
      </c>
      <c r="I31" s="11" t="n">
        <v>1</v>
      </c>
      <c r="J31" s="11" t="n">
        <v>1</v>
      </c>
      <c r="K31" s="11" t="s">
        <v>49</v>
      </c>
      <c r="L31" s="11" t="s">
        <v>49</v>
      </c>
      <c r="M31" s="50" t="n">
        <v>43104.9099189815</v>
      </c>
      <c r="N31" s="11" t="n">
        <v>1</v>
      </c>
      <c r="O31" s="50" t="n">
        <v>43104.9146759259</v>
      </c>
      <c r="P31" s="11" t="s">
        <v>49</v>
      </c>
      <c r="Q31" s="11" t="n">
        <v>1</v>
      </c>
    </row>
    <row r="32" customFormat="false" ht="15.75" hidden="false" customHeight="false" outlineLevel="0" collapsed="false">
      <c r="A32" s="11" t="n">
        <v>203</v>
      </c>
      <c r="B32" s="0" t="n">
        <f aca="false">LOOKUP(A32,persona!$A$2:$A$243,persona!$B$2:$B$243)</f>
        <v>60</v>
      </c>
      <c r="C32" s="0" t="str">
        <f aca="false">LOOKUP(A32,persona!$A$2:$A$243,persona!$C$2:$C$243)</f>
        <v>Andrea Rebeca Bejarano</v>
      </c>
      <c r="D32" s="11" t="n">
        <v>1</v>
      </c>
      <c r="E32" s="11" t="n">
        <v>180</v>
      </c>
      <c r="F32" s="11" t="n">
        <v>31</v>
      </c>
      <c r="G32" s="0" t="n">
        <v>60</v>
      </c>
      <c r="H32" s="0" t="n">
        <f aca="false">LOOKUP(A32,pre_interesado!$A$2:$A$214,pre_interesado!$E$2:$E$214)</f>
        <v>31</v>
      </c>
      <c r="I32" s="11" t="n">
        <v>1</v>
      </c>
      <c r="J32" s="11" t="n">
        <v>1</v>
      </c>
      <c r="K32" s="11" t="s">
        <v>49</v>
      </c>
      <c r="L32" s="11" t="s">
        <v>49</v>
      </c>
      <c r="M32" s="50" t="n">
        <v>43057.8548726852</v>
      </c>
      <c r="N32" s="11" t="n">
        <v>1</v>
      </c>
      <c r="O32" s="50" t="n">
        <v>43105.535625</v>
      </c>
      <c r="P32" s="11" t="s">
        <v>49</v>
      </c>
      <c r="Q32" s="11" t="n">
        <v>1</v>
      </c>
    </row>
    <row r="33" customFormat="false" ht="15.75" hidden="false" customHeight="false" outlineLevel="0" collapsed="false">
      <c r="A33" s="11" t="n">
        <v>205</v>
      </c>
      <c r="B33" s="0" t="n">
        <f aca="false">LOOKUP(A33,persona!$A$2:$A$243,persona!$B$2:$B$243)</f>
        <v>61</v>
      </c>
      <c r="C33" s="0" t="str">
        <f aca="false">LOOKUP(A33,persona!$A$2:$A$243,persona!$C$2:$C$243)</f>
        <v>Andrea Rebeca Bejarano</v>
      </c>
      <c r="D33" s="11" t="n">
        <v>1</v>
      </c>
      <c r="E33" s="11" t="n">
        <v>182</v>
      </c>
      <c r="F33" s="11" t="n">
        <v>32</v>
      </c>
      <c r="G33" s="0" t="n">
        <v>61</v>
      </c>
      <c r="H33" s="0" t="n">
        <f aca="false">LOOKUP(A33,pre_interesado!$A$2:$A$214,pre_interesado!$E$2:$E$214)</f>
        <v>32</v>
      </c>
      <c r="I33" s="11" t="n">
        <v>1</v>
      </c>
      <c r="J33" s="11" t="n">
        <v>1</v>
      </c>
      <c r="K33" s="11" t="s">
        <v>49</v>
      </c>
      <c r="L33" s="11" t="s">
        <v>49</v>
      </c>
      <c r="M33" s="50" t="n">
        <v>43108.0111689815</v>
      </c>
      <c r="N33" s="11" t="n">
        <v>1</v>
      </c>
      <c r="O33" s="50" t="n">
        <v>43108.011875</v>
      </c>
      <c r="P33" s="11" t="s">
        <v>49</v>
      </c>
      <c r="Q33" s="11" t="n">
        <v>1</v>
      </c>
    </row>
    <row r="34" customFormat="false" ht="15.75" hidden="false" customHeight="false" outlineLevel="0" collapsed="false">
      <c r="A34" s="11" t="n">
        <v>214</v>
      </c>
      <c r="B34" s="0" t="n">
        <f aca="false">LOOKUP(A34,persona!$A$2:$A$243,persona!$B$2:$B$243)</f>
        <v>62</v>
      </c>
      <c r="C34" s="0" t="str">
        <f aca="false">LOOKUP(A34,persona!$A$2:$A$243,persona!$C$2:$C$243)</f>
        <v>Andrea Rebeca Bejarano</v>
      </c>
      <c r="D34" s="11" t="n">
        <v>1</v>
      </c>
      <c r="E34" s="11" t="n">
        <v>191</v>
      </c>
      <c r="F34" s="11" t="n">
        <v>33</v>
      </c>
      <c r="G34" s="0" t="n">
        <v>62</v>
      </c>
      <c r="H34" s="0" t="n">
        <f aca="false">LOOKUP(A34,pre_interesado!$A$2:$A$214,pre_interesado!$E$2:$E$214)</f>
        <v>33</v>
      </c>
      <c r="I34" s="11" t="n">
        <v>1</v>
      </c>
      <c r="J34" s="11" t="n">
        <v>1</v>
      </c>
      <c r="K34" s="11" t="s">
        <v>49</v>
      </c>
      <c r="L34" s="11" t="s">
        <v>49</v>
      </c>
      <c r="M34" s="50" t="n">
        <v>43110.865162037</v>
      </c>
      <c r="N34" s="11" t="n">
        <v>1</v>
      </c>
      <c r="O34" s="50" t="n">
        <v>43110.8740393519</v>
      </c>
      <c r="P34" s="11" t="s">
        <v>49</v>
      </c>
      <c r="Q34" s="11" t="n">
        <v>1</v>
      </c>
    </row>
    <row r="35" customFormat="false" ht="15.75" hidden="false" customHeight="false" outlineLevel="0" collapsed="false">
      <c r="A35" s="11" t="n">
        <v>220</v>
      </c>
      <c r="B35" s="0" t="n">
        <f aca="false">LOOKUP(A35,persona!$A$2:$A$243,persona!$B$2:$B$243)</f>
        <v>63</v>
      </c>
      <c r="C35" s="0" t="str">
        <f aca="false">LOOKUP(A35,persona!$A$2:$A$243,persona!$C$2:$C$243)</f>
        <v>Andrea Rebeca Bejarano</v>
      </c>
      <c r="D35" s="11" t="n">
        <v>1</v>
      </c>
      <c r="E35" s="11" t="n">
        <v>197</v>
      </c>
      <c r="F35" s="11" t="n">
        <v>34</v>
      </c>
      <c r="G35" s="0" t="n">
        <v>63</v>
      </c>
      <c r="H35" s="0" t="n">
        <f aca="false">LOOKUP(A35,pre_interesado!$A$2:$A$214,pre_interesado!$E$2:$E$214)</f>
        <v>34</v>
      </c>
      <c r="I35" s="11" t="n">
        <v>1</v>
      </c>
      <c r="J35" s="11" t="n">
        <v>1</v>
      </c>
      <c r="K35" s="11" t="s">
        <v>49</v>
      </c>
      <c r="L35" s="11" t="s">
        <v>49</v>
      </c>
      <c r="M35" s="50" t="n">
        <v>43112.4021064815</v>
      </c>
      <c r="N35" s="11" t="n">
        <v>1</v>
      </c>
      <c r="O35" s="50" t="n">
        <v>43112.4076041667</v>
      </c>
      <c r="P35" s="11" t="s">
        <v>49</v>
      </c>
      <c r="Q35" s="11" t="n">
        <v>1</v>
      </c>
    </row>
    <row r="36" customFormat="false" ht="15.75" hidden="false" customHeight="false" outlineLevel="0" collapsed="false">
      <c r="A36" s="11" t="n">
        <v>221</v>
      </c>
      <c r="B36" s="0" t="n">
        <f aca="false">LOOKUP(A36,persona!$A$2:$A$243,persona!$B$2:$B$243)</f>
        <v>64</v>
      </c>
      <c r="C36" s="0" t="str">
        <f aca="false">LOOKUP(A36,persona!$A$2:$A$243,persona!$C$2:$C$243)</f>
        <v>Andrea Rebeca Bejarano</v>
      </c>
      <c r="D36" s="11" t="n">
        <v>1</v>
      </c>
      <c r="E36" s="11" t="n">
        <v>198</v>
      </c>
      <c r="F36" s="11" t="n">
        <v>35</v>
      </c>
      <c r="G36" s="0" t="n">
        <v>64</v>
      </c>
      <c r="H36" s="0" t="n">
        <f aca="false">LOOKUP(A36,pre_interesado!$A$2:$A$214,pre_interesado!$E$2:$E$214)</f>
        <v>35</v>
      </c>
      <c r="I36" s="11" t="n">
        <v>1</v>
      </c>
      <c r="J36" s="11" t="n">
        <v>1</v>
      </c>
      <c r="K36" s="11" t="s">
        <v>49</v>
      </c>
      <c r="L36" s="11" t="s">
        <v>49</v>
      </c>
      <c r="M36" s="50" t="n">
        <v>43112.7932175926</v>
      </c>
      <c r="N36" s="11" t="n">
        <v>1</v>
      </c>
      <c r="O36" s="50" t="n">
        <v>43112.7938078704</v>
      </c>
      <c r="P36" s="11" t="s">
        <v>49</v>
      </c>
      <c r="Q36" s="11" t="n">
        <v>1</v>
      </c>
    </row>
    <row r="37" customFormat="false" ht="15.75" hidden="false" customHeight="false" outlineLevel="0" collapsed="false">
      <c r="A37" s="11" t="n">
        <v>224</v>
      </c>
      <c r="B37" s="0" t="n">
        <f aca="false">LOOKUP(A37,persona!$A$2:$A$243,persona!$B$2:$B$243)</f>
        <v>65</v>
      </c>
      <c r="C37" s="0" t="str">
        <f aca="false">LOOKUP(A37,persona!$A$2:$A$243,persona!$C$2:$C$243)</f>
        <v>Andrea Rebeca Bejarano</v>
      </c>
      <c r="D37" s="11" t="n">
        <v>1</v>
      </c>
      <c r="E37" s="11" t="n">
        <v>201</v>
      </c>
      <c r="F37" s="11" t="n">
        <v>36</v>
      </c>
      <c r="G37" s="0" t="n">
        <v>65</v>
      </c>
      <c r="H37" s="0" t="n">
        <f aca="false">LOOKUP(A37,pre_interesado!$A$2:$A$214,pre_interesado!$E$2:$E$214)</f>
        <v>36</v>
      </c>
      <c r="I37" s="11" t="n">
        <v>1</v>
      </c>
      <c r="J37" s="11" t="n">
        <v>1</v>
      </c>
      <c r="K37" s="11" t="s">
        <v>49</v>
      </c>
      <c r="L37" s="11" t="s">
        <v>49</v>
      </c>
      <c r="M37" s="50" t="n">
        <v>43115.7970023148</v>
      </c>
      <c r="N37" s="11" t="n">
        <v>1</v>
      </c>
      <c r="O37" s="50" t="n">
        <v>43115.7977662037</v>
      </c>
      <c r="P37" s="11" t="s">
        <v>49</v>
      </c>
      <c r="Q37" s="11" t="n">
        <v>1</v>
      </c>
    </row>
    <row r="38" customFormat="false" ht="15.75" hidden="false" customHeight="false" outlineLevel="0" collapsed="false">
      <c r="A38" s="11" t="n">
        <v>226</v>
      </c>
      <c r="B38" s="0" t="n">
        <f aca="false">LOOKUP(A38,persona!$A$2:$A$243,persona!$B$2:$B$243)</f>
        <v>66</v>
      </c>
      <c r="C38" s="0" t="str">
        <f aca="false">LOOKUP(A38,persona!$A$2:$A$243,persona!$C$2:$C$243)</f>
        <v>Andrea Rebeca Bejarano</v>
      </c>
      <c r="D38" s="11" t="n">
        <v>1</v>
      </c>
      <c r="E38" s="11" t="n">
        <v>203</v>
      </c>
      <c r="F38" s="11" t="n">
        <v>37</v>
      </c>
      <c r="G38" s="0" t="n">
        <v>66</v>
      </c>
      <c r="H38" s="0" t="n">
        <f aca="false">LOOKUP(A38,pre_interesado!$A$2:$A$214,pre_interesado!$E$2:$E$214)</f>
        <v>37</v>
      </c>
      <c r="I38" s="11" t="n">
        <v>1</v>
      </c>
      <c r="J38" s="11" t="n">
        <v>1</v>
      </c>
      <c r="K38" s="11" t="s">
        <v>49</v>
      </c>
      <c r="L38" s="11" t="s">
        <v>49</v>
      </c>
      <c r="M38" s="50" t="n">
        <v>43117.4104282407</v>
      </c>
      <c r="N38" s="11" t="n">
        <v>1</v>
      </c>
      <c r="O38" s="50" t="n">
        <v>43117.4108796296</v>
      </c>
      <c r="P38" s="11" t="s">
        <v>49</v>
      </c>
      <c r="Q38" s="11" t="n">
        <v>1</v>
      </c>
    </row>
    <row r="39" customFormat="false" ht="15.75" hidden="false" customHeight="false" outlineLevel="0" collapsed="false">
      <c r="A39" s="11" t="n">
        <v>230</v>
      </c>
      <c r="B39" s="0" t="n">
        <f aca="false">LOOKUP(A39,persona!$A$2:$A$243,persona!$B$2:$B$243)</f>
        <v>67</v>
      </c>
      <c r="C39" s="0" t="str">
        <f aca="false">LOOKUP(A39,persona!$A$2:$A$243,persona!$C$2:$C$243)</f>
        <v>Andrea Rebeca Bejarano</v>
      </c>
      <c r="D39" s="11" t="n">
        <v>1</v>
      </c>
      <c r="E39" s="11" t="n">
        <v>207</v>
      </c>
      <c r="F39" s="11" t="n">
        <v>38</v>
      </c>
      <c r="G39" s="0" t="n">
        <v>67</v>
      </c>
      <c r="H39" s="0" t="n">
        <f aca="false">LOOKUP(A39,pre_interesado!$A$2:$A$214,pre_interesado!$E$2:$E$214)</f>
        <v>38</v>
      </c>
      <c r="I39" s="11" t="n">
        <v>1</v>
      </c>
      <c r="J39" s="11" t="n">
        <v>1</v>
      </c>
      <c r="K39" s="11" t="s">
        <v>49</v>
      </c>
      <c r="L39" s="11" t="s">
        <v>49</v>
      </c>
      <c r="M39" s="50" t="n">
        <v>43122.8269212963</v>
      </c>
      <c r="N39" s="11" t="n">
        <v>1</v>
      </c>
      <c r="O39" s="50" t="n">
        <v>43122.8404282407</v>
      </c>
      <c r="P39" s="11" t="s">
        <v>49</v>
      </c>
      <c r="Q39" s="11" t="n">
        <v>1</v>
      </c>
    </row>
    <row r="40" customFormat="false" ht="15.75" hidden="false" customHeight="false" outlineLevel="0" collapsed="false">
      <c r="A40" s="11" t="n">
        <v>233</v>
      </c>
      <c r="B40" s="0" t="n">
        <f aca="false">LOOKUP(A40,persona!$A$2:$A$243,persona!$B$2:$B$243)</f>
        <v>68</v>
      </c>
      <c r="C40" s="0" t="str">
        <f aca="false">LOOKUP(A40,persona!$A$2:$A$243,persona!$C$2:$C$243)</f>
        <v>Andrea Rebeca Bejarano</v>
      </c>
      <c r="D40" s="11" t="n">
        <v>1</v>
      </c>
      <c r="E40" s="11" t="n">
        <v>210</v>
      </c>
      <c r="F40" s="11" t="n">
        <v>39</v>
      </c>
      <c r="G40" s="0" t="n">
        <v>68</v>
      </c>
      <c r="H40" s="0" t="n">
        <f aca="false">LOOKUP(A40,pre_interesado!$A$2:$A$214,pre_interesado!$E$2:$E$214)</f>
        <v>39</v>
      </c>
      <c r="I40" s="11" t="n">
        <v>1</v>
      </c>
      <c r="J40" s="11" t="n">
        <v>1</v>
      </c>
      <c r="K40" s="11" t="s">
        <v>49</v>
      </c>
      <c r="L40" s="11" t="s">
        <v>49</v>
      </c>
      <c r="M40" s="50" t="n">
        <v>43017.4563541667</v>
      </c>
      <c r="N40" s="11" t="n">
        <v>1</v>
      </c>
      <c r="O40" s="50" t="n">
        <v>43125.9085069444</v>
      </c>
      <c r="P40" s="11" t="s">
        <v>49</v>
      </c>
      <c r="Q40" s="11" t="n">
        <v>1</v>
      </c>
    </row>
    <row r="41" customFormat="false" ht="15.75" hidden="false" customHeight="false" outlineLevel="0" collapsed="false">
      <c r="A41" s="11" t="n">
        <v>237</v>
      </c>
      <c r="B41" s="0" t="n">
        <f aca="false">LOOKUP(A41,persona!$A$2:$A$243,persona!$B$2:$B$243)</f>
        <v>69</v>
      </c>
      <c r="C41" s="0" t="str">
        <f aca="false">LOOKUP(A41,persona!$A$2:$A$243,persona!$C$2:$C$243)</f>
        <v>Andrea Rebeca Bejarano</v>
      </c>
      <c r="D41" s="11" t="n">
        <v>1</v>
      </c>
      <c r="E41" s="11" t="n">
        <v>214</v>
      </c>
      <c r="F41" s="11" t="n">
        <v>40</v>
      </c>
      <c r="G41" s="0" t="n">
        <v>69</v>
      </c>
      <c r="H41" s="0" t="n">
        <f aca="false">LOOKUP(A41,pre_interesado!$A$2:$A$214,pre_interesado!$E$2:$E$214)</f>
        <v>40</v>
      </c>
      <c r="I41" s="11" t="n">
        <v>1</v>
      </c>
      <c r="J41" s="11" t="n">
        <v>1</v>
      </c>
      <c r="K41" s="11" t="s">
        <v>49</v>
      </c>
      <c r="L41" s="11" t="s">
        <v>49</v>
      </c>
      <c r="M41" s="50" t="n">
        <v>43128.7435763889</v>
      </c>
      <c r="N41" s="11" t="n">
        <v>1</v>
      </c>
      <c r="O41" s="50" t="n">
        <v>43128.7440625</v>
      </c>
      <c r="P41" s="11" t="s">
        <v>49</v>
      </c>
      <c r="Q41" s="11" t="n">
        <v>1</v>
      </c>
    </row>
    <row r="42" customFormat="false" ht="15.75" hidden="false" customHeight="false" outlineLevel="0" collapsed="false">
      <c r="A42" s="11" t="n">
        <v>240</v>
      </c>
      <c r="B42" s="0" t="n">
        <f aca="false">LOOKUP(A42,persona!$A$2:$A$243,persona!$B$2:$B$243)</f>
        <v>70</v>
      </c>
      <c r="C42" s="0" t="str">
        <f aca="false">LOOKUP(A42,persona!$A$2:$A$243,persona!$C$2:$C$243)</f>
        <v>Andrea Rebeca Bejarano</v>
      </c>
      <c r="D42" s="11" t="n">
        <v>1</v>
      </c>
      <c r="E42" s="11" t="n">
        <v>217</v>
      </c>
      <c r="F42" s="11" t="n">
        <v>41</v>
      </c>
      <c r="G42" s="0" t="n">
        <v>70</v>
      </c>
      <c r="H42" s="0" t="n">
        <f aca="false">LOOKUP(A42,pre_interesado!$A$2:$A$214,pre_interesado!$E$2:$E$214)</f>
        <v>41</v>
      </c>
      <c r="I42" s="11" t="n">
        <v>1</v>
      </c>
      <c r="J42" s="11" t="n">
        <v>1</v>
      </c>
      <c r="K42" s="11" t="s">
        <v>49</v>
      </c>
      <c r="L42" s="11" t="s">
        <v>49</v>
      </c>
      <c r="M42" s="50" t="n">
        <v>43129.4225462963</v>
      </c>
      <c r="N42" s="11" t="n">
        <v>1</v>
      </c>
      <c r="O42" s="50" t="n">
        <v>43129.4294444445</v>
      </c>
      <c r="P42" s="11" t="s">
        <v>49</v>
      </c>
      <c r="Q42" s="11" t="n">
        <v>1</v>
      </c>
    </row>
    <row r="43" customFormat="false" ht="15.75" hidden="false" customHeight="false" outlineLevel="0" collapsed="false">
      <c r="A43" s="11" t="n">
        <v>244</v>
      </c>
      <c r="B43" s="0" t="n">
        <f aca="false">LOOKUP(A43,persona!$A$2:$A$243,persona!$B$2:$B$243)</f>
        <v>71</v>
      </c>
      <c r="C43" s="0" t="str">
        <f aca="false">LOOKUP(A43,persona!$A$2:$A$243,persona!$C$2:$C$243)</f>
        <v>Andrea Rebeca Bejarano</v>
      </c>
      <c r="D43" s="11" t="n">
        <v>1</v>
      </c>
      <c r="E43" s="11" t="n">
        <v>218</v>
      </c>
      <c r="F43" s="11" t="n">
        <v>42</v>
      </c>
      <c r="G43" s="0" t="n">
        <v>71</v>
      </c>
      <c r="H43" s="0" t="n">
        <f aca="false">LOOKUP(A43,pre_interesado!$A$2:$A$214,pre_interesado!$E$2:$E$214)</f>
        <v>42</v>
      </c>
      <c r="I43" s="11" t="n">
        <v>1</v>
      </c>
      <c r="J43" s="11" t="n">
        <v>1</v>
      </c>
      <c r="K43" s="11" t="s">
        <v>49</v>
      </c>
      <c r="L43" s="11" t="s">
        <v>49</v>
      </c>
      <c r="M43" s="50" t="n">
        <v>43130.6381134259</v>
      </c>
      <c r="N43" s="11" t="n">
        <v>1</v>
      </c>
      <c r="O43" s="50" t="n">
        <v>43130.6548032407</v>
      </c>
      <c r="P43" s="11" t="s">
        <v>49</v>
      </c>
      <c r="Q43" s="11" t="n">
        <v>1</v>
      </c>
    </row>
    <row r="44" customFormat="false" ht="15.75" hidden="false" customHeight="false" outlineLevel="0" collapsed="false">
      <c r="A44" s="11" t="n">
        <v>258</v>
      </c>
      <c r="B44" s="0" t="n">
        <f aca="false">LOOKUP(A44,persona!$A$2:$A$243,persona!$B$2:$B$243)</f>
        <v>72</v>
      </c>
      <c r="C44" s="0" t="str">
        <f aca="false">LOOKUP(A44,persona!$A$2:$A$243,persona!$C$2:$C$243)</f>
        <v>Andrea Rebeca Bejarano</v>
      </c>
      <c r="D44" s="11" t="n">
        <v>1</v>
      </c>
      <c r="E44" s="11" t="n">
        <v>230</v>
      </c>
      <c r="F44" s="11" t="n">
        <v>43</v>
      </c>
      <c r="G44" s="0" t="n">
        <v>72</v>
      </c>
      <c r="H44" s="0" t="n">
        <f aca="false">LOOKUP(A44,pre_interesado!$A$2:$A$214,pre_interesado!$E$2:$E$214)</f>
        <v>43</v>
      </c>
      <c r="I44" s="11" t="n">
        <v>1</v>
      </c>
      <c r="J44" s="11" t="n">
        <v>1</v>
      </c>
      <c r="K44" s="11" t="s">
        <v>49</v>
      </c>
      <c r="L44" s="11" t="s">
        <v>49</v>
      </c>
      <c r="M44" s="50" t="n">
        <v>43138.657337963</v>
      </c>
      <c r="N44" s="11" t="n">
        <v>1</v>
      </c>
      <c r="O44" s="50" t="n">
        <v>43138.6647916667</v>
      </c>
      <c r="P44" s="11" t="s">
        <v>49</v>
      </c>
      <c r="Q44" s="11" t="n">
        <v>1</v>
      </c>
    </row>
    <row r="45" customFormat="false" ht="15.75" hidden="false" customHeight="false" outlineLevel="0" collapsed="false">
      <c r="A45" s="11" t="n">
        <v>261</v>
      </c>
      <c r="B45" s="0" t="n">
        <f aca="false">LOOKUP(A45,persona!$A$2:$A$243,persona!$B$2:$B$243)</f>
        <v>73</v>
      </c>
      <c r="C45" s="0" t="str">
        <f aca="false">LOOKUP(A45,persona!$A$2:$A$243,persona!$C$2:$C$243)</f>
        <v>Andrea Rebeca Bejarano</v>
      </c>
      <c r="D45" s="11" t="n">
        <v>1</v>
      </c>
      <c r="E45" s="11" t="n">
        <v>233</v>
      </c>
      <c r="F45" s="11" t="n">
        <v>44</v>
      </c>
      <c r="G45" s="0" t="n">
        <v>73</v>
      </c>
      <c r="H45" s="0" t="n">
        <f aca="false">LOOKUP(A45,pre_interesado!$A$2:$A$214,pre_interesado!$E$2:$E$214)</f>
        <v>44</v>
      </c>
      <c r="I45" s="11" t="n">
        <v>1</v>
      </c>
      <c r="J45" s="11" t="n">
        <v>1</v>
      </c>
      <c r="K45" s="11" t="s">
        <v>49</v>
      </c>
      <c r="L45" s="11" t="s">
        <v>49</v>
      </c>
      <c r="M45" s="50" t="n">
        <v>43140.8851967593</v>
      </c>
      <c r="N45" s="11" t="n">
        <v>1</v>
      </c>
      <c r="O45" s="50" t="n">
        <v>43140.8909606482</v>
      </c>
      <c r="P45" s="11" t="s">
        <v>49</v>
      </c>
      <c r="Q45" s="11" t="n">
        <v>1</v>
      </c>
    </row>
    <row r="46" customFormat="false" ht="15.75" hidden="false" customHeight="false" outlineLevel="0" collapsed="false">
      <c r="A46" s="11" t="n">
        <v>262</v>
      </c>
      <c r="B46" s="0" t="n">
        <f aca="false">LOOKUP(A46,persona!$A$2:$A$243,persona!$B$2:$B$243)</f>
        <v>74</v>
      </c>
      <c r="C46" s="0" t="str">
        <f aca="false">LOOKUP(A46,persona!$A$2:$A$243,persona!$C$2:$C$243)</f>
        <v>Andrea Rebeca Bejarano</v>
      </c>
      <c r="D46" s="11" t="n">
        <v>1</v>
      </c>
      <c r="E46" s="11" t="n">
        <v>234</v>
      </c>
      <c r="F46" s="11" t="n">
        <v>45</v>
      </c>
      <c r="G46" s="0" t="n">
        <v>74</v>
      </c>
      <c r="H46" s="0" t="n">
        <f aca="false">LOOKUP(A46,pre_interesado!$A$2:$A$214,pre_interesado!$E$2:$E$214)</f>
        <v>45</v>
      </c>
      <c r="I46" s="11" t="n">
        <v>1</v>
      </c>
      <c r="J46" s="11" t="n">
        <v>1</v>
      </c>
      <c r="K46" s="11" t="s">
        <v>49</v>
      </c>
      <c r="L46" s="11" t="s">
        <v>49</v>
      </c>
      <c r="M46" s="50" t="n">
        <v>43142.9633217593</v>
      </c>
      <c r="N46" s="11" t="n">
        <v>1</v>
      </c>
      <c r="O46" s="50" t="n">
        <v>43142.9667824074</v>
      </c>
      <c r="P46" s="11" t="s">
        <v>49</v>
      </c>
      <c r="Q46" s="11" t="n">
        <v>1</v>
      </c>
    </row>
    <row r="47" customFormat="false" ht="15.75" hidden="false" customHeight="false" outlineLevel="0" collapsed="false">
      <c r="A47" s="11" t="n">
        <v>266</v>
      </c>
      <c r="B47" s="0" t="n">
        <f aca="false">LOOKUP(A47,persona!$A$2:$A$243,persona!$B$2:$B$243)</f>
        <v>75</v>
      </c>
      <c r="C47" s="0" t="str">
        <f aca="false">LOOKUP(A47,persona!$A$2:$A$243,persona!$C$2:$C$243)</f>
        <v>Andrea Rebeca Bejarano</v>
      </c>
      <c r="D47" s="11" t="n">
        <v>1</v>
      </c>
      <c r="E47" s="11" t="n">
        <v>238</v>
      </c>
      <c r="F47" s="11" t="n">
        <v>46</v>
      </c>
      <c r="G47" s="0" t="n">
        <v>75</v>
      </c>
      <c r="H47" s="0" t="n">
        <f aca="false">LOOKUP(A47,pre_interesado!$A$2:$A$214,pre_interesado!$E$2:$E$214)</f>
        <v>46</v>
      </c>
      <c r="I47" s="11" t="n">
        <v>1</v>
      </c>
      <c r="J47" s="11" t="n">
        <v>1</v>
      </c>
      <c r="K47" s="11" t="s">
        <v>49</v>
      </c>
      <c r="L47" s="11" t="s">
        <v>49</v>
      </c>
      <c r="M47" s="50" t="n">
        <v>43145.626724537</v>
      </c>
      <c r="N47" s="11" t="n">
        <v>1</v>
      </c>
      <c r="O47" s="50" t="n">
        <v>43145.6282407407</v>
      </c>
      <c r="P47" s="11" t="s">
        <v>49</v>
      </c>
      <c r="Q47" s="11" t="n">
        <v>1</v>
      </c>
    </row>
    <row r="48" customFormat="false" ht="15.75" hidden="false" customHeight="false" outlineLevel="0" collapsed="false">
      <c r="A48" s="11" t="n">
        <v>267</v>
      </c>
      <c r="B48" s="0" t="n">
        <f aca="false">LOOKUP(A48,persona!$A$2:$A$243,persona!$B$2:$B$243)</f>
        <v>76</v>
      </c>
      <c r="C48" s="0" t="str">
        <f aca="false">LOOKUP(A48,persona!$A$2:$A$243,persona!$C$2:$C$243)</f>
        <v>Andrea Rebeca Bejarano</v>
      </c>
      <c r="D48" s="11" t="n">
        <v>1</v>
      </c>
      <c r="E48" s="11" t="n">
        <v>239</v>
      </c>
      <c r="F48" s="11" t="n">
        <v>47</v>
      </c>
      <c r="G48" s="0" t="n">
        <v>76</v>
      </c>
      <c r="H48" s="0" t="n">
        <f aca="false">LOOKUP(A48,pre_interesado!$A$2:$A$214,pre_interesado!$E$2:$E$214)</f>
        <v>47</v>
      </c>
      <c r="I48" s="11" t="n">
        <v>1</v>
      </c>
      <c r="J48" s="11" t="n">
        <v>1</v>
      </c>
      <c r="K48" s="11" t="s">
        <v>49</v>
      </c>
      <c r="L48" s="11" t="s">
        <v>49</v>
      </c>
      <c r="M48" s="50" t="n">
        <v>43146.635162037</v>
      </c>
      <c r="N48" s="11" t="n">
        <v>1</v>
      </c>
      <c r="O48" s="50" t="n">
        <v>43146.636412037</v>
      </c>
      <c r="P48" s="11" t="s">
        <v>49</v>
      </c>
      <c r="Q48" s="11" t="n">
        <v>1</v>
      </c>
    </row>
    <row r="49" customFormat="false" ht="15.75" hidden="false" customHeight="false" outlineLevel="0" collapsed="false">
      <c r="A49" s="11" t="n">
        <v>271</v>
      </c>
      <c r="B49" s="0" t="n">
        <f aca="false">LOOKUP(A49,persona!$A$2:$A$243,persona!$B$2:$B$243)</f>
        <v>77</v>
      </c>
      <c r="C49" s="0" t="str">
        <f aca="false">LOOKUP(A49,persona!$A$2:$A$243,persona!$C$2:$C$243)</f>
        <v>Andrea Rebeca Bejarano</v>
      </c>
      <c r="D49" s="11" t="n">
        <v>1</v>
      </c>
      <c r="E49" s="11" t="n">
        <v>243</v>
      </c>
      <c r="F49" s="11" t="n">
        <v>48</v>
      </c>
      <c r="G49" s="0" t="n">
        <v>77</v>
      </c>
      <c r="H49" s="0" t="n">
        <f aca="false">LOOKUP(A49,pre_interesado!$A$2:$A$214,pre_interesado!$E$2:$E$214)</f>
        <v>48</v>
      </c>
      <c r="I49" s="11" t="n">
        <v>1</v>
      </c>
      <c r="J49" s="11" t="n">
        <v>1</v>
      </c>
      <c r="K49" s="11" t="s">
        <v>49</v>
      </c>
      <c r="L49" s="11" t="s">
        <v>49</v>
      </c>
      <c r="M49" s="50" t="n">
        <v>43147.8926967593</v>
      </c>
      <c r="N49" s="11" t="n">
        <v>1</v>
      </c>
      <c r="O49" s="50" t="n">
        <v>43147.8957060185</v>
      </c>
      <c r="P49" s="11" t="s">
        <v>49</v>
      </c>
      <c r="Q49" s="11" t="n">
        <v>1</v>
      </c>
    </row>
    <row r="50" customFormat="false" ht="15.75" hidden="false" customHeight="false" outlineLevel="0" collapsed="false">
      <c r="A50" s="11" t="n">
        <v>274</v>
      </c>
      <c r="B50" s="0" t="n">
        <f aca="false">LOOKUP(A50,persona!$A$2:$A$243,persona!$B$2:$B$243)</f>
        <v>78</v>
      </c>
      <c r="C50" s="0" t="str">
        <f aca="false">LOOKUP(A50,persona!$A$2:$A$243,persona!$C$2:$C$243)</f>
        <v>Andrea Rebeca Bejarano</v>
      </c>
      <c r="D50" s="11" t="n">
        <v>1</v>
      </c>
      <c r="E50" s="11" t="n">
        <v>246</v>
      </c>
      <c r="F50" s="11" t="n">
        <v>49</v>
      </c>
      <c r="G50" s="0" t="n">
        <v>78</v>
      </c>
      <c r="H50" s="0" t="n">
        <f aca="false">LOOKUP(A50,pre_interesado!$A$2:$A$214,pre_interesado!$E$2:$E$214)</f>
        <v>49</v>
      </c>
      <c r="I50" s="11" t="n">
        <v>1</v>
      </c>
      <c r="J50" s="11" t="n">
        <v>1</v>
      </c>
      <c r="K50" s="11" t="s">
        <v>49</v>
      </c>
      <c r="L50" s="11" t="s">
        <v>49</v>
      </c>
      <c r="M50" s="50" t="n">
        <v>43150.4995601852</v>
      </c>
      <c r="N50" s="11" t="n">
        <v>1</v>
      </c>
      <c r="O50" s="50" t="n">
        <v>43150.5003356481</v>
      </c>
      <c r="P50" s="11" t="s">
        <v>49</v>
      </c>
      <c r="Q50" s="11" t="n">
        <v>1</v>
      </c>
    </row>
    <row r="51" customFormat="false" ht="15.75" hidden="false" customHeight="false" outlineLevel="0" collapsed="false">
      <c r="A51" s="11" t="n">
        <v>275</v>
      </c>
      <c r="B51" s="0" t="n">
        <f aca="false">LOOKUP(A51,persona!$A$2:$A$243,persona!$B$2:$B$243)</f>
        <v>79</v>
      </c>
      <c r="C51" s="0" t="str">
        <f aca="false">LOOKUP(A51,persona!$A$2:$A$243,persona!$C$2:$C$243)</f>
        <v>Andrea Rebeca Bejarano</v>
      </c>
      <c r="D51" s="11" t="n">
        <v>1</v>
      </c>
      <c r="E51" s="11" t="n">
        <v>247</v>
      </c>
      <c r="F51" s="11" t="n">
        <v>50</v>
      </c>
      <c r="G51" s="0" t="n">
        <v>79</v>
      </c>
      <c r="H51" s="0" t="n">
        <f aca="false">LOOKUP(A51,pre_interesado!$A$2:$A$214,pre_interesado!$E$2:$E$214)</f>
        <v>50</v>
      </c>
      <c r="I51" s="11" t="n">
        <v>1</v>
      </c>
      <c r="J51" s="11" t="n">
        <v>1</v>
      </c>
      <c r="K51" s="11" t="s">
        <v>49</v>
      </c>
      <c r="L51" s="11" t="s">
        <v>49</v>
      </c>
      <c r="M51" s="50" t="n">
        <v>43150.6462037037</v>
      </c>
      <c r="N51" s="11" t="n">
        <v>1</v>
      </c>
      <c r="O51" s="50" t="n">
        <v>43150.6505902778</v>
      </c>
      <c r="P51" s="11" t="s">
        <v>49</v>
      </c>
      <c r="Q51" s="11" t="n">
        <v>1</v>
      </c>
    </row>
    <row r="52" customFormat="false" ht="15.75" hidden="false" customHeight="false" outlineLevel="0" collapsed="false">
      <c r="A52" s="11" t="n">
        <v>276</v>
      </c>
      <c r="B52" s="0" t="n">
        <f aca="false">LOOKUP(A52,persona!$A$2:$A$243,persona!$B$2:$B$243)</f>
        <v>80</v>
      </c>
      <c r="C52" s="0" t="str">
        <f aca="false">LOOKUP(A52,persona!$A$2:$A$243,persona!$C$2:$C$243)</f>
        <v>Andrea Rebeca Bejarano</v>
      </c>
      <c r="D52" s="11" t="n">
        <v>1</v>
      </c>
      <c r="E52" s="11" t="n">
        <v>248</v>
      </c>
      <c r="F52" s="11" t="n">
        <v>51</v>
      </c>
      <c r="G52" s="0" t="n">
        <v>80</v>
      </c>
      <c r="H52" s="0" t="n">
        <f aca="false">LOOKUP(A52,pre_interesado!$A$2:$A$214,pre_interesado!$E$2:$E$214)</f>
        <v>51</v>
      </c>
      <c r="I52" s="11" t="n">
        <v>1</v>
      </c>
      <c r="J52" s="11" t="n">
        <v>1</v>
      </c>
      <c r="K52" s="11" t="s">
        <v>49</v>
      </c>
      <c r="L52" s="11" t="s">
        <v>49</v>
      </c>
      <c r="M52" s="50" t="n">
        <v>43150.784224537</v>
      </c>
      <c r="N52" s="11" t="n">
        <v>1</v>
      </c>
      <c r="O52" s="50" t="n">
        <v>43150.7848611111</v>
      </c>
      <c r="P52" s="11" t="s">
        <v>49</v>
      </c>
      <c r="Q52" s="11" t="n">
        <v>1</v>
      </c>
    </row>
    <row r="53" customFormat="false" ht="15.75" hidden="false" customHeight="false" outlineLevel="0" collapsed="false">
      <c r="A53" s="11" t="n">
        <v>283</v>
      </c>
      <c r="B53" s="0" t="n">
        <f aca="false">LOOKUP(A53,persona!$A$2:$A$243,persona!$B$2:$B$243)</f>
        <v>81</v>
      </c>
      <c r="C53" s="0" t="str">
        <f aca="false">LOOKUP(A53,persona!$A$2:$A$243,persona!$C$2:$C$243)</f>
        <v>Andrea Rebeca Bejarano</v>
      </c>
      <c r="D53" s="11" t="n">
        <v>1</v>
      </c>
      <c r="E53" s="11" t="n">
        <v>255</v>
      </c>
      <c r="F53" s="11" t="n">
        <v>52</v>
      </c>
      <c r="G53" s="0" t="n">
        <v>81</v>
      </c>
      <c r="H53" s="0" t="n">
        <f aca="false">LOOKUP(A53,pre_interesado!$A$2:$A$214,pre_interesado!$E$2:$E$214)</f>
        <v>52</v>
      </c>
      <c r="I53" s="11" t="n">
        <v>1</v>
      </c>
      <c r="J53" s="11" t="n">
        <v>1</v>
      </c>
      <c r="K53" s="11" t="s">
        <v>49</v>
      </c>
      <c r="L53" s="11" t="s">
        <v>49</v>
      </c>
      <c r="M53" s="50" t="n">
        <v>43153.4367708333</v>
      </c>
      <c r="N53" s="11" t="n">
        <v>1</v>
      </c>
      <c r="O53" s="50" t="n">
        <v>43153.4380902778</v>
      </c>
      <c r="P53" s="11" t="s">
        <v>49</v>
      </c>
      <c r="Q53" s="11" t="n">
        <v>1</v>
      </c>
    </row>
    <row r="54" customFormat="false" ht="15.75" hidden="false" customHeight="false" outlineLevel="0" collapsed="false">
      <c r="A54" s="11" t="n">
        <v>296</v>
      </c>
      <c r="B54" s="0" t="n">
        <f aca="false">LOOKUP(A54,persona!$A$2:$A$243,persona!$B$2:$B$243)</f>
        <v>82</v>
      </c>
      <c r="C54" s="0" t="str">
        <f aca="false">LOOKUP(A54,persona!$A$2:$A$243,persona!$C$2:$C$243)</f>
        <v>Andrea Rebeca Bejarano</v>
      </c>
      <c r="D54" s="11" t="n">
        <v>1</v>
      </c>
      <c r="E54" s="11" t="n">
        <v>268</v>
      </c>
      <c r="F54" s="11" t="n">
        <v>53</v>
      </c>
      <c r="G54" s="0" t="n">
        <v>82</v>
      </c>
      <c r="H54" s="0" t="n">
        <f aca="false">LOOKUP(A54,pre_interesado!$A$2:$A$214,pre_interesado!$E$2:$E$214)</f>
        <v>53</v>
      </c>
      <c r="I54" s="11" t="n">
        <v>1</v>
      </c>
      <c r="J54" s="11" t="n">
        <v>1</v>
      </c>
      <c r="K54" s="11" t="s">
        <v>49</v>
      </c>
      <c r="L54" s="11" t="s">
        <v>49</v>
      </c>
      <c r="M54" s="50" t="n">
        <v>43160.6384143519</v>
      </c>
      <c r="N54" s="11" t="n">
        <v>1</v>
      </c>
      <c r="O54" s="50" t="n">
        <v>43160.7242708333</v>
      </c>
      <c r="P54" s="11" t="s">
        <v>49</v>
      </c>
      <c r="Q54" s="11" t="n">
        <v>1</v>
      </c>
    </row>
    <row r="55" customFormat="false" ht="15.75" hidden="false" customHeight="false" outlineLevel="0" collapsed="false">
      <c r="A55" s="11" t="n">
        <v>297</v>
      </c>
      <c r="B55" s="0" t="n">
        <f aca="false">LOOKUP(A55,persona!$A$2:$A$243,persona!$B$2:$B$243)</f>
        <v>83</v>
      </c>
      <c r="C55" s="0" t="str">
        <f aca="false">LOOKUP(A55,persona!$A$2:$A$243,persona!$C$2:$C$243)</f>
        <v>Andrea Rebeca Bejarano</v>
      </c>
      <c r="D55" s="11" t="n">
        <v>1</v>
      </c>
      <c r="E55" s="11" t="n">
        <v>269</v>
      </c>
      <c r="F55" s="11" t="n">
        <v>54</v>
      </c>
      <c r="G55" s="0" t="n">
        <v>83</v>
      </c>
      <c r="H55" s="0" t="n">
        <f aca="false">LOOKUP(A55,pre_interesado!$A$2:$A$214,pre_interesado!$E$2:$E$214)</f>
        <v>54</v>
      </c>
      <c r="I55" s="11" t="n">
        <v>1</v>
      </c>
      <c r="J55" s="11" t="n">
        <v>1</v>
      </c>
      <c r="K55" s="11" t="s">
        <v>49</v>
      </c>
      <c r="L55" s="11" t="s">
        <v>49</v>
      </c>
      <c r="M55" s="50" t="n">
        <v>43160.73375</v>
      </c>
      <c r="N55" s="11" t="n">
        <v>1</v>
      </c>
      <c r="O55" s="50" t="n">
        <v>43160.7342708333</v>
      </c>
      <c r="P55" s="11" t="s">
        <v>49</v>
      </c>
      <c r="Q55" s="11" t="n">
        <v>1</v>
      </c>
    </row>
    <row r="56" customFormat="false" ht="15.75" hidden="false" customHeight="false" outlineLevel="0" collapsed="false">
      <c r="A56" s="11" t="n">
        <v>302</v>
      </c>
      <c r="B56" s="0" t="n">
        <f aca="false">LOOKUP(A56,persona!$A$2:$A$243,persona!$B$2:$B$243)</f>
        <v>84</v>
      </c>
      <c r="C56" s="0" t="str">
        <f aca="false">LOOKUP(A56,persona!$A$2:$A$243,persona!$C$2:$C$243)</f>
        <v>Andrea Rebeca Bejarano</v>
      </c>
      <c r="D56" s="11" t="n">
        <v>1</v>
      </c>
      <c r="E56" s="11" t="n">
        <v>274</v>
      </c>
      <c r="F56" s="11" t="n">
        <v>55</v>
      </c>
      <c r="G56" s="0" t="n">
        <v>84</v>
      </c>
      <c r="H56" s="0" t="n">
        <f aca="false">LOOKUP(A56,pre_interesado!$A$2:$A$214,pre_interesado!$E$2:$E$214)</f>
        <v>55</v>
      </c>
      <c r="I56" s="11" t="n">
        <v>1</v>
      </c>
      <c r="J56" s="11" t="n">
        <v>1</v>
      </c>
      <c r="K56" s="11" t="s">
        <v>49</v>
      </c>
      <c r="L56" s="11" t="s">
        <v>49</v>
      </c>
      <c r="M56" s="50" t="n">
        <v>43163.9371296296</v>
      </c>
      <c r="N56" s="11" t="n">
        <v>1</v>
      </c>
      <c r="O56" s="50" t="n">
        <v>43163.9383912037</v>
      </c>
      <c r="P56" s="11" t="s">
        <v>49</v>
      </c>
      <c r="Q56" s="11" t="n">
        <v>1</v>
      </c>
    </row>
    <row r="57" customFormat="false" ht="15.75" hidden="false" customHeight="false" outlineLevel="0" collapsed="false">
      <c r="A57" s="11" t="n">
        <v>304</v>
      </c>
      <c r="B57" s="0" t="n">
        <f aca="false">LOOKUP(A57,persona!$A$2:$A$243,persona!$B$2:$B$243)</f>
        <v>85</v>
      </c>
      <c r="C57" s="0" t="str">
        <f aca="false">LOOKUP(A57,persona!$A$2:$A$243,persona!$C$2:$C$243)</f>
        <v>Andrea Rebeca Bejarano</v>
      </c>
      <c r="D57" s="11" t="n">
        <v>1</v>
      </c>
      <c r="E57" s="11" t="n">
        <v>276</v>
      </c>
      <c r="F57" s="11" t="n">
        <v>56</v>
      </c>
      <c r="G57" s="0" t="n">
        <v>85</v>
      </c>
      <c r="H57" s="0" t="n">
        <f aca="false">LOOKUP(A57,pre_interesado!$A$2:$A$214,pre_interesado!$E$2:$E$214)</f>
        <v>56</v>
      </c>
      <c r="I57" s="11" t="n">
        <v>1</v>
      </c>
      <c r="J57" s="11" t="n">
        <v>1</v>
      </c>
      <c r="K57" s="11" t="s">
        <v>49</v>
      </c>
      <c r="L57" s="11" t="s">
        <v>49</v>
      </c>
      <c r="M57" s="50" t="n">
        <v>43165.4884259259</v>
      </c>
      <c r="N57" s="11" t="n">
        <v>1</v>
      </c>
      <c r="O57" s="50" t="n">
        <v>43165.4890856482</v>
      </c>
      <c r="P57" s="11" t="s">
        <v>49</v>
      </c>
      <c r="Q57" s="11" t="n">
        <v>1</v>
      </c>
    </row>
    <row r="58" customFormat="false" ht="15.75" hidden="false" customHeight="false" outlineLevel="0" collapsed="false">
      <c r="A58" s="11" t="n">
        <v>305</v>
      </c>
      <c r="B58" s="0" t="n">
        <f aca="false">LOOKUP(A58,persona!$A$2:$A$243,persona!$B$2:$B$243)</f>
        <v>86</v>
      </c>
      <c r="C58" s="0" t="str">
        <f aca="false">LOOKUP(A58,persona!$A$2:$A$243,persona!$C$2:$C$243)</f>
        <v>Andrea Rebeca Bejarano</v>
      </c>
      <c r="D58" s="11" t="n">
        <v>1</v>
      </c>
      <c r="E58" s="11" t="n">
        <v>277</v>
      </c>
      <c r="F58" s="11" t="n">
        <v>57</v>
      </c>
      <c r="G58" s="0" t="n">
        <v>86</v>
      </c>
      <c r="H58" s="0" t="n">
        <f aca="false">LOOKUP(A58,pre_interesado!$A$2:$A$214,pre_interesado!$E$2:$E$214)</f>
        <v>57</v>
      </c>
      <c r="I58" s="11" t="n">
        <v>1</v>
      </c>
      <c r="J58" s="11" t="n">
        <v>1</v>
      </c>
      <c r="K58" s="11" t="s">
        <v>49</v>
      </c>
      <c r="L58" s="11" t="s">
        <v>49</v>
      </c>
      <c r="M58" s="50" t="n">
        <v>43165.875775463</v>
      </c>
      <c r="N58" s="11" t="n">
        <v>1</v>
      </c>
      <c r="O58" s="50" t="n">
        <v>43165.8857175926</v>
      </c>
      <c r="P58" s="11" t="s">
        <v>49</v>
      </c>
      <c r="Q58" s="11" t="n">
        <v>1</v>
      </c>
    </row>
    <row r="59" customFormat="false" ht="15.75" hidden="false" customHeight="false" outlineLevel="0" collapsed="false">
      <c r="A59" s="11" t="n">
        <v>308</v>
      </c>
      <c r="B59" s="0" t="n">
        <f aca="false">LOOKUP(A59,persona!$A$2:$A$243,persona!$B$2:$B$243)</f>
        <v>87</v>
      </c>
      <c r="C59" s="0" t="str">
        <f aca="false">LOOKUP(A59,persona!$A$2:$A$243,persona!$C$2:$C$243)</f>
        <v>Andrea Rebeca Bejarano</v>
      </c>
      <c r="D59" s="11" t="n">
        <v>1</v>
      </c>
      <c r="E59" s="11" t="n">
        <v>280</v>
      </c>
      <c r="F59" s="11" t="n">
        <v>58</v>
      </c>
      <c r="G59" s="0" t="n">
        <v>87</v>
      </c>
      <c r="H59" s="0" t="n">
        <f aca="false">LOOKUP(A59,pre_interesado!$A$2:$A$214,pre_interesado!$E$2:$E$214)</f>
        <v>58</v>
      </c>
      <c r="I59" s="11" t="n">
        <v>1</v>
      </c>
      <c r="J59" s="11" t="n">
        <v>1</v>
      </c>
      <c r="K59" s="11" t="s">
        <v>49</v>
      </c>
      <c r="L59" s="11" t="s">
        <v>49</v>
      </c>
      <c r="M59" s="50" t="n">
        <v>43165.6700347222</v>
      </c>
      <c r="N59" s="11" t="n">
        <v>1</v>
      </c>
      <c r="O59" s="50" t="n">
        <v>43167.0234837963</v>
      </c>
      <c r="P59" s="11" t="s">
        <v>49</v>
      </c>
      <c r="Q59" s="11" t="n">
        <v>1</v>
      </c>
    </row>
    <row r="60" customFormat="false" ht="15.75" hidden="false" customHeight="false" outlineLevel="0" collapsed="false">
      <c r="A60" s="11" t="n">
        <v>310</v>
      </c>
      <c r="B60" s="0" t="n">
        <f aca="false">LOOKUP(A60,persona!$A$2:$A$243,persona!$B$2:$B$243)</f>
        <v>88</v>
      </c>
      <c r="C60" s="0" t="str">
        <f aca="false">LOOKUP(A60,persona!$A$2:$A$243,persona!$C$2:$C$243)</f>
        <v>Andrea Rebeca Bejarano</v>
      </c>
      <c r="D60" s="11" t="n">
        <v>1</v>
      </c>
      <c r="E60" s="11" t="n">
        <v>282</v>
      </c>
      <c r="F60" s="11" t="n">
        <v>59</v>
      </c>
      <c r="G60" s="0" t="n">
        <v>88</v>
      </c>
      <c r="H60" s="0" t="n">
        <f aca="false">LOOKUP(A60,pre_interesado!$A$2:$A$214,pre_interesado!$E$2:$E$214)</f>
        <v>59</v>
      </c>
      <c r="I60" s="11" t="n">
        <v>1</v>
      </c>
      <c r="J60" s="11" t="n">
        <v>1</v>
      </c>
      <c r="K60" s="11" t="s">
        <v>49</v>
      </c>
      <c r="L60" s="11" t="s">
        <v>49</v>
      </c>
      <c r="M60" s="50" t="n">
        <v>43167.5195486111</v>
      </c>
      <c r="N60" s="11" t="n">
        <v>1</v>
      </c>
      <c r="O60" s="50" t="n">
        <v>43167.5210185185</v>
      </c>
      <c r="P60" s="11" t="s">
        <v>49</v>
      </c>
      <c r="Q60" s="11" t="n">
        <v>1</v>
      </c>
    </row>
    <row r="61" customFormat="false" ht="15.75" hidden="false" customHeight="false" outlineLevel="0" collapsed="false">
      <c r="A61" s="11" t="n">
        <v>311</v>
      </c>
      <c r="B61" s="0" t="n">
        <f aca="false">LOOKUP(A61,persona!$A$2:$A$243,persona!$B$2:$B$243)</f>
        <v>89</v>
      </c>
      <c r="C61" s="0" t="str">
        <f aca="false">LOOKUP(A61,persona!$A$2:$A$243,persona!$C$2:$C$243)</f>
        <v>Andrea Rebeca Bejarano</v>
      </c>
      <c r="D61" s="11" t="n">
        <v>1</v>
      </c>
      <c r="E61" s="11" t="n">
        <v>283</v>
      </c>
      <c r="F61" s="11" t="n">
        <v>60</v>
      </c>
      <c r="G61" s="0" t="n">
        <v>89</v>
      </c>
      <c r="H61" s="0" t="n">
        <f aca="false">LOOKUP(A61,pre_interesado!$A$2:$A$214,pre_interesado!$E$2:$E$214)</f>
        <v>60</v>
      </c>
      <c r="I61" s="11" t="n">
        <v>1</v>
      </c>
      <c r="J61" s="11" t="n">
        <v>1</v>
      </c>
      <c r="K61" s="11" t="s">
        <v>49</v>
      </c>
      <c r="L61" s="11" t="s">
        <v>49</v>
      </c>
      <c r="M61" s="50" t="n">
        <v>43167.6458680556</v>
      </c>
      <c r="N61" s="11" t="n">
        <v>1</v>
      </c>
      <c r="O61" s="50" t="n">
        <v>43167.6497685185</v>
      </c>
      <c r="P61" s="11" t="s">
        <v>49</v>
      </c>
      <c r="Q61" s="11" t="n">
        <v>1</v>
      </c>
    </row>
    <row r="62" customFormat="false" ht="15.75" hidden="false" customHeight="false" outlineLevel="0" collapsed="false">
      <c r="A62" s="11" t="n">
        <v>312</v>
      </c>
      <c r="B62" s="0" t="n">
        <f aca="false">LOOKUP(A62,persona!$A$2:$A$243,persona!$B$2:$B$243)</f>
        <v>90</v>
      </c>
      <c r="C62" s="0" t="str">
        <f aca="false">LOOKUP(A62,persona!$A$2:$A$243,persona!$C$2:$C$243)</f>
        <v>Andrea Rebeca Bejarano</v>
      </c>
      <c r="D62" s="11" t="n">
        <v>1</v>
      </c>
      <c r="E62" s="11" t="n">
        <v>284</v>
      </c>
      <c r="F62" s="11" t="n">
        <v>61</v>
      </c>
      <c r="G62" s="0" t="n">
        <v>90</v>
      </c>
      <c r="H62" s="0" t="n">
        <f aca="false">LOOKUP(A62,pre_interesado!$A$2:$A$214,pre_interesado!$E$2:$E$214)</f>
        <v>61</v>
      </c>
      <c r="I62" s="11" t="n">
        <v>1</v>
      </c>
      <c r="J62" s="11" t="n">
        <v>1</v>
      </c>
      <c r="K62" s="11" t="s">
        <v>49</v>
      </c>
      <c r="L62" s="11" t="s">
        <v>49</v>
      </c>
      <c r="M62" s="50" t="n">
        <v>43167.7250231482</v>
      </c>
      <c r="N62" s="11" t="n">
        <v>1</v>
      </c>
      <c r="O62" s="50" t="n">
        <v>43167.7263657407</v>
      </c>
      <c r="P62" s="11" t="s">
        <v>49</v>
      </c>
      <c r="Q62" s="11" t="n">
        <v>1</v>
      </c>
    </row>
    <row r="63" customFormat="false" ht="15.75" hidden="false" customHeight="false" outlineLevel="0" collapsed="false">
      <c r="A63" s="11" t="n">
        <v>313</v>
      </c>
      <c r="B63" s="0" t="n">
        <f aca="false">LOOKUP(A63,persona!$A$2:$A$243,persona!$B$2:$B$243)</f>
        <v>91</v>
      </c>
      <c r="C63" s="0" t="str">
        <f aca="false">LOOKUP(A63,persona!$A$2:$A$243,persona!$C$2:$C$243)</f>
        <v>Andrea Rebeca Bejarano</v>
      </c>
      <c r="D63" s="11" t="n">
        <v>1</v>
      </c>
      <c r="E63" s="11" t="n">
        <v>285</v>
      </c>
      <c r="F63" s="11" t="n">
        <v>62</v>
      </c>
      <c r="G63" s="0" t="n">
        <v>91</v>
      </c>
      <c r="H63" s="0" t="n">
        <f aca="false">LOOKUP(A63,pre_interesado!$A$2:$A$214,pre_interesado!$E$2:$E$214)</f>
        <v>62</v>
      </c>
      <c r="I63" s="11" t="n">
        <v>1</v>
      </c>
      <c r="J63" s="11" t="n">
        <v>1</v>
      </c>
      <c r="K63" s="11" t="s">
        <v>49</v>
      </c>
      <c r="L63" s="11" t="s">
        <v>49</v>
      </c>
      <c r="M63" s="50" t="n">
        <v>43167.9159375</v>
      </c>
      <c r="N63" s="11" t="n">
        <v>1</v>
      </c>
      <c r="O63" s="50" t="n">
        <v>43167.9165046296</v>
      </c>
      <c r="P63" s="11" t="s">
        <v>49</v>
      </c>
      <c r="Q63" s="11" t="n">
        <v>1</v>
      </c>
    </row>
    <row r="64" customFormat="false" ht="15.75" hidden="false" customHeight="false" outlineLevel="0" collapsed="false">
      <c r="A64" s="11" t="n">
        <v>315</v>
      </c>
      <c r="B64" s="0" t="n">
        <f aca="false">LOOKUP(A64,persona!$A$2:$A$243,persona!$B$2:$B$243)</f>
        <v>92</v>
      </c>
      <c r="C64" s="0" t="str">
        <f aca="false">LOOKUP(A64,persona!$A$2:$A$243,persona!$C$2:$C$243)</f>
        <v>Andrea Rebeca Bejarano</v>
      </c>
      <c r="D64" s="11" t="n">
        <v>1</v>
      </c>
      <c r="E64" s="11" t="n">
        <v>287</v>
      </c>
      <c r="F64" s="11" t="n">
        <v>63</v>
      </c>
      <c r="G64" s="0" t="n">
        <v>92</v>
      </c>
      <c r="H64" s="0" t="n">
        <f aca="false">LOOKUP(A64,pre_interesado!$A$2:$A$214,pre_interesado!$E$2:$E$214)</f>
        <v>63</v>
      </c>
      <c r="I64" s="11" t="n">
        <v>1</v>
      </c>
      <c r="J64" s="11" t="n">
        <v>1</v>
      </c>
      <c r="K64" s="11" t="s">
        <v>49</v>
      </c>
      <c r="L64" s="11" t="s">
        <v>49</v>
      </c>
      <c r="M64" s="50" t="n">
        <v>43169.53</v>
      </c>
      <c r="N64" s="11" t="n">
        <v>1</v>
      </c>
      <c r="O64" s="50" t="n">
        <v>43169.5722337963</v>
      </c>
      <c r="P64" s="11" t="s">
        <v>49</v>
      </c>
      <c r="Q64" s="11" t="n">
        <v>1</v>
      </c>
    </row>
    <row r="65" customFormat="false" ht="15.75" hidden="false" customHeight="false" outlineLevel="0" collapsed="false">
      <c r="A65" s="11" t="n">
        <v>317</v>
      </c>
      <c r="B65" s="0" t="n">
        <f aca="false">LOOKUP(A65,persona!$A$2:$A$243,persona!$B$2:$B$243)</f>
        <v>93</v>
      </c>
      <c r="C65" s="0" t="str">
        <f aca="false">LOOKUP(A65,persona!$A$2:$A$243,persona!$C$2:$C$243)</f>
        <v>Andrea Rebeca Bejarano</v>
      </c>
      <c r="D65" s="11" t="n">
        <v>1</v>
      </c>
      <c r="E65" s="11" t="n">
        <v>289</v>
      </c>
      <c r="F65" s="11" t="n">
        <v>64</v>
      </c>
      <c r="G65" s="0" t="n">
        <v>93</v>
      </c>
      <c r="H65" s="0" t="n">
        <f aca="false">LOOKUP(A65,pre_interesado!$A$2:$A$214,pre_interesado!$E$2:$E$214)</f>
        <v>64</v>
      </c>
      <c r="I65" s="11" t="n">
        <v>1</v>
      </c>
      <c r="J65" s="11" t="n">
        <v>1</v>
      </c>
      <c r="K65" s="11" t="s">
        <v>49</v>
      </c>
      <c r="L65" s="11" t="s">
        <v>49</v>
      </c>
      <c r="M65" s="50" t="n">
        <v>43170.7606365741</v>
      </c>
      <c r="N65" s="11" t="n">
        <v>1</v>
      </c>
      <c r="O65" s="50" t="n">
        <v>43170.7618865741</v>
      </c>
      <c r="P65" s="11" t="s">
        <v>49</v>
      </c>
      <c r="Q65" s="11" t="n">
        <v>1</v>
      </c>
    </row>
    <row r="66" customFormat="false" ht="15.75" hidden="false" customHeight="false" outlineLevel="0" collapsed="false">
      <c r="A66" s="11" t="n">
        <v>318</v>
      </c>
      <c r="B66" s="0" t="n">
        <f aca="false">LOOKUP(A66,persona!$A$2:$A$243,persona!$B$2:$B$243)</f>
        <v>94</v>
      </c>
      <c r="C66" s="0" t="str">
        <f aca="false">LOOKUP(A66,persona!$A$2:$A$243,persona!$C$2:$C$243)</f>
        <v>Andrea Rebeca Bejarano</v>
      </c>
      <c r="D66" s="11" t="n">
        <v>1</v>
      </c>
      <c r="E66" s="11" t="n">
        <v>290</v>
      </c>
      <c r="F66" s="11" t="n">
        <v>65</v>
      </c>
      <c r="G66" s="0" t="n">
        <v>94</v>
      </c>
      <c r="H66" s="0" t="n">
        <f aca="false">LOOKUP(A66,pre_interesado!$A$2:$A$214,pre_interesado!$E$2:$E$214)</f>
        <v>65</v>
      </c>
      <c r="I66" s="11" t="n">
        <v>1</v>
      </c>
      <c r="J66" s="11" t="n">
        <v>1</v>
      </c>
      <c r="K66" s="11" t="s">
        <v>49</v>
      </c>
      <c r="L66" s="11" t="s">
        <v>49</v>
      </c>
      <c r="M66" s="50" t="n">
        <v>43170.8893865741</v>
      </c>
      <c r="N66" s="11" t="n">
        <v>1</v>
      </c>
      <c r="O66" s="50" t="n">
        <v>43170.9205092593</v>
      </c>
      <c r="P66" s="11" t="s">
        <v>49</v>
      </c>
      <c r="Q66" s="11" t="n">
        <v>1</v>
      </c>
    </row>
    <row r="67" customFormat="false" ht="15.75" hidden="false" customHeight="false" outlineLevel="0" collapsed="false">
      <c r="A67" s="11" t="n">
        <v>319</v>
      </c>
      <c r="B67" s="0" t="n">
        <f aca="false">LOOKUP(A67,persona!$A$2:$A$243,persona!$B$2:$B$243)</f>
        <v>95</v>
      </c>
      <c r="C67" s="0" t="str">
        <f aca="false">LOOKUP(A67,persona!$A$2:$A$243,persona!$C$2:$C$243)</f>
        <v>Andrea Rebeca Bejarano</v>
      </c>
      <c r="D67" s="11" t="n">
        <v>1</v>
      </c>
      <c r="E67" s="11" t="n">
        <v>291</v>
      </c>
      <c r="F67" s="11" t="n">
        <v>66</v>
      </c>
      <c r="G67" s="0" t="n">
        <v>95</v>
      </c>
      <c r="H67" s="0" t="n">
        <f aca="false">LOOKUP(A67,pre_interesado!$A$2:$A$214,pre_interesado!$E$2:$E$214)</f>
        <v>66</v>
      </c>
      <c r="I67" s="11" t="n">
        <v>1</v>
      </c>
      <c r="J67" s="11" t="n">
        <v>1</v>
      </c>
      <c r="K67" s="11" t="s">
        <v>49</v>
      </c>
      <c r="L67" s="11" t="s">
        <v>49</v>
      </c>
      <c r="M67" s="50" t="n">
        <v>43171.5284143519</v>
      </c>
      <c r="N67" s="11" t="n">
        <v>1</v>
      </c>
      <c r="O67" s="50" t="n">
        <v>43171.5322916667</v>
      </c>
      <c r="P67" s="11" t="s">
        <v>49</v>
      </c>
      <c r="Q67" s="11" t="n">
        <v>1</v>
      </c>
    </row>
    <row r="68" customFormat="false" ht="15.75" hidden="false" customHeight="false" outlineLevel="0" collapsed="false">
      <c r="A68" s="11" t="n">
        <v>320</v>
      </c>
      <c r="B68" s="0" t="n">
        <f aca="false">LOOKUP(A68,persona!$A$2:$A$243,persona!$B$2:$B$243)</f>
        <v>96</v>
      </c>
      <c r="C68" s="0" t="str">
        <f aca="false">LOOKUP(A68,persona!$A$2:$A$243,persona!$C$2:$C$243)</f>
        <v>Andrea Rebeca Bejarano</v>
      </c>
      <c r="D68" s="11" t="n">
        <v>1</v>
      </c>
      <c r="E68" s="11" t="n">
        <v>292</v>
      </c>
      <c r="F68" s="11" t="n">
        <v>67</v>
      </c>
      <c r="G68" s="0" t="n">
        <v>96</v>
      </c>
      <c r="H68" s="0" t="n">
        <f aca="false">LOOKUP(A68,pre_interesado!$A$2:$A$214,pre_interesado!$E$2:$E$214)</f>
        <v>67</v>
      </c>
      <c r="I68" s="11" t="n">
        <v>1</v>
      </c>
      <c r="J68" s="11" t="n">
        <v>1</v>
      </c>
      <c r="K68" s="11" t="s">
        <v>49</v>
      </c>
      <c r="L68" s="11" t="s">
        <v>49</v>
      </c>
      <c r="M68" s="50" t="n">
        <v>43172.4436805556</v>
      </c>
      <c r="N68" s="11" t="n">
        <v>1</v>
      </c>
      <c r="O68" s="50" t="n">
        <v>43172.4445023148</v>
      </c>
      <c r="P68" s="11" t="s">
        <v>49</v>
      </c>
      <c r="Q68" s="11" t="n">
        <v>1</v>
      </c>
    </row>
    <row r="69" customFormat="false" ht="15.75" hidden="false" customHeight="false" outlineLevel="0" collapsed="false">
      <c r="A69" s="11" t="n">
        <v>322</v>
      </c>
      <c r="B69" s="0" t="n">
        <f aca="false">LOOKUP(A69,persona!$A$2:$A$243,persona!$B$2:$B$243)</f>
        <v>97</v>
      </c>
      <c r="C69" s="0" t="str">
        <f aca="false">LOOKUP(A69,persona!$A$2:$A$243,persona!$C$2:$C$243)</f>
        <v>Andrea Rebeca Bejarano</v>
      </c>
      <c r="D69" s="11" t="n">
        <v>1</v>
      </c>
      <c r="E69" s="11" t="n">
        <v>294</v>
      </c>
      <c r="F69" s="11" t="n">
        <v>68</v>
      </c>
      <c r="G69" s="0" t="n">
        <v>97</v>
      </c>
      <c r="H69" s="0" t="n">
        <f aca="false">LOOKUP(A69,pre_interesado!$A$2:$A$214,pre_interesado!$E$2:$E$214)</f>
        <v>68</v>
      </c>
      <c r="I69" s="11" t="n">
        <v>1</v>
      </c>
      <c r="J69" s="11" t="n">
        <v>1</v>
      </c>
      <c r="K69" s="11" t="s">
        <v>49</v>
      </c>
      <c r="L69" s="11" t="s">
        <v>49</v>
      </c>
      <c r="M69" s="50" t="n">
        <v>43172.4435532408</v>
      </c>
      <c r="N69" s="11" t="n">
        <v>1</v>
      </c>
      <c r="O69" s="50" t="n">
        <v>43172.4719560185</v>
      </c>
      <c r="P69" s="11" t="s">
        <v>49</v>
      </c>
      <c r="Q69" s="11" t="n">
        <v>1</v>
      </c>
    </row>
    <row r="70" customFormat="false" ht="15.75" hidden="false" customHeight="false" outlineLevel="0" collapsed="false">
      <c r="A70" s="11" t="n">
        <v>324</v>
      </c>
      <c r="B70" s="0" t="n">
        <f aca="false">LOOKUP(A70,persona!$A$2:$A$243,persona!$B$2:$B$243)</f>
        <v>98</v>
      </c>
      <c r="C70" s="0" t="str">
        <f aca="false">LOOKUP(A70,persona!$A$2:$A$243,persona!$C$2:$C$243)</f>
        <v>Andrea Rebeca Bejarano</v>
      </c>
      <c r="D70" s="11" t="n">
        <v>1</v>
      </c>
      <c r="E70" s="11" t="n">
        <v>296</v>
      </c>
      <c r="F70" s="11" t="n">
        <v>69</v>
      </c>
      <c r="G70" s="0" t="n">
        <v>98</v>
      </c>
      <c r="H70" s="0" t="n">
        <f aca="false">LOOKUP(A70,pre_interesado!$A$2:$A$214,pre_interesado!$E$2:$E$214)</f>
        <v>69</v>
      </c>
      <c r="I70" s="11" t="n">
        <v>1</v>
      </c>
      <c r="J70" s="11" t="n">
        <v>1</v>
      </c>
      <c r="K70" s="11" t="s">
        <v>49</v>
      </c>
      <c r="L70" s="11" t="s">
        <v>49</v>
      </c>
      <c r="M70" s="50" t="n">
        <v>43173.4046412037</v>
      </c>
      <c r="N70" s="11" t="n">
        <v>1</v>
      </c>
      <c r="O70" s="50" t="n">
        <v>43173.4059143519</v>
      </c>
      <c r="P70" s="11" t="s">
        <v>49</v>
      </c>
      <c r="Q70" s="11" t="n">
        <v>1</v>
      </c>
    </row>
    <row r="71" customFormat="false" ht="15.75" hidden="false" customHeight="false" outlineLevel="0" collapsed="false">
      <c r="A71" s="11" t="n">
        <v>327</v>
      </c>
      <c r="B71" s="0" t="n">
        <f aca="false">LOOKUP(A71,persona!$A$2:$A$243,persona!$B$2:$B$243)</f>
        <v>99</v>
      </c>
      <c r="C71" s="0" t="str">
        <f aca="false">LOOKUP(A71,persona!$A$2:$A$243,persona!$C$2:$C$243)</f>
        <v>Andrea Rebeca Bejarano</v>
      </c>
      <c r="D71" s="11" t="n">
        <v>1</v>
      </c>
      <c r="E71" s="11" t="n">
        <v>299</v>
      </c>
      <c r="F71" s="11" t="n">
        <v>70</v>
      </c>
      <c r="G71" s="0" t="n">
        <v>99</v>
      </c>
      <c r="H71" s="0" t="n">
        <f aca="false">LOOKUP(A71,pre_interesado!$A$2:$A$214,pre_interesado!$E$2:$E$214)</f>
        <v>70</v>
      </c>
      <c r="I71" s="11" t="n">
        <v>1</v>
      </c>
      <c r="J71" s="11" t="n">
        <v>1</v>
      </c>
      <c r="K71" s="11" t="s">
        <v>49</v>
      </c>
      <c r="L71" s="11" t="s">
        <v>49</v>
      </c>
      <c r="M71" s="50" t="n">
        <v>43173.8398726852</v>
      </c>
      <c r="N71" s="11" t="n">
        <v>1</v>
      </c>
      <c r="O71" s="50" t="n">
        <v>43173.8421064815</v>
      </c>
      <c r="P71" s="11" t="s">
        <v>49</v>
      </c>
      <c r="Q71" s="11" t="n">
        <v>1</v>
      </c>
    </row>
    <row r="72" customFormat="false" ht="15.75" hidden="false" customHeight="false" outlineLevel="0" collapsed="false">
      <c r="A72" s="11" t="n">
        <v>329</v>
      </c>
      <c r="B72" s="0" t="n">
        <f aca="false">LOOKUP(A72,persona!$A$2:$A$243,persona!$B$2:$B$243)</f>
        <v>100</v>
      </c>
      <c r="C72" s="0" t="str">
        <f aca="false">LOOKUP(A72,persona!$A$2:$A$243,persona!$C$2:$C$243)</f>
        <v>Andrea Rebeca Bejarano</v>
      </c>
      <c r="D72" s="11" t="n">
        <v>1</v>
      </c>
      <c r="E72" s="11" t="n">
        <v>301</v>
      </c>
      <c r="F72" s="11" t="n">
        <v>71</v>
      </c>
      <c r="G72" s="0" t="n">
        <v>100</v>
      </c>
      <c r="H72" s="0" t="n">
        <f aca="false">LOOKUP(A72,pre_interesado!$A$2:$A$214,pre_interesado!$E$2:$E$214)</f>
        <v>71</v>
      </c>
      <c r="I72" s="11" t="n">
        <v>1</v>
      </c>
      <c r="J72" s="11" t="n">
        <v>1</v>
      </c>
      <c r="K72" s="11" t="s">
        <v>49</v>
      </c>
      <c r="L72" s="11" t="s">
        <v>49</v>
      </c>
      <c r="M72" s="50" t="n">
        <v>43174.3153703704</v>
      </c>
      <c r="N72" s="11" t="n">
        <v>1</v>
      </c>
      <c r="O72" s="50" t="n">
        <v>43174.3194791667</v>
      </c>
      <c r="P72" s="11" t="s">
        <v>49</v>
      </c>
      <c r="Q72" s="11" t="n">
        <v>1</v>
      </c>
    </row>
    <row r="73" customFormat="false" ht="15.75" hidden="false" customHeight="false" outlineLevel="0" collapsed="false">
      <c r="A73" s="11" t="n">
        <v>330</v>
      </c>
      <c r="B73" s="0" t="n">
        <f aca="false">LOOKUP(A73,persona!$A$2:$A$243,persona!$B$2:$B$243)</f>
        <v>101</v>
      </c>
      <c r="C73" s="0" t="str">
        <f aca="false">LOOKUP(A73,persona!$A$2:$A$243,persona!$C$2:$C$243)</f>
        <v>Andrea Rebeca Bejarano</v>
      </c>
      <c r="D73" s="11" t="n">
        <v>1</v>
      </c>
      <c r="E73" s="11" t="n">
        <v>302</v>
      </c>
      <c r="F73" s="11" t="n">
        <v>72</v>
      </c>
      <c r="G73" s="0" t="n">
        <v>101</v>
      </c>
      <c r="H73" s="0" t="n">
        <f aca="false">LOOKUP(A73,pre_interesado!$A$2:$A$214,pre_interesado!$E$2:$E$214)</f>
        <v>72</v>
      </c>
      <c r="I73" s="11" t="n">
        <v>1</v>
      </c>
      <c r="J73" s="11" t="n">
        <v>1</v>
      </c>
      <c r="K73" s="11" t="s">
        <v>49</v>
      </c>
      <c r="L73" s="11" t="s">
        <v>49</v>
      </c>
      <c r="M73" s="50" t="n">
        <v>43174.5156365741</v>
      </c>
      <c r="N73" s="11" t="n">
        <v>1</v>
      </c>
      <c r="O73" s="50" t="n">
        <v>43174.5175231482</v>
      </c>
      <c r="P73" s="11" t="s">
        <v>49</v>
      </c>
      <c r="Q73" s="11" t="n">
        <v>1</v>
      </c>
    </row>
    <row r="74" customFormat="false" ht="15.75" hidden="false" customHeight="false" outlineLevel="0" collapsed="false">
      <c r="A74" s="11" t="n">
        <v>334</v>
      </c>
      <c r="B74" s="0" t="n">
        <f aca="false">LOOKUP(A74,persona!$A$2:$A$243,persona!$B$2:$B$243)</f>
        <v>102</v>
      </c>
      <c r="C74" s="0" t="str">
        <f aca="false">LOOKUP(A74,persona!$A$2:$A$243,persona!$C$2:$C$243)</f>
        <v>Andrea Rebeca Bejarano</v>
      </c>
      <c r="D74" s="11" t="n">
        <v>1</v>
      </c>
      <c r="E74" s="11" t="n">
        <v>306</v>
      </c>
      <c r="F74" s="11" t="n">
        <v>73</v>
      </c>
      <c r="G74" s="0" t="n">
        <v>102</v>
      </c>
      <c r="H74" s="0" t="n">
        <f aca="false">LOOKUP(A74,pre_interesado!$A$2:$A$214,pre_interesado!$E$2:$E$214)</f>
        <v>73</v>
      </c>
      <c r="I74" s="11" t="n">
        <v>1</v>
      </c>
      <c r="J74" s="11" t="n">
        <v>1</v>
      </c>
      <c r="K74" s="11" t="s">
        <v>49</v>
      </c>
      <c r="L74" s="11" t="s">
        <v>49</v>
      </c>
      <c r="M74" s="50" t="n">
        <v>43174.769224537</v>
      </c>
      <c r="N74" s="11" t="n">
        <v>1</v>
      </c>
      <c r="O74" s="50" t="n">
        <v>43174.7703009259</v>
      </c>
      <c r="P74" s="11" t="s">
        <v>49</v>
      </c>
      <c r="Q74" s="11" t="n">
        <v>1</v>
      </c>
    </row>
    <row r="75" customFormat="false" ht="15.75" hidden="false" customHeight="false" outlineLevel="0" collapsed="false">
      <c r="A75" s="11" t="n">
        <v>335</v>
      </c>
      <c r="B75" s="0" t="n">
        <f aca="false">LOOKUP(A75,persona!$A$2:$A$243,persona!$B$2:$B$243)</f>
        <v>103</v>
      </c>
      <c r="C75" s="0" t="str">
        <f aca="false">LOOKUP(A75,persona!$A$2:$A$243,persona!$C$2:$C$243)</f>
        <v>Andrea Rebeca Bejarano</v>
      </c>
      <c r="D75" s="11" t="n">
        <v>1</v>
      </c>
      <c r="E75" s="11" t="n">
        <v>307</v>
      </c>
      <c r="F75" s="11" t="n">
        <v>74</v>
      </c>
      <c r="G75" s="0" t="n">
        <v>103</v>
      </c>
      <c r="H75" s="0" t="n">
        <f aca="false">LOOKUP(A75,pre_interesado!$A$2:$A$214,pre_interesado!$E$2:$E$214)</f>
        <v>74</v>
      </c>
      <c r="I75" s="11" t="n">
        <v>1</v>
      </c>
      <c r="J75" s="11" t="n">
        <v>1</v>
      </c>
      <c r="K75" s="11" t="s">
        <v>49</v>
      </c>
      <c r="L75" s="11" t="s">
        <v>49</v>
      </c>
      <c r="M75" s="50" t="n">
        <v>43174.8234143519</v>
      </c>
      <c r="N75" s="11" t="n">
        <v>1</v>
      </c>
      <c r="O75" s="50" t="n">
        <v>43174.8240972222</v>
      </c>
      <c r="P75" s="11" t="s">
        <v>49</v>
      </c>
      <c r="Q75" s="11" t="n">
        <v>1</v>
      </c>
    </row>
    <row r="76" customFormat="false" ht="15.75" hidden="false" customHeight="false" outlineLevel="0" collapsed="false">
      <c r="A76" s="11" t="n">
        <v>336</v>
      </c>
      <c r="B76" s="0" t="n">
        <f aca="false">LOOKUP(A76,persona!$A$2:$A$243,persona!$B$2:$B$243)</f>
        <v>104</v>
      </c>
      <c r="C76" s="0" t="str">
        <f aca="false">LOOKUP(A76,persona!$A$2:$A$243,persona!$C$2:$C$243)</f>
        <v>Andrea Rebeca Bejarano</v>
      </c>
      <c r="D76" s="11" t="n">
        <v>1</v>
      </c>
      <c r="E76" s="11" t="n">
        <v>308</v>
      </c>
      <c r="F76" s="11" t="n">
        <v>75</v>
      </c>
      <c r="G76" s="0" t="n">
        <v>104</v>
      </c>
      <c r="H76" s="0" t="n">
        <f aca="false">LOOKUP(A76,pre_interesado!$A$2:$A$214,pre_interesado!$E$2:$E$214)</f>
        <v>75</v>
      </c>
      <c r="I76" s="11" t="n">
        <v>1</v>
      </c>
      <c r="J76" s="11" t="n">
        <v>1</v>
      </c>
      <c r="K76" s="11" t="s">
        <v>49</v>
      </c>
      <c r="L76" s="11" t="s">
        <v>49</v>
      </c>
      <c r="M76" s="50" t="n">
        <v>43174.8987384259</v>
      </c>
      <c r="N76" s="11" t="n">
        <v>1</v>
      </c>
      <c r="O76" s="50" t="n">
        <v>43174.9013425926</v>
      </c>
      <c r="P76" s="11" t="s">
        <v>49</v>
      </c>
      <c r="Q76" s="11" t="n">
        <v>1</v>
      </c>
    </row>
    <row r="77" customFormat="false" ht="15.75" hidden="false" customHeight="false" outlineLevel="0" collapsed="false">
      <c r="A77" s="11" t="n">
        <v>338</v>
      </c>
      <c r="B77" s="0" t="n">
        <f aca="false">LOOKUP(A77,persona!$A$2:$A$243,persona!$B$2:$B$243)</f>
        <v>105</v>
      </c>
      <c r="C77" s="0" t="str">
        <f aca="false">LOOKUP(A77,persona!$A$2:$A$243,persona!$C$2:$C$243)</f>
        <v>Andrea Rebeca Bejarano</v>
      </c>
      <c r="D77" s="11" t="n">
        <v>1</v>
      </c>
      <c r="E77" s="11" t="n">
        <v>310</v>
      </c>
      <c r="F77" s="11" t="n">
        <v>76</v>
      </c>
      <c r="G77" s="0" t="n">
        <v>105</v>
      </c>
      <c r="H77" s="0" t="n">
        <f aca="false">LOOKUP(A77,pre_interesado!$A$2:$A$214,pre_interesado!$E$2:$E$214)</f>
        <v>76</v>
      </c>
      <c r="I77" s="11" t="n">
        <v>1</v>
      </c>
      <c r="J77" s="11" t="n">
        <v>1</v>
      </c>
      <c r="K77" s="11" t="s">
        <v>49</v>
      </c>
      <c r="L77" s="11" t="s">
        <v>49</v>
      </c>
      <c r="M77" s="50" t="n">
        <v>43175.5229861111</v>
      </c>
      <c r="N77" s="11" t="n">
        <v>1</v>
      </c>
      <c r="O77" s="50" t="n">
        <v>43175.5250694445</v>
      </c>
      <c r="P77" s="11" t="s">
        <v>49</v>
      </c>
      <c r="Q77" s="11" t="n">
        <v>1</v>
      </c>
    </row>
    <row r="78" customFormat="false" ht="15.75" hidden="false" customHeight="false" outlineLevel="0" collapsed="false">
      <c r="A78" s="11" t="n">
        <v>339</v>
      </c>
      <c r="B78" s="0" t="n">
        <f aca="false">LOOKUP(A78,persona!$A$2:$A$243,persona!$B$2:$B$243)</f>
        <v>106</v>
      </c>
      <c r="C78" s="0" t="str">
        <f aca="false">LOOKUP(A78,persona!$A$2:$A$243,persona!$C$2:$C$243)</f>
        <v>Andrea Rebeca Bejarano</v>
      </c>
      <c r="D78" s="11" t="n">
        <v>1</v>
      </c>
      <c r="E78" s="11" t="n">
        <v>311</v>
      </c>
      <c r="F78" s="11" t="n">
        <v>77</v>
      </c>
      <c r="G78" s="0" t="n">
        <v>106</v>
      </c>
      <c r="H78" s="0" t="n">
        <f aca="false">LOOKUP(A78,pre_interesado!$A$2:$A$214,pre_interesado!$E$2:$E$214)</f>
        <v>77</v>
      </c>
      <c r="I78" s="11" t="n">
        <v>1</v>
      </c>
      <c r="J78" s="11" t="n">
        <v>1</v>
      </c>
      <c r="K78" s="11" t="s">
        <v>49</v>
      </c>
      <c r="L78" s="11" t="s">
        <v>49</v>
      </c>
      <c r="M78" s="50" t="n">
        <v>43175.5243981482</v>
      </c>
      <c r="N78" s="11" t="n">
        <v>1</v>
      </c>
      <c r="O78" s="50" t="n">
        <v>43175.5251157407</v>
      </c>
      <c r="P78" s="11" t="s">
        <v>49</v>
      </c>
      <c r="Q78" s="11" t="n">
        <v>1</v>
      </c>
    </row>
    <row r="79" customFormat="false" ht="15.75" hidden="false" customHeight="false" outlineLevel="0" collapsed="false">
      <c r="A79" s="11" t="n">
        <v>340</v>
      </c>
      <c r="B79" s="0" t="n">
        <f aca="false">LOOKUP(A79,persona!$A$2:$A$243,persona!$B$2:$B$243)</f>
        <v>107</v>
      </c>
      <c r="C79" s="0" t="str">
        <f aca="false">LOOKUP(A79,persona!$A$2:$A$243,persona!$C$2:$C$243)</f>
        <v>Andrea Rebeca Bejarano</v>
      </c>
      <c r="D79" s="11" t="n">
        <v>1</v>
      </c>
      <c r="E79" s="11" t="n">
        <v>312</v>
      </c>
      <c r="F79" s="11" t="n">
        <v>78</v>
      </c>
      <c r="G79" s="0" t="n">
        <v>107</v>
      </c>
      <c r="H79" s="0" t="n">
        <f aca="false">LOOKUP(A79,pre_interesado!$A$2:$A$214,pre_interesado!$E$2:$E$214)</f>
        <v>78</v>
      </c>
      <c r="I79" s="11" t="n">
        <v>1</v>
      </c>
      <c r="J79" s="11" t="n">
        <v>1</v>
      </c>
      <c r="K79" s="11" t="s">
        <v>49</v>
      </c>
      <c r="L79" s="11" t="s">
        <v>49</v>
      </c>
      <c r="M79" s="50" t="n">
        <v>43175.5036342593</v>
      </c>
      <c r="N79" s="11" t="n">
        <v>1</v>
      </c>
      <c r="O79" s="50" t="n">
        <v>43175.6060300926</v>
      </c>
      <c r="P79" s="11" t="s">
        <v>49</v>
      </c>
      <c r="Q79" s="11" t="n">
        <v>1</v>
      </c>
    </row>
    <row r="80" customFormat="false" ht="15.75" hidden="false" customHeight="false" outlineLevel="0" collapsed="false">
      <c r="A80" s="11" t="n">
        <v>348</v>
      </c>
      <c r="B80" s="0" t="n">
        <f aca="false">LOOKUP(A80,persona!$A$2:$A$243,persona!$B$2:$B$243)</f>
        <v>108</v>
      </c>
      <c r="C80" s="0" t="str">
        <f aca="false">LOOKUP(A80,persona!$A$2:$A$243,persona!$C$2:$C$243)</f>
        <v>Andrea Rebeca Bejarano</v>
      </c>
      <c r="D80" s="11" t="n">
        <v>1</v>
      </c>
      <c r="E80" s="11" t="n">
        <v>320</v>
      </c>
      <c r="F80" s="11" t="n">
        <v>79</v>
      </c>
      <c r="G80" s="0" t="n">
        <v>108</v>
      </c>
      <c r="H80" s="0" t="n">
        <f aca="false">LOOKUP(A80,pre_interesado!$A$2:$A$214,pre_interesado!$E$2:$E$214)</f>
        <v>79</v>
      </c>
      <c r="I80" s="11" t="n">
        <v>1</v>
      </c>
      <c r="J80" s="11" t="n">
        <v>1</v>
      </c>
      <c r="K80" s="11" t="s">
        <v>49</v>
      </c>
      <c r="L80" s="11" t="s">
        <v>49</v>
      </c>
      <c r="M80" s="50" t="n">
        <v>43177.8110648148</v>
      </c>
      <c r="N80" s="11" t="n">
        <v>1</v>
      </c>
      <c r="O80" s="50" t="n">
        <v>43177.8133333333</v>
      </c>
      <c r="P80" s="11" t="s">
        <v>49</v>
      </c>
      <c r="Q80" s="11" t="n">
        <v>1</v>
      </c>
    </row>
    <row r="81" customFormat="false" ht="15.75" hidden="false" customHeight="false" outlineLevel="0" collapsed="false">
      <c r="A81" s="11" t="n">
        <v>355</v>
      </c>
      <c r="B81" s="0" t="n">
        <f aca="false">LOOKUP(A81,persona!$A$2:$A$243,persona!$B$2:$B$243)</f>
        <v>109</v>
      </c>
      <c r="C81" s="0" t="str">
        <f aca="false">LOOKUP(A81,persona!$A$2:$A$243,persona!$C$2:$C$243)</f>
        <v>Andrea Rebeca Bejarano</v>
      </c>
      <c r="D81" s="11" t="n">
        <v>1</v>
      </c>
      <c r="E81" s="11" t="n">
        <v>326</v>
      </c>
      <c r="F81" s="11" t="n">
        <v>80</v>
      </c>
      <c r="G81" s="0" t="n">
        <v>109</v>
      </c>
      <c r="H81" s="0" t="n">
        <f aca="false">LOOKUP(A81,pre_interesado!$A$2:$A$214,pre_interesado!$E$2:$E$214)</f>
        <v>80</v>
      </c>
      <c r="I81" s="11" t="n">
        <v>1</v>
      </c>
      <c r="J81" s="11" t="n">
        <v>1</v>
      </c>
      <c r="K81" s="11" t="s">
        <v>49</v>
      </c>
      <c r="L81" s="11" t="s">
        <v>49</v>
      </c>
      <c r="M81" s="50" t="n">
        <v>43179.58625</v>
      </c>
      <c r="N81" s="11" t="n">
        <v>1</v>
      </c>
      <c r="O81" s="50" t="n">
        <v>43179.5871296296</v>
      </c>
      <c r="P81" s="11" t="s">
        <v>49</v>
      </c>
      <c r="Q81" s="11" t="n">
        <v>1</v>
      </c>
    </row>
    <row r="82" customFormat="false" ht="15.75" hidden="false" customHeight="false" outlineLevel="0" collapsed="false">
      <c r="A82" s="11" t="n">
        <v>357</v>
      </c>
      <c r="B82" s="0" t="n">
        <f aca="false">LOOKUP(A82,persona!$A$2:$A$243,persona!$B$2:$B$243)</f>
        <v>110</v>
      </c>
      <c r="C82" s="0" t="str">
        <f aca="false">LOOKUP(A82,persona!$A$2:$A$243,persona!$C$2:$C$243)</f>
        <v>Andrea Rebeca Bejarano</v>
      </c>
      <c r="D82" s="11" t="n">
        <v>1</v>
      </c>
      <c r="E82" s="11" t="n">
        <v>328</v>
      </c>
      <c r="F82" s="11" t="n">
        <v>81</v>
      </c>
      <c r="G82" s="0" t="n">
        <v>110</v>
      </c>
      <c r="H82" s="0" t="n">
        <f aca="false">LOOKUP(A82,pre_interesado!$A$2:$A$214,pre_interesado!$E$2:$E$214)</f>
        <v>81</v>
      </c>
      <c r="I82" s="11" t="n">
        <v>1</v>
      </c>
      <c r="J82" s="11" t="n">
        <v>1</v>
      </c>
      <c r="K82" s="11" t="s">
        <v>49</v>
      </c>
      <c r="L82" s="11" t="s">
        <v>49</v>
      </c>
      <c r="M82" s="50" t="n">
        <v>43179.4617939815</v>
      </c>
      <c r="N82" s="11" t="n">
        <v>1</v>
      </c>
      <c r="O82" s="50" t="n">
        <v>43180.3666435185</v>
      </c>
      <c r="P82" s="11" t="s">
        <v>49</v>
      </c>
      <c r="Q82" s="11" t="n">
        <v>1</v>
      </c>
    </row>
    <row r="83" customFormat="false" ht="15.75" hidden="false" customHeight="false" outlineLevel="0" collapsed="false">
      <c r="A83" s="11" t="n">
        <v>358</v>
      </c>
      <c r="B83" s="0" t="n">
        <f aca="false">LOOKUP(A83,persona!$A$2:$A$243,persona!$B$2:$B$243)</f>
        <v>111</v>
      </c>
      <c r="C83" s="0" t="str">
        <f aca="false">LOOKUP(A83,persona!$A$2:$A$243,persona!$C$2:$C$243)</f>
        <v>Andrea Rebeca Bejarano</v>
      </c>
      <c r="D83" s="11" t="n">
        <v>1</v>
      </c>
      <c r="E83" s="11" t="n">
        <v>329</v>
      </c>
      <c r="F83" s="11" t="n">
        <v>82</v>
      </c>
      <c r="G83" s="0" t="n">
        <v>111</v>
      </c>
      <c r="H83" s="0" t="n">
        <f aca="false">LOOKUP(A83,pre_interesado!$A$2:$A$214,pre_interesado!$E$2:$E$214)</f>
        <v>82</v>
      </c>
      <c r="I83" s="11" t="n">
        <v>1</v>
      </c>
      <c r="J83" s="11" t="n">
        <v>1</v>
      </c>
      <c r="K83" s="11" t="s">
        <v>49</v>
      </c>
      <c r="L83" s="11" t="s">
        <v>49</v>
      </c>
      <c r="M83" s="50" t="n">
        <v>43180.6780208333</v>
      </c>
      <c r="N83" s="11" t="n">
        <v>1</v>
      </c>
      <c r="O83" s="50" t="n">
        <v>43180.6833333333</v>
      </c>
      <c r="P83" s="11" t="s">
        <v>49</v>
      </c>
      <c r="Q83" s="11" t="n">
        <v>1</v>
      </c>
    </row>
    <row r="84" customFormat="false" ht="15.75" hidden="false" customHeight="false" outlineLevel="0" collapsed="false">
      <c r="A84" s="11" t="n">
        <v>359</v>
      </c>
      <c r="B84" s="0" t="n">
        <f aca="false">LOOKUP(A84,persona!$A$2:$A$243,persona!$B$2:$B$243)</f>
        <v>112</v>
      </c>
      <c r="C84" s="0" t="str">
        <f aca="false">LOOKUP(A84,persona!$A$2:$A$243,persona!$C$2:$C$243)</f>
        <v>Andrea Rebeca Bejarano</v>
      </c>
      <c r="D84" s="11" t="n">
        <v>1</v>
      </c>
      <c r="E84" s="11" t="n">
        <v>330</v>
      </c>
      <c r="F84" s="11" t="n">
        <v>83</v>
      </c>
      <c r="G84" s="0" t="n">
        <v>112</v>
      </c>
      <c r="H84" s="0" t="n">
        <f aca="false">LOOKUP(A84,pre_interesado!$A$2:$A$214,pre_interesado!$E$2:$E$214)</f>
        <v>83</v>
      </c>
      <c r="I84" s="11" t="n">
        <v>1</v>
      </c>
      <c r="J84" s="11" t="n">
        <v>1</v>
      </c>
      <c r="K84" s="11" t="s">
        <v>49</v>
      </c>
      <c r="L84" s="11" t="s">
        <v>49</v>
      </c>
      <c r="M84" s="50" t="n">
        <v>43180.791712963</v>
      </c>
      <c r="N84" s="11" t="n">
        <v>1</v>
      </c>
      <c r="O84" s="50" t="n">
        <v>43180.7995949074</v>
      </c>
      <c r="P84" s="11" t="s">
        <v>49</v>
      </c>
      <c r="Q84" s="11" t="n">
        <v>1</v>
      </c>
    </row>
    <row r="85" customFormat="false" ht="15.75" hidden="false" customHeight="false" outlineLevel="0" collapsed="false">
      <c r="A85" s="11" t="n">
        <v>365</v>
      </c>
      <c r="B85" s="0" t="n">
        <f aca="false">LOOKUP(A85,persona!$A$2:$A$243,persona!$B$2:$B$243)</f>
        <v>113</v>
      </c>
      <c r="C85" s="0" t="str">
        <f aca="false">LOOKUP(A85,persona!$A$2:$A$243,persona!$C$2:$C$243)</f>
        <v>Andrea Rebeca Bejarano</v>
      </c>
      <c r="D85" s="11" t="n">
        <v>1</v>
      </c>
      <c r="E85" s="11" t="n">
        <v>336</v>
      </c>
      <c r="F85" s="11" t="n">
        <v>84</v>
      </c>
      <c r="G85" s="0" t="n">
        <v>113</v>
      </c>
      <c r="H85" s="0" t="n">
        <f aca="false">LOOKUP(A85,pre_interesado!$A$2:$A$214,pre_interesado!$E$2:$E$214)</f>
        <v>84</v>
      </c>
      <c r="I85" s="11" t="n">
        <v>1</v>
      </c>
      <c r="J85" s="11" t="n">
        <v>1</v>
      </c>
      <c r="K85" s="11" t="s">
        <v>49</v>
      </c>
      <c r="L85" s="11" t="s">
        <v>49</v>
      </c>
      <c r="M85" s="50" t="n">
        <v>43183.3460532407</v>
      </c>
      <c r="N85" s="11" t="n">
        <v>1</v>
      </c>
      <c r="O85" s="50" t="n">
        <v>43183.346724537</v>
      </c>
      <c r="P85" s="11" t="s">
        <v>49</v>
      </c>
      <c r="Q85" s="11" t="n">
        <v>1</v>
      </c>
    </row>
    <row r="86" customFormat="false" ht="15.75" hidden="false" customHeight="false" outlineLevel="0" collapsed="false">
      <c r="A86" s="11" t="n">
        <v>366</v>
      </c>
      <c r="B86" s="0" t="n">
        <f aca="false">LOOKUP(A86,persona!$A$2:$A$243,persona!$B$2:$B$243)</f>
        <v>114</v>
      </c>
      <c r="C86" s="0" t="str">
        <f aca="false">LOOKUP(A86,persona!$A$2:$A$243,persona!$C$2:$C$243)</f>
        <v>Andrea Rebeca Bejarano</v>
      </c>
      <c r="D86" s="11" t="n">
        <v>1</v>
      </c>
      <c r="E86" s="11" t="n">
        <v>337</v>
      </c>
      <c r="F86" s="11" t="n">
        <v>85</v>
      </c>
      <c r="G86" s="0" t="n">
        <v>114</v>
      </c>
      <c r="H86" s="0" t="n">
        <f aca="false">LOOKUP(A86,pre_interesado!$A$2:$A$214,pre_interesado!$E$2:$E$214)</f>
        <v>85</v>
      </c>
      <c r="I86" s="11" t="n">
        <v>1</v>
      </c>
      <c r="J86" s="11" t="n">
        <v>1</v>
      </c>
      <c r="K86" s="11" t="s">
        <v>49</v>
      </c>
      <c r="L86" s="11" t="s">
        <v>49</v>
      </c>
      <c r="M86" s="50" t="n">
        <v>43183.4574537037</v>
      </c>
      <c r="N86" s="11" t="n">
        <v>1</v>
      </c>
      <c r="O86" s="50" t="n">
        <v>43183.5683333333</v>
      </c>
      <c r="P86" s="11" t="s">
        <v>49</v>
      </c>
      <c r="Q86" s="11" t="n">
        <v>1</v>
      </c>
    </row>
    <row r="87" customFormat="false" ht="15.75" hidden="false" customHeight="false" outlineLevel="0" collapsed="false">
      <c r="A87" s="11" t="n">
        <v>369</v>
      </c>
      <c r="B87" s="0" t="n">
        <f aca="false">LOOKUP(A87,persona!$A$2:$A$243,persona!$B$2:$B$243)</f>
        <v>115</v>
      </c>
      <c r="C87" s="0" t="str">
        <f aca="false">LOOKUP(A87,persona!$A$2:$A$243,persona!$C$2:$C$243)</f>
        <v>Andrea Rebeca Bejarano</v>
      </c>
      <c r="D87" s="11" t="n">
        <v>1</v>
      </c>
      <c r="E87" s="11" t="n">
        <v>340</v>
      </c>
      <c r="F87" s="11" t="n">
        <v>86</v>
      </c>
      <c r="G87" s="0" t="n">
        <v>115</v>
      </c>
      <c r="H87" s="0" t="n">
        <f aca="false">LOOKUP(A87,pre_interesado!$A$2:$A$214,pre_interesado!$E$2:$E$214)</f>
        <v>86</v>
      </c>
      <c r="I87" s="11" t="n">
        <v>1</v>
      </c>
      <c r="J87" s="11" t="n">
        <v>1</v>
      </c>
      <c r="K87" s="11" t="s">
        <v>49</v>
      </c>
      <c r="L87" s="11" t="s">
        <v>49</v>
      </c>
      <c r="M87" s="50" t="n">
        <v>43185.7169212963</v>
      </c>
      <c r="N87" s="11" t="n">
        <v>1</v>
      </c>
      <c r="O87" s="50" t="n">
        <v>43185.7417592593</v>
      </c>
      <c r="P87" s="11" t="s">
        <v>49</v>
      </c>
      <c r="Q87" s="11" t="n">
        <v>1</v>
      </c>
    </row>
    <row r="88" customFormat="false" ht="15.75" hidden="false" customHeight="false" outlineLevel="0" collapsed="false">
      <c r="A88" s="11" t="n">
        <v>373</v>
      </c>
      <c r="B88" s="0" t="n">
        <f aca="false">LOOKUP(A88,persona!$A$2:$A$243,persona!$B$2:$B$243)</f>
        <v>116</v>
      </c>
      <c r="C88" s="0" t="str">
        <f aca="false">LOOKUP(A88,persona!$A$2:$A$243,persona!$C$2:$C$243)</f>
        <v>Andrea Rebeca Bejarano</v>
      </c>
      <c r="D88" s="11" t="n">
        <v>1</v>
      </c>
      <c r="E88" s="11" t="n">
        <v>343</v>
      </c>
      <c r="F88" s="11" t="n">
        <v>87</v>
      </c>
      <c r="G88" s="0" t="n">
        <v>116</v>
      </c>
      <c r="H88" s="0" t="n">
        <f aca="false">LOOKUP(A88,pre_interesado!$A$2:$A$214,pre_interesado!$E$2:$E$214)</f>
        <v>87</v>
      </c>
      <c r="I88" s="11" t="n">
        <v>1</v>
      </c>
      <c r="J88" s="11" t="n">
        <v>1</v>
      </c>
      <c r="K88" s="11" t="s">
        <v>49</v>
      </c>
      <c r="L88" s="11" t="s">
        <v>49</v>
      </c>
      <c r="M88" s="50" t="n">
        <v>43186.8972222222</v>
      </c>
      <c r="N88" s="11" t="n">
        <v>1</v>
      </c>
      <c r="O88" s="50" t="n">
        <v>43186.8981018519</v>
      </c>
      <c r="P88" s="11" t="s">
        <v>49</v>
      </c>
      <c r="Q88" s="11" t="n">
        <v>1</v>
      </c>
    </row>
    <row r="89" customFormat="false" ht="15.75" hidden="false" customHeight="false" outlineLevel="0" collapsed="false">
      <c r="A89" s="11" t="n">
        <v>376</v>
      </c>
      <c r="B89" s="0" t="n">
        <f aca="false">LOOKUP(A89,persona!$A$2:$A$243,persona!$B$2:$B$243)</f>
        <v>117</v>
      </c>
      <c r="C89" s="0" t="str">
        <f aca="false">LOOKUP(A89,persona!$A$2:$A$243,persona!$C$2:$C$243)</f>
        <v>Andrea Rebeca Bejarano</v>
      </c>
      <c r="D89" s="11" t="n">
        <v>1</v>
      </c>
      <c r="E89" s="11" t="n">
        <v>346</v>
      </c>
      <c r="F89" s="11" t="n">
        <v>88</v>
      </c>
      <c r="G89" s="0" t="n">
        <v>117</v>
      </c>
      <c r="H89" s="0" t="n">
        <f aca="false">LOOKUP(A89,pre_interesado!$A$2:$A$214,pre_interesado!$E$2:$E$214)</f>
        <v>88</v>
      </c>
      <c r="I89" s="11" t="n">
        <v>1</v>
      </c>
      <c r="J89" s="11" t="n">
        <v>1</v>
      </c>
      <c r="K89" s="11" t="s">
        <v>49</v>
      </c>
      <c r="L89" s="11" t="s">
        <v>49</v>
      </c>
      <c r="M89" s="50" t="n">
        <v>43186.9571412037</v>
      </c>
      <c r="N89" s="11" t="n">
        <v>1</v>
      </c>
      <c r="O89" s="50" t="n">
        <v>43187.4533796296</v>
      </c>
      <c r="P89" s="11" t="s">
        <v>49</v>
      </c>
      <c r="Q89" s="11" t="n">
        <v>1</v>
      </c>
    </row>
    <row r="90" customFormat="false" ht="15.75" hidden="false" customHeight="false" outlineLevel="0" collapsed="false">
      <c r="A90" s="11" t="n">
        <v>379</v>
      </c>
      <c r="B90" s="0" t="n">
        <f aca="false">LOOKUP(A90,persona!$A$2:$A$243,persona!$B$2:$B$243)</f>
        <v>118</v>
      </c>
      <c r="C90" s="0" t="str">
        <f aca="false">LOOKUP(A90,persona!$A$2:$A$243,persona!$C$2:$C$243)</f>
        <v>Andrea Rebeca Bejarano</v>
      </c>
      <c r="D90" s="11" t="n">
        <v>1</v>
      </c>
      <c r="E90" s="11" t="n">
        <v>349</v>
      </c>
      <c r="F90" s="11" t="n">
        <v>89</v>
      </c>
      <c r="G90" s="0" t="n">
        <v>118</v>
      </c>
      <c r="H90" s="0" t="n">
        <f aca="false">LOOKUP(A90,pre_interesado!$A$2:$A$214,pre_interesado!$E$2:$E$214)</f>
        <v>89</v>
      </c>
      <c r="I90" s="11" t="n">
        <v>1</v>
      </c>
      <c r="J90" s="11" t="n">
        <v>1</v>
      </c>
      <c r="K90" s="11" t="s">
        <v>49</v>
      </c>
      <c r="L90" s="11" t="s">
        <v>49</v>
      </c>
      <c r="M90" s="50" t="n">
        <v>43188.4959375</v>
      </c>
      <c r="N90" s="11" t="n">
        <v>1</v>
      </c>
      <c r="O90" s="50" t="n">
        <v>43188.4972800926</v>
      </c>
      <c r="P90" s="11" t="s">
        <v>49</v>
      </c>
      <c r="Q90" s="11" t="n">
        <v>1</v>
      </c>
    </row>
    <row r="91" customFormat="false" ht="15.75" hidden="false" customHeight="false" outlineLevel="0" collapsed="false">
      <c r="A91" s="11" t="n">
        <v>380</v>
      </c>
      <c r="B91" s="0" t="n">
        <f aca="false">LOOKUP(A91,persona!$A$2:$A$243,persona!$B$2:$B$243)</f>
        <v>119</v>
      </c>
      <c r="C91" s="0" t="str">
        <f aca="false">LOOKUP(A91,persona!$A$2:$A$243,persona!$C$2:$C$243)</f>
        <v>Andrea Rebeca Bejarano</v>
      </c>
      <c r="D91" s="11" t="n">
        <v>1</v>
      </c>
      <c r="E91" s="11" t="n">
        <v>350</v>
      </c>
      <c r="F91" s="11" t="n">
        <v>90</v>
      </c>
      <c r="G91" s="0" t="n">
        <v>119</v>
      </c>
      <c r="H91" s="0" t="n">
        <f aca="false">LOOKUP(A91,pre_interesado!$A$2:$A$214,pre_interesado!$E$2:$E$214)</f>
        <v>90</v>
      </c>
      <c r="I91" s="11" t="n">
        <v>1</v>
      </c>
      <c r="J91" s="11" t="n">
        <v>1</v>
      </c>
      <c r="K91" s="11" t="s">
        <v>49</v>
      </c>
      <c r="L91" s="11" t="s">
        <v>49</v>
      </c>
      <c r="M91" s="50" t="n">
        <v>43188.5364699074</v>
      </c>
      <c r="N91" s="11" t="n">
        <v>1</v>
      </c>
      <c r="O91" s="50" t="n">
        <v>43188.5373842593</v>
      </c>
      <c r="P91" s="11" t="s">
        <v>49</v>
      </c>
      <c r="Q91" s="11" t="n">
        <v>1</v>
      </c>
    </row>
    <row r="92" customFormat="false" ht="15.75" hidden="false" customHeight="false" outlineLevel="0" collapsed="false">
      <c r="A92" s="11" t="n">
        <v>383</v>
      </c>
      <c r="B92" s="0" t="n">
        <f aca="false">LOOKUP(A92,persona!$A$2:$A$243,persona!$B$2:$B$243)</f>
        <v>120</v>
      </c>
      <c r="C92" s="0" t="str">
        <f aca="false">LOOKUP(A92,persona!$A$2:$A$243,persona!$C$2:$C$243)</f>
        <v>Andrea Rebeca Bejarano</v>
      </c>
      <c r="D92" s="11" t="n">
        <v>1</v>
      </c>
      <c r="E92" s="11" t="n">
        <v>353</v>
      </c>
      <c r="F92" s="11" t="n">
        <v>91</v>
      </c>
      <c r="G92" s="0" t="n">
        <v>120</v>
      </c>
      <c r="H92" s="0" t="n">
        <f aca="false">LOOKUP(A92,pre_interesado!$A$2:$A$214,pre_interesado!$E$2:$E$214)</f>
        <v>91</v>
      </c>
      <c r="I92" s="11" t="n">
        <v>1</v>
      </c>
      <c r="J92" s="11" t="n">
        <v>1</v>
      </c>
      <c r="K92" s="11" t="s">
        <v>49</v>
      </c>
      <c r="L92" s="11" t="s">
        <v>49</v>
      </c>
      <c r="M92" s="50" t="n">
        <v>43188.974849537</v>
      </c>
      <c r="N92" s="11" t="n">
        <v>1</v>
      </c>
      <c r="O92" s="50" t="n">
        <v>43188.9799189815</v>
      </c>
      <c r="P92" s="11" t="s">
        <v>49</v>
      </c>
      <c r="Q92" s="11" t="n">
        <v>1</v>
      </c>
    </row>
    <row r="93" customFormat="false" ht="15.75" hidden="false" customHeight="false" outlineLevel="0" collapsed="false">
      <c r="A93" s="11" t="n">
        <v>384</v>
      </c>
      <c r="B93" s="0" t="n">
        <f aca="false">LOOKUP(A93,persona!$A$2:$A$243,persona!$B$2:$B$243)</f>
        <v>121</v>
      </c>
      <c r="C93" s="0" t="str">
        <f aca="false">LOOKUP(A93,persona!$A$2:$A$243,persona!$C$2:$C$243)</f>
        <v>Andrea Rebeca Bejarano</v>
      </c>
      <c r="D93" s="11" t="n">
        <v>1</v>
      </c>
      <c r="E93" s="11" t="n">
        <v>354</v>
      </c>
      <c r="F93" s="11" t="n">
        <v>92</v>
      </c>
      <c r="G93" s="0" t="n">
        <v>121</v>
      </c>
      <c r="H93" s="0" t="n">
        <f aca="false">LOOKUP(A93,pre_interesado!$A$2:$A$214,pre_interesado!$E$2:$E$214)</f>
        <v>92</v>
      </c>
      <c r="I93" s="11" t="n">
        <v>1</v>
      </c>
      <c r="J93" s="11" t="n">
        <v>1</v>
      </c>
      <c r="K93" s="11" t="s">
        <v>49</v>
      </c>
      <c r="L93" s="11" t="s">
        <v>49</v>
      </c>
      <c r="M93" s="50" t="n">
        <v>43189.8109953704</v>
      </c>
      <c r="N93" s="11" t="n">
        <v>1</v>
      </c>
      <c r="O93" s="50" t="n">
        <v>43189.8120138889</v>
      </c>
      <c r="P93" s="11" t="s">
        <v>49</v>
      </c>
      <c r="Q93" s="11" t="n">
        <v>1</v>
      </c>
    </row>
    <row r="94" customFormat="false" ht="15.75" hidden="false" customHeight="false" outlineLevel="0" collapsed="false">
      <c r="A94" s="11" t="n">
        <v>386</v>
      </c>
      <c r="B94" s="0" t="n">
        <f aca="false">LOOKUP(A94,persona!$A$2:$A$243,persona!$B$2:$B$243)</f>
        <v>122</v>
      </c>
      <c r="C94" s="0" t="str">
        <f aca="false">LOOKUP(A94,persona!$A$2:$A$243,persona!$C$2:$C$243)</f>
        <v>Andrea Rebeca Bejarano</v>
      </c>
      <c r="D94" s="11" t="n">
        <v>1</v>
      </c>
      <c r="E94" s="11" t="n">
        <v>356</v>
      </c>
      <c r="F94" s="11" t="n">
        <v>93</v>
      </c>
      <c r="G94" s="0" t="n">
        <v>122</v>
      </c>
      <c r="H94" s="0" t="n">
        <f aca="false">LOOKUP(A94,pre_interesado!$A$2:$A$214,pre_interesado!$E$2:$E$214)</f>
        <v>93</v>
      </c>
      <c r="I94" s="11" t="n">
        <v>1</v>
      </c>
      <c r="J94" s="11" t="n">
        <v>1</v>
      </c>
      <c r="K94" s="11" t="s">
        <v>49</v>
      </c>
      <c r="L94" s="11" t="s">
        <v>49</v>
      </c>
      <c r="M94" s="50" t="n">
        <v>43189.8264351852</v>
      </c>
      <c r="N94" s="11" t="n">
        <v>1</v>
      </c>
      <c r="O94" s="50" t="n">
        <v>43189.8556018519</v>
      </c>
      <c r="P94" s="11" t="s">
        <v>49</v>
      </c>
      <c r="Q94" s="11" t="n">
        <v>1</v>
      </c>
    </row>
    <row r="95" customFormat="false" ht="15.75" hidden="false" customHeight="false" outlineLevel="0" collapsed="false">
      <c r="A95" s="11" t="n">
        <v>388</v>
      </c>
      <c r="B95" s="0" t="n">
        <f aca="false">LOOKUP(A95,persona!$A$2:$A$243,persona!$B$2:$B$243)</f>
        <v>123</v>
      </c>
      <c r="C95" s="0" t="str">
        <f aca="false">LOOKUP(A95,persona!$A$2:$A$243,persona!$C$2:$C$243)</f>
        <v>Andrea Rebeca Bejarano</v>
      </c>
      <c r="D95" s="11" t="n">
        <v>1</v>
      </c>
      <c r="E95" s="11" t="n">
        <v>358</v>
      </c>
      <c r="F95" s="11" t="n">
        <v>94</v>
      </c>
      <c r="G95" s="0" t="n">
        <v>123</v>
      </c>
      <c r="H95" s="0" t="n">
        <f aca="false">LOOKUP(A95,pre_interesado!$A$2:$A$214,pre_interesado!$E$2:$E$214)</f>
        <v>94</v>
      </c>
      <c r="I95" s="11" t="n">
        <v>1</v>
      </c>
      <c r="J95" s="11" t="n">
        <v>1</v>
      </c>
      <c r="K95" s="11" t="s">
        <v>49</v>
      </c>
      <c r="L95" s="11" t="s">
        <v>49</v>
      </c>
      <c r="M95" s="50" t="n">
        <v>43192.561875</v>
      </c>
      <c r="N95" s="11" t="n">
        <v>1</v>
      </c>
      <c r="O95" s="50" t="n">
        <v>43192.5642592593</v>
      </c>
      <c r="P95" s="11" t="s">
        <v>49</v>
      </c>
      <c r="Q95" s="11" t="n">
        <v>1</v>
      </c>
    </row>
    <row r="96" customFormat="false" ht="15.75" hidden="false" customHeight="false" outlineLevel="0" collapsed="false">
      <c r="A96" s="11" t="n">
        <v>389</v>
      </c>
      <c r="B96" s="0" t="n">
        <f aca="false">LOOKUP(A96,persona!$A$2:$A$243,persona!$B$2:$B$243)</f>
        <v>124</v>
      </c>
      <c r="C96" s="0" t="str">
        <f aca="false">LOOKUP(A96,persona!$A$2:$A$243,persona!$C$2:$C$243)</f>
        <v>Andrea Rebeca Bejarano</v>
      </c>
      <c r="D96" s="11" t="n">
        <v>1</v>
      </c>
      <c r="E96" s="11" t="n">
        <v>359</v>
      </c>
      <c r="F96" s="11" t="n">
        <v>95</v>
      </c>
      <c r="G96" s="0" t="n">
        <v>124</v>
      </c>
      <c r="H96" s="0" t="n">
        <f aca="false">LOOKUP(A96,pre_interesado!$A$2:$A$214,pre_interesado!$E$2:$E$214)</f>
        <v>95</v>
      </c>
      <c r="I96" s="11" t="n">
        <v>1</v>
      </c>
      <c r="J96" s="11" t="n">
        <v>1</v>
      </c>
      <c r="K96" s="11" t="s">
        <v>49</v>
      </c>
      <c r="L96" s="11" t="s">
        <v>49</v>
      </c>
      <c r="M96" s="50" t="n">
        <v>43192.7008912037</v>
      </c>
      <c r="N96" s="11" t="n">
        <v>1</v>
      </c>
      <c r="O96" s="50" t="n">
        <v>43192.7020601852</v>
      </c>
      <c r="P96" s="11" t="s">
        <v>49</v>
      </c>
      <c r="Q96" s="11" t="n">
        <v>1</v>
      </c>
    </row>
    <row r="97" customFormat="false" ht="15.75" hidden="false" customHeight="false" outlineLevel="0" collapsed="false">
      <c r="A97" s="11" t="n">
        <v>394</v>
      </c>
      <c r="B97" s="0" t="n">
        <f aca="false">LOOKUP(A97,persona!$A$2:$A$243,persona!$B$2:$B$243)</f>
        <v>125</v>
      </c>
      <c r="C97" s="0" t="str">
        <f aca="false">LOOKUP(A97,persona!$A$2:$A$243,persona!$C$2:$C$243)</f>
        <v>Andrea Rebeca Bejarano</v>
      </c>
      <c r="D97" s="11" t="n">
        <v>1</v>
      </c>
      <c r="E97" s="11" t="n">
        <v>364</v>
      </c>
      <c r="F97" s="11" t="n">
        <v>96</v>
      </c>
      <c r="G97" s="0" t="n">
        <v>125</v>
      </c>
      <c r="H97" s="0" t="n">
        <f aca="false">LOOKUP(A97,pre_interesado!$A$2:$A$214,pre_interesado!$E$2:$E$214)</f>
        <v>96</v>
      </c>
      <c r="I97" s="11" t="n">
        <v>1</v>
      </c>
      <c r="J97" s="11" t="n">
        <v>1</v>
      </c>
      <c r="K97" s="11" t="s">
        <v>49</v>
      </c>
      <c r="L97" s="11" t="s">
        <v>49</v>
      </c>
      <c r="M97" s="50" t="n">
        <v>43193.6061226852</v>
      </c>
      <c r="N97" s="11" t="n">
        <v>1</v>
      </c>
      <c r="O97" s="50" t="n">
        <v>43193.6068518519</v>
      </c>
      <c r="P97" s="11" t="s">
        <v>49</v>
      </c>
      <c r="Q97" s="11" t="n">
        <v>1</v>
      </c>
    </row>
    <row r="98" customFormat="false" ht="15.75" hidden="false" customHeight="false" outlineLevel="0" collapsed="false">
      <c r="A98" s="11" t="n">
        <v>397</v>
      </c>
      <c r="B98" s="0" t="n">
        <f aca="false">LOOKUP(A98,persona!$A$2:$A$243,persona!$B$2:$B$243)</f>
        <v>126</v>
      </c>
      <c r="C98" s="0" t="str">
        <f aca="false">LOOKUP(A98,persona!$A$2:$A$243,persona!$C$2:$C$243)</f>
        <v>Andrea Rebeca Bejarano</v>
      </c>
      <c r="D98" s="11" t="n">
        <v>1</v>
      </c>
      <c r="E98" s="11" t="n">
        <v>367</v>
      </c>
      <c r="F98" s="11" t="n">
        <v>97</v>
      </c>
      <c r="G98" s="0" t="n">
        <v>126</v>
      </c>
      <c r="H98" s="0" t="n">
        <f aca="false">LOOKUP(A98,pre_interesado!$A$2:$A$214,pre_interesado!$E$2:$E$214)</f>
        <v>97</v>
      </c>
      <c r="I98" s="11" t="n">
        <v>1</v>
      </c>
      <c r="J98" s="11" t="n">
        <v>1</v>
      </c>
      <c r="K98" s="11" t="s">
        <v>49</v>
      </c>
      <c r="L98" s="11" t="s">
        <v>49</v>
      </c>
      <c r="M98" s="50" t="n">
        <v>43194.7392476852</v>
      </c>
      <c r="N98" s="11" t="n">
        <v>1</v>
      </c>
      <c r="O98" s="50" t="n">
        <v>43194.7412731481</v>
      </c>
      <c r="P98" s="11" t="s">
        <v>49</v>
      </c>
      <c r="Q98" s="11" t="n">
        <v>1</v>
      </c>
    </row>
    <row r="99" customFormat="false" ht="15.75" hidden="false" customHeight="false" outlineLevel="0" collapsed="false">
      <c r="A99" s="11" t="n">
        <v>399</v>
      </c>
      <c r="B99" s="0" t="n">
        <f aca="false">LOOKUP(A99,persona!$A$2:$A$243,persona!$B$2:$B$243)</f>
        <v>127</v>
      </c>
      <c r="C99" s="0" t="str">
        <f aca="false">LOOKUP(A99,persona!$A$2:$A$243,persona!$C$2:$C$243)</f>
        <v>Andrea Rebeca Bejarano</v>
      </c>
      <c r="D99" s="11" t="n">
        <v>1</v>
      </c>
      <c r="E99" s="11" t="n">
        <v>369</v>
      </c>
      <c r="F99" s="11" t="n">
        <v>98</v>
      </c>
      <c r="G99" s="0" t="n">
        <v>127</v>
      </c>
      <c r="H99" s="0" t="n">
        <f aca="false">LOOKUP(A99,pre_interesado!$A$2:$A$214,pre_interesado!$E$2:$E$214)</f>
        <v>98</v>
      </c>
      <c r="I99" s="11" t="n">
        <v>1</v>
      </c>
      <c r="J99" s="11" t="n">
        <v>1</v>
      </c>
      <c r="K99" s="11" t="s">
        <v>49</v>
      </c>
      <c r="L99" s="11" t="s">
        <v>49</v>
      </c>
      <c r="M99" s="50" t="n">
        <v>43193.4840972222</v>
      </c>
      <c r="N99" s="11" t="n">
        <v>1</v>
      </c>
      <c r="O99" s="50" t="n">
        <v>43194.9470023148</v>
      </c>
      <c r="P99" s="11" t="s">
        <v>49</v>
      </c>
      <c r="Q99" s="11" t="n">
        <v>1</v>
      </c>
    </row>
    <row r="100" customFormat="false" ht="15.75" hidden="false" customHeight="false" outlineLevel="0" collapsed="false">
      <c r="A100" s="11" t="n">
        <v>403</v>
      </c>
      <c r="B100" s="0" t="n">
        <f aca="false">LOOKUP(A100,persona!$A$2:$A$243,persona!$B$2:$B$243)</f>
        <v>128</v>
      </c>
      <c r="C100" s="0" t="str">
        <f aca="false">LOOKUP(A100,persona!$A$2:$A$243,persona!$C$2:$C$243)</f>
        <v>Andrea Rebeca Bejarano</v>
      </c>
      <c r="D100" s="11" t="n">
        <v>1</v>
      </c>
      <c r="E100" s="11" t="n">
        <v>372</v>
      </c>
      <c r="F100" s="11" t="n">
        <v>99</v>
      </c>
      <c r="G100" s="0" t="n">
        <v>128</v>
      </c>
      <c r="H100" s="0" t="n">
        <f aca="false">LOOKUP(A100,pre_interesado!$A$2:$A$214,pre_interesado!$E$2:$E$214)</f>
        <v>99</v>
      </c>
      <c r="I100" s="11" t="n">
        <v>1</v>
      </c>
      <c r="J100" s="11" t="n">
        <v>1</v>
      </c>
      <c r="K100" s="11" t="s">
        <v>49</v>
      </c>
      <c r="L100" s="11" t="s">
        <v>49</v>
      </c>
      <c r="M100" s="50" t="n">
        <v>43195.6005092593</v>
      </c>
      <c r="N100" s="11" t="n">
        <v>1</v>
      </c>
      <c r="O100" s="50" t="n">
        <v>43195.6066203704</v>
      </c>
      <c r="P100" s="11" t="s">
        <v>49</v>
      </c>
      <c r="Q100" s="11" t="n">
        <v>1</v>
      </c>
    </row>
    <row r="101" customFormat="false" ht="15.75" hidden="false" customHeight="false" outlineLevel="0" collapsed="false">
      <c r="A101" s="11" t="n">
        <v>404</v>
      </c>
      <c r="B101" s="0" t="n">
        <f aca="false">LOOKUP(A101,persona!$A$2:$A$243,persona!$B$2:$B$243)</f>
        <v>129</v>
      </c>
      <c r="C101" s="0" t="str">
        <f aca="false">LOOKUP(A101,persona!$A$2:$A$243,persona!$C$2:$C$243)</f>
        <v>Andrea Rebeca Bejarano</v>
      </c>
      <c r="D101" s="11" t="n">
        <v>1</v>
      </c>
      <c r="E101" s="11" t="n">
        <v>373</v>
      </c>
      <c r="F101" s="11" t="n">
        <v>100</v>
      </c>
      <c r="G101" s="0" t="n">
        <v>129</v>
      </c>
      <c r="H101" s="0" t="n">
        <f aca="false">LOOKUP(A101,pre_interesado!$A$2:$A$214,pre_interesado!$E$2:$E$214)</f>
        <v>100</v>
      </c>
      <c r="I101" s="11" t="n">
        <v>1</v>
      </c>
      <c r="J101" s="11" t="n">
        <v>1</v>
      </c>
      <c r="K101" s="11" t="s">
        <v>49</v>
      </c>
      <c r="L101" s="11" t="s">
        <v>49</v>
      </c>
      <c r="M101" s="50" t="n">
        <v>43195.6736689815</v>
      </c>
      <c r="N101" s="11" t="n">
        <v>1</v>
      </c>
      <c r="O101" s="50" t="n">
        <v>43195.674375</v>
      </c>
      <c r="P101" s="11" t="s">
        <v>49</v>
      </c>
      <c r="Q101" s="11" t="n">
        <v>1</v>
      </c>
    </row>
    <row r="102" customFormat="false" ht="15.75" hidden="false" customHeight="false" outlineLevel="0" collapsed="false">
      <c r="A102" s="11" t="n">
        <v>409</v>
      </c>
      <c r="B102" s="0" t="n">
        <f aca="false">LOOKUP(A102,persona!$A$2:$A$243,persona!$B$2:$B$243)</f>
        <v>130</v>
      </c>
      <c r="C102" s="0" t="str">
        <f aca="false">LOOKUP(A102,persona!$A$2:$A$243,persona!$C$2:$C$243)</f>
        <v>Andrea Rebeca Bejarano</v>
      </c>
      <c r="D102" s="11" t="n">
        <v>1</v>
      </c>
      <c r="E102" s="11" t="n">
        <v>378</v>
      </c>
      <c r="F102" s="11" t="n">
        <v>101</v>
      </c>
      <c r="G102" s="0" t="n">
        <v>130</v>
      </c>
      <c r="H102" s="0" t="n">
        <f aca="false">LOOKUP(A102,pre_interesado!$A$2:$A$214,pre_interesado!$E$2:$E$214)</f>
        <v>101</v>
      </c>
      <c r="I102" s="11" t="n">
        <v>1</v>
      </c>
      <c r="J102" s="11" t="n">
        <v>1</v>
      </c>
      <c r="K102" s="11" t="s">
        <v>49</v>
      </c>
      <c r="L102" s="11" t="s">
        <v>49</v>
      </c>
      <c r="M102" s="50" t="n">
        <v>43196.5711689815</v>
      </c>
      <c r="N102" s="11" t="n">
        <v>1</v>
      </c>
      <c r="O102" s="50" t="n">
        <v>43196.580787037</v>
      </c>
      <c r="P102" s="11" t="s">
        <v>49</v>
      </c>
      <c r="Q102" s="11" t="n">
        <v>1</v>
      </c>
    </row>
    <row r="103" customFormat="false" ht="15.75" hidden="false" customHeight="false" outlineLevel="0" collapsed="false">
      <c r="A103" s="11" t="n">
        <v>410</v>
      </c>
      <c r="B103" s="0" t="n">
        <f aca="false">LOOKUP(A103,persona!$A$2:$A$243,persona!$B$2:$B$243)</f>
        <v>131</v>
      </c>
      <c r="C103" s="0" t="str">
        <f aca="false">LOOKUP(A103,persona!$A$2:$A$243,persona!$C$2:$C$243)</f>
        <v>Andrea Rebeca Bejarano</v>
      </c>
      <c r="D103" s="11" t="n">
        <v>1</v>
      </c>
      <c r="E103" s="11" t="n">
        <v>379</v>
      </c>
      <c r="F103" s="11" t="n">
        <v>102</v>
      </c>
      <c r="G103" s="0" t="n">
        <v>131</v>
      </c>
      <c r="H103" s="0" t="n">
        <f aca="false">LOOKUP(A103,pre_interesado!$A$2:$A$214,pre_interesado!$E$2:$E$214)</f>
        <v>102</v>
      </c>
      <c r="I103" s="11" t="n">
        <v>1</v>
      </c>
      <c r="J103" s="11" t="n">
        <v>1</v>
      </c>
      <c r="K103" s="11" t="s">
        <v>49</v>
      </c>
      <c r="L103" s="11" t="s">
        <v>49</v>
      </c>
      <c r="M103" s="50" t="n">
        <v>43196.7959606481</v>
      </c>
      <c r="N103" s="11" t="n">
        <v>1</v>
      </c>
      <c r="O103" s="50" t="n">
        <v>43196.7965046296</v>
      </c>
      <c r="P103" s="11" t="s">
        <v>49</v>
      </c>
      <c r="Q103" s="11" t="n">
        <v>1</v>
      </c>
    </row>
    <row r="104" customFormat="false" ht="15.75" hidden="false" customHeight="false" outlineLevel="0" collapsed="false">
      <c r="A104" s="11" t="n">
        <v>412</v>
      </c>
      <c r="B104" s="0" t="n">
        <f aca="false">LOOKUP(A104,persona!$A$2:$A$243,persona!$B$2:$B$243)</f>
        <v>132</v>
      </c>
      <c r="C104" s="0" t="str">
        <f aca="false">LOOKUP(A104,persona!$A$2:$A$243,persona!$C$2:$C$243)</f>
        <v>Andrea Rebeca Bejarano</v>
      </c>
      <c r="D104" s="11" t="n">
        <v>1</v>
      </c>
      <c r="E104" s="11" t="n">
        <v>381</v>
      </c>
      <c r="F104" s="11" t="n">
        <v>103</v>
      </c>
      <c r="G104" s="0" t="n">
        <v>132</v>
      </c>
      <c r="H104" s="0" t="n">
        <f aca="false">LOOKUP(A104,pre_interesado!$A$2:$A$214,pre_interesado!$E$2:$E$214)</f>
        <v>103</v>
      </c>
      <c r="I104" s="11" t="n">
        <v>1</v>
      </c>
      <c r="J104" s="11" t="n">
        <v>1</v>
      </c>
      <c r="K104" s="11" t="s">
        <v>49</v>
      </c>
      <c r="L104" s="11" t="s">
        <v>49</v>
      </c>
      <c r="M104" s="50" t="n">
        <v>43197.607650463</v>
      </c>
      <c r="N104" s="11" t="n">
        <v>1</v>
      </c>
      <c r="O104" s="50" t="n">
        <v>43197.6182060185</v>
      </c>
      <c r="P104" s="11" t="s">
        <v>49</v>
      </c>
      <c r="Q104" s="11" t="n">
        <v>1</v>
      </c>
    </row>
    <row r="105" customFormat="false" ht="15.75" hidden="false" customHeight="false" outlineLevel="0" collapsed="false">
      <c r="A105" s="11" t="n">
        <v>414</v>
      </c>
      <c r="B105" s="0" t="n">
        <f aca="false">LOOKUP(A105,persona!$A$2:$A$243,persona!$B$2:$B$243)</f>
        <v>133</v>
      </c>
      <c r="C105" s="0" t="str">
        <f aca="false">LOOKUP(A105,persona!$A$2:$A$243,persona!$C$2:$C$243)</f>
        <v>Andrea Rebeca Bejarano</v>
      </c>
      <c r="D105" s="11" t="n">
        <v>1</v>
      </c>
      <c r="E105" s="11" t="n">
        <v>383</v>
      </c>
      <c r="F105" s="11" t="n">
        <v>104</v>
      </c>
      <c r="G105" s="0" t="n">
        <v>133</v>
      </c>
      <c r="H105" s="0" t="n">
        <f aca="false">LOOKUP(A105,pre_interesado!$A$2:$A$214,pre_interesado!$E$2:$E$214)</f>
        <v>104</v>
      </c>
      <c r="I105" s="11" t="n">
        <v>1</v>
      </c>
      <c r="J105" s="11" t="n">
        <v>1</v>
      </c>
      <c r="K105" s="11" t="s">
        <v>49</v>
      </c>
      <c r="L105" s="11" t="s">
        <v>49</v>
      </c>
      <c r="M105" s="50" t="n">
        <v>43198.5297337963</v>
      </c>
      <c r="N105" s="11" t="n">
        <v>1</v>
      </c>
      <c r="O105" s="50" t="n">
        <v>43198.5337847222</v>
      </c>
      <c r="P105" s="11" t="s">
        <v>49</v>
      </c>
      <c r="Q105" s="11" t="n">
        <v>1</v>
      </c>
    </row>
    <row r="106" customFormat="false" ht="15.75" hidden="false" customHeight="false" outlineLevel="0" collapsed="false">
      <c r="A106" s="11" t="n">
        <v>417</v>
      </c>
      <c r="B106" s="0" t="n">
        <f aca="false">LOOKUP(A106,persona!$A$2:$A$243,persona!$B$2:$B$243)</f>
        <v>134</v>
      </c>
      <c r="C106" s="0" t="str">
        <f aca="false">LOOKUP(A106,persona!$A$2:$A$243,persona!$C$2:$C$243)</f>
        <v>Andrea Rebeca Bejarano</v>
      </c>
      <c r="D106" s="11" t="n">
        <v>1</v>
      </c>
      <c r="E106" s="11" t="n">
        <v>386</v>
      </c>
      <c r="F106" s="11" t="n">
        <v>105</v>
      </c>
      <c r="G106" s="0" t="n">
        <v>134</v>
      </c>
      <c r="H106" s="0" t="n">
        <f aca="false">LOOKUP(A106,pre_interesado!$A$2:$A$214,pre_interesado!$E$2:$E$214)</f>
        <v>105</v>
      </c>
      <c r="I106" s="11" t="n">
        <v>1</v>
      </c>
      <c r="J106" s="11" t="n">
        <v>1</v>
      </c>
      <c r="K106" s="11" t="s">
        <v>49</v>
      </c>
      <c r="L106" s="11" t="s">
        <v>49</v>
      </c>
      <c r="M106" s="50" t="n">
        <v>43199.4863078704</v>
      </c>
      <c r="N106" s="11" t="n">
        <v>1</v>
      </c>
      <c r="O106" s="50" t="n">
        <v>43199.4874768519</v>
      </c>
      <c r="P106" s="11" t="s">
        <v>49</v>
      </c>
      <c r="Q106" s="11" t="n">
        <v>1</v>
      </c>
    </row>
    <row r="107" customFormat="false" ht="15.75" hidden="false" customHeight="false" outlineLevel="0" collapsed="false">
      <c r="A107" s="11" t="n">
        <v>418</v>
      </c>
      <c r="B107" s="0" t="n">
        <f aca="false">LOOKUP(A107,persona!$A$2:$A$243,persona!$B$2:$B$243)</f>
        <v>135</v>
      </c>
      <c r="C107" s="0" t="str">
        <f aca="false">LOOKUP(A107,persona!$A$2:$A$243,persona!$C$2:$C$243)</f>
        <v>Andrea Rebeca Bejarano</v>
      </c>
      <c r="D107" s="11" t="n">
        <v>1</v>
      </c>
      <c r="E107" s="11" t="n">
        <v>387</v>
      </c>
      <c r="F107" s="11" t="n">
        <v>106</v>
      </c>
      <c r="G107" s="0" t="n">
        <v>135</v>
      </c>
      <c r="H107" s="0" t="n">
        <f aca="false">LOOKUP(A107,pre_interesado!$A$2:$A$214,pre_interesado!$E$2:$E$214)</f>
        <v>106</v>
      </c>
      <c r="I107" s="11" t="n">
        <v>1</v>
      </c>
      <c r="J107" s="11" t="n">
        <v>1</v>
      </c>
      <c r="K107" s="11" t="s">
        <v>49</v>
      </c>
      <c r="L107" s="11" t="s">
        <v>49</v>
      </c>
      <c r="M107" s="50" t="n">
        <v>43199.7831944445</v>
      </c>
      <c r="N107" s="11" t="n">
        <v>1</v>
      </c>
      <c r="O107" s="50" t="n">
        <v>43199.7840856482</v>
      </c>
      <c r="P107" s="11" t="s">
        <v>49</v>
      </c>
      <c r="Q107" s="11" t="n">
        <v>1</v>
      </c>
    </row>
    <row r="108" customFormat="false" ht="15.75" hidden="false" customHeight="false" outlineLevel="0" collapsed="false">
      <c r="A108" s="11" t="n">
        <v>420</v>
      </c>
      <c r="B108" s="0" t="n">
        <f aca="false">LOOKUP(A108,persona!$A$2:$A$243,persona!$B$2:$B$243)</f>
        <v>136</v>
      </c>
      <c r="C108" s="0" t="str">
        <f aca="false">LOOKUP(A108,persona!$A$2:$A$243,persona!$C$2:$C$243)</f>
        <v>Andrea Rebeca Bejarano</v>
      </c>
      <c r="D108" s="11" t="n">
        <v>1</v>
      </c>
      <c r="E108" s="11" t="n">
        <v>389</v>
      </c>
      <c r="F108" s="11" t="n">
        <v>107</v>
      </c>
      <c r="G108" s="0" t="n">
        <v>136</v>
      </c>
      <c r="H108" s="0" t="n">
        <f aca="false">LOOKUP(A108,pre_interesado!$A$2:$A$214,pre_interesado!$E$2:$E$214)</f>
        <v>107</v>
      </c>
      <c r="I108" s="11" t="n">
        <v>1</v>
      </c>
      <c r="J108" s="11" t="n">
        <v>1</v>
      </c>
      <c r="K108" s="11" t="s">
        <v>49</v>
      </c>
      <c r="L108" s="11" t="s">
        <v>49</v>
      </c>
      <c r="M108" s="50" t="n">
        <v>43199.9349421296</v>
      </c>
      <c r="N108" s="11" t="n">
        <v>1</v>
      </c>
      <c r="O108" s="50" t="n">
        <v>43199.9368634259</v>
      </c>
      <c r="P108" s="11" t="s">
        <v>49</v>
      </c>
      <c r="Q108" s="11" t="n">
        <v>1</v>
      </c>
    </row>
    <row r="109" customFormat="false" ht="15.75" hidden="false" customHeight="false" outlineLevel="0" collapsed="false">
      <c r="A109" s="11" t="n">
        <v>421</v>
      </c>
      <c r="B109" s="0" t="n">
        <f aca="false">LOOKUP(A109,persona!$A$2:$A$243,persona!$B$2:$B$243)</f>
        <v>137</v>
      </c>
      <c r="C109" s="0" t="str">
        <f aca="false">LOOKUP(A109,persona!$A$2:$A$243,persona!$C$2:$C$243)</f>
        <v>Andrea Rebeca Bejarano</v>
      </c>
      <c r="D109" s="11" t="n">
        <v>1</v>
      </c>
      <c r="E109" s="11" t="n">
        <v>390</v>
      </c>
      <c r="F109" s="11" t="n">
        <v>108</v>
      </c>
      <c r="G109" s="0" t="n">
        <v>137</v>
      </c>
      <c r="H109" s="0" t="n">
        <f aca="false">LOOKUP(A109,pre_interesado!$A$2:$A$214,pre_interesado!$E$2:$E$214)</f>
        <v>108</v>
      </c>
      <c r="I109" s="11" t="n">
        <v>1</v>
      </c>
      <c r="J109" s="11" t="n">
        <v>1</v>
      </c>
      <c r="K109" s="11" t="s">
        <v>49</v>
      </c>
      <c r="L109" s="11" t="s">
        <v>49</v>
      </c>
      <c r="M109" s="50" t="n">
        <v>43199.3919212963</v>
      </c>
      <c r="N109" s="11" t="n">
        <v>1</v>
      </c>
      <c r="O109" s="50" t="n">
        <v>43200.4916550926</v>
      </c>
      <c r="P109" s="11" t="s">
        <v>49</v>
      </c>
      <c r="Q109" s="11" t="n">
        <v>1</v>
      </c>
    </row>
    <row r="110" customFormat="false" ht="15.75" hidden="false" customHeight="false" outlineLevel="0" collapsed="false">
      <c r="A110" s="11" t="n">
        <v>422</v>
      </c>
      <c r="B110" s="0" t="n">
        <f aca="false">LOOKUP(A110,persona!$A$2:$A$243,persona!$B$2:$B$243)</f>
        <v>138</v>
      </c>
      <c r="C110" s="0" t="str">
        <f aca="false">LOOKUP(A110,persona!$A$2:$A$243,persona!$C$2:$C$243)</f>
        <v>Andrea Rebeca Bejarano</v>
      </c>
      <c r="D110" s="11" t="n">
        <v>1</v>
      </c>
      <c r="E110" s="11" t="n">
        <v>391</v>
      </c>
      <c r="F110" s="11" t="n">
        <v>109</v>
      </c>
      <c r="G110" s="0" t="n">
        <v>138</v>
      </c>
      <c r="H110" s="0" t="n">
        <f aca="false">LOOKUP(A110,pre_interesado!$A$2:$A$214,pre_interesado!$E$2:$E$214)</f>
        <v>109</v>
      </c>
      <c r="I110" s="11" t="n">
        <v>1</v>
      </c>
      <c r="J110" s="11" t="n">
        <v>1</v>
      </c>
      <c r="K110" s="11" t="s">
        <v>49</v>
      </c>
      <c r="L110" s="11" t="s">
        <v>49</v>
      </c>
      <c r="M110" s="50" t="n">
        <v>43200.5607986111</v>
      </c>
      <c r="N110" s="11" t="n">
        <v>1</v>
      </c>
      <c r="O110" s="50" t="n">
        <v>43200.5648032407</v>
      </c>
      <c r="P110" s="11" t="s">
        <v>49</v>
      </c>
      <c r="Q110" s="11" t="n">
        <v>1</v>
      </c>
    </row>
    <row r="111" customFormat="false" ht="15.75" hidden="false" customHeight="false" outlineLevel="0" collapsed="false">
      <c r="A111" s="11" t="n">
        <v>424</v>
      </c>
      <c r="B111" s="0" t="n">
        <f aca="false">LOOKUP(A111,persona!$A$2:$A$243,persona!$B$2:$B$243)</f>
        <v>139</v>
      </c>
      <c r="C111" s="0" t="str">
        <f aca="false">LOOKUP(A111,persona!$A$2:$A$243,persona!$C$2:$C$243)</f>
        <v>Andrea Rebeca Bejarano</v>
      </c>
      <c r="D111" s="11" t="n">
        <v>1</v>
      </c>
      <c r="E111" s="11" t="n">
        <v>393</v>
      </c>
      <c r="F111" s="11" t="n">
        <v>110</v>
      </c>
      <c r="G111" s="0" t="n">
        <v>139</v>
      </c>
      <c r="H111" s="0" t="n">
        <f aca="false">LOOKUP(A111,pre_interesado!$A$2:$A$214,pre_interesado!$E$2:$E$214)</f>
        <v>110</v>
      </c>
      <c r="I111" s="11" t="n">
        <v>1</v>
      </c>
      <c r="J111" s="11" t="n">
        <v>1</v>
      </c>
      <c r="K111" s="11" t="s">
        <v>49</v>
      </c>
      <c r="L111" s="11" t="s">
        <v>49</v>
      </c>
      <c r="M111" s="50" t="n">
        <v>43193.5606597222</v>
      </c>
      <c r="N111" s="11" t="n">
        <v>1</v>
      </c>
      <c r="O111" s="50" t="n">
        <v>43200.8643402778</v>
      </c>
      <c r="P111" s="11" t="s">
        <v>49</v>
      </c>
      <c r="Q111" s="11" t="n">
        <v>1</v>
      </c>
    </row>
    <row r="112" customFormat="false" ht="15.75" hidden="false" customHeight="false" outlineLevel="0" collapsed="false">
      <c r="A112" s="11" t="n">
        <v>427</v>
      </c>
      <c r="B112" s="0" t="n">
        <f aca="false">LOOKUP(A112,persona!$A$2:$A$243,persona!$B$2:$B$243)</f>
        <v>140</v>
      </c>
      <c r="C112" s="0" t="str">
        <f aca="false">LOOKUP(A112,persona!$A$2:$A$243,persona!$C$2:$C$243)</f>
        <v>Andrea Rebeca Bejarano</v>
      </c>
      <c r="D112" s="11" t="n">
        <v>1</v>
      </c>
      <c r="E112" s="11" t="n">
        <v>396</v>
      </c>
      <c r="F112" s="11" t="n">
        <v>111</v>
      </c>
      <c r="G112" s="0" t="n">
        <v>140</v>
      </c>
      <c r="H112" s="0" t="n">
        <f aca="false">LOOKUP(A112,pre_interesado!$A$2:$A$214,pre_interesado!$E$2:$E$214)</f>
        <v>111</v>
      </c>
      <c r="I112" s="11" t="n">
        <v>1</v>
      </c>
      <c r="J112" s="11" t="n">
        <v>1</v>
      </c>
      <c r="K112" s="11" t="s">
        <v>49</v>
      </c>
      <c r="L112" s="11" t="s">
        <v>49</v>
      </c>
      <c r="M112" s="50" t="n">
        <v>43200.7561111111</v>
      </c>
      <c r="N112" s="11" t="n">
        <v>1</v>
      </c>
      <c r="O112" s="50" t="n">
        <v>43201.4979398148</v>
      </c>
      <c r="P112" s="11" t="s">
        <v>49</v>
      </c>
      <c r="Q112" s="11" t="n">
        <v>1</v>
      </c>
    </row>
    <row r="113" customFormat="false" ht="15.75" hidden="false" customHeight="false" outlineLevel="0" collapsed="false">
      <c r="A113" s="11" t="n">
        <v>429</v>
      </c>
      <c r="B113" s="0" t="n">
        <f aca="false">LOOKUP(A113,persona!$A$2:$A$243,persona!$B$2:$B$243)</f>
        <v>141</v>
      </c>
      <c r="C113" s="0" t="str">
        <f aca="false">LOOKUP(A113,persona!$A$2:$A$243,persona!$C$2:$C$243)</f>
        <v>Andrea Rebeca Bejarano</v>
      </c>
      <c r="D113" s="11" t="n">
        <v>1</v>
      </c>
      <c r="E113" s="11" t="n">
        <v>398</v>
      </c>
      <c r="F113" s="11" t="n">
        <v>112</v>
      </c>
      <c r="G113" s="0" t="n">
        <v>141</v>
      </c>
      <c r="H113" s="0" t="n">
        <f aca="false">LOOKUP(A113,pre_interesado!$A$2:$A$214,pre_interesado!$E$2:$E$214)</f>
        <v>112</v>
      </c>
      <c r="I113" s="11" t="n">
        <v>1</v>
      </c>
      <c r="J113" s="11" t="n">
        <v>1</v>
      </c>
      <c r="K113" s="11" t="s">
        <v>49</v>
      </c>
      <c r="L113" s="11" t="s">
        <v>49</v>
      </c>
      <c r="M113" s="50" t="n">
        <v>43201.6312268519</v>
      </c>
      <c r="N113" s="11" t="n">
        <v>1</v>
      </c>
      <c r="O113" s="50" t="n">
        <v>43201.6349305556</v>
      </c>
      <c r="P113" s="11" t="s">
        <v>49</v>
      </c>
      <c r="Q113" s="11" t="n">
        <v>1</v>
      </c>
    </row>
    <row r="114" customFormat="false" ht="15.75" hidden="false" customHeight="false" outlineLevel="0" collapsed="false">
      <c r="A114" s="11" t="n">
        <v>432</v>
      </c>
      <c r="B114" s="0" t="n">
        <f aca="false">LOOKUP(A114,persona!$A$2:$A$243,persona!$B$2:$B$243)</f>
        <v>142</v>
      </c>
      <c r="C114" s="0" t="str">
        <f aca="false">LOOKUP(A114,persona!$A$2:$A$243,persona!$C$2:$C$243)</f>
        <v>Andrea Rebeca Bejarano</v>
      </c>
      <c r="D114" s="11" t="n">
        <v>1</v>
      </c>
      <c r="E114" s="11" t="n">
        <v>401</v>
      </c>
      <c r="F114" s="11" t="n">
        <v>113</v>
      </c>
      <c r="G114" s="0" t="n">
        <v>142</v>
      </c>
      <c r="H114" s="0" t="n">
        <f aca="false">LOOKUP(A114,pre_interesado!$A$2:$A$214,pre_interesado!$E$2:$E$214)</f>
        <v>113</v>
      </c>
      <c r="I114" s="11" t="n">
        <v>1</v>
      </c>
      <c r="J114" s="11" t="n">
        <v>1</v>
      </c>
      <c r="K114" s="11" t="s">
        <v>49</v>
      </c>
      <c r="L114" s="11" t="s">
        <v>49</v>
      </c>
      <c r="M114" s="50" t="n">
        <v>43202.5380439815</v>
      </c>
      <c r="N114" s="11" t="n">
        <v>1</v>
      </c>
      <c r="O114" s="50" t="n">
        <v>43202.5421643519</v>
      </c>
      <c r="P114" s="11" t="s">
        <v>49</v>
      </c>
      <c r="Q114" s="11" t="n">
        <v>1</v>
      </c>
    </row>
    <row r="115" customFormat="false" ht="15.75" hidden="false" customHeight="false" outlineLevel="0" collapsed="false">
      <c r="A115" s="11" t="n">
        <v>433</v>
      </c>
      <c r="B115" s="0" t="n">
        <f aca="false">LOOKUP(A115,persona!$A$2:$A$243,persona!$B$2:$B$243)</f>
        <v>143</v>
      </c>
      <c r="C115" s="0" t="str">
        <f aca="false">LOOKUP(A115,persona!$A$2:$A$243,persona!$C$2:$C$243)</f>
        <v>Andrea Rebeca Bejarano</v>
      </c>
      <c r="D115" s="11" t="n">
        <v>1</v>
      </c>
      <c r="E115" s="11" t="n">
        <v>402</v>
      </c>
      <c r="F115" s="11" t="n">
        <v>114</v>
      </c>
      <c r="G115" s="0" t="n">
        <v>143</v>
      </c>
      <c r="H115" s="0" t="n">
        <f aca="false">LOOKUP(A115,pre_interesado!$A$2:$A$214,pre_interesado!$E$2:$E$214)</f>
        <v>114</v>
      </c>
      <c r="I115" s="11" t="n">
        <v>1</v>
      </c>
      <c r="J115" s="11" t="n">
        <v>1</v>
      </c>
      <c r="K115" s="11" t="s">
        <v>49</v>
      </c>
      <c r="L115" s="11" t="s">
        <v>49</v>
      </c>
      <c r="M115" s="50" t="n">
        <v>43202.4322685185</v>
      </c>
      <c r="N115" s="11" t="n">
        <v>1</v>
      </c>
      <c r="O115" s="50" t="n">
        <v>43202.5918171296</v>
      </c>
      <c r="P115" s="11" t="s">
        <v>49</v>
      </c>
      <c r="Q115" s="11" t="n">
        <v>1</v>
      </c>
    </row>
    <row r="116" customFormat="false" ht="15.75" hidden="false" customHeight="false" outlineLevel="0" collapsed="false">
      <c r="A116" s="11" t="n">
        <v>434</v>
      </c>
      <c r="B116" s="0" t="n">
        <f aca="false">LOOKUP(A116,persona!$A$2:$A$243,persona!$B$2:$B$243)</f>
        <v>144</v>
      </c>
      <c r="C116" s="0" t="str">
        <f aca="false">LOOKUP(A116,persona!$A$2:$A$243,persona!$C$2:$C$243)</f>
        <v>Andrea Rebeca Bejarano</v>
      </c>
      <c r="D116" s="11" t="n">
        <v>1</v>
      </c>
      <c r="E116" s="11" t="n">
        <v>403</v>
      </c>
      <c r="F116" s="11" t="n">
        <v>115</v>
      </c>
      <c r="G116" s="0" t="n">
        <v>144</v>
      </c>
      <c r="H116" s="0" t="n">
        <f aca="false">LOOKUP(A116,pre_interesado!$A$2:$A$214,pre_interesado!$E$2:$E$214)</f>
        <v>115</v>
      </c>
      <c r="I116" s="11" t="n">
        <v>1</v>
      </c>
      <c r="J116" s="11" t="n">
        <v>1</v>
      </c>
      <c r="K116" s="11" t="s">
        <v>49</v>
      </c>
      <c r="L116" s="11" t="s">
        <v>49</v>
      </c>
      <c r="M116" s="50" t="n">
        <v>43200.968275463</v>
      </c>
      <c r="N116" s="11" t="n">
        <v>1</v>
      </c>
      <c r="O116" s="50" t="n">
        <v>43202.7483796296</v>
      </c>
      <c r="P116" s="11" t="s">
        <v>49</v>
      </c>
      <c r="Q116" s="11" t="n">
        <v>1</v>
      </c>
    </row>
    <row r="117" customFormat="false" ht="15.75" hidden="false" customHeight="false" outlineLevel="0" collapsed="false">
      <c r="A117" s="11" t="n">
        <v>437</v>
      </c>
      <c r="B117" s="0" t="n">
        <f aca="false">LOOKUP(A117,persona!$A$2:$A$243,persona!$B$2:$B$243)</f>
        <v>145</v>
      </c>
      <c r="C117" s="0" t="str">
        <f aca="false">LOOKUP(A117,persona!$A$2:$A$243,persona!$C$2:$C$243)</f>
        <v>Andrea Rebeca Bejarano</v>
      </c>
      <c r="D117" s="11" t="n">
        <v>1</v>
      </c>
      <c r="E117" s="11" t="n">
        <v>406</v>
      </c>
      <c r="F117" s="11" t="n">
        <v>116</v>
      </c>
      <c r="G117" s="0" t="n">
        <v>145</v>
      </c>
      <c r="H117" s="0" t="n">
        <f aca="false">LOOKUP(A117,pre_interesado!$A$2:$A$214,pre_interesado!$E$2:$E$214)</f>
        <v>116</v>
      </c>
      <c r="I117" s="11" t="n">
        <v>1</v>
      </c>
      <c r="J117" s="11" t="n">
        <v>1</v>
      </c>
      <c r="K117" s="11" t="s">
        <v>49</v>
      </c>
      <c r="L117" s="11" t="s">
        <v>49</v>
      </c>
      <c r="M117" s="50" t="n">
        <v>43187.6403009259</v>
      </c>
      <c r="N117" s="11" t="n">
        <v>1</v>
      </c>
      <c r="O117" s="50" t="n">
        <v>43203.4995138889</v>
      </c>
      <c r="P117" s="11" t="s">
        <v>49</v>
      </c>
      <c r="Q117" s="11" t="n">
        <v>1</v>
      </c>
    </row>
    <row r="118" customFormat="false" ht="15.75" hidden="false" customHeight="false" outlineLevel="0" collapsed="false">
      <c r="A118" s="11" t="n">
        <v>441</v>
      </c>
      <c r="B118" s="0" t="n">
        <f aca="false">LOOKUP(A118,persona!$A$2:$A$243,persona!$B$2:$B$243)</f>
        <v>146</v>
      </c>
      <c r="C118" s="0" t="str">
        <f aca="false">LOOKUP(A118,persona!$A$2:$A$243,persona!$C$2:$C$243)</f>
        <v>Andrea Rebeca Bejarano</v>
      </c>
      <c r="D118" s="11" t="n">
        <v>1</v>
      </c>
      <c r="E118" s="11" t="n">
        <v>410</v>
      </c>
      <c r="F118" s="11" t="n">
        <v>117</v>
      </c>
      <c r="G118" s="0" t="n">
        <v>146</v>
      </c>
      <c r="H118" s="0" t="n">
        <f aca="false">LOOKUP(A118,pre_interesado!$A$2:$A$214,pre_interesado!$E$2:$E$214)</f>
        <v>117</v>
      </c>
      <c r="I118" s="11" t="n">
        <v>1</v>
      </c>
      <c r="J118" s="11" t="n">
        <v>1</v>
      </c>
      <c r="K118" s="11" t="s">
        <v>49</v>
      </c>
      <c r="L118" s="11" t="s">
        <v>49</v>
      </c>
      <c r="M118" s="50" t="n">
        <v>43207.6010416667</v>
      </c>
      <c r="N118" s="11" t="n">
        <v>1</v>
      </c>
      <c r="O118" s="50" t="n">
        <v>43207.6021527778</v>
      </c>
      <c r="P118" s="11" t="s">
        <v>49</v>
      </c>
      <c r="Q118" s="11" t="n">
        <v>1</v>
      </c>
    </row>
    <row r="119" customFormat="false" ht="15.75" hidden="false" customHeight="false" outlineLevel="0" collapsed="false">
      <c r="A119" s="11" t="n">
        <v>442</v>
      </c>
      <c r="B119" s="0" t="n">
        <f aca="false">LOOKUP(A119,persona!$A$2:$A$243,persona!$B$2:$B$243)</f>
        <v>147</v>
      </c>
      <c r="C119" s="0" t="str">
        <f aca="false">LOOKUP(A119,persona!$A$2:$A$243,persona!$C$2:$C$243)</f>
        <v>Andrea Rebeca Bejarano</v>
      </c>
      <c r="D119" s="11" t="n">
        <v>1</v>
      </c>
      <c r="E119" s="11" t="n">
        <v>411</v>
      </c>
      <c r="F119" s="11" t="n">
        <v>118</v>
      </c>
      <c r="G119" s="0" t="n">
        <v>147</v>
      </c>
      <c r="H119" s="0" t="n">
        <f aca="false">LOOKUP(A119,pre_interesado!$A$2:$A$214,pre_interesado!$E$2:$E$214)</f>
        <v>118</v>
      </c>
      <c r="I119" s="11" t="n">
        <v>1</v>
      </c>
      <c r="J119" s="11" t="n">
        <v>1</v>
      </c>
      <c r="K119" s="11" t="s">
        <v>49</v>
      </c>
      <c r="L119" s="11" t="s">
        <v>49</v>
      </c>
      <c r="M119" s="50" t="n">
        <v>43204.4516203704</v>
      </c>
      <c r="N119" s="11" t="n">
        <v>1</v>
      </c>
      <c r="O119" s="50" t="n">
        <v>43207.7544791667</v>
      </c>
      <c r="P119" s="11" t="s">
        <v>49</v>
      </c>
      <c r="Q119" s="11" t="n">
        <v>1</v>
      </c>
    </row>
    <row r="120" customFormat="false" ht="15.75" hidden="false" customHeight="false" outlineLevel="0" collapsed="false">
      <c r="A120" s="11" t="n">
        <v>443</v>
      </c>
      <c r="B120" s="0" t="n">
        <f aca="false">LOOKUP(A120,persona!$A$2:$A$243,persona!$B$2:$B$243)</f>
        <v>148</v>
      </c>
      <c r="C120" s="0" t="str">
        <f aca="false">LOOKUP(A120,persona!$A$2:$A$243,persona!$C$2:$C$243)</f>
        <v>Andrea Rebeca Bejarano</v>
      </c>
      <c r="D120" s="11" t="n">
        <v>1</v>
      </c>
      <c r="E120" s="11" t="n">
        <v>412</v>
      </c>
      <c r="F120" s="11" t="n">
        <v>119</v>
      </c>
      <c r="G120" s="0" t="n">
        <v>148</v>
      </c>
      <c r="H120" s="0" t="n">
        <f aca="false">LOOKUP(A120,pre_interesado!$A$2:$A$214,pre_interesado!$E$2:$E$214)</f>
        <v>119</v>
      </c>
      <c r="I120" s="11" t="n">
        <v>1</v>
      </c>
      <c r="J120" s="11" t="n">
        <v>1</v>
      </c>
      <c r="K120" s="11" t="s">
        <v>49</v>
      </c>
      <c r="L120" s="11" t="s">
        <v>49</v>
      </c>
      <c r="M120" s="50" t="n">
        <v>43207.7806828704</v>
      </c>
      <c r="N120" s="11" t="n">
        <v>1</v>
      </c>
      <c r="O120" s="50" t="n">
        <v>43207.7823032407</v>
      </c>
      <c r="P120" s="11" t="s">
        <v>49</v>
      </c>
      <c r="Q120" s="11" t="n">
        <v>1</v>
      </c>
    </row>
    <row r="121" customFormat="false" ht="15.75" hidden="false" customHeight="false" outlineLevel="0" collapsed="false">
      <c r="A121" s="11" t="n">
        <v>444</v>
      </c>
      <c r="B121" s="0" t="n">
        <f aca="false">LOOKUP(A121,persona!$A$2:$A$243,persona!$B$2:$B$243)</f>
        <v>149</v>
      </c>
      <c r="C121" s="0" t="str">
        <f aca="false">LOOKUP(A121,persona!$A$2:$A$243,persona!$C$2:$C$243)</f>
        <v>Andrea Rebeca Bejarano</v>
      </c>
      <c r="D121" s="11" t="n">
        <v>1</v>
      </c>
      <c r="E121" s="11" t="n">
        <v>413</v>
      </c>
      <c r="F121" s="11" t="n">
        <v>120</v>
      </c>
      <c r="G121" s="0" t="n">
        <v>149</v>
      </c>
      <c r="H121" s="0" t="n">
        <f aca="false">LOOKUP(A121,pre_interesado!$A$2:$A$214,pre_interesado!$E$2:$E$214)</f>
        <v>120</v>
      </c>
      <c r="I121" s="11" t="n">
        <v>1</v>
      </c>
      <c r="J121" s="11" t="n">
        <v>1</v>
      </c>
      <c r="K121" s="11" t="s">
        <v>49</v>
      </c>
      <c r="L121" s="11" t="s">
        <v>49</v>
      </c>
      <c r="M121" s="50" t="n">
        <v>43207.7890625</v>
      </c>
      <c r="N121" s="11" t="n">
        <v>1</v>
      </c>
      <c r="O121" s="50" t="n">
        <v>43207.7906712963</v>
      </c>
      <c r="P121" s="11" t="s">
        <v>49</v>
      </c>
      <c r="Q121" s="11" t="n">
        <v>1</v>
      </c>
    </row>
    <row r="122" customFormat="false" ht="15.75" hidden="false" customHeight="false" outlineLevel="0" collapsed="false">
      <c r="A122" s="11" t="n">
        <v>445</v>
      </c>
      <c r="B122" s="0" t="n">
        <f aca="false">LOOKUP(A122,persona!$A$2:$A$243,persona!$B$2:$B$243)</f>
        <v>150</v>
      </c>
      <c r="C122" s="0" t="str">
        <f aca="false">LOOKUP(A122,persona!$A$2:$A$243,persona!$C$2:$C$243)</f>
        <v>Andrea Rebeca Bejarano</v>
      </c>
      <c r="D122" s="11" t="n">
        <v>1</v>
      </c>
      <c r="E122" s="11" t="n">
        <v>414</v>
      </c>
      <c r="F122" s="11" t="n">
        <v>121</v>
      </c>
      <c r="G122" s="0" t="n">
        <v>150</v>
      </c>
      <c r="H122" s="0" t="n">
        <f aca="false">LOOKUP(A122,pre_interesado!$A$2:$A$214,pre_interesado!$E$2:$E$214)</f>
        <v>121</v>
      </c>
      <c r="I122" s="11" t="n">
        <v>1</v>
      </c>
      <c r="J122" s="11" t="n">
        <v>1</v>
      </c>
      <c r="K122" s="11" t="s">
        <v>49</v>
      </c>
      <c r="L122" s="11" t="s">
        <v>49</v>
      </c>
      <c r="M122" s="50" t="n">
        <v>43208.6294097222</v>
      </c>
      <c r="N122" s="11" t="n">
        <v>1</v>
      </c>
      <c r="O122" s="50" t="n">
        <v>43208.6357638889</v>
      </c>
      <c r="P122" s="11" t="s">
        <v>49</v>
      </c>
      <c r="Q122" s="11" t="n">
        <v>1</v>
      </c>
    </row>
    <row r="123" customFormat="false" ht="15.75" hidden="false" customHeight="false" outlineLevel="0" collapsed="false">
      <c r="A123" s="11" t="n">
        <v>450</v>
      </c>
      <c r="B123" s="0" t="n">
        <f aca="false">LOOKUP(A123,persona!$A$2:$A$243,persona!$B$2:$B$243)</f>
        <v>151</v>
      </c>
      <c r="C123" s="0" t="str">
        <f aca="false">LOOKUP(A123,persona!$A$2:$A$243,persona!$C$2:$C$243)</f>
        <v>Andrea Rebeca Bejarano</v>
      </c>
      <c r="D123" s="11" t="n">
        <v>1</v>
      </c>
      <c r="E123" s="11" t="n">
        <v>419</v>
      </c>
      <c r="F123" s="11" t="n">
        <v>122</v>
      </c>
      <c r="G123" s="0" t="n">
        <v>151</v>
      </c>
      <c r="H123" s="0" t="n">
        <f aca="false">LOOKUP(A123,pre_interesado!$A$2:$A$214,pre_interesado!$E$2:$E$214)</f>
        <v>122</v>
      </c>
      <c r="I123" s="11" t="n">
        <v>1</v>
      </c>
      <c r="J123" s="11" t="n">
        <v>1</v>
      </c>
      <c r="K123" s="11" t="s">
        <v>49</v>
      </c>
      <c r="L123" s="11" t="s">
        <v>49</v>
      </c>
      <c r="M123" s="50" t="n">
        <v>43210.5494675926</v>
      </c>
      <c r="N123" s="11" t="n">
        <v>1</v>
      </c>
      <c r="O123" s="50" t="n">
        <v>43210.5508101852</v>
      </c>
      <c r="P123" s="11" t="s">
        <v>49</v>
      </c>
      <c r="Q123" s="11" t="n">
        <v>1</v>
      </c>
    </row>
    <row r="124" customFormat="false" ht="15.75" hidden="false" customHeight="false" outlineLevel="0" collapsed="false">
      <c r="A124" s="11" t="n">
        <v>456</v>
      </c>
      <c r="B124" s="0" t="n">
        <f aca="false">LOOKUP(A124,persona!$A$2:$A$243,persona!$B$2:$B$243)</f>
        <v>152</v>
      </c>
      <c r="C124" s="0" t="str">
        <f aca="false">LOOKUP(A124,persona!$A$2:$A$243,persona!$C$2:$C$243)</f>
        <v>Andrea Rebeca Bejarano</v>
      </c>
      <c r="D124" s="11" t="n">
        <v>1</v>
      </c>
      <c r="E124" s="11" t="n">
        <v>425</v>
      </c>
      <c r="F124" s="11" t="n">
        <v>123</v>
      </c>
      <c r="G124" s="0" t="n">
        <v>152</v>
      </c>
      <c r="H124" s="0" t="n">
        <f aca="false">LOOKUP(A124,pre_interesado!$A$2:$A$214,pre_interesado!$E$2:$E$214)</f>
        <v>123</v>
      </c>
      <c r="I124" s="11" t="n">
        <v>1</v>
      </c>
      <c r="J124" s="11" t="n">
        <v>1</v>
      </c>
      <c r="K124" s="11" t="s">
        <v>49</v>
      </c>
      <c r="L124" s="11" t="s">
        <v>49</v>
      </c>
      <c r="M124" s="50" t="n">
        <v>43213.4342592593</v>
      </c>
      <c r="N124" s="11" t="n">
        <v>1</v>
      </c>
      <c r="O124" s="50" t="n">
        <v>43213.4364930556</v>
      </c>
      <c r="P124" s="11" t="s">
        <v>49</v>
      </c>
      <c r="Q124" s="11" t="n">
        <v>1</v>
      </c>
    </row>
    <row r="125" customFormat="false" ht="15.75" hidden="false" customHeight="false" outlineLevel="0" collapsed="false">
      <c r="A125" s="11" t="n">
        <v>459</v>
      </c>
      <c r="B125" s="0" t="n">
        <f aca="false">LOOKUP(A125,persona!$A$2:$A$243,persona!$B$2:$B$243)</f>
        <v>153</v>
      </c>
      <c r="C125" s="0" t="str">
        <f aca="false">LOOKUP(A125,persona!$A$2:$A$243,persona!$C$2:$C$243)</f>
        <v>Andrea Rebeca Bejarano</v>
      </c>
      <c r="D125" s="11" t="n">
        <v>1</v>
      </c>
      <c r="E125" s="11" t="n">
        <v>428</v>
      </c>
      <c r="F125" s="11" t="n">
        <v>124</v>
      </c>
      <c r="G125" s="0" t="n">
        <v>153</v>
      </c>
      <c r="H125" s="0" t="n">
        <f aca="false">LOOKUP(A125,pre_interesado!$A$2:$A$214,pre_interesado!$E$2:$E$214)</f>
        <v>124</v>
      </c>
      <c r="I125" s="11" t="n">
        <v>1</v>
      </c>
      <c r="J125" s="11" t="n">
        <v>1</v>
      </c>
      <c r="K125" s="11" t="s">
        <v>49</v>
      </c>
      <c r="L125" s="11" t="s">
        <v>49</v>
      </c>
      <c r="M125" s="50" t="n">
        <v>43214.9009259259</v>
      </c>
      <c r="N125" s="11" t="n">
        <v>1</v>
      </c>
      <c r="O125" s="50" t="n">
        <v>43214.9016435185</v>
      </c>
      <c r="P125" s="11" t="s">
        <v>49</v>
      </c>
      <c r="Q125" s="11" t="n">
        <v>1</v>
      </c>
    </row>
    <row r="126" customFormat="false" ht="15.75" hidden="false" customHeight="false" outlineLevel="0" collapsed="false">
      <c r="A126" s="11" t="n">
        <v>464</v>
      </c>
      <c r="B126" s="0" t="n">
        <f aca="false">LOOKUP(A126,persona!$A$2:$A$243,persona!$B$2:$B$243)</f>
        <v>154</v>
      </c>
      <c r="C126" s="0" t="str">
        <f aca="false">LOOKUP(A126,persona!$A$2:$A$243,persona!$C$2:$C$243)</f>
        <v>Andrea Rebeca Bejarano</v>
      </c>
      <c r="D126" s="11" t="n">
        <v>1</v>
      </c>
      <c r="E126" s="11" t="n">
        <v>433</v>
      </c>
      <c r="F126" s="11" t="n">
        <v>125</v>
      </c>
      <c r="G126" s="0" t="n">
        <v>154</v>
      </c>
      <c r="H126" s="0" t="n">
        <f aca="false">LOOKUP(A126,pre_interesado!$A$2:$A$214,pre_interesado!$E$2:$E$214)</f>
        <v>125</v>
      </c>
      <c r="I126" s="11" t="n">
        <v>1</v>
      </c>
      <c r="J126" s="11" t="n">
        <v>1</v>
      </c>
      <c r="K126" s="11" t="s">
        <v>49</v>
      </c>
      <c r="L126" s="11" t="s">
        <v>49</v>
      </c>
      <c r="M126" s="50" t="n">
        <v>43216.6683101852</v>
      </c>
      <c r="N126" s="11" t="n">
        <v>1</v>
      </c>
      <c r="O126" s="50" t="n">
        <v>43216.6827662037</v>
      </c>
      <c r="P126" s="11" t="s">
        <v>49</v>
      </c>
      <c r="Q126" s="11" t="n">
        <v>1</v>
      </c>
    </row>
    <row r="127" customFormat="false" ht="15.75" hidden="false" customHeight="false" outlineLevel="0" collapsed="false">
      <c r="A127" s="11" t="n">
        <v>466</v>
      </c>
      <c r="B127" s="0" t="n">
        <f aca="false">LOOKUP(A127,persona!$A$2:$A$243,persona!$B$2:$B$243)</f>
        <v>155</v>
      </c>
      <c r="C127" s="0" t="str">
        <f aca="false">LOOKUP(A127,persona!$A$2:$A$243,persona!$C$2:$C$243)</f>
        <v>Andrea Rebeca Bejarano</v>
      </c>
      <c r="D127" s="11" t="n">
        <v>1</v>
      </c>
      <c r="E127" s="11" t="n">
        <v>435</v>
      </c>
      <c r="F127" s="11" t="n">
        <v>126</v>
      </c>
      <c r="G127" s="0" t="n">
        <v>155</v>
      </c>
      <c r="H127" s="0" t="n">
        <f aca="false">LOOKUP(A127,pre_interesado!$A$2:$A$214,pre_interesado!$E$2:$E$214)</f>
        <v>126</v>
      </c>
      <c r="I127" s="11" t="n">
        <v>1</v>
      </c>
      <c r="J127" s="11" t="n">
        <v>1</v>
      </c>
      <c r="K127" s="11" t="s">
        <v>49</v>
      </c>
      <c r="L127" s="11" t="s">
        <v>49</v>
      </c>
      <c r="M127" s="50" t="n">
        <v>43217.5561342593</v>
      </c>
      <c r="N127" s="11" t="n">
        <v>1</v>
      </c>
      <c r="O127" s="50" t="n">
        <v>43217.5583449074</v>
      </c>
      <c r="P127" s="11" t="s">
        <v>49</v>
      </c>
      <c r="Q127" s="11" t="n">
        <v>1</v>
      </c>
    </row>
    <row r="128" customFormat="false" ht="15.75" hidden="false" customHeight="false" outlineLevel="0" collapsed="false">
      <c r="A128" s="11" t="n">
        <v>471</v>
      </c>
      <c r="B128" s="0" t="n">
        <f aca="false">LOOKUP(A128,persona!$A$2:$A$243,persona!$B$2:$B$243)</f>
        <v>156</v>
      </c>
      <c r="C128" s="0" t="str">
        <f aca="false">LOOKUP(A128,persona!$A$2:$A$243,persona!$C$2:$C$243)</f>
        <v>Andrea Rebeca Bejarano</v>
      </c>
      <c r="D128" s="11" t="n">
        <v>1</v>
      </c>
      <c r="E128" s="11" t="n">
        <v>440</v>
      </c>
      <c r="F128" s="11" t="n">
        <v>127</v>
      </c>
      <c r="G128" s="0" t="n">
        <v>156</v>
      </c>
      <c r="H128" s="0" t="n">
        <f aca="false">LOOKUP(A128,pre_interesado!$A$2:$A$214,pre_interesado!$E$2:$E$214)</f>
        <v>127</v>
      </c>
      <c r="I128" s="11" t="n">
        <v>1</v>
      </c>
      <c r="J128" s="11" t="n">
        <v>1</v>
      </c>
      <c r="K128" s="11" t="s">
        <v>49</v>
      </c>
      <c r="L128" s="11" t="s">
        <v>49</v>
      </c>
      <c r="M128" s="50" t="n">
        <v>43222.6783217593</v>
      </c>
      <c r="N128" s="11" t="n">
        <v>1</v>
      </c>
      <c r="O128" s="50" t="n">
        <v>43222.6917708333</v>
      </c>
      <c r="P128" s="11" t="s">
        <v>49</v>
      </c>
      <c r="Q128" s="11" t="n">
        <v>1</v>
      </c>
    </row>
    <row r="129" customFormat="false" ht="15.75" hidden="false" customHeight="false" outlineLevel="0" collapsed="false">
      <c r="A129" s="11" t="n">
        <v>473</v>
      </c>
      <c r="B129" s="0" t="n">
        <f aca="false">LOOKUP(A129,persona!$A$2:$A$243,persona!$B$2:$B$243)</f>
        <v>157</v>
      </c>
      <c r="C129" s="0" t="str">
        <f aca="false">LOOKUP(A129,persona!$A$2:$A$243,persona!$C$2:$C$243)</f>
        <v>Andrea Rebeca Bejarano</v>
      </c>
      <c r="D129" s="11" t="n">
        <v>1</v>
      </c>
      <c r="E129" s="11" t="n">
        <v>442</v>
      </c>
      <c r="F129" s="11" t="n">
        <v>128</v>
      </c>
      <c r="G129" s="0" t="n">
        <v>157</v>
      </c>
      <c r="H129" s="0" t="n">
        <f aca="false">LOOKUP(A129,pre_interesado!$A$2:$A$214,pre_interesado!$E$2:$E$214)</f>
        <v>128</v>
      </c>
      <c r="I129" s="11" t="n">
        <v>1</v>
      </c>
      <c r="J129" s="11" t="n">
        <v>1</v>
      </c>
      <c r="K129" s="11" t="s">
        <v>49</v>
      </c>
      <c r="L129" s="11" t="s">
        <v>49</v>
      </c>
      <c r="M129" s="50" t="n">
        <v>43222.7162731482</v>
      </c>
      <c r="N129" s="11" t="n">
        <v>1</v>
      </c>
      <c r="O129" s="50" t="n">
        <v>43222.7244328704</v>
      </c>
      <c r="P129" s="11" t="s">
        <v>49</v>
      </c>
      <c r="Q129" s="11" t="n">
        <v>1</v>
      </c>
    </row>
    <row r="130" customFormat="false" ht="15.75" hidden="false" customHeight="false" outlineLevel="0" collapsed="false">
      <c r="A130" s="11" t="n">
        <v>478</v>
      </c>
      <c r="B130" s="0" t="n">
        <f aca="false">LOOKUP(A130,persona!$A$2:$A$243,persona!$B$2:$B$243)</f>
        <v>158</v>
      </c>
      <c r="C130" s="0" t="str">
        <f aca="false">LOOKUP(A130,persona!$A$2:$A$243,persona!$C$2:$C$243)</f>
        <v>Andrea Rebeca Bejarano</v>
      </c>
      <c r="D130" s="11" t="n">
        <v>1</v>
      </c>
      <c r="E130" s="11" t="n">
        <v>447</v>
      </c>
      <c r="F130" s="11" t="n">
        <v>129</v>
      </c>
      <c r="G130" s="0" t="n">
        <v>158</v>
      </c>
      <c r="H130" s="0" t="n">
        <f aca="false">LOOKUP(A130,pre_interesado!$A$2:$A$214,pre_interesado!$E$2:$E$214)</f>
        <v>129</v>
      </c>
      <c r="I130" s="11" t="n">
        <v>1</v>
      </c>
      <c r="J130" s="11" t="n">
        <v>1</v>
      </c>
      <c r="K130" s="11" t="s">
        <v>49</v>
      </c>
      <c r="L130" s="11" t="s">
        <v>49</v>
      </c>
      <c r="M130" s="50" t="n">
        <v>43224.4572222222</v>
      </c>
      <c r="N130" s="11" t="n">
        <v>1</v>
      </c>
      <c r="O130" s="50" t="n">
        <v>43224.4578125</v>
      </c>
      <c r="P130" s="11" t="s">
        <v>49</v>
      </c>
      <c r="Q130" s="11" t="n">
        <v>1</v>
      </c>
    </row>
    <row r="131" customFormat="false" ht="15.75" hidden="false" customHeight="false" outlineLevel="0" collapsed="false">
      <c r="A131" s="11" t="n">
        <v>479</v>
      </c>
      <c r="B131" s="0" t="n">
        <f aca="false">LOOKUP(A131,persona!$A$2:$A$243,persona!$B$2:$B$243)</f>
        <v>159</v>
      </c>
      <c r="C131" s="0" t="str">
        <f aca="false">LOOKUP(A131,persona!$A$2:$A$243,persona!$C$2:$C$243)</f>
        <v>Andrea Rebeca Bejarano</v>
      </c>
      <c r="D131" s="11" t="n">
        <v>1</v>
      </c>
      <c r="E131" s="11" t="n">
        <v>448</v>
      </c>
      <c r="F131" s="11" t="n">
        <v>130</v>
      </c>
      <c r="G131" s="0" t="n">
        <v>159</v>
      </c>
      <c r="H131" s="0" t="n">
        <f aca="false">LOOKUP(A131,pre_interesado!$A$2:$A$214,pre_interesado!$E$2:$E$214)</f>
        <v>130</v>
      </c>
      <c r="I131" s="11" t="n">
        <v>1</v>
      </c>
      <c r="J131" s="11" t="n">
        <v>1</v>
      </c>
      <c r="K131" s="11" t="s">
        <v>49</v>
      </c>
      <c r="L131" s="11" t="s">
        <v>49</v>
      </c>
      <c r="M131" s="50" t="n">
        <v>43224.4548842593</v>
      </c>
      <c r="N131" s="11" t="n">
        <v>1</v>
      </c>
      <c r="O131" s="50" t="n">
        <v>43224.4750694444</v>
      </c>
      <c r="P131" s="11" t="s">
        <v>49</v>
      </c>
      <c r="Q131" s="11" t="n">
        <v>1</v>
      </c>
    </row>
    <row r="132" customFormat="false" ht="15.75" hidden="false" customHeight="false" outlineLevel="0" collapsed="false">
      <c r="A132" s="11" t="n">
        <v>480</v>
      </c>
      <c r="B132" s="0" t="n">
        <f aca="false">LOOKUP(A132,persona!$A$2:$A$243,persona!$B$2:$B$243)</f>
        <v>160</v>
      </c>
      <c r="C132" s="0" t="str">
        <f aca="false">LOOKUP(A132,persona!$A$2:$A$243,persona!$C$2:$C$243)</f>
        <v>Andrea Rebeca Bejarano</v>
      </c>
      <c r="D132" s="11" t="n">
        <v>1</v>
      </c>
      <c r="E132" s="11" t="n">
        <v>449</v>
      </c>
      <c r="F132" s="11" t="n">
        <v>131</v>
      </c>
      <c r="G132" s="0" t="n">
        <v>160</v>
      </c>
      <c r="H132" s="0" t="n">
        <f aca="false">LOOKUP(A132,pre_interesado!$A$2:$A$214,pre_interesado!$E$2:$E$214)</f>
        <v>131</v>
      </c>
      <c r="I132" s="11" t="n">
        <v>1</v>
      </c>
      <c r="J132" s="11" t="n">
        <v>1</v>
      </c>
      <c r="K132" s="11" t="s">
        <v>49</v>
      </c>
      <c r="L132" s="11" t="s">
        <v>49</v>
      </c>
      <c r="M132" s="50" t="n">
        <v>43227.7838194444</v>
      </c>
      <c r="N132" s="11" t="n">
        <v>1</v>
      </c>
      <c r="O132" s="50" t="n">
        <v>43227.7857638889</v>
      </c>
      <c r="P132" s="11" t="s">
        <v>49</v>
      </c>
      <c r="Q132" s="11" t="n">
        <v>1</v>
      </c>
    </row>
    <row r="133" customFormat="false" ht="15.75" hidden="false" customHeight="false" outlineLevel="0" collapsed="false">
      <c r="A133" s="11" t="n">
        <v>482</v>
      </c>
      <c r="B133" s="0" t="n">
        <f aca="false">LOOKUP(A133,persona!$A$2:$A$243,persona!$B$2:$B$243)</f>
        <v>161</v>
      </c>
      <c r="C133" s="0" t="str">
        <f aca="false">LOOKUP(A133,persona!$A$2:$A$243,persona!$C$2:$C$243)</f>
        <v>Andrea Rebeca Bejarano</v>
      </c>
      <c r="D133" s="11" t="n">
        <v>1</v>
      </c>
      <c r="E133" s="11" t="n">
        <v>451</v>
      </c>
      <c r="F133" s="11" t="n">
        <v>132</v>
      </c>
      <c r="G133" s="0" t="n">
        <v>161</v>
      </c>
      <c r="H133" s="0" t="n">
        <f aca="false">LOOKUP(A133,pre_interesado!$A$2:$A$214,pre_interesado!$E$2:$E$214)</f>
        <v>132</v>
      </c>
      <c r="I133" s="11" t="n">
        <v>1</v>
      </c>
      <c r="J133" s="11" t="n">
        <v>1</v>
      </c>
      <c r="K133" s="11" t="s">
        <v>49</v>
      </c>
      <c r="L133" s="11" t="s">
        <v>49</v>
      </c>
      <c r="M133" s="50" t="n">
        <v>43192.5013541667</v>
      </c>
      <c r="N133" s="11" t="n">
        <v>1</v>
      </c>
      <c r="O133" s="50" t="n">
        <v>43229.55375</v>
      </c>
      <c r="P133" s="11" t="s">
        <v>49</v>
      </c>
      <c r="Q133" s="11" t="n">
        <v>1</v>
      </c>
    </row>
    <row r="134" customFormat="false" ht="15.75" hidden="false" customHeight="false" outlineLevel="0" collapsed="false">
      <c r="A134" s="11" t="n">
        <v>485</v>
      </c>
      <c r="B134" s="0" t="n">
        <f aca="false">LOOKUP(A134,persona!$A$2:$A$243,persona!$B$2:$B$243)</f>
        <v>162</v>
      </c>
      <c r="C134" s="0" t="str">
        <f aca="false">LOOKUP(A134,persona!$A$2:$A$243,persona!$C$2:$C$243)</f>
        <v>Andrea Rebeca Bejarano</v>
      </c>
      <c r="D134" s="11" t="n">
        <v>1</v>
      </c>
      <c r="E134" s="11" t="n">
        <v>454</v>
      </c>
      <c r="F134" s="11" t="n">
        <v>133</v>
      </c>
      <c r="G134" s="0" t="n">
        <v>162</v>
      </c>
      <c r="H134" s="0" t="n">
        <f aca="false">LOOKUP(A134,pre_interesado!$A$2:$A$214,pre_interesado!$E$2:$E$214)</f>
        <v>133</v>
      </c>
      <c r="I134" s="11" t="n">
        <v>1</v>
      </c>
      <c r="J134" s="11" t="n">
        <v>1</v>
      </c>
      <c r="K134" s="11" t="s">
        <v>49</v>
      </c>
      <c r="L134" s="11" t="s">
        <v>49</v>
      </c>
      <c r="M134" s="50" t="n">
        <v>43234.8668865741</v>
      </c>
      <c r="N134" s="11" t="n">
        <v>1</v>
      </c>
      <c r="O134" s="50" t="n">
        <v>43234.8702777778</v>
      </c>
      <c r="P134" s="11" t="s">
        <v>49</v>
      </c>
      <c r="Q134" s="11" t="n">
        <v>1</v>
      </c>
    </row>
    <row r="135" customFormat="false" ht="15.75" hidden="false" customHeight="false" outlineLevel="0" collapsed="false">
      <c r="A135" s="11" t="n">
        <v>486</v>
      </c>
      <c r="B135" s="0" t="n">
        <f aca="false">LOOKUP(A135,persona!$A$2:$A$243,persona!$B$2:$B$243)</f>
        <v>163</v>
      </c>
      <c r="C135" s="0" t="str">
        <f aca="false">LOOKUP(A135,persona!$A$2:$A$243,persona!$C$2:$C$243)</f>
        <v>Andrea Rebeca Bejarano</v>
      </c>
      <c r="D135" s="11" t="n">
        <v>1</v>
      </c>
      <c r="E135" s="11" t="n">
        <v>455</v>
      </c>
      <c r="F135" s="11" t="n">
        <v>134</v>
      </c>
      <c r="G135" s="0" t="n">
        <v>163</v>
      </c>
      <c r="H135" s="0" t="n">
        <f aca="false">LOOKUP(A135,pre_interesado!$A$2:$A$214,pre_interesado!$E$2:$E$214)</f>
        <v>134</v>
      </c>
      <c r="I135" s="11" t="n">
        <v>1</v>
      </c>
      <c r="J135" s="11" t="n">
        <v>1</v>
      </c>
      <c r="K135" s="11" t="s">
        <v>49</v>
      </c>
      <c r="L135" s="11" t="s">
        <v>49</v>
      </c>
      <c r="M135" s="50" t="n">
        <v>43235.6074421296</v>
      </c>
      <c r="N135" s="11" t="n">
        <v>1</v>
      </c>
      <c r="O135" s="50" t="n">
        <v>43235.6172916667</v>
      </c>
      <c r="P135" s="11" t="s">
        <v>49</v>
      </c>
      <c r="Q135" s="11" t="n">
        <v>1</v>
      </c>
    </row>
    <row r="136" customFormat="false" ht="15.75" hidden="false" customHeight="false" outlineLevel="0" collapsed="false">
      <c r="A136" s="11" t="n">
        <v>487</v>
      </c>
      <c r="B136" s="0" t="n">
        <f aca="false">LOOKUP(A136,persona!$A$2:$A$243,persona!$B$2:$B$243)</f>
        <v>164</v>
      </c>
      <c r="C136" s="0" t="str">
        <f aca="false">LOOKUP(A136,persona!$A$2:$A$243,persona!$C$2:$C$243)</f>
        <v>Andrea Rebeca Bejarano</v>
      </c>
      <c r="D136" s="11" t="n">
        <v>1</v>
      </c>
      <c r="E136" s="11" t="n">
        <v>456</v>
      </c>
      <c r="F136" s="11" t="n">
        <v>135</v>
      </c>
      <c r="G136" s="0" t="n">
        <v>164</v>
      </c>
      <c r="H136" s="0" t="n">
        <f aca="false">LOOKUP(A136,pre_interesado!$A$2:$A$214,pre_interesado!$E$2:$E$214)</f>
        <v>135</v>
      </c>
      <c r="I136" s="11" t="n">
        <v>1</v>
      </c>
      <c r="J136" s="11" t="n">
        <v>1</v>
      </c>
      <c r="K136" s="11" t="s">
        <v>49</v>
      </c>
      <c r="L136" s="11" t="s">
        <v>49</v>
      </c>
      <c r="M136" s="50" t="n">
        <v>43236.6402546296</v>
      </c>
      <c r="N136" s="11" t="n">
        <v>1</v>
      </c>
      <c r="O136" s="50" t="n">
        <v>43236.7773842593</v>
      </c>
      <c r="P136" s="11" t="s">
        <v>49</v>
      </c>
      <c r="Q136" s="11" t="n">
        <v>1</v>
      </c>
    </row>
    <row r="137" customFormat="false" ht="15.75" hidden="false" customHeight="false" outlineLevel="0" collapsed="false">
      <c r="A137" s="11" t="n">
        <v>499</v>
      </c>
      <c r="B137" s="0" t="n">
        <f aca="false">LOOKUP(A137,persona!$A$2:$A$243,persona!$B$2:$B$243)</f>
        <v>165</v>
      </c>
      <c r="C137" s="0" t="str">
        <f aca="false">LOOKUP(A137,persona!$A$2:$A$243,persona!$C$2:$C$243)</f>
        <v>Ventas Posgrado02</v>
      </c>
      <c r="D137" s="11" t="n">
        <v>1</v>
      </c>
      <c r="E137" s="11" t="n">
        <v>459</v>
      </c>
      <c r="F137" s="11" t="n">
        <v>136</v>
      </c>
      <c r="G137" s="0" t="n">
        <v>165</v>
      </c>
      <c r="H137" s="0" t="n">
        <f aca="false">LOOKUP(A137,pre_interesado!$A$2:$A$214,pre_interesado!$E$2:$E$214)</f>
        <v>136</v>
      </c>
      <c r="I137" s="11" t="n">
        <v>1</v>
      </c>
      <c r="J137" s="11" t="n">
        <v>1</v>
      </c>
      <c r="K137" s="11" t="s">
        <v>49</v>
      </c>
      <c r="L137" s="11" t="s">
        <v>49</v>
      </c>
      <c r="M137" s="50" t="n">
        <v>43238.671412037</v>
      </c>
      <c r="N137" s="11" t="n">
        <v>1</v>
      </c>
      <c r="O137" s="50" t="n">
        <v>43238.672650463</v>
      </c>
      <c r="P137" s="11" t="s">
        <v>49</v>
      </c>
      <c r="Q137" s="11" t="n">
        <v>1</v>
      </c>
    </row>
    <row r="138" customFormat="false" ht="15.75" hidden="false" customHeight="false" outlineLevel="0" collapsed="false">
      <c r="A138" s="11" t="n">
        <v>503</v>
      </c>
      <c r="B138" s="0" t="n">
        <f aca="false">LOOKUP(A138,persona!$A$2:$A$243,persona!$B$2:$B$243)</f>
        <v>166</v>
      </c>
      <c r="C138" s="0" t="str">
        <f aca="false">LOOKUP(A138,persona!$A$2:$A$243,persona!$C$2:$C$243)</f>
        <v>Ventas Posgrado02</v>
      </c>
      <c r="D138" s="11" t="n">
        <v>1</v>
      </c>
      <c r="E138" s="11" t="n">
        <v>463</v>
      </c>
      <c r="F138" s="11" t="n">
        <v>137</v>
      </c>
      <c r="G138" s="0" t="n">
        <v>166</v>
      </c>
      <c r="H138" s="0" t="n">
        <f aca="false">LOOKUP(A138,pre_interesado!$A$2:$A$214,pre_interesado!$E$2:$E$214)</f>
        <v>137</v>
      </c>
      <c r="I138" s="11" t="n">
        <v>1</v>
      </c>
      <c r="J138" s="11" t="n">
        <v>1</v>
      </c>
      <c r="K138" s="11" t="s">
        <v>49</v>
      </c>
      <c r="L138" s="11" t="s">
        <v>49</v>
      </c>
      <c r="M138" s="50" t="n">
        <v>43243.5909027778</v>
      </c>
      <c r="N138" s="11" t="n">
        <v>1</v>
      </c>
      <c r="O138" s="50" t="n">
        <v>43243.6052893519</v>
      </c>
      <c r="P138" s="11" t="s">
        <v>49</v>
      </c>
      <c r="Q138" s="11" t="n">
        <v>1</v>
      </c>
    </row>
    <row r="139" customFormat="false" ht="15.75" hidden="false" customHeight="false" outlineLevel="0" collapsed="false">
      <c r="A139" s="11" t="n">
        <v>512</v>
      </c>
      <c r="B139" s="0" t="n">
        <f aca="false">LOOKUP(A139,persona!$A$2:$A$243,persona!$B$2:$B$243)</f>
        <v>167</v>
      </c>
      <c r="C139" s="0" t="str">
        <f aca="false">LOOKUP(A139,persona!$A$2:$A$243,persona!$C$2:$C$243)</f>
        <v>Contact Center04</v>
      </c>
      <c r="D139" s="11" t="n">
        <v>1</v>
      </c>
      <c r="E139" s="11" t="n">
        <v>470</v>
      </c>
      <c r="F139" s="11" t="n">
        <v>138</v>
      </c>
      <c r="G139" s="0" t="n">
        <v>167</v>
      </c>
      <c r="H139" s="0" t="n">
        <f aca="false">LOOKUP(A139,pre_interesado!$A$2:$A$214,pre_interesado!$E$2:$E$214)</f>
        <v>138</v>
      </c>
      <c r="I139" s="11" t="n">
        <v>1</v>
      </c>
      <c r="J139" s="11" t="n">
        <v>1</v>
      </c>
      <c r="K139" s="11" t="s">
        <v>49</v>
      </c>
      <c r="L139" s="11" t="s">
        <v>49</v>
      </c>
      <c r="M139" s="50" t="n">
        <v>43248.5858217593</v>
      </c>
      <c r="N139" s="11" t="n">
        <v>1</v>
      </c>
      <c r="O139" s="50" t="n">
        <v>43248.5865740741</v>
      </c>
      <c r="P139" s="11" t="s">
        <v>49</v>
      </c>
      <c r="Q139" s="11" t="n">
        <v>1</v>
      </c>
    </row>
    <row r="140" customFormat="false" ht="15.75" hidden="false" customHeight="false" outlineLevel="0" collapsed="false">
      <c r="A140" s="11" t="n">
        <v>513</v>
      </c>
      <c r="B140" s="0" t="n">
        <f aca="false">LOOKUP(A140,persona!$A$2:$A$243,persona!$B$2:$B$243)</f>
        <v>168</v>
      </c>
      <c r="C140" s="0" t="str">
        <f aca="false">LOOKUP(A140,persona!$A$2:$A$243,persona!$C$2:$C$243)</f>
        <v>Contact Center04</v>
      </c>
      <c r="D140" s="11" t="n">
        <v>1</v>
      </c>
      <c r="E140" s="11" t="n">
        <v>471</v>
      </c>
      <c r="F140" s="11" t="n">
        <v>139</v>
      </c>
      <c r="G140" s="0" t="n">
        <v>168</v>
      </c>
      <c r="H140" s="0" t="n">
        <f aca="false">LOOKUP(A140,pre_interesado!$A$2:$A$214,pre_interesado!$E$2:$E$214)</f>
        <v>139</v>
      </c>
      <c r="I140" s="11" t="n">
        <v>1</v>
      </c>
      <c r="J140" s="11" t="n">
        <v>1</v>
      </c>
      <c r="K140" s="11" t="s">
        <v>49</v>
      </c>
      <c r="L140" s="11" t="s">
        <v>49</v>
      </c>
      <c r="M140" s="50" t="n">
        <v>43249.7986226852</v>
      </c>
      <c r="N140" s="11" t="n">
        <v>1</v>
      </c>
      <c r="O140" s="50" t="n">
        <v>43249.8003240741</v>
      </c>
      <c r="P140" s="11" t="s">
        <v>49</v>
      </c>
      <c r="Q140" s="11" t="n">
        <v>1</v>
      </c>
    </row>
    <row r="141" customFormat="false" ht="15.75" hidden="false" customHeight="false" outlineLevel="0" collapsed="false">
      <c r="A141" s="11" t="n">
        <v>514</v>
      </c>
      <c r="B141" s="0" t="n">
        <f aca="false">LOOKUP(A141,persona!$A$2:$A$243,persona!$B$2:$B$243)</f>
        <v>169</v>
      </c>
      <c r="C141" s="0" t="str">
        <f aca="false">LOOKUP(A141,persona!$A$2:$A$243,persona!$C$2:$C$243)</f>
        <v>Contact Center04</v>
      </c>
      <c r="D141" s="11" t="n">
        <v>1</v>
      </c>
      <c r="E141" s="11" t="n">
        <v>472</v>
      </c>
      <c r="F141" s="11" t="n">
        <v>140</v>
      </c>
      <c r="G141" s="0" t="n">
        <v>169</v>
      </c>
      <c r="H141" s="0" t="n">
        <f aca="false">LOOKUP(A141,pre_interesado!$A$2:$A$214,pre_interesado!$E$2:$E$214)</f>
        <v>140</v>
      </c>
      <c r="I141" s="11" t="n">
        <v>1</v>
      </c>
      <c r="J141" s="11" t="n">
        <v>1</v>
      </c>
      <c r="K141" s="11" t="s">
        <v>49</v>
      </c>
      <c r="L141" s="11" t="s">
        <v>49</v>
      </c>
      <c r="M141" s="50" t="n">
        <v>43250.4379166667</v>
      </c>
      <c r="N141" s="11" t="n">
        <v>1</v>
      </c>
      <c r="O141" s="50" t="n">
        <v>43250.4394097222</v>
      </c>
      <c r="P141" s="11" t="s">
        <v>49</v>
      </c>
      <c r="Q141" s="11" t="n">
        <v>1</v>
      </c>
    </row>
    <row r="142" customFormat="false" ht="15.75" hidden="false" customHeight="false" outlineLevel="0" collapsed="false">
      <c r="A142" s="11" t="n">
        <v>518</v>
      </c>
      <c r="B142" s="0" t="n">
        <f aca="false">LOOKUP(A142,persona!$A$2:$A$243,persona!$B$2:$B$243)</f>
        <v>170</v>
      </c>
      <c r="C142" s="0" t="str">
        <f aca="false">LOOKUP(A142,persona!$A$2:$A$243,persona!$C$2:$C$243)</f>
        <v>Contact Center04</v>
      </c>
      <c r="D142" s="11" t="n">
        <v>1</v>
      </c>
      <c r="E142" s="11" t="n">
        <v>476</v>
      </c>
      <c r="F142" s="11" t="n">
        <v>141</v>
      </c>
      <c r="G142" s="0" t="n">
        <v>170</v>
      </c>
      <c r="H142" s="0" t="n">
        <f aca="false">LOOKUP(A142,pre_interesado!$A$2:$A$214,pre_interesado!$E$2:$E$214)</f>
        <v>141</v>
      </c>
      <c r="I142" s="11" t="n">
        <v>1</v>
      </c>
      <c r="J142" s="11" t="n">
        <v>1</v>
      </c>
      <c r="K142" s="11" t="s">
        <v>49</v>
      </c>
      <c r="L142" s="11" t="s">
        <v>49</v>
      </c>
      <c r="M142" s="50" t="n">
        <v>43209.4961111111</v>
      </c>
      <c r="N142" s="11" t="n">
        <v>1</v>
      </c>
      <c r="O142" s="50" t="n">
        <v>43251.4005092593</v>
      </c>
      <c r="P142" s="11" t="s">
        <v>49</v>
      </c>
      <c r="Q142" s="11" t="n">
        <v>1</v>
      </c>
    </row>
    <row r="143" customFormat="false" ht="15.75" hidden="false" customHeight="false" outlineLevel="0" collapsed="false">
      <c r="A143" s="11" t="n">
        <v>519</v>
      </c>
      <c r="B143" s="0" t="n">
        <f aca="false">LOOKUP(A143,persona!$A$2:$A$243,persona!$B$2:$B$243)</f>
        <v>171</v>
      </c>
      <c r="C143" s="0" t="str">
        <f aca="false">LOOKUP(A143,persona!$A$2:$A$243,persona!$C$2:$C$243)</f>
        <v>Contact Center04</v>
      </c>
      <c r="D143" s="11" t="n">
        <v>1</v>
      </c>
      <c r="E143" s="11" t="n">
        <v>477</v>
      </c>
      <c r="F143" s="11" t="n">
        <v>142</v>
      </c>
      <c r="G143" s="0" t="n">
        <v>171</v>
      </c>
      <c r="H143" s="0" t="n">
        <f aca="false">LOOKUP(A143,pre_interesado!$A$2:$A$214,pre_interesado!$E$2:$E$214)</f>
        <v>142</v>
      </c>
      <c r="I143" s="11" t="n">
        <v>1</v>
      </c>
      <c r="J143" s="11" t="n">
        <v>1</v>
      </c>
      <c r="K143" s="11" t="s">
        <v>49</v>
      </c>
      <c r="L143" s="11" t="s">
        <v>49</v>
      </c>
      <c r="M143" s="50" t="n">
        <v>43251.4528819444</v>
      </c>
      <c r="N143" s="11" t="n">
        <v>1</v>
      </c>
      <c r="O143" s="50" t="n">
        <v>43251.4690393519</v>
      </c>
      <c r="P143" s="11" t="s">
        <v>49</v>
      </c>
      <c r="Q143" s="11" t="n">
        <v>1</v>
      </c>
    </row>
    <row r="144" customFormat="false" ht="15.75" hidden="false" customHeight="false" outlineLevel="0" collapsed="false">
      <c r="A144" s="11" t="n">
        <v>521</v>
      </c>
      <c r="B144" s="0" t="n">
        <f aca="false">LOOKUP(A144,persona!$A$2:$A$243,persona!$B$2:$B$243)</f>
        <v>172</v>
      </c>
      <c r="C144" s="0" t="str">
        <f aca="false">LOOKUP(A144,persona!$A$2:$A$243,persona!$C$2:$C$243)</f>
        <v>Contact Center04</v>
      </c>
      <c r="D144" s="11" t="n">
        <v>1</v>
      </c>
      <c r="E144" s="11" t="n">
        <v>479</v>
      </c>
      <c r="F144" s="11" t="n">
        <v>143</v>
      </c>
      <c r="G144" s="0" t="n">
        <v>172</v>
      </c>
      <c r="H144" s="0" t="n">
        <f aca="false">LOOKUP(A144,pre_interesado!$A$2:$A$214,pre_interesado!$E$2:$E$214)</f>
        <v>143</v>
      </c>
      <c r="I144" s="11" t="n">
        <v>1</v>
      </c>
      <c r="J144" s="11" t="n">
        <v>1</v>
      </c>
      <c r="K144" s="11" t="s">
        <v>49</v>
      </c>
      <c r="L144" s="11" t="s">
        <v>49</v>
      </c>
      <c r="M144" s="50" t="n">
        <v>43251.5694097222</v>
      </c>
      <c r="N144" s="11" t="n">
        <v>1</v>
      </c>
      <c r="O144" s="50" t="n">
        <v>43251.5779513889</v>
      </c>
      <c r="P144" s="11" t="s">
        <v>49</v>
      </c>
      <c r="Q144" s="11" t="n">
        <v>1</v>
      </c>
    </row>
    <row r="145" customFormat="false" ht="15.75" hidden="false" customHeight="false" outlineLevel="0" collapsed="false">
      <c r="A145" s="11" t="n">
        <v>522</v>
      </c>
      <c r="B145" s="0" t="n">
        <f aca="false">LOOKUP(A145,persona!$A$2:$A$243,persona!$B$2:$B$243)</f>
        <v>173</v>
      </c>
      <c r="C145" s="0" t="str">
        <f aca="false">LOOKUP(A145,persona!$A$2:$A$243,persona!$C$2:$C$243)</f>
        <v>Contact Center04</v>
      </c>
      <c r="D145" s="11" t="n">
        <v>1</v>
      </c>
      <c r="E145" s="11" t="n">
        <v>480</v>
      </c>
      <c r="F145" s="11" t="n">
        <v>144</v>
      </c>
      <c r="G145" s="0" t="n">
        <v>173</v>
      </c>
      <c r="H145" s="0" t="n">
        <f aca="false">LOOKUP(A145,pre_interesado!$A$2:$A$214,pre_interesado!$E$2:$E$214)</f>
        <v>144</v>
      </c>
      <c r="I145" s="11" t="n">
        <v>1</v>
      </c>
      <c r="J145" s="11" t="n">
        <v>1</v>
      </c>
      <c r="K145" s="11" t="s">
        <v>49</v>
      </c>
      <c r="L145" s="11" t="s">
        <v>49</v>
      </c>
      <c r="M145" s="50" t="n">
        <v>43251.638125</v>
      </c>
      <c r="N145" s="11" t="n">
        <v>1</v>
      </c>
      <c r="O145" s="50" t="n">
        <v>43251.6393518519</v>
      </c>
      <c r="P145" s="11" t="s">
        <v>49</v>
      </c>
      <c r="Q145" s="11" t="n">
        <v>1</v>
      </c>
    </row>
    <row r="146" customFormat="false" ht="15.75" hidden="false" customHeight="false" outlineLevel="0" collapsed="false">
      <c r="A146" s="11" t="n">
        <v>523</v>
      </c>
      <c r="B146" s="0" t="n">
        <f aca="false">LOOKUP(A146,persona!$A$2:$A$243,persona!$B$2:$B$243)</f>
        <v>174</v>
      </c>
      <c r="C146" s="0" t="str">
        <f aca="false">LOOKUP(A146,persona!$A$2:$A$243,persona!$C$2:$C$243)</f>
        <v>Contact Center04</v>
      </c>
      <c r="D146" s="11" t="n">
        <v>1</v>
      </c>
      <c r="E146" s="11" t="n">
        <v>481</v>
      </c>
      <c r="F146" s="11" t="n">
        <v>145</v>
      </c>
      <c r="G146" s="0" t="n">
        <v>174</v>
      </c>
      <c r="H146" s="0" t="n">
        <f aca="false">LOOKUP(A146,pre_interesado!$A$2:$A$214,pre_interesado!$E$2:$E$214)</f>
        <v>145</v>
      </c>
      <c r="I146" s="11" t="n">
        <v>1</v>
      </c>
      <c r="J146" s="11" t="n">
        <v>1</v>
      </c>
      <c r="K146" s="11" t="s">
        <v>49</v>
      </c>
      <c r="L146" s="11" t="s">
        <v>49</v>
      </c>
      <c r="M146" s="50" t="n">
        <v>43197.4463310185</v>
      </c>
      <c r="N146" s="11" t="n">
        <v>1</v>
      </c>
      <c r="O146" s="50" t="n">
        <v>43251.8220138889</v>
      </c>
      <c r="P146" s="11" t="s">
        <v>49</v>
      </c>
      <c r="Q146" s="11" t="n">
        <v>1</v>
      </c>
    </row>
    <row r="147" customFormat="false" ht="15.75" hidden="false" customHeight="false" outlineLevel="0" collapsed="false">
      <c r="A147" s="11" t="n">
        <v>525</v>
      </c>
      <c r="B147" s="0" t="n">
        <f aca="false">LOOKUP(A147,persona!$A$2:$A$243,persona!$B$2:$B$243)</f>
        <v>175</v>
      </c>
      <c r="C147" s="0" t="str">
        <f aca="false">LOOKUP(A147,persona!$A$2:$A$243,persona!$C$2:$C$243)</f>
        <v>Contact Center04</v>
      </c>
      <c r="D147" s="11" t="n">
        <v>1</v>
      </c>
      <c r="E147" s="11" t="n">
        <v>483</v>
      </c>
      <c r="F147" s="11" t="n">
        <v>146</v>
      </c>
      <c r="G147" s="0" t="n">
        <v>175</v>
      </c>
      <c r="H147" s="0" t="n">
        <f aca="false">LOOKUP(A147,pre_interesado!$A$2:$A$214,pre_interesado!$E$2:$E$214)</f>
        <v>146</v>
      </c>
      <c r="I147" s="11" t="n">
        <v>1</v>
      </c>
      <c r="J147" s="11" t="n">
        <v>1</v>
      </c>
      <c r="K147" s="11" t="s">
        <v>49</v>
      </c>
      <c r="L147" s="11" t="s">
        <v>49</v>
      </c>
      <c r="M147" s="50" t="n">
        <v>43252.6745023148</v>
      </c>
      <c r="N147" s="11" t="n">
        <v>1</v>
      </c>
      <c r="O147" s="50" t="n">
        <v>43252.675150463</v>
      </c>
      <c r="P147" s="11" t="s">
        <v>49</v>
      </c>
      <c r="Q147" s="11" t="n">
        <v>1</v>
      </c>
    </row>
    <row r="148" customFormat="false" ht="15.75" hidden="false" customHeight="false" outlineLevel="0" collapsed="false">
      <c r="A148" s="11" t="n">
        <v>526</v>
      </c>
      <c r="B148" s="0" t="n">
        <f aca="false">LOOKUP(A148,persona!$A$2:$A$243,persona!$B$2:$B$243)</f>
        <v>176</v>
      </c>
      <c r="C148" s="0" t="str">
        <f aca="false">LOOKUP(A148,persona!$A$2:$A$243,persona!$C$2:$C$243)</f>
        <v>Contact Center04</v>
      </c>
      <c r="D148" s="11" t="n">
        <v>1</v>
      </c>
      <c r="E148" s="11" t="n">
        <v>484</v>
      </c>
      <c r="F148" s="11" t="n">
        <v>147</v>
      </c>
      <c r="G148" s="0" t="n">
        <v>176</v>
      </c>
      <c r="H148" s="0" t="n">
        <f aca="false">LOOKUP(A148,pre_interesado!$A$2:$A$214,pre_interesado!$E$2:$E$214)</f>
        <v>147</v>
      </c>
      <c r="I148" s="11" t="n">
        <v>1</v>
      </c>
      <c r="J148" s="11" t="n">
        <v>1</v>
      </c>
      <c r="K148" s="11" t="s">
        <v>49</v>
      </c>
      <c r="L148" s="11" t="s">
        <v>49</v>
      </c>
      <c r="M148" s="50" t="n">
        <v>43198.6346759259</v>
      </c>
      <c r="N148" s="11" t="n">
        <v>1</v>
      </c>
      <c r="O148" s="50" t="n">
        <v>43253.4676967593</v>
      </c>
      <c r="P148" s="11" t="s">
        <v>49</v>
      </c>
      <c r="Q148" s="11" t="n">
        <v>1</v>
      </c>
    </row>
    <row r="149" customFormat="false" ht="15.75" hidden="false" customHeight="false" outlineLevel="0" collapsed="false">
      <c r="A149" s="11" t="n">
        <v>528</v>
      </c>
      <c r="B149" s="0" t="n">
        <f aca="false">LOOKUP(A149,persona!$A$2:$A$243,persona!$B$2:$B$243)</f>
        <v>177</v>
      </c>
      <c r="C149" s="0" t="str">
        <f aca="false">LOOKUP(A149,persona!$A$2:$A$243,persona!$C$2:$C$243)</f>
        <v>Contact Center04</v>
      </c>
      <c r="D149" s="11" t="n">
        <v>1</v>
      </c>
      <c r="E149" s="11" t="n">
        <v>486</v>
      </c>
      <c r="F149" s="11" t="n">
        <v>148</v>
      </c>
      <c r="G149" s="0" t="n">
        <v>177</v>
      </c>
      <c r="H149" s="0" t="n">
        <f aca="false">LOOKUP(A149,pre_interesado!$A$2:$A$214,pre_interesado!$E$2:$E$214)</f>
        <v>148</v>
      </c>
      <c r="I149" s="11" t="n">
        <v>1</v>
      </c>
      <c r="J149" s="11" t="n">
        <v>1</v>
      </c>
      <c r="K149" s="11" t="s">
        <v>49</v>
      </c>
      <c r="L149" s="11" t="s">
        <v>49</v>
      </c>
      <c r="M149" s="50" t="n">
        <v>43255.6981018518</v>
      </c>
      <c r="N149" s="11" t="n">
        <v>1</v>
      </c>
      <c r="O149" s="50" t="n">
        <v>43255.6984722222</v>
      </c>
      <c r="P149" s="11" t="s">
        <v>49</v>
      </c>
      <c r="Q149" s="11" t="n">
        <v>1</v>
      </c>
    </row>
    <row r="150" customFormat="false" ht="15.75" hidden="false" customHeight="false" outlineLevel="0" collapsed="false">
      <c r="A150" s="11" t="n">
        <v>529</v>
      </c>
      <c r="B150" s="0" t="n">
        <f aca="false">LOOKUP(A150,persona!$A$2:$A$243,persona!$B$2:$B$243)</f>
        <v>178</v>
      </c>
      <c r="C150" s="0" t="str">
        <f aca="false">LOOKUP(A150,persona!$A$2:$A$243,persona!$C$2:$C$243)</f>
        <v>Contact Center04</v>
      </c>
      <c r="D150" s="11" t="n">
        <v>1</v>
      </c>
      <c r="E150" s="11" t="n">
        <v>487</v>
      </c>
      <c r="F150" s="11" t="n">
        <v>149</v>
      </c>
      <c r="G150" s="0" t="n">
        <v>178</v>
      </c>
      <c r="H150" s="0" t="n">
        <f aca="false">LOOKUP(A150,pre_interesado!$A$2:$A$214,pre_interesado!$E$2:$E$214)</f>
        <v>149</v>
      </c>
      <c r="I150" s="11" t="n">
        <v>1</v>
      </c>
      <c r="J150" s="11" t="n">
        <v>1</v>
      </c>
      <c r="K150" s="11" t="s">
        <v>49</v>
      </c>
      <c r="L150" s="11" t="s">
        <v>49</v>
      </c>
      <c r="M150" s="50" t="n">
        <v>43256.5323032407</v>
      </c>
      <c r="N150" s="11" t="n">
        <v>1</v>
      </c>
      <c r="O150" s="50" t="n">
        <v>43256.5723842593</v>
      </c>
      <c r="P150" s="11" t="s">
        <v>49</v>
      </c>
      <c r="Q150" s="11" t="n">
        <v>1</v>
      </c>
    </row>
    <row r="151" customFormat="false" ht="15.75" hidden="false" customHeight="false" outlineLevel="0" collapsed="false">
      <c r="A151" s="11" t="n">
        <v>532</v>
      </c>
      <c r="B151" s="0" t="n">
        <f aca="false">LOOKUP(A151,persona!$A$2:$A$243,persona!$B$2:$B$243)</f>
        <v>179</v>
      </c>
      <c r="C151" s="0" t="str">
        <f aca="false">LOOKUP(A151,persona!$A$2:$A$243,persona!$C$2:$C$243)</f>
        <v>Contact Center04</v>
      </c>
      <c r="D151" s="11" t="n">
        <v>1</v>
      </c>
      <c r="E151" s="11" t="n">
        <v>490</v>
      </c>
      <c r="F151" s="11" t="n">
        <v>150</v>
      </c>
      <c r="G151" s="0" t="n">
        <v>179</v>
      </c>
      <c r="H151" s="0" t="n">
        <f aca="false">LOOKUP(A151,pre_interesado!$A$2:$A$214,pre_interesado!$E$2:$E$214)</f>
        <v>150</v>
      </c>
      <c r="I151" s="11" t="n">
        <v>1</v>
      </c>
      <c r="J151" s="11" t="n">
        <v>1</v>
      </c>
      <c r="K151" s="11" t="s">
        <v>49</v>
      </c>
      <c r="L151" s="11" t="s">
        <v>49</v>
      </c>
      <c r="M151" s="50" t="n">
        <v>43257.4133333333</v>
      </c>
      <c r="N151" s="11" t="n">
        <v>1</v>
      </c>
      <c r="O151" s="50" t="n">
        <v>43257.5040972222</v>
      </c>
      <c r="P151" s="11" t="s">
        <v>49</v>
      </c>
      <c r="Q151" s="11" t="n">
        <v>1</v>
      </c>
    </row>
    <row r="152" customFormat="false" ht="15.75" hidden="false" customHeight="false" outlineLevel="0" collapsed="false">
      <c r="A152" s="11" t="n">
        <v>537</v>
      </c>
      <c r="B152" s="0" t="n">
        <f aca="false">LOOKUP(A152,persona!$A$2:$A$243,persona!$B$2:$B$243)</f>
        <v>180</v>
      </c>
      <c r="C152" s="0" t="str">
        <f aca="false">LOOKUP(A152,persona!$A$2:$A$243,persona!$C$2:$C$243)</f>
        <v>Contact Center04</v>
      </c>
      <c r="D152" s="11" t="n">
        <v>1</v>
      </c>
      <c r="E152" s="11" t="n">
        <v>495</v>
      </c>
      <c r="F152" s="11" t="n">
        <v>151</v>
      </c>
      <c r="G152" s="0" t="n">
        <v>180</v>
      </c>
      <c r="H152" s="0" t="n">
        <f aca="false">LOOKUP(A152,pre_interesado!$A$2:$A$214,pre_interesado!$E$2:$E$214)</f>
        <v>151</v>
      </c>
      <c r="I152" s="11" t="n">
        <v>1</v>
      </c>
      <c r="J152" s="11" t="n">
        <v>1</v>
      </c>
      <c r="K152" s="11" t="s">
        <v>49</v>
      </c>
      <c r="L152" s="11" t="s">
        <v>49</v>
      </c>
      <c r="M152" s="50" t="n">
        <v>43258.746712963</v>
      </c>
      <c r="N152" s="11" t="n">
        <v>1</v>
      </c>
      <c r="O152" s="50" t="n">
        <v>43258.749537037</v>
      </c>
      <c r="P152" s="11" t="s">
        <v>49</v>
      </c>
      <c r="Q152" s="11" t="n">
        <v>1</v>
      </c>
    </row>
    <row r="153" customFormat="false" ht="15.75" hidden="false" customHeight="false" outlineLevel="0" collapsed="false">
      <c r="A153" s="11" t="n">
        <v>539</v>
      </c>
      <c r="B153" s="0" t="n">
        <f aca="false">LOOKUP(A153,persona!$A$2:$A$243,persona!$B$2:$B$243)</f>
        <v>181</v>
      </c>
      <c r="C153" s="0" t="str">
        <f aca="false">LOOKUP(A153,persona!$A$2:$A$243,persona!$C$2:$C$243)</f>
        <v>Contact Center04</v>
      </c>
      <c r="D153" s="11" t="n">
        <v>1</v>
      </c>
      <c r="E153" s="11" t="n">
        <v>497</v>
      </c>
      <c r="F153" s="11" t="n">
        <v>152</v>
      </c>
      <c r="G153" s="0" t="n">
        <v>181</v>
      </c>
      <c r="H153" s="0" t="n">
        <f aca="false">LOOKUP(A153,pre_interesado!$A$2:$A$214,pre_interesado!$E$2:$E$214)</f>
        <v>152</v>
      </c>
      <c r="I153" s="11" t="n">
        <v>1</v>
      </c>
      <c r="J153" s="11" t="n">
        <v>1</v>
      </c>
      <c r="K153" s="11" t="s">
        <v>49</v>
      </c>
      <c r="L153" s="11" t="s">
        <v>49</v>
      </c>
      <c r="M153" s="50" t="n">
        <v>43259.7011226852</v>
      </c>
      <c r="N153" s="11" t="n">
        <v>1</v>
      </c>
      <c r="O153" s="50" t="n">
        <v>43259.7052546296</v>
      </c>
      <c r="P153" s="11" t="s">
        <v>49</v>
      </c>
      <c r="Q153" s="11" t="n">
        <v>1</v>
      </c>
    </row>
    <row r="154" customFormat="false" ht="15.75" hidden="false" customHeight="false" outlineLevel="0" collapsed="false">
      <c r="A154" s="11" t="n">
        <v>541</v>
      </c>
      <c r="B154" s="0" t="n">
        <f aca="false">LOOKUP(A154,persona!$A$2:$A$243,persona!$B$2:$B$243)</f>
        <v>182</v>
      </c>
      <c r="C154" s="0" t="str">
        <f aca="false">LOOKUP(A154,persona!$A$2:$A$243,persona!$C$2:$C$243)</f>
        <v>Contact Center04</v>
      </c>
      <c r="D154" s="11" t="n">
        <v>1</v>
      </c>
      <c r="E154" s="11" t="n">
        <v>499</v>
      </c>
      <c r="F154" s="11" t="n">
        <v>153</v>
      </c>
      <c r="G154" s="0" t="n">
        <v>182</v>
      </c>
      <c r="H154" s="0" t="n">
        <f aca="false">LOOKUP(A154,pre_interesado!$A$2:$A$214,pre_interesado!$E$2:$E$214)</f>
        <v>153</v>
      </c>
      <c r="I154" s="11" t="n">
        <v>1</v>
      </c>
      <c r="J154" s="11" t="n">
        <v>1</v>
      </c>
      <c r="K154" s="11" t="s">
        <v>49</v>
      </c>
      <c r="L154" s="11" t="s">
        <v>49</v>
      </c>
      <c r="M154" s="50" t="n">
        <v>43262.4426967593</v>
      </c>
      <c r="N154" s="11" t="n">
        <v>1</v>
      </c>
      <c r="O154" s="50" t="n">
        <v>43262.4430092593</v>
      </c>
      <c r="P154" s="11" t="s">
        <v>49</v>
      </c>
      <c r="Q154" s="11" t="n">
        <v>1</v>
      </c>
    </row>
    <row r="155" customFormat="false" ht="15.75" hidden="false" customHeight="false" outlineLevel="0" collapsed="false">
      <c r="A155" s="11" t="n">
        <v>542</v>
      </c>
      <c r="B155" s="0" t="n">
        <f aca="false">LOOKUP(A155,persona!$A$2:$A$243,persona!$B$2:$B$243)</f>
        <v>183</v>
      </c>
      <c r="C155" s="0" t="str">
        <f aca="false">LOOKUP(A155,persona!$A$2:$A$243,persona!$C$2:$C$243)</f>
        <v>Contact Center04</v>
      </c>
      <c r="D155" s="11" t="n">
        <v>1</v>
      </c>
      <c r="E155" s="11" t="n">
        <v>500</v>
      </c>
      <c r="F155" s="11" t="n">
        <v>154</v>
      </c>
      <c r="G155" s="0" t="n">
        <v>183</v>
      </c>
      <c r="H155" s="0" t="n">
        <f aca="false">LOOKUP(A155,pre_interesado!$A$2:$A$214,pre_interesado!$E$2:$E$214)</f>
        <v>154</v>
      </c>
      <c r="I155" s="11" t="n">
        <v>1</v>
      </c>
      <c r="J155" s="11" t="n">
        <v>1</v>
      </c>
      <c r="K155" s="11" t="s">
        <v>49</v>
      </c>
      <c r="L155" s="11" t="s">
        <v>49</v>
      </c>
      <c r="M155" s="50" t="n">
        <v>43241.9844907407</v>
      </c>
      <c r="N155" s="11" t="n">
        <v>1</v>
      </c>
      <c r="O155" s="50" t="n">
        <v>43262.7995486111</v>
      </c>
      <c r="P155" s="11" t="s">
        <v>49</v>
      </c>
      <c r="Q155" s="11" t="n">
        <v>1</v>
      </c>
    </row>
    <row r="156" customFormat="false" ht="15.75" hidden="false" customHeight="false" outlineLevel="0" collapsed="false">
      <c r="A156" s="11" t="n">
        <v>549</v>
      </c>
      <c r="B156" s="0" t="n">
        <f aca="false">LOOKUP(A156,persona!$A$2:$A$243,persona!$B$2:$B$243)</f>
        <v>184</v>
      </c>
      <c r="C156" s="0" t="str">
        <f aca="false">LOOKUP(A156,persona!$A$2:$A$243,persona!$C$2:$C$243)</f>
        <v>Contact Center04</v>
      </c>
      <c r="D156" s="11" t="n">
        <v>1</v>
      </c>
      <c r="E156" s="11" t="n">
        <v>507</v>
      </c>
      <c r="F156" s="11" t="n">
        <v>155</v>
      </c>
      <c r="G156" s="0" t="n">
        <v>184</v>
      </c>
      <c r="H156" s="0" t="n">
        <f aca="false">LOOKUP(A156,pre_interesado!$A$2:$A$214,pre_interesado!$E$2:$E$214)</f>
        <v>155</v>
      </c>
      <c r="I156" s="11" t="n">
        <v>1</v>
      </c>
      <c r="J156" s="11" t="n">
        <v>1</v>
      </c>
      <c r="K156" s="11" t="s">
        <v>49</v>
      </c>
      <c r="L156" s="11" t="s">
        <v>49</v>
      </c>
      <c r="M156" s="50" t="n">
        <v>43267.6152546296</v>
      </c>
      <c r="N156" s="11" t="n">
        <v>1</v>
      </c>
      <c r="O156" s="50" t="n">
        <v>43267.6173958333</v>
      </c>
      <c r="P156" s="11" t="s">
        <v>49</v>
      </c>
      <c r="Q156" s="11" t="n">
        <v>1</v>
      </c>
    </row>
    <row r="157" customFormat="false" ht="15.75" hidden="false" customHeight="false" outlineLevel="0" collapsed="false">
      <c r="A157" s="11" t="n">
        <v>552</v>
      </c>
      <c r="B157" s="0" t="n">
        <f aca="false">LOOKUP(A157,persona!$A$2:$A$243,persona!$B$2:$B$243)</f>
        <v>185</v>
      </c>
      <c r="C157" s="0" t="str">
        <f aca="false">LOOKUP(A157,persona!$A$2:$A$243,persona!$C$2:$C$243)</f>
        <v>Contact Center04</v>
      </c>
      <c r="D157" s="11" t="n">
        <v>1</v>
      </c>
      <c r="E157" s="11" t="n">
        <v>510</v>
      </c>
      <c r="F157" s="11" t="n">
        <v>156</v>
      </c>
      <c r="G157" s="0" t="n">
        <v>185</v>
      </c>
      <c r="H157" s="0" t="n">
        <f aca="false">LOOKUP(A157,pre_interesado!$A$2:$A$214,pre_interesado!$E$2:$E$214)</f>
        <v>156</v>
      </c>
      <c r="I157" s="11" t="n">
        <v>1</v>
      </c>
      <c r="J157" s="11" t="n">
        <v>1</v>
      </c>
      <c r="K157" s="11" t="s">
        <v>49</v>
      </c>
      <c r="L157" s="11" t="s">
        <v>49</v>
      </c>
      <c r="M157" s="50" t="n">
        <v>43267.7629861111</v>
      </c>
      <c r="N157" s="11" t="n">
        <v>1</v>
      </c>
      <c r="O157" s="50" t="n">
        <v>43267.7650231481</v>
      </c>
      <c r="P157" s="11" t="s">
        <v>49</v>
      </c>
      <c r="Q157" s="11" t="n">
        <v>1</v>
      </c>
    </row>
    <row r="158" customFormat="false" ht="15.75" hidden="false" customHeight="false" outlineLevel="0" collapsed="false">
      <c r="A158" s="11" t="n">
        <v>562</v>
      </c>
      <c r="B158" s="0" t="n">
        <f aca="false">LOOKUP(A158,persona!$A$2:$A$243,persona!$B$2:$B$243)</f>
        <v>186</v>
      </c>
      <c r="C158" s="0" t="str">
        <f aca="false">LOOKUP(A158,persona!$A$2:$A$243,persona!$C$2:$C$243)</f>
        <v>Contact Center04</v>
      </c>
      <c r="D158" s="11" t="n">
        <v>1</v>
      </c>
      <c r="E158" s="11" t="n">
        <v>520</v>
      </c>
      <c r="F158" s="11" t="n">
        <v>157</v>
      </c>
      <c r="G158" s="0" t="n">
        <v>186</v>
      </c>
      <c r="H158" s="0" t="n">
        <f aca="false">LOOKUP(A158,pre_interesado!$A$2:$A$214,pre_interesado!$E$2:$E$214)</f>
        <v>157</v>
      </c>
      <c r="I158" s="11" t="n">
        <v>1</v>
      </c>
      <c r="J158" s="11" t="n">
        <v>1</v>
      </c>
      <c r="K158" s="11" t="s">
        <v>49</v>
      </c>
      <c r="L158" s="11" t="s">
        <v>49</v>
      </c>
      <c r="M158" s="50" t="n">
        <v>43276.7434375</v>
      </c>
      <c r="N158" s="11" t="n">
        <v>1</v>
      </c>
      <c r="O158" s="50" t="n">
        <v>43276.7441435185</v>
      </c>
      <c r="P158" s="11" t="s">
        <v>49</v>
      </c>
      <c r="Q158" s="11" t="n">
        <v>1</v>
      </c>
    </row>
    <row r="159" customFormat="false" ht="15.75" hidden="false" customHeight="false" outlineLevel="0" collapsed="false">
      <c r="A159" s="11" t="n">
        <v>566</v>
      </c>
      <c r="B159" s="0" t="n">
        <f aca="false">LOOKUP(A159,persona!$A$2:$A$243,persona!$B$2:$B$243)</f>
        <v>187</v>
      </c>
      <c r="C159" s="0" t="str">
        <f aca="false">LOOKUP(A159,persona!$A$2:$A$243,persona!$C$2:$C$243)</f>
        <v>Contact Center04</v>
      </c>
      <c r="D159" s="11" t="n">
        <v>1</v>
      </c>
      <c r="E159" s="11" t="n">
        <v>524</v>
      </c>
      <c r="F159" s="11" t="n">
        <v>158</v>
      </c>
      <c r="G159" s="0" t="n">
        <v>187</v>
      </c>
      <c r="H159" s="0" t="n">
        <f aca="false">LOOKUP(A159,pre_interesado!$A$2:$A$214,pre_interesado!$E$2:$E$214)</f>
        <v>158</v>
      </c>
      <c r="I159" s="11" t="n">
        <v>1</v>
      </c>
      <c r="J159" s="11" t="n">
        <v>1</v>
      </c>
      <c r="K159" s="11" t="s">
        <v>49</v>
      </c>
      <c r="L159" s="11" t="s">
        <v>49</v>
      </c>
      <c r="M159" s="50" t="n">
        <v>43277.6431018519</v>
      </c>
      <c r="N159" s="11" t="n">
        <v>1</v>
      </c>
      <c r="O159" s="50" t="n">
        <v>43277.822349537</v>
      </c>
      <c r="P159" s="11" t="s">
        <v>49</v>
      </c>
      <c r="Q159" s="11" t="n">
        <v>1</v>
      </c>
    </row>
    <row r="160" customFormat="false" ht="15.75" hidden="false" customHeight="false" outlineLevel="0" collapsed="false">
      <c r="A160" s="11" t="n">
        <v>567</v>
      </c>
      <c r="B160" s="0" t="n">
        <f aca="false">LOOKUP(A160,persona!$A$2:$A$243,persona!$B$2:$B$243)</f>
        <v>188</v>
      </c>
      <c r="C160" s="0" t="str">
        <f aca="false">LOOKUP(A160,persona!$A$2:$A$243,persona!$C$2:$C$243)</f>
        <v>Contact Center04</v>
      </c>
      <c r="D160" s="11" t="n">
        <v>1</v>
      </c>
      <c r="E160" s="11" t="n">
        <v>525</v>
      </c>
      <c r="F160" s="11" t="n">
        <v>159</v>
      </c>
      <c r="G160" s="0" t="n">
        <v>188</v>
      </c>
      <c r="H160" s="0" t="n">
        <f aca="false">LOOKUP(A160,pre_interesado!$A$2:$A$214,pre_interesado!$E$2:$E$214)</f>
        <v>159</v>
      </c>
      <c r="I160" s="11" t="n">
        <v>1</v>
      </c>
      <c r="J160" s="11" t="n">
        <v>1</v>
      </c>
      <c r="K160" s="11" t="s">
        <v>49</v>
      </c>
      <c r="L160" s="11" t="s">
        <v>49</v>
      </c>
      <c r="M160" s="50" t="n">
        <v>43278.882037037</v>
      </c>
      <c r="N160" s="11" t="n">
        <v>1</v>
      </c>
      <c r="O160" s="50" t="n">
        <v>43278.883125</v>
      </c>
      <c r="P160" s="11" t="s">
        <v>49</v>
      </c>
      <c r="Q160" s="11" t="n">
        <v>1</v>
      </c>
    </row>
    <row r="161" customFormat="false" ht="15.75" hidden="false" customHeight="false" outlineLevel="0" collapsed="false">
      <c r="A161" s="11" t="n">
        <v>576</v>
      </c>
      <c r="B161" s="0" t="n">
        <f aca="false">LOOKUP(A161,persona!$A$2:$A$243,persona!$B$2:$B$243)</f>
        <v>189</v>
      </c>
      <c r="C161" s="0" t="str">
        <f aca="false">LOOKUP(A161,persona!$A$2:$A$243,persona!$C$2:$C$243)</f>
        <v>Contact Center04</v>
      </c>
      <c r="D161" s="11" t="n">
        <v>1</v>
      </c>
      <c r="E161" s="11" t="n">
        <v>534</v>
      </c>
      <c r="F161" s="11" t="n">
        <v>160</v>
      </c>
      <c r="G161" s="0" t="n">
        <v>189</v>
      </c>
      <c r="H161" s="0" t="n">
        <f aca="false">LOOKUP(A161,pre_interesado!$A$2:$A$214,pre_interesado!$E$2:$E$214)</f>
        <v>160</v>
      </c>
      <c r="I161" s="11" t="n">
        <v>1</v>
      </c>
      <c r="J161" s="11" t="n">
        <v>1</v>
      </c>
      <c r="K161" s="11" t="s">
        <v>49</v>
      </c>
      <c r="L161" s="11" t="s">
        <v>49</v>
      </c>
      <c r="M161" s="50" t="n">
        <v>43180.7559722222</v>
      </c>
      <c r="N161" s="11" t="n">
        <v>1</v>
      </c>
      <c r="O161" s="50" t="n">
        <v>43284.4255902778</v>
      </c>
      <c r="P161" s="11" t="s">
        <v>49</v>
      </c>
      <c r="Q161" s="11" t="n">
        <v>1</v>
      </c>
    </row>
    <row r="162" customFormat="false" ht="15.75" hidden="false" customHeight="false" outlineLevel="0" collapsed="false">
      <c r="A162" s="11" t="n">
        <v>580</v>
      </c>
      <c r="B162" s="0" t="n">
        <f aca="false">LOOKUP(A162,persona!$A$2:$A$243,persona!$B$2:$B$243)</f>
        <v>190</v>
      </c>
      <c r="C162" s="0" t="str">
        <f aca="false">LOOKUP(A162,persona!$A$2:$A$243,persona!$C$2:$C$243)</f>
        <v>Contact Center04</v>
      </c>
      <c r="D162" s="11" t="n">
        <v>1</v>
      </c>
      <c r="E162" s="11" t="n">
        <v>538</v>
      </c>
      <c r="F162" s="11" t="n">
        <v>161</v>
      </c>
      <c r="G162" s="0" t="n">
        <v>190</v>
      </c>
      <c r="H162" s="0" t="n">
        <f aca="false">LOOKUP(A162,pre_interesado!$A$2:$A$214,pre_interesado!$E$2:$E$214)</f>
        <v>161</v>
      </c>
      <c r="I162" s="11" t="n">
        <v>1</v>
      </c>
      <c r="J162" s="11" t="n">
        <v>1</v>
      </c>
      <c r="K162" s="11" t="s">
        <v>49</v>
      </c>
      <c r="L162" s="11" t="s">
        <v>49</v>
      </c>
      <c r="M162" s="50" t="n">
        <v>43290.5860300926</v>
      </c>
      <c r="N162" s="11" t="n">
        <v>1</v>
      </c>
      <c r="O162" s="50" t="n">
        <v>43290.588275463</v>
      </c>
      <c r="P162" s="11" t="s">
        <v>49</v>
      </c>
      <c r="Q162" s="11" t="n">
        <v>1</v>
      </c>
    </row>
    <row r="163" customFormat="false" ht="15.75" hidden="false" customHeight="false" outlineLevel="0" collapsed="false">
      <c r="A163" s="11" t="n">
        <v>581</v>
      </c>
      <c r="B163" s="0" t="n">
        <f aca="false">LOOKUP(A163,persona!$A$2:$A$243,persona!$B$2:$B$243)</f>
        <v>191</v>
      </c>
      <c r="C163" s="0" t="str">
        <f aca="false">LOOKUP(A163,persona!$A$2:$A$243,persona!$C$2:$C$243)</f>
        <v>Contact Center04</v>
      </c>
      <c r="D163" s="11" t="n">
        <v>1</v>
      </c>
      <c r="E163" s="11" t="n">
        <v>539</v>
      </c>
      <c r="F163" s="11" t="n">
        <v>162</v>
      </c>
      <c r="G163" s="0" t="n">
        <v>191</v>
      </c>
      <c r="H163" s="0" t="n">
        <f aca="false">LOOKUP(A163,pre_interesado!$A$2:$A$214,pre_interesado!$E$2:$E$214)</f>
        <v>162</v>
      </c>
      <c r="I163" s="11" t="n">
        <v>1</v>
      </c>
      <c r="J163" s="11" t="n">
        <v>1</v>
      </c>
      <c r="K163" s="11" t="s">
        <v>49</v>
      </c>
      <c r="L163" s="11" t="s">
        <v>49</v>
      </c>
      <c r="M163" s="50" t="n">
        <v>43291.4428472222</v>
      </c>
      <c r="N163" s="11" t="n">
        <v>1</v>
      </c>
      <c r="O163" s="50" t="n">
        <v>43291.4469560185</v>
      </c>
      <c r="P163" s="11" t="s">
        <v>49</v>
      </c>
      <c r="Q163" s="11" t="n">
        <v>1</v>
      </c>
    </row>
    <row r="164" customFormat="false" ht="15.75" hidden="false" customHeight="false" outlineLevel="0" collapsed="false">
      <c r="A164" s="11" t="n">
        <v>585</v>
      </c>
      <c r="B164" s="0" t="n">
        <f aca="false">LOOKUP(A164,persona!$A$2:$A$243,persona!$B$2:$B$243)</f>
        <v>192</v>
      </c>
      <c r="C164" s="0" t="str">
        <f aca="false">LOOKUP(A164,persona!$A$2:$A$243,persona!$C$2:$C$243)</f>
        <v>Contact Center04</v>
      </c>
      <c r="D164" s="11" t="n">
        <v>1</v>
      </c>
      <c r="E164" s="11" t="n">
        <v>543</v>
      </c>
      <c r="F164" s="11" t="n">
        <v>163</v>
      </c>
      <c r="G164" s="0" t="n">
        <v>192</v>
      </c>
      <c r="H164" s="0" t="n">
        <f aca="false">LOOKUP(A164,pre_interesado!$A$2:$A$214,pre_interesado!$E$2:$E$214)</f>
        <v>163</v>
      </c>
      <c r="I164" s="11" t="n">
        <v>1</v>
      </c>
      <c r="J164" s="11" t="n">
        <v>1</v>
      </c>
      <c r="K164" s="11" t="s">
        <v>49</v>
      </c>
      <c r="L164" s="11" t="s">
        <v>49</v>
      </c>
      <c r="M164" s="50" t="n">
        <v>43292.6090393519</v>
      </c>
      <c r="N164" s="11" t="n">
        <v>1</v>
      </c>
      <c r="O164" s="50" t="n">
        <v>43292.6211342593</v>
      </c>
      <c r="P164" s="11" t="s">
        <v>49</v>
      </c>
      <c r="Q164" s="11" t="n">
        <v>1</v>
      </c>
    </row>
    <row r="165" customFormat="false" ht="15.75" hidden="false" customHeight="false" outlineLevel="0" collapsed="false">
      <c r="A165" s="11" t="n">
        <v>586</v>
      </c>
      <c r="B165" s="0" t="n">
        <f aca="false">LOOKUP(A165,persona!$A$2:$A$243,persona!$B$2:$B$243)</f>
        <v>193</v>
      </c>
      <c r="C165" s="0" t="str">
        <f aca="false">LOOKUP(A165,persona!$A$2:$A$243,persona!$C$2:$C$243)</f>
        <v>Contact Center04</v>
      </c>
      <c r="D165" s="11" t="n">
        <v>1</v>
      </c>
      <c r="E165" s="11" t="n">
        <v>544</v>
      </c>
      <c r="F165" s="11" t="n">
        <v>164</v>
      </c>
      <c r="G165" s="0" t="n">
        <v>193</v>
      </c>
      <c r="H165" s="0" t="n">
        <f aca="false">LOOKUP(A165,pre_interesado!$A$2:$A$214,pre_interesado!$E$2:$E$214)</f>
        <v>164</v>
      </c>
      <c r="I165" s="11" t="n">
        <v>1</v>
      </c>
      <c r="J165" s="11" t="n">
        <v>1</v>
      </c>
      <c r="K165" s="11" t="s">
        <v>49</v>
      </c>
      <c r="L165" s="11" t="s">
        <v>49</v>
      </c>
      <c r="M165" s="50" t="n">
        <v>43292.7255555556</v>
      </c>
      <c r="N165" s="11" t="n">
        <v>1</v>
      </c>
      <c r="O165" s="50" t="n">
        <v>43292.7279050926</v>
      </c>
      <c r="P165" s="11" t="s">
        <v>49</v>
      </c>
      <c r="Q165" s="11" t="n">
        <v>1</v>
      </c>
    </row>
    <row r="166" customFormat="false" ht="15.75" hidden="false" customHeight="false" outlineLevel="0" collapsed="false">
      <c r="A166" s="11" t="n">
        <v>587</v>
      </c>
      <c r="B166" s="0" t="n">
        <f aca="false">LOOKUP(A166,persona!$A$2:$A$243,persona!$B$2:$B$243)</f>
        <v>194</v>
      </c>
      <c r="C166" s="0" t="str">
        <f aca="false">LOOKUP(A166,persona!$A$2:$A$243,persona!$C$2:$C$243)</f>
        <v>Contact Center04</v>
      </c>
      <c r="D166" s="11" t="n">
        <v>1</v>
      </c>
      <c r="E166" s="11" t="n">
        <v>545</v>
      </c>
      <c r="F166" s="11" t="n">
        <v>165</v>
      </c>
      <c r="G166" s="0" t="n">
        <v>194</v>
      </c>
      <c r="H166" s="0" t="n">
        <f aca="false">LOOKUP(A166,pre_interesado!$A$2:$A$214,pre_interesado!$E$2:$E$214)</f>
        <v>165</v>
      </c>
      <c r="I166" s="11" t="n">
        <v>1</v>
      </c>
      <c r="J166" s="11" t="n">
        <v>1</v>
      </c>
      <c r="K166" s="11" t="s">
        <v>49</v>
      </c>
      <c r="L166" s="11" t="s">
        <v>49</v>
      </c>
      <c r="M166" s="50" t="n">
        <v>43293.3968171296</v>
      </c>
      <c r="N166" s="11" t="n">
        <v>1</v>
      </c>
      <c r="O166" s="50" t="n">
        <v>43293.3983449074</v>
      </c>
      <c r="P166" s="11" t="s">
        <v>49</v>
      </c>
      <c r="Q166" s="11" t="n">
        <v>1</v>
      </c>
    </row>
    <row r="167" customFormat="false" ht="15.75" hidden="false" customHeight="false" outlineLevel="0" collapsed="false">
      <c r="A167" s="11" t="n">
        <v>590</v>
      </c>
      <c r="B167" s="0" t="n">
        <f aca="false">LOOKUP(A167,persona!$A$2:$A$243,persona!$B$2:$B$243)</f>
        <v>195</v>
      </c>
      <c r="C167" s="0" t="str">
        <f aca="false">LOOKUP(A167,persona!$A$2:$A$243,persona!$C$2:$C$243)</f>
        <v>Contact Center04</v>
      </c>
      <c r="D167" s="11" t="n">
        <v>547</v>
      </c>
      <c r="E167" s="11" t="n">
        <v>548</v>
      </c>
      <c r="F167" s="11" t="n">
        <v>166</v>
      </c>
      <c r="G167" s="0" t="n">
        <v>195</v>
      </c>
      <c r="H167" s="0" t="n">
        <f aca="false">LOOKUP(A167,pre_interesado!$A$2:$A$214,pre_interesado!$E$2:$E$214)</f>
        <v>166</v>
      </c>
      <c r="I167" s="11" t="n">
        <v>1</v>
      </c>
      <c r="J167" s="11" t="s">
        <v>49</v>
      </c>
      <c r="K167" s="11" t="s">
        <v>49</v>
      </c>
      <c r="L167" s="11" t="s">
        <v>49</v>
      </c>
      <c r="M167" s="50" t="n">
        <v>43294.4625</v>
      </c>
      <c r="N167" s="11" t="n">
        <v>1</v>
      </c>
      <c r="O167" s="50" t="n">
        <v>43294.4625</v>
      </c>
      <c r="P167" s="11" t="s">
        <v>49</v>
      </c>
      <c r="Q167" s="11" t="n">
        <v>1</v>
      </c>
    </row>
    <row r="168" customFormat="false" ht="15.75" hidden="false" customHeight="false" outlineLevel="0" collapsed="false">
      <c r="A168" s="11" t="n">
        <v>591</v>
      </c>
      <c r="B168" s="0" t="n">
        <f aca="false">LOOKUP(A168,persona!$A$2:$A$243,persona!$B$2:$B$243)</f>
        <v>196</v>
      </c>
      <c r="C168" s="0" t="str">
        <f aca="false">LOOKUP(A168,persona!$A$2:$A$243,persona!$C$2:$C$243)</f>
        <v>Contact Center04</v>
      </c>
      <c r="D168" s="11" t="n">
        <v>548</v>
      </c>
      <c r="E168" s="11" t="n">
        <v>549</v>
      </c>
      <c r="F168" s="11" t="n">
        <v>167</v>
      </c>
      <c r="G168" s="0" t="n">
        <v>196</v>
      </c>
      <c r="H168" s="0" t="n">
        <f aca="false">LOOKUP(A168,pre_interesado!$A$2:$A$214,pre_interesado!$E$2:$E$214)</f>
        <v>167</v>
      </c>
      <c r="I168" s="11" t="n">
        <v>1</v>
      </c>
      <c r="J168" s="11" t="s">
        <v>49</v>
      </c>
      <c r="K168" s="11" t="s">
        <v>49</v>
      </c>
      <c r="L168" s="11" t="s">
        <v>49</v>
      </c>
      <c r="M168" s="50" t="n">
        <v>43294.4625</v>
      </c>
      <c r="N168" s="11" t="n">
        <v>1</v>
      </c>
      <c r="O168" s="50" t="n">
        <v>43294.4625</v>
      </c>
      <c r="P168" s="11" t="s">
        <v>49</v>
      </c>
      <c r="Q168" s="11" t="n">
        <v>1</v>
      </c>
    </row>
    <row r="169" customFormat="false" ht="15.75" hidden="false" customHeight="false" outlineLevel="0" collapsed="false">
      <c r="A169" s="11" t="n">
        <v>592</v>
      </c>
      <c r="B169" s="0" t="n">
        <f aca="false">LOOKUP(A169,persona!$A$2:$A$243,persona!$B$2:$B$243)</f>
        <v>197</v>
      </c>
      <c r="C169" s="0" t="str">
        <f aca="false">LOOKUP(A169,persona!$A$2:$A$243,persona!$C$2:$C$243)</f>
        <v>Contact Center04</v>
      </c>
      <c r="D169" s="11" t="n">
        <v>549</v>
      </c>
      <c r="E169" s="11" t="n">
        <v>550</v>
      </c>
      <c r="F169" s="11" t="n">
        <v>168</v>
      </c>
      <c r="G169" s="0" t="n">
        <v>197</v>
      </c>
      <c r="H169" s="0" t="n">
        <f aca="false">LOOKUP(A169,pre_interesado!$A$2:$A$214,pre_interesado!$E$2:$E$214)</f>
        <v>168</v>
      </c>
      <c r="I169" s="11" t="n">
        <v>1</v>
      </c>
      <c r="J169" s="11" t="s">
        <v>49</v>
      </c>
      <c r="K169" s="11" t="s">
        <v>49</v>
      </c>
      <c r="L169" s="11" t="s">
        <v>49</v>
      </c>
      <c r="M169" s="50" t="n">
        <v>43294.4625</v>
      </c>
      <c r="N169" s="11" t="n">
        <v>1</v>
      </c>
      <c r="O169" s="50" t="n">
        <v>43294.4625</v>
      </c>
      <c r="P169" s="11" t="s">
        <v>49</v>
      </c>
      <c r="Q169" s="11" t="n">
        <v>1</v>
      </c>
    </row>
    <row r="170" customFormat="false" ht="15.75" hidden="false" customHeight="false" outlineLevel="0" collapsed="false">
      <c r="A170" s="11" t="n">
        <v>593</v>
      </c>
      <c r="B170" s="0" t="n">
        <f aca="false">LOOKUP(A170,persona!$A$2:$A$243,persona!$B$2:$B$243)</f>
        <v>198</v>
      </c>
      <c r="C170" s="0" t="str">
        <f aca="false">LOOKUP(A170,persona!$A$2:$A$243,persona!$C$2:$C$243)</f>
        <v>Contact Center04</v>
      </c>
      <c r="D170" s="11" t="n">
        <v>550</v>
      </c>
      <c r="E170" s="11" t="n">
        <v>551</v>
      </c>
      <c r="F170" s="11" t="n">
        <v>169</v>
      </c>
      <c r="G170" s="0" t="n">
        <v>198</v>
      </c>
      <c r="H170" s="0" t="n">
        <f aca="false">LOOKUP(A170,pre_interesado!$A$2:$A$214,pre_interesado!$E$2:$E$214)</f>
        <v>169</v>
      </c>
      <c r="I170" s="11" t="n">
        <v>1</v>
      </c>
      <c r="J170" s="11" t="s">
        <v>49</v>
      </c>
      <c r="K170" s="11" t="s">
        <v>49</v>
      </c>
      <c r="L170" s="11" t="s">
        <v>49</v>
      </c>
      <c r="M170" s="50" t="n">
        <v>43294.4625</v>
      </c>
      <c r="N170" s="11" t="n">
        <v>1</v>
      </c>
      <c r="O170" s="50" t="n">
        <v>43294.4625</v>
      </c>
      <c r="P170" s="11" t="s">
        <v>49</v>
      </c>
      <c r="Q170" s="11" t="n">
        <v>1</v>
      </c>
    </row>
    <row r="171" customFormat="false" ht="15.75" hidden="false" customHeight="false" outlineLevel="0" collapsed="false">
      <c r="A171" s="11" t="n">
        <v>594</v>
      </c>
      <c r="B171" s="0" t="n">
        <f aca="false">LOOKUP(A171,persona!$A$2:$A$243,persona!$B$2:$B$243)</f>
        <v>199</v>
      </c>
      <c r="C171" s="0" t="str">
        <f aca="false">LOOKUP(A171,persona!$A$2:$A$243,persona!$C$2:$C$243)</f>
        <v>Contact Center04</v>
      </c>
      <c r="D171" s="11" t="n">
        <v>551</v>
      </c>
      <c r="E171" s="11" t="n">
        <v>552</v>
      </c>
      <c r="F171" s="11" t="n">
        <v>170</v>
      </c>
      <c r="G171" s="0" t="n">
        <v>199</v>
      </c>
      <c r="H171" s="0" t="n">
        <f aca="false">LOOKUP(A171,pre_interesado!$A$2:$A$214,pre_interesado!$E$2:$E$214)</f>
        <v>170</v>
      </c>
      <c r="I171" s="11" t="n">
        <v>1</v>
      </c>
      <c r="J171" s="11" t="s">
        <v>49</v>
      </c>
      <c r="K171" s="11" t="s">
        <v>49</v>
      </c>
      <c r="L171" s="11" t="s">
        <v>49</v>
      </c>
      <c r="M171" s="50" t="n">
        <v>43294.4625</v>
      </c>
      <c r="N171" s="11" t="n">
        <v>1</v>
      </c>
      <c r="O171" s="50" t="n">
        <v>43294.4625</v>
      </c>
      <c r="P171" s="11" t="s">
        <v>49</v>
      </c>
      <c r="Q171" s="11" t="n">
        <v>1</v>
      </c>
    </row>
    <row r="172" customFormat="false" ht="15.75" hidden="false" customHeight="false" outlineLevel="0" collapsed="false">
      <c r="A172" s="11" t="n">
        <v>597</v>
      </c>
      <c r="B172" s="0" t="n">
        <f aca="false">LOOKUP(A172,persona!$A$2:$A$243,persona!$B$2:$B$243)</f>
        <v>200</v>
      </c>
      <c r="C172" s="0" t="str">
        <f aca="false">LOOKUP(A172,persona!$A$2:$A$243,persona!$C$2:$C$243)</f>
        <v>Contact Center04</v>
      </c>
      <c r="D172" s="11" t="n">
        <v>554</v>
      </c>
      <c r="E172" s="11" t="n">
        <v>555</v>
      </c>
      <c r="F172" s="11" t="n">
        <v>171</v>
      </c>
      <c r="G172" s="0" t="n">
        <v>200</v>
      </c>
      <c r="H172" s="0" t="n">
        <f aca="false">LOOKUP(A172,pre_interesado!$A$2:$A$214,pre_interesado!$E$2:$E$214)</f>
        <v>171</v>
      </c>
      <c r="I172" s="11" t="n">
        <v>1</v>
      </c>
      <c r="J172" s="11" t="s">
        <v>49</v>
      </c>
      <c r="K172" s="11" t="s">
        <v>49</v>
      </c>
      <c r="L172" s="11" t="s">
        <v>49</v>
      </c>
      <c r="M172" s="50" t="n">
        <v>43294.4625</v>
      </c>
      <c r="N172" s="11" t="n">
        <v>1</v>
      </c>
      <c r="O172" s="50" t="n">
        <v>43294.4625</v>
      </c>
      <c r="P172" s="11" t="s">
        <v>49</v>
      </c>
      <c r="Q172" s="11" t="n">
        <v>1</v>
      </c>
    </row>
    <row r="173" customFormat="false" ht="15.75" hidden="false" customHeight="false" outlineLevel="0" collapsed="false">
      <c r="A173" s="11" t="n">
        <v>599</v>
      </c>
      <c r="B173" s="0" t="n">
        <f aca="false">LOOKUP(A173,persona!$A$2:$A$243,persona!$B$2:$B$243)</f>
        <v>201</v>
      </c>
      <c r="C173" s="0" t="str">
        <f aca="false">LOOKUP(A173,persona!$A$2:$A$243,persona!$C$2:$C$243)</f>
        <v>Contact Center04</v>
      </c>
      <c r="D173" s="11" t="n">
        <v>556</v>
      </c>
      <c r="E173" s="11" t="n">
        <v>557</v>
      </c>
      <c r="F173" s="11" t="n">
        <v>172</v>
      </c>
      <c r="G173" s="0" t="n">
        <v>201</v>
      </c>
      <c r="H173" s="0" t="n">
        <f aca="false">LOOKUP(A173,pre_interesado!$A$2:$A$214,pre_interesado!$E$2:$E$214)</f>
        <v>172</v>
      </c>
      <c r="I173" s="11" t="n">
        <v>1</v>
      </c>
      <c r="J173" s="11" t="s">
        <v>49</v>
      </c>
      <c r="K173" s="11" t="s">
        <v>49</v>
      </c>
      <c r="L173" s="11" t="s">
        <v>49</v>
      </c>
      <c r="M173" s="50" t="n">
        <v>43294.4625</v>
      </c>
      <c r="N173" s="11" t="n">
        <v>1</v>
      </c>
      <c r="O173" s="50" t="n">
        <v>43294.4625</v>
      </c>
      <c r="P173" s="11" t="s">
        <v>49</v>
      </c>
      <c r="Q173" s="11" t="n">
        <v>1</v>
      </c>
    </row>
    <row r="174" customFormat="false" ht="15.75" hidden="false" customHeight="false" outlineLevel="0" collapsed="false">
      <c r="A174" s="11" t="n">
        <v>600</v>
      </c>
      <c r="B174" s="0" t="n">
        <f aca="false">LOOKUP(A174,persona!$A$2:$A$243,persona!$B$2:$B$243)</f>
        <v>202</v>
      </c>
      <c r="C174" s="0" t="str">
        <f aca="false">LOOKUP(A174,persona!$A$2:$A$243,persona!$C$2:$C$243)</f>
        <v>Contact Center04</v>
      </c>
      <c r="D174" s="11" t="n">
        <v>557</v>
      </c>
      <c r="E174" s="11" t="n">
        <v>558</v>
      </c>
      <c r="F174" s="11" t="n">
        <v>173</v>
      </c>
      <c r="G174" s="0" t="n">
        <v>202</v>
      </c>
      <c r="H174" s="0" t="n">
        <f aca="false">LOOKUP(A174,pre_interesado!$A$2:$A$214,pre_interesado!$E$2:$E$214)</f>
        <v>173</v>
      </c>
      <c r="I174" s="11" t="n">
        <v>1</v>
      </c>
      <c r="J174" s="11" t="s">
        <v>49</v>
      </c>
      <c r="K174" s="11" t="s">
        <v>49</v>
      </c>
      <c r="L174" s="11" t="s">
        <v>49</v>
      </c>
      <c r="M174" s="50" t="n">
        <v>43294.4625</v>
      </c>
      <c r="N174" s="11" t="n">
        <v>1</v>
      </c>
      <c r="O174" s="50" t="n">
        <v>43294.4625</v>
      </c>
      <c r="P174" s="11" t="s">
        <v>49</v>
      </c>
      <c r="Q174" s="11" t="n">
        <v>1</v>
      </c>
    </row>
    <row r="175" customFormat="false" ht="15.75" hidden="false" customHeight="false" outlineLevel="0" collapsed="false">
      <c r="A175" s="11" t="n">
        <v>601</v>
      </c>
      <c r="B175" s="0" t="n">
        <f aca="false">LOOKUP(A175,persona!$A$2:$A$243,persona!$B$2:$B$243)</f>
        <v>203</v>
      </c>
      <c r="C175" s="0" t="str">
        <f aca="false">LOOKUP(A175,persona!$A$2:$A$243,persona!$C$2:$C$243)</f>
        <v>Contact Center04</v>
      </c>
      <c r="D175" s="11" t="n">
        <v>558</v>
      </c>
      <c r="E175" s="11" t="n">
        <v>559</v>
      </c>
      <c r="F175" s="11" t="n">
        <v>174</v>
      </c>
      <c r="G175" s="0" t="n">
        <v>203</v>
      </c>
      <c r="H175" s="0" t="n">
        <f aca="false">LOOKUP(A175,pre_interesado!$A$2:$A$214,pre_interesado!$E$2:$E$214)</f>
        <v>174</v>
      </c>
      <c r="I175" s="11" t="n">
        <v>1</v>
      </c>
      <c r="J175" s="11" t="s">
        <v>49</v>
      </c>
      <c r="K175" s="11" t="s">
        <v>49</v>
      </c>
      <c r="L175" s="11" t="s">
        <v>49</v>
      </c>
      <c r="M175" s="50" t="n">
        <v>43294.4625</v>
      </c>
      <c r="N175" s="11" t="n">
        <v>1</v>
      </c>
      <c r="O175" s="50" t="n">
        <v>43294.4625</v>
      </c>
      <c r="P175" s="11" t="s">
        <v>49</v>
      </c>
      <c r="Q175" s="11" t="n">
        <v>1</v>
      </c>
    </row>
    <row r="176" customFormat="false" ht="15.75" hidden="false" customHeight="false" outlineLevel="0" collapsed="false">
      <c r="A176" s="11" t="n">
        <v>602</v>
      </c>
      <c r="B176" s="0" t="n">
        <f aca="false">LOOKUP(A176,persona!$A$2:$A$243,persona!$B$2:$B$243)</f>
        <v>204</v>
      </c>
      <c r="C176" s="0" t="str">
        <f aca="false">LOOKUP(A176,persona!$A$2:$A$243,persona!$C$2:$C$243)</f>
        <v>Contact Center04</v>
      </c>
      <c r="D176" s="11" t="n">
        <v>559</v>
      </c>
      <c r="E176" s="11" t="n">
        <v>560</v>
      </c>
      <c r="F176" s="11" t="n">
        <v>175</v>
      </c>
      <c r="G176" s="0" t="n">
        <v>204</v>
      </c>
      <c r="H176" s="0" t="n">
        <f aca="false">LOOKUP(A176,pre_interesado!$A$2:$A$214,pre_interesado!$E$2:$E$214)</f>
        <v>175</v>
      </c>
      <c r="I176" s="11" t="n">
        <v>1</v>
      </c>
      <c r="J176" s="11" t="s">
        <v>49</v>
      </c>
      <c r="K176" s="11" t="s">
        <v>49</v>
      </c>
      <c r="L176" s="11" t="s">
        <v>49</v>
      </c>
      <c r="M176" s="50" t="n">
        <v>43294.4625</v>
      </c>
      <c r="N176" s="11" t="n">
        <v>1</v>
      </c>
      <c r="O176" s="50" t="n">
        <v>43294.4625</v>
      </c>
      <c r="P176" s="11" t="s">
        <v>49</v>
      </c>
      <c r="Q176" s="11" t="n">
        <v>1</v>
      </c>
    </row>
    <row r="177" customFormat="false" ht="15.75" hidden="false" customHeight="false" outlineLevel="0" collapsed="false">
      <c r="A177" s="11" t="n">
        <v>603</v>
      </c>
      <c r="B177" s="0" t="n">
        <f aca="false">LOOKUP(A177,persona!$A$2:$A$243,persona!$B$2:$B$243)</f>
        <v>205</v>
      </c>
      <c r="C177" s="0" t="str">
        <f aca="false">LOOKUP(A177,persona!$A$2:$A$243,persona!$C$2:$C$243)</f>
        <v>Contact Center04</v>
      </c>
      <c r="D177" s="11" t="n">
        <v>560</v>
      </c>
      <c r="E177" s="11" t="n">
        <v>561</v>
      </c>
      <c r="F177" s="11" t="n">
        <v>176</v>
      </c>
      <c r="G177" s="0" t="n">
        <v>205</v>
      </c>
      <c r="H177" s="0" t="n">
        <f aca="false">LOOKUP(A177,pre_interesado!$A$2:$A$214,pre_interesado!$E$2:$E$214)</f>
        <v>176</v>
      </c>
      <c r="I177" s="11" t="n">
        <v>1</v>
      </c>
      <c r="J177" s="11" t="s">
        <v>49</v>
      </c>
      <c r="K177" s="11" t="s">
        <v>49</v>
      </c>
      <c r="L177" s="11" t="s">
        <v>49</v>
      </c>
      <c r="M177" s="50" t="n">
        <v>43294.4625</v>
      </c>
      <c r="N177" s="11" t="n">
        <v>1</v>
      </c>
      <c r="O177" s="50" t="n">
        <v>43294.4625</v>
      </c>
      <c r="P177" s="11" t="s">
        <v>49</v>
      </c>
      <c r="Q177" s="11" t="n">
        <v>1</v>
      </c>
    </row>
    <row r="178" customFormat="false" ht="15.75" hidden="false" customHeight="false" outlineLevel="0" collapsed="false">
      <c r="A178" s="11" t="n">
        <v>604</v>
      </c>
      <c r="B178" s="0" t="n">
        <f aca="false">LOOKUP(A178,persona!$A$2:$A$243,persona!$B$2:$B$243)</f>
        <v>206</v>
      </c>
      <c r="C178" s="0" t="str">
        <f aca="false">LOOKUP(A178,persona!$A$2:$A$243,persona!$C$2:$C$243)</f>
        <v>Contact Center04</v>
      </c>
      <c r="D178" s="11" t="n">
        <v>561</v>
      </c>
      <c r="E178" s="11" t="n">
        <v>562</v>
      </c>
      <c r="F178" s="11" t="n">
        <v>177</v>
      </c>
      <c r="G178" s="0" t="n">
        <v>206</v>
      </c>
      <c r="H178" s="0" t="n">
        <f aca="false">LOOKUP(A178,pre_interesado!$A$2:$A$214,pre_interesado!$E$2:$E$214)</f>
        <v>177</v>
      </c>
      <c r="I178" s="11" t="n">
        <v>1</v>
      </c>
      <c r="J178" s="11" t="s">
        <v>49</v>
      </c>
      <c r="K178" s="11" t="s">
        <v>49</v>
      </c>
      <c r="L178" s="11" t="s">
        <v>49</v>
      </c>
      <c r="M178" s="50" t="n">
        <v>43294.4625</v>
      </c>
      <c r="N178" s="11" t="n">
        <v>1</v>
      </c>
      <c r="O178" s="50" t="n">
        <v>43294.4625</v>
      </c>
      <c r="P178" s="11" t="s">
        <v>49</v>
      </c>
      <c r="Q178" s="11" t="n">
        <v>1</v>
      </c>
    </row>
    <row r="179" customFormat="false" ht="15.75" hidden="false" customHeight="false" outlineLevel="0" collapsed="false">
      <c r="A179" s="11" t="n">
        <v>606</v>
      </c>
      <c r="B179" s="0" t="n">
        <f aca="false">LOOKUP(A179,persona!$A$2:$A$243,persona!$B$2:$B$243)</f>
        <v>207</v>
      </c>
      <c r="C179" s="0" t="str">
        <f aca="false">LOOKUP(A179,persona!$A$2:$A$243,persona!$C$2:$C$243)</f>
        <v>Contact Center04</v>
      </c>
      <c r="D179" s="11" t="n">
        <v>563</v>
      </c>
      <c r="E179" s="11" t="n">
        <v>564</v>
      </c>
      <c r="F179" s="11" t="n">
        <v>178</v>
      </c>
      <c r="G179" s="0" t="n">
        <v>207</v>
      </c>
      <c r="H179" s="0" t="n">
        <f aca="false">LOOKUP(A179,pre_interesado!$A$2:$A$214,pre_interesado!$E$2:$E$214)</f>
        <v>178</v>
      </c>
      <c r="I179" s="11" t="n">
        <v>1</v>
      </c>
      <c r="J179" s="11" t="s">
        <v>49</v>
      </c>
      <c r="K179" s="11" t="s">
        <v>49</v>
      </c>
      <c r="L179" s="11" t="s">
        <v>49</v>
      </c>
      <c r="M179" s="50" t="n">
        <v>43294.4625</v>
      </c>
      <c r="N179" s="11" t="n">
        <v>1</v>
      </c>
      <c r="O179" s="50" t="n">
        <v>43294.4625</v>
      </c>
      <c r="P179" s="11" t="s">
        <v>49</v>
      </c>
      <c r="Q179" s="11" t="n">
        <v>1</v>
      </c>
    </row>
    <row r="180" customFormat="false" ht="15.75" hidden="false" customHeight="false" outlineLevel="0" collapsed="false">
      <c r="A180" s="11" t="n">
        <v>607</v>
      </c>
      <c r="B180" s="0" t="n">
        <f aca="false">LOOKUP(A180,persona!$A$2:$A$243,persona!$B$2:$B$243)</f>
        <v>208</v>
      </c>
      <c r="C180" s="0" t="str">
        <f aca="false">LOOKUP(A180,persona!$A$2:$A$243,persona!$C$2:$C$243)</f>
        <v>Contact Center04</v>
      </c>
      <c r="D180" s="11" t="n">
        <v>564</v>
      </c>
      <c r="E180" s="11" t="n">
        <v>565</v>
      </c>
      <c r="F180" s="11" t="n">
        <v>179</v>
      </c>
      <c r="G180" s="0" t="n">
        <v>208</v>
      </c>
      <c r="H180" s="0" t="n">
        <f aca="false">LOOKUP(A180,pre_interesado!$A$2:$A$214,pre_interesado!$E$2:$E$214)</f>
        <v>179</v>
      </c>
      <c r="I180" s="11" t="n">
        <v>1</v>
      </c>
      <c r="J180" s="11" t="s">
        <v>49</v>
      </c>
      <c r="K180" s="11" t="s">
        <v>49</v>
      </c>
      <c r="L180" s="11" t="s">
        <v>49</v>
      </c>
      <c r="M180" s="50" t="n">
        <v>43294.4625</v>
      </c>
      <c r="N180" s="11" t="n">
        <v>1</v>
      </c>
      <c r="O180" s="50" t="n">
        <v>43294.4625</v>
      </c>
      <c r="P180" s="11" t="s">
        <v>49</v>
      </c>
      <c r="Q180" s="11" t="n">
        <v>1</v>
      </c>
    </row>
    <row r="181" customFormat="false" ht="15.75" hidden="false" customHeight="false" outlineLevel="0" collapsed="false">
      <c r="A181" s="11" t="n">
        <v>608</v>
      </c>
      <c r="B181" s="0" t="n">
        <f aca="false">LOOKUP(A181,persona!$A$2:$A$243,persona!$B$2:$B$243)</f>
        <v>209</v>
      </c>
      <c r="C181" s="0" t="str">
        <f aca="false">LOOKUP(A181,persona!$A$2:$A$243,persona!$C$2:$C$243)</f>
        <v>Contact Center04</v>
      </c>
      <c r="D181" s="11" t="n">
        <v>565</v>
      </c>
      <c r="E181" s="11" t="n">
        <v>566</v>
      </c>
      <c r="F181" s="11" t="n">
        <v>180</v>
      </c>
      <c r="G181" s="0" t="n">
        <v>209</v>
      </c>
      <c r="H181" s="0" t="n">
        <f aca="false">LOOKUP(A181,pre_interesado!$A$2:$A$214,pre_interesado!$E$2:$E$214)</f>
        <v>180</v>
      </c>
      <c r="I181" s="11" t="n">
        <v>1</v>
      </c>
      <c r="J181" s="11" t="s">
        <v>49</v>
      </c>
      <c r="K181" s="11" t="s">
        <v>49</v>
      </c>
      <c r="L181" s="11" t="s">
        <v>49</v>
      </c>
      <c r="M181" s="50" t="n">
        <v>43294.4625</v>
      </c>
      <c r="N181" s="11" t="n">
        <v>1</v>
      </c>
      <c r="O181" s="50" t="n">
        <v>43294.4625</v>
      </c>
      <c r="P181" s="11" t="s">
        <v>49</v>
      </c>
      <c r="Q181" s="11" t="n">
        <v>1</v>
      </c>
    </row>
    <row r="182" customFormat="false" ht="15.75" hidden="false" customHeight="false" outlineLevel="0" collapsed="false">
      <c r="A182" s="11" t="n">
        <v>611</v>
      </c>
      <c r="B182" s="0" t="n">
        <f aca="false">LOOKUP(A182,persona!$A$2:$A$243,persona!$B$2:$B$243)</f>
        <v>210</v>
      </c>
      <c r="C182" s="0" t="str">
        <f aca="false">LOOKUP(A182,persona!$A$2:$A$243,persona!$C$2:$C$243)</f>
        <v>Contact Center04</v>
      </c>
      <c r="D182" s="11" t="n">
        <v>568</v>
      </c>
      <c r="E182" s="11" t="n">
        <v>569</v>
      </c>
      <c r="F182" s="11" t="n">
        <v>181</v>
      </c>
      <c r="G182" s="0" t="n">
        <v>210</v>
      </c>
      <c r="H182" s="0" t="n">
        <f aca="false">LOOKUP(A182,pre_interesado!$A$2:$A$214,pre_interesado!$E$2:$E$214)</f>
        <v>181</v>
      </c>
      <c r="I182" s="11" t="n">
        <v>1</v>
      </c>
      <c r="J182" s="11" t="s">
        <v>49</v>
      </c>
      <c r="K182" s="11" t="s">
        <v>49</v>
      </c>
      <c r="L182" s="11" t="s">
        <v>49</v>
      </c>
      <c r="M182" s="50" t="n">
        <v>43294.4625</v>
      </c>
      <c r="N182" s="11" t="n">
        <v>1</v>
      </c>
      <c r="O182" s="50" t="n">
        <v>43294.4625</v>
      </c>
      <c r="P182" s="11" t="s">
        <v>49</v>
      </c>
      <c r="Q182" s="11" t="n">
        <v>1</v>
      </c>
    </row>
    <row r="183" customFormat="false" ht="15.75" hidden="false" customHeight="false" outlineLevel="0" collapsed="false">
      <c r="A183" s="11" t="n">
        <v>612</v>
      </c>
      <c r="B183" s="0" t="n">
        <f aca="false">LOOKUP(A183,persona!$A$2:$A$243,persona!$B$2:$B$243)</f>
        <v>211</v>
      </c>
      <c r="C183" s="0" t="str">
        <f aca="false">LOOKUP(A183,persona!$A$2:$A$243,persona!$C$2:$C$243)</f>
        <v>Contact Center04</v>
      </c>
      <c r="D183" s="11" t="n">
        <v>569</v>
      </c>
      <c r="E183" s="11" t="n">
        <v>570</v>
      </c>
      <c r="F183" s="11" t="n">
        <v>182</v>
      </c>
      <c r="G183" s="0" t="n">
        <v>211</v>
      </c>
      <c r="H183" s="0" t="n">
        <f aca="false">LOOKUP(A183,pre_interesado!$A$2:$A$214,pre_interesado!$E$2:$E$214)</f>
        <v>182</v>
      </c>
      <c r="I183" s="11" t="n">
        <v>1</v>
      </c>
      <c r="J183" s="11" t="s">
        <v>49</v>
      </c>
      <c r="K183" s="11" t="s">
        <v>49</v>
      </c>
      <c r="L183" s="11" t="s">
        <v>49</v>
      </c>
      <c r="M183" s="50" t="n">
        <v>43294.4625</v>
      </c>
      <c r="N183" s="11" t="n">
        <v>1</v>
      </c>
      <c r="O183" s="50" t="n">
        <v>43294.4625</v>
      </c>
      <c r="P183" s="11" t="s">
        <v>49</v>
      </c>
      <c r="Q183" s="11" t="n">
        <v>1</v>
      </c>
    </row>
    <row r="184" customFormat="false" ht="15.75" hidden="false" customHeight="false" outlineLevel="0" collapsed="false">
      <c r="A184" s="11" t="n">
        <v>614</v>
      </c>
      <c r="B184" s="0" t="n">
        <f aca="false">LOOKUP(A184,persona!$A$2:$A$243,persona!$B$2:$B$243)</f>
        <v>212</v>
      </c>
      <c r="C184" s="0" t="str">
        <f aca="false">LOOKUP(A184,persona!$A$2:$A$243,persona!$C$2:$C$243)</f>
        <v>Contact Center04</v>
      </c>
      <c r="D184" s="11" t="n">
        <v>571</v>
      </c>
      <c r="E184" s="11" t="n">
        <v>572</v>
      </c>
      <c r="F184" s="11" t="n">
        <v>183</v>
      </c>
      <c r="G184" s="0" t="n">
        <v>212</v>
      </c>
      <c r="H184" s="0" t="n">
        <f aca="false">LOOKUP(A184,pre_interesado!$A$2:$A$214,pre_interesado!$E$2:$E$214)</f>
        <v>183</v>
      </c>
      <c r="I184" s="11" t="n">
        <v>1</v>
      </c>
      <c r="J184" s="11" t="s">
        <v>49</v>
      </c>
      <c r="K184" s="11" t="s">
        <v>49</v>
      </c>
      <c r="L184" s="11" t="s">
        <v>49</v>
      </c>
      <c r="M184" s="50" t="n">
        <v>43294.4625</v>
      </c>
      <c r="N184" s="11" t="n">
        <v>1</v>
      </c>
      <c r="O184" s="50" t="n">
        <v>43294.4625</v>
      </c>
      <c r="P184" s="11" t="s">
        <v>49</v>
      </c>
      <c r="Q184" s="11" t="n">
        <v>1</v>
      </c>
    </row>
    <row r="185" customFormat="false" ht="15.75" hidden="false" customHeight="false" outlineLevel="0" collapsed="false">
      <c r="A185" s="11" t="n">
        <v>615</v>
      </c>
      <c r="B185" s="0" t="n">
        <f aca="false">LOOKUP(A185,persona!$A$2:$A$243,persona!$B$2:$B$243)</f>
        <v>213</v>
      </c>
      <c r="C185" s="0" t="str">
        <f aca="false">LOOKUP(A185,persona!$A$2:$A$243,persona!$C$2:$C$243)</f>
        <v>Contact Center04</v>
      </c>
      <c r="D185" s="11" t="n">
        <v>572</v>
      </c>
      <c r="E185" s="11" t="n">
        <v>573</v>
      </c>
      <c r="F185" s="11" t="n">
        <v>184</v>
      </c>
      <c r="G185" s="0" t="n">
        <v>213</v>
      </c>
      <c r="H185" s="0" t="n">
        <f aca="false">LOOKUP(A185,pre_interesado!$A$2:$A$214,pre_interesado!$E$2:$E$214)</f>
        <v>184</v>
      </c>
      <c r="I185" s="11" t="n">
        <v>1</v>
      </c>
      <c r="J185" s="11" t="s">
        <v>49</v>
      </c>
      <c r="K185" s="11" t="s">
        <v>49</v>
      </c>
      <c r="L185" s="11" t="s">
        <v>49</v>
      </c>
      <c r="M185" s="50" t="n">
        <v>43294.4625</v>
      </c>
      <c r="N185" s="11" t="n">
        <v>1</v>
      </c>
      <c r="O185" s="50" t="n">
        <v>43294.4625</v>
      </c>
      <c r="P185" s="11" t="s">
        <v>49</v>
      </c>
      <c r="Q185" s="11" t="n">
        <v>1</v>
      </c>
    </row>
    <row r="186" customFormat="false" ht="15.75" hidden="false" customHeight="false" outlineLevel="0" collapsed="false">
      <c r="A186" s="11" t="n">
        <v>616</v>
      </c>
      <c r="B186" s="0" t="n">
        <f aca="false">LOOKUP(A186,persona!$A$2:$A$243,persona!$B$2:$B$243)</f>
        <v>214</v>
      </c>
      <c r="C186" s="0" t="str">
        <f aca="false">LOOKUP(A186,persona!$A$2:$A$243,persona!$C$2:$C$243)</f>
        <v>Contact Center04</v>
      </c>
      <c r="D186" s="11" t="n">
        <v>573</v>
      </c>
      <c r="E186" s="11" t="n">
        <v>574</v>
      </c>
      <c r="F186" s="11" t="n">
        <v>185</v>
      </c>
      <c r="G186" s="0" t="n">
        <v>214</v>
      </c>
      <c r="H186" s="0" t="n">
        <f aca="false">LOOKUP(A186,pre_interesado!$A$2:$A$214,pre_interesado!$E$2:$E$214)</f>
        <v>185</v>
      </c>
      <c r="I186" s="11" t="n">
        <v>1</v>
      </c>
      <c r="J186" s="11" t="s">
        <v>49</v>
      </c>
      <c r="K186" s="11" t="s">
        <v>49</v>
      </c>
      <c r="L186" s="11" t="s">
        <v>49</v>
      </c>
      <c r="M186" s="50" t="n">
        <v>43294.4625</v>
      </c>
      <c r="N186" s="11" t="n">
        <v>1</v>
      </c>
      <c r="O186" s="50" t="n">
        <v>43294.4625</v>
      </c>
      <c r="P186" s="11" t="s">
        <v>49</v>
      </c>
      <c r="Q186" s="11" t="n">
        <v>1</v>
      </c>
    </row>
    <row r="187" customFormat="false" ht="15.75" hidden="false" customHeight="false" outlineLevel="0" collapsed="false">
      <c r="A187" s="11" t="n">
        <v>618</v>
      </c>
      <c r="B187" s="0" t="n">
        <f aca="false">LOOKUP(A187,persona!$A$2:$A$243,persona!$B$2:$B$243)</f>
        <v>215</v>
      </c>
      <c r="C187" s="0" t="str">
        <f aca="false">LOOKUP(A187,persona!$A$2:$A$243,persona!$C$2:$C$243)</f>
        <v>Contact Center04</v>
      </c>
      <c r="D187" s="11" t="n">
        <v>575</v>
      </c>
      <c r="E187" s="11" t="n">
        <v>576</v>
      </c>
      <c r="F187" s="11" t="n">
        <v>186</v>
      </c>
      <c r="G187" s="0" t="n">
        <v>215</v>
      </c>
      <c r="H187" s="0" t="n">
        <f aca="false">LOOKUP(A187,pre_interesado!$A$2:$A$214,pre_interesado!$E$2:$E$214)</f>
        <v>186</v>
      </c>
      <c r="I187" s="11" t="n">
        <v>1</v>
      </c>
      <c r="J187" s="11" t="s">
        <v>49</v>
      </c>
      <c r="K187" s="11" t="s">
        <v>49</v>
      </c>
      <c r="L187" s="11" t="s">
        <v>49</v>
      </c>
      <c r="M187" s="50" t="n">
        <v>43294.4625</v>
      </c>
      <c r="N187" s="11" t="n">
        <v>1</v>
      </c>
      <c r="O187" s="50" t="n">
        <v>43294.4625</v>
      </c>
      <c r="P187" s="11" t="s">
        <v>49</v>
      </c>
      <c r="Q187" s="11" t="n">
        <v>1</v>
      </c>
    </row>
    <row r="188" customFormat="false" ht="15.75" hidden="false" customHeight="false" outlineLevel="0" collapsed="false">
      <c r="A188" s="11" t="n">
        <v>619</v>
      </c>
      <c r="B188" s="0" t="n">
        <f aca="false">LOOKUP(A188,persona!$A$2:$A$243,persona!$B$2:$B$243)</f>
        <v>216</v>
      </c>
      <c r="C188" s="0" t="str">
        <f aca="false">LOOKUP(A188,persona!$A$2:$A$243,persona!$C$2:$C$243)</f>
        <v>Contact Center04</v>
      </c>
      <c r="D188" s="11" t="n">
        <v>576</v>
      </c>
      <c r="E188" s="11" t="n">
        <v>577</v>
      </c>
      <c r="F188" s="11" t="n">
        <v>187</v>
      </c>
      <c r="G188" s="0" t="n">
        <v>216</v>
      </c>
      <c r="H188" s="0" t="n">
        <f aca="false">LOOKUP(A188,pre_interesado!$A$2:$A$214,pre_interesado!$E$2:$E$214)</f>
        <v>187</v>
      </c>
      <c r="I188" s="11" t="n">
        <v>1</v>
      </c>
      <c r="J188" s="11" t="s">
        <v>49</v>
      </c>
      <c r="K188" s="11" t="s">
        <v>49</v>
      </c>
      <c r="L188" s="11" t="s">
        <v>49</v>
      </c>
      <c r="M188" s="50" t="n">
        <v>43294.4625</v>
      </c>
      <c r="N188" s="11" t="n">
        <v>1</v>
      </c>
      <c r="O188" s="50" t="n">
        <v>43294.4625</v>
      </c>
      <c r="P188" s="11" t="s">
        <v>49</v>
      </c>
      <c r="Q188" s="11" t="n">
        <v>1</v>
      </c>
    </row>
    <row r="189" customFormat="false" ht="15.75" hidden="false" customHeight="false" outlineLevel="0" collapsed="false">
      <c r="A189" s="11" t="n">
        <v>620</v>
      </c>
      <c r="B189" s="0" t="n">
        <f aca="false">LOOKUP(A189,persona!$A$2:$A$243,persona!$B$2:$B$243)</f>
        <v>217</v>
      </c>
      <c r="C189" s="0" t="str">
        <f aca="false">LOOKUP(A189,persona!$A$2:$A$243,persona!$C$2:$C$243)</f>
        <v>Contact Center04</v>
      </c>
      <c r="D189" s="11" t="n">
        <v>577</v>
      </c>
      <c r="E189" s="11" t="n">
        <v>578</v>
      </c>
      <c r="F189" s="11" t="n">
        <v>188</v>
      </c>
      <c r="G189" s="0" t="n">
        <v>217</v>
      </c>
      <c r="H189" s="0" t="n">
        <f aca="false">LOOKUP(A189,pre_interesado!$A$2:$A$214,pre_interesado!$E$2:$E$214)</f>
        <v>188</v>
      </c>
      <c r="I189" s="11" t="n">
        <v>1</v>
      </c>
      <c r="J189" s="11" t="s">
        <v>49</v>
      </c>
      <c r="K189" s="11" t="s">
        <v>49</v>
      </c>
      <c r="L189" s="11" t="s">
        <v>49</v>
      </c>
      <c r="M189" s="50" t="n">
        <v>43294.4625</v>
      </c>
      <c r="N189" s="11" t="n">
        <v>1</v>
      </c>
      <c r="O189" s="50" t="n">
        <v>43294.4625</v>
      </c>
      <c r="P189" s="11" t="s">
        <v>49</v>
      </c>
      <c r="Q189" s="11" t="n">
        <v>1</v>
      </c>
    </row>
    <row r="190" customFormat="false" ht="15.75" hidden="false" customHeight="false" outlineLevel="0" collapsed="false">
      <c r="A190" s="11" t="n">
        <v>621</v>
      </c>
      <c r="B190" s="0" t="n">
        <f aca="false">LOOKUP(A190,persona!$A$2:$A$243,persona!$B$2:$B$243)</f>
        <v>218</v>
      </c>
      <c r="C190" s="0" t="str">
        <f aca="false">LOOKUP(A190,persona!$A$2:$A$243,persona!$C$2:$C$243)</f>
        <v>Contact Center04</v>
      </c>
      <c r="D190" s="11" t="n">
        <v>578</v>
      </c>
      <c r="E190" s="11" t="n">
        <v>579</v>
      </c>
      <c r="F190" s="11" t="n">
        <v>189</v>
      </c>
      <c r="G190" s="0" t="n">
        <v>218</v>
      </c>
      <c r="H190" s="0" t="n">
        <f aca="false">LOOKUP(A190,pre_interesado!$A$2:$A$214,pre_interesado!$E$2:$E$214)</f>
        <v>189</v>
      </c>
      <c r="I190" s="11" t="n">
        <v>1</v>
      </c>
      <c r="J190" s="11" t="s">
        <v>49</v>
      </c>
      <c r="K190" s="11" t="s">
        <v>49</v>
      </c>
      <c r="L190" s="11" t="s">
        <v>49</v>
      </c>
      <c r="M190" s="50" t="n">
        <v>43294.4625</v>
      </c>
      <c r="N190" s="11" t="n">
        <v>1</v>
      </c>
      <c r="O190" s="50" t="n">
        <v>43294.4625</v>
      </c>
      <c r="P190" s="11" t="s">
        <v>49</v>
      </c>
      <c r="Q190" s="11" t="n">
        <v>1</v>
      </c>
    </row>
    <row r="191" customFormat="false" ht="15.75" hidden="false" customHeight="false" outlineLevel="0" collapsed="false">
      <c r="A191" s="11" t="n">
        <v>623</v>
      </c>
      <c r="B191" s="0" t="n">
        <f aca="false">LOOKUP(A191,persona!$A$2:$A$243,persona!$B$2:$B$243)</f>
        <v>219</v>
      </c>
      <c r="C191" s="0" t="str">
        <f aca="false">LOOKUP(A191,persona!$A$2:$A$243,persona!$C$2:$C$243)</f>
        <v>Contact Center04</v>
      </c>
      <c r="D191" s="11" t="n">
        <v>580</v>
      </c>
      <c r="E191" s="11" t="n">
        <v>581</v>
      </c>
      <c r="F191" s="11" t="n">
        <v>190</v>
      </c>
      <c r="G191" s="0" t="n">
        <v>219</v>
      </c>
      <c r="H191" s="0" t="n">
        <f aca="false">LOOKUP(A191,pre_interesado!$A$2:$A$214,pre_interesado!$E$2:$E$214)</f>
        <v>190</v>
      </c>
      <c r="I191" s="11" t="n">
        <v>1</v>
      </c>
      <c r="J191" s="11" t="s">
        <v>49</v>
      </c>
      <c r="K191" s="11" t="s">
        <v>49</v>
      </c>
      <c r="L191" s="11" t="s">
        <v>49</v>
      </c>
      <c r="M191" s="50" t="n">
        <v>43294.4625</v>
      </c>
      <c r="N191" s="11" t="n">
        <v>1</v>
      </c>
      <c r="O191" s="50" t="n">
        <v>43294.4625</v>
      </c>
      <c r="P191" s="11" t="s">
        <v>49</v>
      </c>
      <c r="Q191" s="11" t="n">
        <v>1</v>
      </c>
    </row>
    <row r="192" customFormat="false" ht="15.75" hidden="false" customHeight="false" outlineLevel="0" collapsed="false">
      <c r="A192" s="11" t="n">
        <v>626</v>
      </c>
      <c r="B192" s="0" t="n">
        <f aca="false">LOOKUP(A192,persona!$A$2:$A$243,persona!$B$2:$B$243)</f>
        <v>220</v>
      </c>
      <c r="C192" s="0" t="str">
        <f aca="false">LOOKUP(A192,persona!$A$2:$A$243,persona!$C$2:$C$243)</f>
        <v>Contact Center04</v>
      </c>
      <c r="D192" s="11" t="n">
        <v>583</v>
      </c>
      <c r="E192" s="11" t="n">
        <v>584</v>
      </c>
      <c r="F192" s="11" t="n">
        <v>191</v>
      </c>
      <c r="G192" s="0" t="n">
        <v>220</v>
      </c>
      <c r="H192" s="0" t="n">
        <f aca="false">LOOKUP(A192,pre_interesado!$A$2:$A$214,pre_interesado!$E$2:$E$214)</f>
        <v>191</v>
      </c>
      <c r="I192" s="11" t="n">
        <v>1</v>
      </c>
      <c r="J192" s="11" t="s">
        <v>49</v>
      </c>
      <c r="K192" s="11" t="s">
        <v>49</v>
      </c>
      <c r="L192" s="11" t="s">
        <v>49</v>
      </c>
      <c r="M192" s="50" t="n">
        <v>43294.4625</v>
      </c>
      <c r="N192" s="11" t="n">
        <v>1</v>
      </c>
      <c r="O192" s="50" t="n">
        <v>43294.4625</v>
      </c>
      <c r="P192" s="11" t="s">
        <v>49</v>
      </c>
      <c r="Q192" s="11" t="n">
        <v>1</v>
      </c>
    </row>
    <row r="193" customFormat="false" ht="15.75" hidden="false" customHeight="false" outlineLevel="0" collapsed="false">
      <c r="A193" s="11" t="n">
        <v>627</v>
      </c>
      <c r="B193" s="0" t="n">
        <f aca="false">LOOKUP(A193,persona!$A$2:$A$243,persona!$B$2:$B$243)</f>
        <v>221</v>
      </c>
      <c r="C193" s="0" t="str">
        <f aca="false">LOOKUP(A193,persona!$A$2:$A$243,persona!$C$2:$C$243)</f>
        <v>Contact Center04</v>
      </c>
      <c r="D193" s="11" t="n">
        <v>584</v>
      </c>
      <c r="E193" s="11" t="n">
        <v>585</v>
      </c>
      <c r="F193" s="11" t="n">
        <v>192</v>
      </c>
      <c r="G193" s="0" t="n">
        <v>221</v>
      </c>
      <c r="H193" s="0" t="n">
        <f aca="false">LOOKUP(A193,pre_interesado!$A$2:$A$214,pre_interesado!$E$2:$E$214)</f>
        <v>192</v>
      </c>
      <c r="I193" s="11" t="n">
        <v>1</v>
      </c>
      <c r="J193" s="11" t="s">
        <v>49</v>
      </c>
      <c r="K193" s="11" t="s">
        <v>49</v>
      </c>
      <c r="L193" s="11" t="s">
        <v>49</v>
      </c>
      <c r="M193" s="50" t="n">
        <v>43294.4625</v>
      </c>
      <c r="N193" s="11" t="n">
        <v>1</v>
      </c>
      <c r="O193" s="50" t="n">
        <v>43294.4625</v>
      </c>
      <c r="P193" s="11" t="s">
        <v>49</v>
      </c>
      <c r="Q193" s="11" t="n">
        <v>1</v>
      </c>
    </row>
    <row r="194" customFormat="false" ht="15.75" hidden="false" customHeight="false" outlineLevel="0" collapsed="false">
      <c r="A194" s="11" t="n">
        <v>628</v>
      </c>
      <c r="B194" s="0" t="n">
        <f aca="false">LOOKUP(A194,persona!$A$2:$A$243,persona!$B$2:$B$243)</f>
        <v>222</v>
      </c>
      <c r="C194" s="0" t="str">
        <f aca="false">LOOKUP(A194,persona!$A$2:$A$243,persona!$C$2:$C$243)</f>
        <v>Contact Center04</v>
      </c>
      <c r="D194" s="11" t="n">
        <v>585</v>
      </c>
      <c r="E194" s="11" t="n">
        <v>586</v>
      </c>
      <c r="F194" s="11" t="n">
        <v>193</v>
      </c>
      <c r="G194" s="0" t="n">
        <v>222</v>
      </c>
      <c r="H194" s="0" t="n">
        <f aca="false">LOOKUP(A194,pre_interesado!$A$2:$A$214,pre_interesado!$E$2:$E$214)</f>
        <v>193</v>
      </c>
      <c r="I194" s="11" t="n">
        <v>1</v>
      </c>
      <c r="J194" s="11" t="s">
        <v>49</v>
      </c>
      <c r="K194" s="11" t="s">
        <v>49</v>
      </c>
      <c r="L194" s="11" t="s">
        <v>49</v>
      </c>
      <c r="M194" s="50" t="n">
        <v>43294.4625</v>
      </c>
      <c r="N194" s="11" t="n">
        <v>1</v>
      </c>
      <c r="O194" s="50" t="n">
        <v>43294.4625</v>
      </c>
      <c r="P194" s="11" t="s">
        <v>49</v>
      </c>
      <c r="Q194" s="11" t="n">
        <v>1</v>
      </c>
    </row>
    <row r="195" customFormat="false" ht="15.75" hidden="false" customHeight="false" outlineLevel="0" collapsed="false">
      <c r="A195" s="11" t="n">
        <v>630</v>
      </c>
      <c r="B195" s="0" t="n">
        <f aca="false">LOOKUP(A195,persona!$A$2:$A$243,persona!$B$2:$B$243)</f>
        <v>223</v>
      </c>
      <c r="C195" s="0" t="str">
        <f aca="false">LOOKUP(A195,persona!$A$2:$A$243,persona!$C$2:$C$243)</f>
        <v>Contact Center04</v>
      </c>
      <c r="D195" s="11" t="n">
        <v>587</v>
      </c>
      <c r="E195" s="11" t="n">
        <v>588</v>
      </c>
      <c r="F195" s="11" t="n">
        <v>194</v>
      </c>
      <c r="G195" s="0" t="n">
        <v>223</v>
      </c>
      <c r="H195" s="0" t="n">
        <f aca="false">LOOKUP(A195,pre_interesado!$A$2:$A$214,pre_interesado!$E$2:$E$214)</f>
        <v>194</v>
      </c>
      <c r="I195" s="11" t="n">
        <v>1</v>
      </c>
      <c r="J195" s="11" t="s">
        <v>49</v>
      </c>
      <c r="K195" s="11" t="s">
        <v>49</v>
      </c>
      <c r="L195" s="11" t="s">
        <v>49</v>
      </c>
      <c r="M195" s="50" t="n">
        <v>43294.4625</v>
      </c>
      <c r="N195" s="11" t="n">
        <v>1</v>
      </c>
      <c r="O195" s="50" t="n">
        <v>43294.4625</v>
      </c>
      <c r="P195" s="11" t="s">
        <v>49</v>
      </c>
      <c r="Q195" s="11" t="n">
        <v>1</v>
      </c>
    </row>
    <row r="196" customFormat="false" ht="15.75" hidden="false" customHeight="false" outlineLevel="0" collapsed="false">
      <c r="A196" s="11" t="n">
        <v>631</v>
      </c>
      <c r="B196" s="0" t="n">
        <f aca="false">LOOKUP(A196,persona!$A$2:$A$243,persona!$B$2:$B$243)</f>
        <v>224</v>
      </c>
      <c r="C196" s="0" t="str">
        <f aca="false">LOOKUP(A196,persona!$A$2:$A$243,persona!$C$2:$C$243)</f>
        <v>Contact Center04</v>
      </c>
      <c r="D196" s="11" t="n">
        <v>588</v>
      </c>
      <c r="E196" s="11" t="n">
        <v>589</v>
      </c>
      <c r="F196" s="11" t="n">
        <v>195</v>
      </c>
      <c r="G196" s="0" t="n">
        <v>224</v>
      </c>
      <c r="H196" s="0" t="n">
        <f aca="false">LOOKUP(A196,pre_interesado!$A$2:$A$214,pre_interesado!$E$2:$E$214)</f>
        <v>195</v>
      </c>
      <c r="I196" s="11" t="n">
        <v>1</v>
      </c>
      <c r="J196" s="11" t="s">
        <v>49</v>
      </c>
      <c r="K196" s="11" t="s">
        <v>49</v>
      </c>
      <c r="L196" s="11" t="s">
        <v>49</v>
      </c>
      <c r="M196" s="50" t="n">
        <v>43294.4625</v>
      </c>
      <c r="N196" s="11" t="n">
        <v>1</v>
      </c>
      <c r="O196" s="50" t="n">
        <v>43294.4625</v>
      </c>
      <c r="P196" s="11" t="s">
        <v>49</v>
      </c>
      <c r="Q196" s="11" t="n">
        <v>1</v>
      </c>
    </row>
    <row r="197" customFormat="false" ht="15.75" hidden="false" customHeight="false" outlineLevel="0" collapsed="false">
      <c r="A197" s="11" t="n">
        <v>632</v>
      </c>
      <c r="B197" s="0" t="n">
        <f aca="false">LOOKUP(A197,persona!$A$2:$A$243,persona!$B$2:$B$243)</f>
        <v>225</v>
      </c>
      <c r="C197" s="0" t="str">
        <f aca="false">LOOKUP(A197,persona!$A$2:$A$243,persona!$C$2:$C$243)</f>
        <v>Contact Center04</v>
      </c>
      <c r="D197" s="11" t="n">
        <v>589</v>
      </c>
      <c r="E197" s="11" t="n">
        <v>590</v>
      </c>
      <c r="F197" s="11" t="n">
        <v>196</v>
      </c>
      <c r="G197" s="0" t="n">
        <v>225</v>
      </c>
      <c r="H197" s="0" t="n">
        <f aca="false">LOOKUP(A197,pre_interesado!$A$2:$A$214,pre_interesado!$E$2:$E$214)</f>
        <v>196</v>
      </c>
      <c r="I197" s="11" t="n">
        <v>1</v>
      </c>
      <c r="J197" s="11" t="s">
        <v>49</v>
      </c>
      <c r="K197" s="11" t="s">
        <v>49</v>
      </c>
      <c r="L197" s="11" t="s">
        <v>49</v>
      </c>
      <c r="M197" s="50" t="n">
        <v>43294.4625</v>
      </c>
      <c r="N197" s="11" t="n">
        <v>1</v>
      </c>
      <c r="O197" s="50" t="n">
        <v>43294.4625</v>
      </c>
      <c r="P197" s="11" t="s">
        <v>49</v>
      </c>
      <c r="Q197" s="11" t="n">
        <v>1</v>
      </c>
    </row>
    <row r="198" customFormat="false" ht="15.75" hidden="false" customHeight="false" outlineLevel="0" collapsed="false">
      <c r="A198" s="11" t="n">
        <v>633</v>
      </c>
      <c r="B198" s="0" t="n">
        <f aca="false">LOOKUP(A198,persona!$A$2:$A$243,persona!$B$2:$B$243)</f>
        <v>226</v>
      </c>
      <c r="C198" s="0" t="str">
        <f aca="false">LOOKUP(A198,persona!$A$2:$A$243,persona!$C$2:$C$243)</f>
        <v>Contact Center04</v>
      </c>
      <c r="D198" s="11" t="n">
        <v>590</v>
      </c>
      <c r="E198" s="11" t="n">
        <v>591</v>
      </c>
      <c r="F198" s="11" t="n">
        <v>197</v>
      </c>
      <c r="G198" s="0" t="n">
        <v>226</v>
      </c>
      <c r="H198" s="0" t="n">
        <f aca="false">LOOKUP(A198,pre_interesado!$A$2:$A$214,pre_interesado!$E$2:$E$214)</f>
        <v>197</v>
      </c>
      <c r="I198" s="11" t="n">
        <v>1</v>
      </c>
      <c r="J198" s="11" t="s">
        <v>49</v>
      </c>
      <c r="K198" s="11" t="s">
        <v>49</v>
      </c>
      <c r="L198" s="11" t="s">
        <v>49</v>
      </c>
      <c r="M198" s="50" t="n">
        <v>43294.4625</v>
      </c>
      <c r="N198" s="11" t="n">
        <v>1</v>
      </c>
      <c r="O198" s="50" t="n">
        <v>43294.4625</v>
      </c>
      <c r="P198" s="11" t="s">
        <v>49</v>
      </c>
      <c r="Q198" s="11" t="n">
        <v>1</v>
      </c>
    </row>
    <row r="199" customFormat="false" ht="15.75" hidden="false" customHeight="false" outlineLevel="0" collapsed="false">
      <c r="A199" s="11" t="n">
        <v>634</v>
      </c>
      <c r="B199" s="0" t="n">
        <f aca="false">LOOKUP(A199,persona!$A$2:$A$243,persona!$B$2:$B$243)</f>
        <v>227</v>
      </c>
      <c r="C199" s="0" t="str">
        <f aca="false">LOOKUP(A199,persona!$A$2:$A$243,persona!$C$2:$C$243)</f>
        <v>Contact Center04</v>
      </c>
      <c r="D199" s="11" t="n">
        <v>591</v>
      </c>
      <c r="E199" s="11" t="n">
        <v>592</v>
      </c>
      <c r="F199" s="11" t="n">
        <v>198</v>
      </c>
      <c r="G199" s="0" t="n">
        <v>227</v>
      </c>
      <c r="H199" s="0" t="n">
        <f aca="false">LOOKUP(A199,pre_interesado!$A$2:$A$214,pre_interesado!$E$2:$E$214)</f>
        <v>198</v>
      </c>
      <c r="I199" s="11" t="n">
        <v>1</v>
      </c>
      <c r="J199" s="11" t="s">
        <v>49</v>
      </c>
      <c r="K199" s="11" t="s">
        <v>49</v>
      </c>
      <c r="L199" s="11" t="s">
        <v>49</v>
      </c>
      <c r="M199" s="50" t="n">
        <v>43294.4625</v>
      </c>
      <c r="N199" s="11" t="n">
        <v>1</v>
      </c>
      <c r="O199" s="50" t="n">
        <v>43294.4625</v>
      </c>
      <c r="P199" s="11" t="s">
        <v>49</v>
      </c>
      <c r="Q199" s="11" t="n">
        <v>1</v>
      </c>
    </row>
    <row r="200" customFormat="false" ht="15.75" hidden="false" customHeight="false" outlineLevel="0" collapsed="false">
      <c r="A200" s="11" t="n">
        <v>635</v>
      </c>
      <c r="B200" s="0" t="n">
        <f aca="false">LOOKUP(A200,persona!$A$2:$A$243,persona!$B$2:$B$243)</f>
        <v>228</v>
      </c>
      <c r="C200" s="0" t="str">
        <f aca="false">LOOKUP(A200,persona!$A$2:$A$243,persona!$C$2:$C$243)</f>
        <v>Contact Center04</v>
      </c>
      <c r="D200" s="11" t="n">
        <v>592</v>
      </c>
      <c r="E200" s="11" t="n">
        <v>593</v>
      </c>
      <c r="F200" s="11" t="n">
        <v>199</v>
      </c>
      <c r="G200" s="0" t="n">
        <v>228</v>
      </c>
      <c r="H200" s="0" t="n">
        <f aca="false">LOOKUP(A200,pre_interesado!$A$2:$A$214,pre_interesado!$E$2:$E$214)</f>
        <v>199</v>
      </c>
      <c r="I200" s="11" t="n">
        <v>1</v>
      </c>
      <c r="J200" s="11" t="s">
        <v>49</v>
      </c>
      <c r="K200" s="11" t="s">
        <v>49</v>
      </c>
      <c r="L200" s="11" t="s">
        <v>49</v>
      </c>
      <c r="M200" s="50" t="n">
        <v>43294.4625</v>
      </c>
      <c r="N200" s="11" t="n">
        <v>1</v>
      </c>
      <c r="O200" s="50" t="n">
        <v>43294.4625</v>
      </c>
      <c r="P200" s="11" t="s">
        <v>49</v>
      </c>
      <c r="Q200" s="11" t="n">
        <v>1</v>
      </c>
    </row>
    <row r="201" customFormat="false" ht="15.75" hidden="false" customHeight="false" outlineLevel="0" collapsed="false">
      <c r="A201" s="11" t="n">
        <v>636</v>
      </c>
      <c r="B201" s="0" t="n">
        <f aca="false">LOOKUP(A201,persona!$A$2:$A$243,persona!$B$2:$B$243)</f>
        <v>229</v>
      </c>
      <c r="C201" s="0" t="str">
        <f aca="false">LOOKUP(A201,persona!$A$2:$A$243,persona!$C$2:$C$243)</f>
        <v>Contact Center04</v>
      </c>
      <c r="D201" s="11" t="n">
        <v>593</v>
      </c>
      <c r="E201" s="11" t="n">
        <v>594</v>
      </c>
      <c r="F201" s="11" t="n">
        <v>200</v>
      </c>
      <c r="G201" s="0" t="n">
        <v>229</v>
      </c>
      <c r="H201" s="0" t="n">
        <f aca="false">LOOKUP(A201,pre_interesado!$A$2:$A$214,pre_interesado!$E$2:$E$214)</f>
        <v>200</v>
      </c>
      <c r="I201" s="11" t="n">
        <v>1</v>
      </c>
      <c r="J201" s="11" t="s">
        <v>49</v>
      </c>
      <c r="K201" s="11" t="s">
        <v>49</v>
      </c>
      <c r="L201" s="11" t="s">
        <v>49</v>
      </c>
      <c r="M201" s="50" t="n">
        <v>43294.4625</v>
      </c>
      <c r="N201" s="11" t="n">
        <v>1</v>
      </c>
      <c r="O201" s="50" t="n">
        <v>43294.4625</v>
      </c>
      <c r="P201" s="11" t="s">
        <v>49</v>
      </c>
      <c r="Q201" s="11" t="n">
        <v>1</v>
      </c>
    </row>
    <row r="202" customFormat="false" ht="15.75" hidden="false" customHeight="false" outlineLevel="0" collapsed="false">
      <c r="A202" s="11" t="n">
        <v>637</v>
      </c>
      <c r="B202" s="0" t="n">
        <f aca="false">LOOKUP(A202,persona!$A$2:$A$243,persona!$B$2:$B$243)</f>
        <v>230</v>
      </c>
      <c r="C202" s="0" t="str">
        <f aca="false">LOOKUP(A202,persona!$A$2:$A$243,persona!$C$2:$C$243)</f>
        <v>Contact Center04</v>
      </c>
      <c r="D202" s="11" t="n">
        <v>594</v>
      </c>
      <c r="E202" s="11" t="n">
        <v>595</v>
      </c>
      <c r="F202" s="11" t="n">
        <v>201</v>
      </c>
      <c r="G202" s="0" t="n">
        <v>230</v>
      </c>
      <c r="H202" s="0" t="n">
        <f aca="false">LOOKUP(A202,pre_interesado!$A$2:$A$214,pre_interesado!$E$2:$E$214)</f>
        <v>201</v>
      </c>
      <c r="I202" s="11" t="n">
        <v>1</v>
      </c>
      <c r="J202" s="11" t="s">
        <v>49</v>
      </c>
      <c r="K202" s="11" t="s">
        <v>49</v>
      </c>
      <c r="L202" s="11" t="s">
        <v>49</v>
      </c>
      <c r="M202" s="50" t="n">
        <v>43294.4625</v>
      </c>
      <c r="N202" s="11" t="n">
        <v>1</v>
      </c>
      <c r="O202" s="50" t="n">
        <v>43294.4625</v>
      </c>
      <c r="P202" s="11" t="s">
        <v>49</v>
      </c>
      <c r="Q202" s="11" t="n">
        <v>1</v>
      </c>
    </row>
    <row r="203" customFormat="false" ht="15.75" hidden="false" customHeight="false" outlineLevel="0" collapsed="false">
      <c r="A203" s="11" t="n">
        <v>638</v>
      </c>
      <c r="B203" s="0" t="n">
        <f aca="false">LOOKUP(A203,persona!$A$2:$A$243,persona!$B$2:$B$243)</f>
        <v>231</v>
      </c>
      <c r="C203" s="0" t="str">
        <f aca="false">LOOKUP(A203,persona!$A$2:$A$243,persona!$C$2:$C$243)</f>
        <v>Contact Center04</v>
      </c>
      <c r="D203" s="11" t="n">
        <v>595</v>
      </c>
      <c r="E203" s="11" t="n">
        <v>596</v>
      </c>
      <c r="F203" s="11" t="n">
        <v>202</v>
      </c>
      <c r="G203" s="0" t="n">
        <v>231</v>
      </c>
      <c r="H203" s="0" t="n">
        <f aca="false">LOOKUP(A203,pre_interesado!$A$2:$A$214,pre_interesado!$E$2:$E$214)</f>
        <v>202</v>
      </c>
      <c r="I203" s="11" t="n">
        <v>1</v>
      </c>
      <c r="J203" s="11" t="s">
        <v>49</v>
      </c>
      <c r="K203" s="11" t="s">
        <v>49</v>
      </c>
      <c r="L203" s="11" t="s">
        <v>49</v>
      </c>
      <c r="M203" s="50" t="n">
        <v>43294.4625</v>
      </c>
      <c r="N203" s="11" t="n">
        <v>1</v>
      </c>
      <c r="O203" s="50" t="n">
        <v>43294.4625</v>
      </c>
      <c r="P203" s="11" t="s">
        <v>49</v>
      </c>
      <c r="Q203" s="11" t="n">
        <v>1</v>
      </c>
    </row>
    <row r="204" customFormat="false" ht="15.75" hidden="false" customHeight="false" outlineLevel="0" collapsed="false">
      <c r="A204" s="11" t="n">
        <v>640</v>
      </c>
      <c r="B204" s="0" t="n">
        <f aca="false">LOOKUP(A204,persona!$A$2:$A$243,persona!$B$2:$B$243)</f>
        <v>232</v>
      </c>
      <c r="C204" s="0" t="str">
        <f aca="false">LOOKUP(A204,persona!$A$2:$A$243,persona!$C$2:$C$243)</f>
        <v>Contact Center04</v>
      </c>
      <c r="D204" s="11" t="n">
        <v>1</v>
      </c>
      <c r="E204" s="11" t="n">
        <v>598</v>
      </c>
      <c r="F204" s="11" t="n">
        <v>203</v>
      </c>
      <c r="G204" s="0" t="n">
        <v>232</v>
      </c>
      <c r="H204" s="0" t="n">
        <f aca="false">LOOKUP(A204,pre_interesado!$A$2:$A$214,pre_interesado!$E$2:$E$214)</f>
        <v>203</v>
      </c>
      <c r="I204" s="11" t="n">
        <v>1</v>
      </c>
      <c r="J204" s="11" t="n">
        <v>1</v>
      </c>
      <c r="K204" s="11" t="s">
        <v>49</v>
      </c>
      <c r="L204" s="11" t="s">
        <v>49</v>
      </c>
      <c r="M204" s="50" t="n">
        <v>43295.5489699074</v>
      </c>
      <c r="N204" s="11" t="n">
        <v>1</v>
      </c>
      <c r="O204" s="50" t="n">
        <v>43295.5650115741</v>
      </c>
      <c r="P204" s="11" t="s">
        <v>49</v>
      </c>
      <c r="Q204" s="11" t="n">
        <v>1</v>
      </c>
    </row>
    <row r="205" customFormat="false" ht="15.75" hidden="false" customHeight="false" outlineLevel="0" collapsed="false">
      <c r="A205" s="11" t="n">
        <v>641</v>
      </c>
      <c r="B205" s="0" t="n">
        <f aca="false">LOOKUP(A205,persona!$A$2:$A$243,persona!$B$2:$B$243)</f>
        <v>233</v>
      </c>
      <c r="C205" s="0" t="str">
        <f aca="false">LOOKUP(A205,persona!$A$2:$A$243,persona!$C$2:$C$243)</f>
        <v>Contact Center04</v>
      </c>
      <c r="D205" s="11" t="n">
        <v>1</v>
      </c>
      <c r="E205" s="11" t="n">
        <v>599</v>
      </c>
      <c r="F205" s="11" t="n">
        <v>204</v>
      </c>
      <c r="G205" s="0" t="n">
        <v>233</v>
      </c>
      <c r="H205" s="0" t="n">
        <f aca="false">LOOKUP(A205,pre_interesado!$A$2:$A$214,pre_interesado!$E$2:$E$214)</f>
        <v>204</v>
      </c>
      <c r="I205" s="11" t="n">
        <v>1</v>
      </c>
      <c r="J205" s="11" t="n">
        <v>1</v>
      </c>
      <c r="K205" s="11" t="s">
        <v>49</v>
      </c>
      <c r="L205" s="11" t="s">
        <v>49</v>
      </c>
      <c r="M205" s="50" t="n">
        <v>43295.604849537</v>
      </c>
      <c r="N205" s="11" t="n">
        <v>1</v>
      </c>
      <c r="O205" s="50" t="n">
        <v>43295.6056134259</v>
      </c>
      <c r="P205" s="11" t="s">
        <v>49</v>
      </c>
      <c r="Q205" s="11" t="n">
        <v>1</v>
      </c>
    </row>
    <row r="206" customFormat="false" ht="15.75" hidden="false" customHeight="false" outlineLevel="0" collapsed="false">
      <c r="A206" s="11" t="n">
        <v>645</v>
      </c>
      <c r="B206" s="0" t="n">
        <f aca="false">LOOKUP(A206,persona!$A$2:$A$243,persona!$B$2:$B$243)</f>
        <v>234</v>
      </c>
      <c r="C206" s="0" t="str">
        <f aca="false">LOOKUP(A206,persona!$A$2:$A$243,persona!$C$2:$C$243)</f>
        <v>Contact Center04</v>
      </c>
      <c r="D206" s="11" t="n">
        <v>1</v>
      </c>
      <c r="E206" s="11" t="n">
        <v>603</v>
      </c>
      <c r="F206" s="11" t="n">
        <v>205</v>
      </c>
      <c r="G206" s="0" t="n">
        <v>234</v>
      </c>
      <c r="H206" s="0" t="n">
        <f aca="false">LOOKUP(A206,pre_interesado!$A$2:$A$214,pre_interesado!$E$2:$E$214)</f>
        <v>205</v>
      </c>
      <c r="I206" s="11" t="n">
        <v>1</v>
      </c>
      <c r="J206" s="11" t="n">
        <v>1</v>
      </c>
      <c r="K206" s="11" t="s">
        <v>49</v>
      </c>
      <c r="L206" s="11" t="s">
        <v>49</v>
      </c>
      <c r="M206" s="50" t="n">
        <v>43297.4678935185</v>
      </c>
      <c r="N206" s="11" t="n">
        <v>1</v>
      </c>
      <c r="O206" s="50" t="n">
        <v>43297.4717824074</v>
      </c>
      <c r="P206" s="11" t="s">
        <v>49</v>
      </c>
      <c r="Q206" s="11" t="n">
        <v>1</v>
      </c>
    </row>
    <row r="207" customFormat="false" ht="15.75" hidden="false" customHeight="false" outlineLevel="0" collapsed="false">
      <c r="A207" s="11" t="n">
        <v>646</v>
      </c>
      <c r="B207" s="0" t="n">
        <f aca="false">LOOKUP(A207,persona!$A$2:$A$243,persona!$B$2:$B$243)</f>
        <v>235</v>
      </c>
      <c r="C207" s="0" t="str">
        <f aca="false">LOOKUP(A207,persona!$A$2:$A$243,persona!$C$2:$C$243)</f>
        <v>Contact Center04</v>
      </c>
      <c r="D207" s="11" t="n">
        <v>1</v>
      </c>
      <c r="E207" s="11" t="n">
        <v>604</v>
      </c>
      <c r="F207" s="11" t="n">
        <v>206</v>
      </c>
      <c r="G207" s="0" t="n">
        <v>235</v>
      </c>
      <c r="H207" s="0" t="n">
        <f aca="false">LOOKUP(A207,pre_interesado!$A$2:$A$214,pre_interesado!$E$2:$E$214)</f>
        <v>206</v>
      </c>
      <c r="I207" s="11" t="n">
        <v>1</v>
      </c>
      <c r="J207" s="11" t="n">
        <v>1</v>
      </c>
      <c r="K207" s="11" t="s">
        <v>49</v>
      </c>
      <c r="L207" s="11" t="s">
        <v>49</v>
      </c>
      <c r="M207" s="50" t="n">
        <v>43297.7061805556</v>
      </c>
      <c r="N207" s="11" t="n">
        <v>1</v>
      </c>
      <c r="O207" s="50" t="n">
        <v>43297.7174768519</v>
      </c>
      <c r="P207" s="11" t="s">
        <v>49</v>
      </c>
      <c r="Q207" s="11" t="n">
        <v>1</v>
      </c>
    </row>
    <row r="208" customFormat="false" ht="15.75" hidden="false" customHeight="false" outlineLevel="0" collapsed="false">
      <c r="A208" s="11" t="n">
        <v>653</v>
      </c>
      <c r="B208" s="0" t="n">
        <f aca="false">LOOKUP(A208,persona!$A$2:$A$243,persona!$B$2:$B$243)</f>
        <v>236</v>
      </c>
      <c r="C208" s="0" t="str">
        <f aca="false">LOOKUP(A208,persona!$A$2:$A$243,persona!$C$2:$C$243)</f>
        <v>Contact Center04</v>
      </c>
      <c r="D208" s="11" t="n">
        <v>1</v>
      </c>
      <c r="E208" s="11" t="n">
        <v>611</v>
      </c>
      <c r="F208" s="11" t="n">
        <v>207</v>
      </c>
      <c r="G208" s="0" t="n">
        <v>236</v>
      </c>
      <c r="H208" s="0" t="n">
        <f aca="false">LOOKUP(A208,pre_interesado!$A$2:$A$214,pre_interesado!$E$2:$E$214)</f>
        <v>207</v>
      </c>
      <c r="I208" s="11" t="n">
        <v>1</v>
      </c>
      <c r="J208" s="11" t="n">
        <v>1</v>
      </c>
      <c r="K208" s="11" t="s">
        <v>49</v>
      </c>
      <c r="L208" s="11" t="s">
        <v>49</v>
      </c>
      <c r="M208" s="50" t="n">
        <v>43302.3538194444</v>
      </c>
      <c r="N208" s="11" t="n">
        <v>1</v>
      </c>
      <c r="O208" s="50" t="n">
        <v>43302.3551736111</v>
      </c>
      <c r="P208" s="11" t="s">
        <v>49</v>
      </c>
      <c r="Q208" s="11" t="n">
        <v>1</v>
      </c>
    </row>
    <row r="209" customFormat="false" ht="15.75" hidden="false" customHeight="false" outlineLevel="0" collapsed="false">
      <c r="A209" s="11" t="n">
        <v>655</v>
      </c>
      <c r="B209" s="0" t="n">
        <f aca="false">LOOKUP(A209,persona!$A$2:$A$243,persona!$B$2:$B$243)</f>
        <v>237</v>
      </c>
      <c r="C209" s="0" t="str">
        <f aca="false">LOOKUP(A209,persona!$A$2:$A$243,persona!$C$2:$C$243)</f>
        <v>Contact Center04</v>
      </c>
      <c r="D209" s="11" t="n">
        <v>1</v>
      </c>
      <c r="E209" s="11" t="n">
        <v>613</v>
      </c>
      <c r="F209" s="11" t="n">
        <v>208</v>
      </c>
      <c r="G209" s="0" t="n">
        <v>237</v>
      </c>
      <c r="H209" s="0" t="n">
        <f aca="false">LOOKUP(A209,pre_interesado!$A$2:$A$214,pre_interesado!$E$2:$E$214)</f>
        <v>208</v>
      </c>
      <c r="I209" s="11" t="n">
        <v>1</v>
      </c>
      <c r="J209" s="11" t="n">
        <v>1</v>
      </c>
      <c r="K209" s="11" t="s">
        <v>49</v>
      </c>
      <c r="L209" s="11" t="s">
        <v>49</v>
      </c>
      <c r="M209" s="50" t="n">
        <v>43302.5808912037</v>
      </c>
      <c r="N209" s="11" t="n">
        <v>1</v>
      </c>
      <c r="O209" s="50" t="n">
        <v>43302.6483101852</v>
      </c>
      <c r="P209" s="11" t="s">
        <v>49</v>
      </c>
      <c r="Q209" s="11" t="n">
        <v>1</v>
      </c>
    </row>
    <row r="210" customFormat="false" ht="15.75" hidden="false" customHeight="false" outlineLevel="0" collapsed="false">
      <c r="A210" s="11" t="n">
        <v>660</v>
      </c>
      <c r="B210" s="0" t="n">
        <f aca="false">LOOKUP(A210,persona!$A$2:$A$243,persona!$B$2:$B$243)</f>
        <v>238</v>
      </c>
      <c r="C210" s="0" t="str">
        <f aca="false">LOOKUP(A210,persona!$A$2:$A$243,persona!$C$2:$C$243)</f>
        <v>Contact Center04</v>
      </c>
      <c r="D210" s="11" t="n">
        <v>1</v>
      </c>
      <c r="E210" s="11" t="n">
        <v>618</v>
      </c>
      <c r="F210" s="11" t="n">
        <v>209</v>
      </c>
      <c r="G210" s="0" t="n">
        <v>238</v>
      </c>
      <c r="H210" s="0" t="n">
        <f aca="false">LOOKUP(A210,pre_interesado!$A$2:$A$214,pre_interesado!$E$2:$E$214)</f>
        <v>209</v>
      </c>
      <c r="I210" s="11" t="n">
        <v>1</v>
      </c>
      <c r="J210" s="11" t="n">
        <v>1</v>
      </c>
      <c r="K210" s="11" t="s">
        <v>49</v>
      </c>
      <c r="L210" s="11" t="s">
        <v>49</v>
      </c>
      <c r="M210" s="50" t="n">
        <v>43305.7993055556</v>
      </c>
      <c r="N210" s="11" t="n">
        <v>1</v>
      </c>
      <c r="O210" s="50" t="n">
        <v>43305.8013078704</v>
      </c>
      <c r="P210" s="11" t="s">
        <v>49</v>
      </c>
      <c r="Q210" s="11" t="n">
        <v>1</v>
      </c>
    </row>
    <row r="211" customFormat="false" ht="15.75" hidden="false" customHeight="false" outlineLevel="0" collapsed="false">
      <c r="A211" s="11" t="n">
        <v>667</v>
      </c>
      <c r="B211" s="0" t="n">
        <f aca="false">LOOKUP(A211,persona!$A$2:$A$243,persona!$B$2:$B$243)</f>
        <v>239</v>
      </c>
      <c r="C211" s="0" t="str">
        <f aca="false">LOOKUP(A211,persona!$A$2:$A$243,persona!$C$2:$C$243)</f>
        <v>Contact Center04</v>
      </c>
      <c r="D211" s="11" t="n">
        <v>1</v>
      </c>
      <c r="E211" s="11" t="n">
        <v>625</v>
      </c>
      <c r="F211" s="11" t="n">
        <v>210</v>
      </c>
      <c r="G211" s="0" t="n">
        <v>239</v>
      </c>
      <c r="H211" s="0" t="n">
        <f aca="false">LOOKUP(A211,pre_interesado!$A$2:$A$214,pre_interesado!$E$2:$E$214)</f>
        <v>210</v>
      </c>
      <c r="I211" s="11" t="n">
        <v>1</v>
      </c>
      <c r="J211" s="11" t="n">
        <v>1</v>
      </c>
      <c r="K211" s="11" t="s">
        <v>49</v>
      </c>
      <c r="L211" s="11" t="s">
        <v>49</v>
      </c>
      <c r="M211" s="50" t="n">
        <v>43311.449537037</v>
      </c>
      <c r="N211" s="11" t="n">
        <v>1</v>
      </c>
      <c r="O211" s="50" t="n">
        <v>43311.4923148148</v>
      </c>
      <c r="P211" s="11" t="s">
        <v>49</v>
      </c>
      <c r="Q211" s="11" t="n">
        <v>1</v>
      </c>
    </row>
    <row r="212" customFormat="false" ht="15.75" hidden="false" customHeight="false" outlineLevel="0" collapsed="false">
      <c r="A212" s="11" t="n">
        <v>668</v>
      </c>
      <c r="B212" s="0" t="n">
        <f aca="false">LOOKUP(A212,persona!$A$2:$A$243,persona!$B$2:$B$243)</f>
        <v>240</v>
      </c>
      <c r="C212" s="0" t="str">
        <f aca="false">LOOKUP(A212,persona!$A$2:$A$243,persona!$C$2:$C$243)</f>
        <v>Contact Center04</v>
      </c>
      <c r="D212" s="11" t="n">
        <v>1</v>
      </c>
      <c r="E212" s="11" t="n">
        <v>626</v>
      </c>
      <c r="F212" s="11" t="n">
        <v>211</v>
      </c>
      <c r="G212" s="0" t="n">
        <v>240</v>
      </c>
      <c r="H212" s="0" t="n">
        <f aca="false">LOOKUP(A212,pre_interesado!$A$2:$A$214,pre_interesado!$E$2:$E$214)</f>
        <v>211</v>
      </c>
      <c r="I212" s="11" t="n">
        <v>1</v>
      </c>
      <c r="J212" s="11" t="n">
        <v>1</v>
      </c>
      <c r="K212" s="11" t="s">
        <v>49</v>
      </c>
      <c r="L212" s="11" t="s">
        <v>49</v>
      </c>
      <c r="M212" s="50" t="n">
        <v>43311.8871990741</v>
      </c>
      <c r="N212" s="11" t="n">
        <v>1</v>
      </c>
      <c r="O212" s="50" t="n">
        <v>43311.8896875</v>
      </c>
      <c r="P212" s="11" t="s">
        <v>49</v>
      </c>
      <c r="Q212" s="11" t="n">
        <v>1</v>
      </c>
    </row>
    <row r="213" customFormat="false" ht="15.75" hidden="false" customHeight="false" outlineLevel="0" collapsed="false">
      <c r="A213" s="11" t="n">
        <v>681</v>
      </c>
      <c r="B213" s="0" t="n">
        <f aca="false">LOOKUP(A213,persona!$A$2:$A$243,persona!$B$2:$B$243)</f>
        <v>241</v>
      </c>
      <c r="C213" s="0" t="str">
        <f aca="false">LOOKUP(A213,persona!$A$2:$A$243,persona!$C$2:$C$243)</f>
        <v>Erick Alexis Arana</v>
      </c>
      <c r="D213" s="11" t="n">
        <v>1</v>
      </c>
      <c r="E213" s="11" t="n">
        <v>638</v>
      </c>
      <c r="F213" s="11" t="n">
        <v>212</v>
      </c>
      <c r="G213" s="0" t="n">
        <v>241</v>
      </c>
      <c r="H213" s="0" t="n">
        <f aca="false">LOOKUP(A213,pre_interesado!$A$2:$A$214,pre_interesado!$E$2:$E$214)</f>
        <v>212</v>
      </c>
      <c r="I213" s="11" t="n">
        <v>1</v>
      </c>
      <c r="J213" s="11" t="n">
        <v>1</v>
      </c>
      <c r="K213" s="11" t="s">
        <v>49</v>
      </c>
      <c r="L213" s="11" t="s">
        <v>49</v>
      </c>
      <c r="M213" s="50" t="n">
        <v>43315.5698726852</v>
      </c>
      <c r="N213" s="11" t="n">
        <v>1</v>
      </c>
      <c r="O213" s="50" t="n">
        <v>43315.5698726852</v>
      </c>
      <c r="P213" s="11" t="s">
        <v>49</v>
      </c>
      <c r="Q213" s="11" t="n">
        <v>1</v>
      </c>
    </row>
    <row r="214" customFormat="false" ht="15.75" hidden="false" customHeight="false" outlineLevel="0" collapsed="false">
      <c r="A214" s="11" t="n">
        <v>692</v>
      </c>
      <c r="B214" s="0" t="n">
        <f aca="false">LOOKUP(A214,persona!$A$2:$A$243,persona!$B$2:$B$243)</f>
        <v>242</v>
      </c>
      <c r="C214" s="0" t="str">
        <f aca="false">LOOKUP(A214,persona!$A$2:$A$243,persona!$C$2:$C$243)</f>
        <v>Jose Ignacio Agurto</v>
      </c>
      <c r="D214" s="11" t="n">
        <v>1</v>
      </c>
      <c r="E214" s="11" t="n">
        <v>649</v>
      </c>
      <c r="F214" s="11" t="n">
        <v>213</v>
      </c>
      <c r="G214" s="0" t="n">
        <v>242</v>
      </c>
      <c r="H214" s="0" t="n">
        <f aca="false">LOOKUP(A214,pre_interesado!$A$2:$A$214,pre_interesado!$E$2:$E$214)</f>
        <v>213</v>
      </c>
      <c r="I214" s="11" t="n">
        <v>1</v>
      </c>
      <c r="J214" s="11" t="n">
        <v>1</v>
      </c>
      <c r="K214" s="11" t="s">
        <v>49</v>
      </c>
      <c r="L214" s="11" t="s">
        <v>49</v>
      </c>
      <c r="M214" s="50" t="n">
        <v>43320.4015856482</v>
      </c>
      <c r="N214" s="11" t="n">
        <v>1</v>
      </c>
      <c r="O214" s="50" t="n">
        <v>43321.6147337963</v>
      </c>
      <c r="P214" s="11" t="s">
        <v>49</v>
      </c>
      <c r="Q214" s="1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16.14"/>
    <col collapsed="false" customWidth="true" hidden="false" outlineLevel="0" max="7" min="4" style="0" width="14.43"/>
    <col collapsed="false" customWidth="true" hidden="false" outlineLevel="0" max="8" min="8" style="0" width="49.57"/>
    <col collapsed="false" customWidth="true" hidden="false" outlineLevel="0" max="9" min="9" style="0" width="14.43"/>
    <col collapsed="false" customWidth="true" hidden="false" outlineLevel="0" max="10" min="10" style="0" width="18.71"/>
    <col collapsed="false" customWidth="true" hidden="false" outlineLevel="0" max="11" min="11" style="0" width="22.01"/>
    <col collapsed="false" customWidth="true" hidden="false" outlineLevel="0" max="12" min="12" style="0" width="50.87"/>
    <col collapsed="false" customWidth="true" hidden="false" outlineLevel="0" max="13" min="13" style="0" width="14.43"/>
    <col collapsed="false" customWidth="true" hidden="false" outlineLevel="0" max="14" min="14" style="0" width="19.99"/>
    <col collapsed="false" customWidth="true" hidden="false" outlineLevel="0" max="15" min="15" style="0" width="23.87"/>
    <col collapsed="false" customWidth="true" hidden="false" outlineLevel="0" max="16" min="16" style="0" width="19"/>
    <col collapsed="false" customWidth="true" hidden="false" outlineLevel="0" max="1025" min="17" style="0" width="14.43"/>
  </cols>
  <sheetData>
    <row r="1" customFormat="false" ht="15.75" hidden="false" customHeight="false" outlineLevel="0" collapsed="false">
      <c r="A1" s="51" t="s">
        <v>0</v>
      </c>
      <c r="B1" s="52" t="s">
        <v>1</v>
      </c>
      <c r="C1" s="51" t="s">
        <v>2</v>
      </c>
      <c r="D1" s="52" t="s">
        <v>3045</v>
      </c>
      <c r="E1" s="52" t="s">
        <v>3046</v>
      </c>
      <c r="F1" s="52" t="s">
        <v>3478</v>
      </c>
      <c r="G1" s="52" t="s">
        <v>3479</v>
      </c>
      <c r="H1" s="53" t="s">
        <v>3480</v>
      </c>
      <c r="I1" s="54" t="s">
        <v>3481</v>
      </c>
      <c r="J1" s="55" t="s">
        <v>3037</v>
      </c>
      <c r="K1" s="55" t="s">
        <v>3482</v>
      </c>
      <c r="L1" s="56" t="s">
        <v>3483</v>
      </c>
      <c r="M1" s="54" t="s">
        <v>3484</v>
      </c>
      <c r="N1" s="54" t="s">
        <v>3485</v>
      </c>
      <c r="O1" s="54" t="s">
        <v>3486</v>
      </c>
      <c r="P1" s="54" t="s">
        <v>3487</v>
      </c>
    </row>
    <row r="2" customFormat="false" ht="15.75" hidden="false" customHeight="false" outlineLevel="0" collapsed="false">
      <c r="A2" s="6"/>
      <c r="B2" s="4" t="n">
        <v>30</v>
      </c>
      <c r="C2" s="6"/>
      <c r="D2" s="4" t="n">
        <v>4</v>
      </c>
      <c r="E2" s="4" t="n">
        <v>1</v>
      </c>
      <c r="F2" s="19" t="n">
        <v>1</v>
      </c>
      <c r="G2" s="4" t="n">
        <v>1</v>
      </c>
      <c r="H2" s="19" t="n">
        <v>1</v>
      </c>
      <c r="I2" s="19" t="n">
        <v>1</v>
      </c>
      <c r="J2" s="4" t="n">
        <v>1</v>
      </c>
      <c r="K2" s="4" t="n">
        <v>1</v>
      </c>
      <c r="L2" s="6" t="s">
        <v>3488</v>
      </c>
      <c r="M2" s="4" t="n">
        <v>1</v>
      </c>
      <c r="N2" s="44" t="n">
        <v>43008.9395833333</v>
      </c>
      <c r="O2" s="6" t="s">
        <v>49</v>
      </c>
      <c r="P2" s="4" t="n">
        <v>1</v>
      </c>
    </row>
    <row r="3" customFormat="false" ht="15.75" hidden="false" customHeight="false" outlineLevel="0" collapsed="false">
      <c r="A3" s="6"/>
      <c r="B3" s="4" t="n">
        <v>30</v>
      </c>
      <c r="C3" s="6"/>
      <c r="D3" s="4" t="n">
        <v>4</v>
      </c>
      <c r="E3" s="4" t="n">
        <v>1</v>
      </c>
      <c r="F3" s="19" t="n">
        <v>1</v>
      </c>
      <c r="G3" s="4" t="n">
        <v>1</v>
      </c>
      <c r="H3" s="19" t="n">
        <v>2</v>
      </c>
      <c r="I3" s="19" t="n">
        <v>1</v>
      </c>
      <c r="J3" s="4" t="n">
        <v>1</v>
      </c>
      <c r="K3" s="4" t="n">
        <v>2</v>
      </c>
      <c r="L3" s="6" t="s">
        <v>3489</v>
      </c>
      <c r="M3" s="4" t="n">
        <v>1</v>
      </c>
      <c r="N3" s="44" t="n">
        <v>43008.9395833333</v>
      </c>
      <c r="O3" s="6" t="s">
        <v>49</v>
      </c>
      <c r="P3" s="4" t="n">
        <v>1</v>
      </c>
    </row>
    <row r="4" customFormat="false" ht="15.75" hidden="false" customHeight="false" outlineLevel="0" collapsed="false">
      <c r="A4" s="6"/>
      <c r="B4" s="4" t="n">
        <v>30</v>
      </c>
      <c r="C4" s="6"/>
      <c r="D4" s="4" t="n">
        <v>4</v>
      </c>
      <c r="E4" s="4" t="n">
        <v>1</v>
      </c>
      <c r="F4" s="19" t="n">
        <v>1</v>
      </c>
      <c r="G4" s="4" t="n">
        <v>1</v>
      </c>
      <c r="H4" s="19" t="n">
        <v>3</v>
      </c>
      <c r="I4" s="19" t="n">
        <v>1</v>
      </c>
      <c r="J4" s="4" t="n">
        <v>1</v>
      </c>
      <c r="K4" s="4" t="n">
        <v>4</v>
      </c>
      <c r="L4" s="6" t="s">
        <v>3490</v>
      </c>
      <c r="M4" s="4" t="n">
        <v>1</v>
      </c>
      <c r="N4" s="44" t="n">
        <v>43008.9395833333</v>
      </c>
      <c r="O4" s="6" t="s">
        <v>49</v>
      </c>
      <c r="P4" s="4" t="n">
        <v>1</v>
      </c>
    </row>
    <row r="5" customFormat="false" ht="15.75" hidden="false" customHeight="false" outlineLevel="0" collapsed="false">
      <c r="A5" s="6"/>
      <c r="B5" s="4" t="n">
        <v>30</v>
      </c>
      <c r="C5" s="6"/>
      <c r="D5" s="4" t="n">
        <v>4</v>
      </c>
      <c r="E5" s="4" t="n">
        <v>1</v>
      </c>
      <c r="F5" s="19" t="n">
        <v>1</v>
      </c>
      <c r="G5" s="4" t="n">
        <v>1</v>
      </c>
      <c r="H5" s="19" t="n">
        <v>4</v>
      </c>
      <c r="I5" s="19" t="n">
        <v>1</v>
      </c>
      <c r="J5" s="4" t="n">
        <v>1</v>
      </c>
      <c r="K5" s="4" t="n">
        <v>3</v>
      </c>
      <c r="L5" s="6" t="s">
        <v>3491</v>
      </c>
      <c r="M5" s="4" t="n">
        <v>1</v>
      </c>
      <c r="N5" s="44" t="n">
        <v>43008.9395833333</v>
      </c>
      <c r="O5" s="6" t="s">
        <v>49</v>
      </c>
      <c r="P5" s="4" t="n">
        <v>1</v>
      </c>
    </row>
    <row r="6" customFormat="false" ht="15.75" hidden="false" customHeight="false" outlineLevel="0" collapsed="false">
      <c r="A6" s="6"/>
      <c r="B6" s="4" t="n">
        <v>31</v>
      </c>
      <c r="C6" s="6"/>
      <c r="D6" s="4" t="n">
        <v>7</v>
      </c>
      <c r="E6" s="4" t="n">
        <v>2</v>
      </c>
      <c r="F6" s="4" t="n">
        <v>2</v>
      </c>
      <c r="G6" s="4" t="n">
        <v>2</v>
      </c>
      <c r="H6" s="19" t="n">
        <v>5</v>
      </c>
      <c r="I6" s="4" t="n">
        <v>2</v>
      </c>
      <c r="J6" s="4" t="n">
        <v>2</v>
      </c>
      <c r="K6" s="4" t="n">
        <v>1</v>
      </c>
      <c r="L6" s="6" t="s">
        <v>3492</v>
      </c>
      <c r="M6" s="4" t="n">
        <v>1</v>
      </c>
      <c r="N6" s="44" t="n">
        <v>43011.1388888889</v>
      </c>
      <c r="O6" s="6" t="s">
        <v>49</v>
      </c>
      <c r="P6" s="4" t="n">
        <v>1</v>
      </c>
    </row>
    <row r="7" customFormat="false" ht="15.75" hidden="false" customHeight="false" outlineLevel="0" collapsed="false">
      <c r="A7" s="6"/>
      <c r="B7" s="4" t="n">
        <v>31</v>
      </c>
      <c r="C7" s="6"/>
      <c r="D7" s="4" t="n">
        <v>7</v>
      </c>
      <c r="E7" s="4" t="n">
        <v>2</v>
      </c>
      <c r="F7" s="4" t="n">
        <v>2</v>
      </c>
      <c r="G7" s="4" t="n">
        <v>2</v>
      </c>
      <c r="H7" s="19" t="n">
        <v>6</v>
      </c>
      <c r="I7" s="4" t="n">
        <v>2</v>
      </c>
      <c r="J7" s="4" t="n">
        <v>2</v>
      </c>
      <c r="K7" s="4" t="n">
        <v>2</v>
      </c>
      <c r="L7" s="6" t="s">
        <v>3493</v>
      </c>
      <c r="M7" s="4" t="n">
        <v>1</v>
      </c>
      <c r="N7" s="44" t="n">
        <v>43011.1388888889</v>
      </c>
      <c r="O7" s="6" t="s">
        <v>49</v>
      </c>
      <c r="P7" s="4" t="n">
        <v>1</v>
      </c>
    </row>
    <row r="8" customFormat="false" ht="15.75" hidden="false" customHeight="false" outlineLevel="0" collapsed="false">
      <c r="A8" s="6"/>
      <c r="B8" s="4" t="n">
        <v>31</v>
      </c>
      <c r="C8" s="6"/>
      <c r="D8" s="4" t="n">
        <v>7</v>
      </c>
      <c r="E8" s="4" t="n">
        <v>2</v>
      </c>
      <c r="F8" s="4" t="n">
        <v>2</v>
      </c>
      <c r="G8" s="4" t="n">
        <v>2</v>
      </c>
      <c r="H8" s="19" t="n">
        <v>7</v>
      </c>
      <c r="I8" s="4" t="n">
        <v>2</v>
      </c>
      <c r="J8" s="4" t="n">
        <v>2</v>
      </c>
      <c r="K8" s="4" t="n">
        <v>4</v>
      </c>
      <c r="L8" s="6" t="s">
        <v>3494</v>
      </c>
      <c r="M8" s="4" t="n">
        <v>1</v>
      </c>
      <c r="N8" s="44" t="n">
        <v>43011.1388888889</v>
      </c>
      <c r="O8" s="6" t="s">
        <v>49</v>
      </c>
      <c r="P8" s="4" t="n">
        <v>1</v>
      </c>
    </row>
    <row r="9" customFormat="false" ht="15.75" hidden="false" customHeight="false" outlineLevel="0" collapsed="false">
      <c r="A9" s="6"/>
      <c r="B9" s="4" t="n">
        <v>31</v>
      </c>
      <c r="C9" s="6"/>
      <c r="D9" s="4" t="n">
        <v>7</v>
      </c>
      <c r="E9" s="4" t="n">
        <v>2</v>
      </c>
      <c r="F9" s="4" t="n">
        <v>2</v>
      </c>
      <c r="G9" s="4" t="n">
        <v>2</v>
      </c>
      <c r="H9" s="19" t="n">
        <v>8</v>
      </c>
      <c r="I9" s="4" t="n">
        <v>2</v>
      </c>
      <c r="J9" s="4" t="n">
        <v>2</v>
      </c>
      <c r="K9" s="4" t="n">
        <v>3</v>
      </c>
      <c r="L9" s="6" t="s">
        <v>3495</v>
      </c>
      <c r="M9" s="4" t="n">
        <v>1</v>
      </c>
      <c r="N9" s="44" t="n">
        <v>43011.1388888889</v>
      </c>
      <c r="O9" s="6" t="s">
        <v>49</v>
      </c>
      <c r="P9" s="4" t="n">
        <v>1</v>
      </c>
    </row>
    <row r="10" customFormat="false" ht="15.75" hidden="false" customHeight="false" outlineLevel="0" collapsed="false">
      <c r="A10" s="6"/>
      <c r="B10" s="4" t="n">
        <v>32</v>
      </c>
      <c r="C10" s="6"/>
      <c r="D10" s="4" t="n">
        <v>13</v>
      </c>
      <c r="E10" s="4" t="n">
        <v>3</v>
      </c>
      <c r="F10" s="19" t="n">
        <v>3</v>
      </c>
      <c r="G10" s="4" t="n">
        <v>6</v>
      </c>
      <c r="H10" s="19" t="n">
        <v>9</v>
      </c>
      <c r="I10" s="19" t="n">
        <v>3</v>
      </c>
      <c r="J10" s="4" t="n">
        <v>3</v>
      </c>
      <c r="K10" s="4" t="n">
        <v>2</v>
      </c>
      <c r="L10" s="6" t="s">
        <v>3496</v>
      </c>
      <c r="M10" s="4" t="n">
        <v>1</v>
      </c>
      <c r="N10" s="43" t="n">
        <v>43019.9229166667</v>
      </c>
      <c r="O10" s="6" t="s">
        <v>49</v>
      </c>
      <c r="P10" s="4" t="n">
        <v>1</v>
      </c>
    </row>
    <row r="11" customFormat="false" ht="15.75" hidden="false" customHeight="false" outlineLevel="0" collapsed="false">
      <c r="A11" s="6"/>
      <c r="B11" s="4" t="n">
        <v>32</v>
      </c>
      <c r="C11" s="6"/>
      <c r="D11" s="4" t="n">
        <v>13</v>
      </c>
      <c r="E11" s="4" t="n">
        <v>3</v>
      </c>
      <c r="F11" s="19" t="n">
        <v>3</v>
      </c>
      <c r="G11" s="4" t="n">
        <v>6</v>
      </c>
      <c r="H11" s="19" t="n">
        <v>10</v>
      </c>
      <c r="I11" s="19" t="n">
        <v>3</v>
      </c>
      <c r="J11" s="4" t="n">
        <v>3</v>
      </c>
      <c r="K11" s="4" t="n">
        <v>4</v>
      </c>
      <c r="L11" s="6" t="s">
        <v>3497</v>
      </c>
      <c r="M11" s="4" t="n">
        <v>1</v>
      </c>
      <c r="N11" s="43" t="n">
        <v>43019.9229166667</v>
      </c>
      <c r="O11" s="6" t="s">
        <v>49</v>
      </c>
      <c r="P11" s="4" t="n">
        <v>1</v>
      </c>
    </row>
    <row r="12" customFormat="false" ht="15.75" hidden="false" customHeight="false" outlineLevel="0" collapsed="false">
      <c r="A12" s="6"/>
      <c r="B12" s="4" t="n">
        <v>32</v>
      </c>
      <c r="C12" s="6"/>
      <c r="D12" s="4" t="n">
        <v>13</v>
      </c>
      <c r="E12" s="4" t="n">
        <v>3</v>
      </c>
      <c r="F12" s="19" t="n">
        <v>3</v>
      </c>
      <c r="G12" s="4" t="n">
        <v>6</v>
      </c>
      <c r="H12" s="19" t="n">
        <v>11</v>
      </c>
      <c r="I12" s="19" t="n">
        <v>3</v>
      </c>
      <c r="J12" s="4" t="n">
        <v>3</v>
      </c>
      <c r="K12" s="4" t="n">
        <v>3</v>
      </c>
      <c r="L12" s="6" t="s">
        <v>3498</v>
      </c>
      <c r="M12" s="4" t="n">
        <v>1</v>
      </c>
      <c r="N12" s="43" t="n">
        <v>43019.9229166667</v>
      </c>
      <c r="O12" s="6" t="s">
        <v>49</v>
      </c>
      <c r="P12" s="4" t="n">
        <v>1</v>
      </c>
    </row>
    <row r="13" customFormat="false" ht="15.75" hidden="false" customHeight="false" outlineLevel="0" collapsed="false">
      <c r="A13" s="6"/>
      <c r="B13" s="4" t="n">
        <v>32</v>
      </c>
      <c r="C13" s="6"/>
      <c r="D13" s="4" t="n">
        <v>13</v>
      </c>
      <c r="E13" s="4" t="n">
        <v>3</v>
      </c>
      <c r="F13" s="19" t="n">
        <v>3</v>
      </c>
      <c r="G13" s="4" t="n">
        <v>6</v>
      </c>
      <c r="H13" s="19" t="n">
        <v>12</v>
      </c>
      <c r="I13" s="19" t="n">
        <v>3</v>
      </c>
      <c r="J13" s="4" t="n">
        <v>3</v>
      </c>
      <c r="K13" s="4" t="n">
        <v>1</v>
      </c>
      <c r="L13" s="6" t="s">
        <v>3499</v>
      </c>
      <c r="M13" s="4" t="n">
        <v>1</v>
      </c>
      <c r="N13" s="43" t="n">
        <v>43019.9229166667</v>
      </c>
      <c r="O13" s="6" t="s">
        <v>49</v>
      </c>
      <c r="P13" s="4" t="n">
        <v>1</v>
      </c>
    </row>
    <row r="14" customFormat="false" ht="15.75" hidden="false" customHeight="false" outlineLevel="0" collapsed="false">
      <c r="A14" s="6"/>
      <c r="B14" s="4" t="n">
        <v>33</v>
      </c>
      <c r="C14" s="6"/>
      <c r="D14" s="4" t="n">
        <v>22</v>
      </c>
      <c r="E14" s="4" t="n">
        <v>4</v>
      </c>
      <c r="F14" s="19" t="n">
        <v>4</v>
      </c>
      <c r="G14" s="4" t="n">
        <v>10</v>
      </c>
      <c r="H14" s="19" t="n">
        <v>13</v>
      </c>
      <c r="I14" s="19" t="n">
        <v>4</v>
      </c>
      <c r="J14" s="4" t="n">
        <v>4</v>
      </c>
      <c r="K14" s="4" t="n">
        <v>2</v>
      </c>
      <c r="L14" s="6" t="s">
        <v>3500</v>
      </c>
      <c r="M14" s="4" t="n">
        <v>1</v>
      </c>
      <c r="N14" s="43" t="n">
        <v>43021.6486111111</v>
      </c>
      <c r="O14" s="6" t="s">
        <v>49</v>
      </c>
      <c r="P14" s="4" t="n">
        <v>1</v>
      </c>
    </row>
    <row r="15" customFormat="false" ht="15.75" hidden="false" customHeight="false" outlineLevel="0" collapsed="false">
      <c r="A15" s="6"/>
      <c r="B15" s="4" t="n">
        <v>33</v>
      </c>
      <c r="C15" s="6"/>
      <c r="D15" s="4" t="n">
        <v>22</v>
      </c>
      <c r="E15" s="4" t="n">
        <v>4</v>
      </c>
      <c r="F15" s="19" t="n">
        <v>4</v>
      </c>
      <c r="G15" s="4" t="n">
        <v>10</v>
      </c>
      <c r="H15" s="19" t="n">
        <v>14</v>
      </c>
      <c r="I15" s="19" t="n">
        <v>4</v>
      </c>
      <c r="J15" s="4" t="n">
        <v>4</v>
      </c>
      <c r="K15" s="4" t="n">
        <v>4</v>
      </c>
      <c r="L15" s="6" t="s">
        <v>3501</v>
      </c>
      <c r="M15" s="4" t="n">
        <v>1</v>
      </c>
      <c r="N15" s="43" t="n">
        <v>43021.6486111111</v>
      </c>
      <c r="O15" s="6" t="s">
        <v>49</v>
      </c>
      <c r="P15" s="4" t="n">
        <v>1</v>
      </c>
    </row>
    <row r="16" customFormat="false" ht="15.75" hidden="false" customHeight="false" outlineLevel="0" collapsed="false">
      <c r="A16" s="6"/>
      <c r="B16" s="4" t="n">
        <v>33</v>
      </c>
      <c r="C16" s="6"/>
      <c r="D16" s="4" t="n">
        <v>22</v>
      </c>
      <c r="E16" s="4" t="n">
        <v>4</v>
      </c>
      <c r="F16" s="19" t="n">
        <v>4</v>
      </c>
      <c r="G16" s="4" t="n">
        <v>10</v>
      </c>
      <c r="H16" s="19" t="n">
        <v>15</v>
      </c>
      <c r="I16" s="19" t="n">
        <v>4</v>
      </c>
      <c r="J16" s="4" t="n">
        <v>4</v>
      </c>
      <c r="K16" s="4" t="n">
        <v>3</v>
      </c>
      <c r="L16" s="6" t="s">
        <v>3502</v>
      </c>
      <c r="M16" s="4" t="n">
        <v>1</v>
      </c>
      <c r="N16" s="43" t="n">
        <v>43021.6486111111</v>
      </c>
      <c r="O16" s="6" t="s">
        <v>49</v>
      </c>
      <c r="P16" s="4" t="n">
        <v>1</v>
      </c>
    </row>
    <row r="17" customFormat="false" ht="15.75" hidden="false" customHeight="false" outlineLevel="0" collapsed="false">
      <c r="A17" s="6"/>
      <c r="B17" s="4" t="n">
        <v>33</v>
      </c>
      <c r="C17" s="6"/>
      <c r="D17" s="4" t="n">
        <v>22</v>
      </c>
      <c r="E17" s="4" t="n">
        <v>4</v>
      </c>
      <c r="F17" s="19" t="n">
        <v>4</v>
      </c>
      <c r="G17" s="4" t="n">
        <v>10</v>
      </c>
      <c r="H17" s="19" t="n">
        <v>16</v>
      </c>
      <c r="I17" s="19" t="n">
        <v>4</v>
      </c>
      <c r="J17" s="4" t="n">
        <v>4</v>
      </c>
      <c r="K17" s="4" t="n">
        <v>1</v>
      </c>
      <c r="L17" s="6" t="s">
        <v>3503</v>
      </c>
      <c r="M17" s="4" t="n">
        <v>1</v>
      </c>
      <c r="N17" s="43" t="n">
        <v>43021.6486111111</v>
      </c>
      <c r="O17" s="6" t="s">
        <v>49</v>
      </c>
      <c r="P17" s="4" t="n">
        <v>1</v>
      </c>
    </row>
    <row r="18" customFormat="false" ht="15.75" hidden="false" customHeight="false" outlineLevel="0" collapsed="false">
      <c r="A18" s="6"/>
      <c r="B18" s="4" t="n">
        <v>34</v>
      </c>
      <c r="C18" s="6"/>
      <c r="D18" s="4" t="n">
        <v>24</v>
      </c>
      <c r="E18" s="4" t="n">
        <v>5</v>
      </c>
      <c r="F18" s="19" t="n">
        <v>5</v>
      </c>
      <c r="G18" s="4" t="n">
        <v>11</v>
      </c>
      <c r="H18" s="19" t="n">
        <v>17</v>
      </c>
      <c r="I18" s="19" t="n">
        <v>5</v>
      </c>
      <c r="J18" s="4" t="n">
        <v>5</v>
      </c>
      <c r="K18" s="4" t="n">
        <v>1</v>
      </c>
      <c r="L18" s="6" t="s">
        <v>3504</v>
      </c>
      <c r="M18" s="4" t="n">
        <v>1</v>
      </c>
      <c r="N18" s="43" t="n">
        <v>43022.6652777778</v>
      </c>
      <c r="O18" s="6" t="s">
        <v>49</v>
      </c>
      <c r="P18" s="4" t="n">
        <v>1</v>
      </c>
    </row>
    <row r="19" customFormat="false" ht="15.75" hidden="false" customHeight="false" outlineLevel="0" collapsed="false">
      <c r="A19" s="6"/>
      <c r="B19" s="4" t="n">
        <v>34</v>
      </c>
      <c r="C19" s="6"/>
      <c r="D19" s="4" t="n">
        <v>24</v>
      </c>
      <c r="E19" s="4" t="n">
        <v>5</v>
      </c>
      <c r="F19" s="19" t="n">
        <v>5</v>
      </c>
      <c r="G19" s="4" t="n">
        <v>11</v>
      </c>
      <c r="H19" s="19" t="n">
        <v>18</v>
      </c>
      <c r="I19" s="19" t="n">
        <v>5</v>
      </c>
      <c r="J19" s="4" t="n">
        <v>5</v>
      </c>
      <c r="K19" s="4" t="n">
        <v>2</v>
      </c>
      <c r="L19" s="6" t="s">
        <v>3505</v>
      </c>
      <c r="M19" s="4" t="n">
        <v>1</v>
      </c>
      <c r="N19" s="43" t="n">
        <v>43022.6652777778</v>
      </c>
      <c r="O19" s="6" t="s">
        <v>49</v>
      </c>
      <c r="P19" s="4" t="n">
        <v>1</v>
      </c>
    </row>
    <row r="20" customFormat="false" ht="15.75" hidden="false" customHeight="false" outlineLevel="0" collapsed="false">
      <c r="A20" s="6"/>
      <c r="B20" s="4" t="n">
        <v>34</v>
      </c>
      <c r="C20" s="6"/>
      <c r="D20" s="4" t="n">
        <v>24</v>
      </c>
      <c r="E20" s="4" t="n">
        <v>5</v>
      </c>
      <c r="F20" s="19" t="n">
        <v>5</v>
      </c>
      <c r="G20" s="4" t="n">
        <v>11</v>
      </c>
      <c r="H20" s="19" t="n">
        <v>19</v>
      </c>
      <c r="I20" s="19" t="n">
        <v>5</v>
      </c>
      <c r="J20" s="4" t="n">
        <v>5</v>
      </c>
      <c r="K20" s="4" t="n">
        <v>4</v>
      </c>
      <c r="L20" s="6" t="s">
        <v>3506</v>
      </c>
      <c r="M20" s="4" t="n">
        <v>1</v>
      </c>
      <c r="N20" s="43" t="n">
        <v>43022.6652777778</v>
      </c>
      <c r="O20" s="6" t="s">
        <v>49</v>
      </c>
      <c r="P20" s="4" t="n">
        <v>1</v>
      </c>
    </row>
    <row r="21" customFormat="false" ht="15.75" hidden="false" customHeight="false" outlineLevel="0" collapsed="false">
      <c r="A21" s="6"/>
      <c r="B21" s="4" t="n">
        <v>34</v>
      </c>
      <c r="C21" s="6"/>
      <c r="D21" s="4" t="n">
        <v>24</v>
      </c>
      <c r="E21" s="4" t="n">
        <v>5</v>
      </c>
      <c r="F21" s="19" t="n">
        <v>5</v>
      </c>
      <c r="G21" s="4" t="n">
        <v>11</v>
      </c>
      <c r="H21" s="19" t="n">
        <v>20</v>
      </c>
      <c r="I21" s="19" t="n">
        <v>5</v>
      </c>
      <c r="J21" s="4" t="n">
        <v>5</v>
      </c>
      <c r="K21" s="4" t="n">
        <v>3</v>
      </c>
      <c r="L21" s="6" t="s">
        <v>3507</v>
      </c>
      <c r="M21" s="4" t="n">
        <v>1</v>
      </c>
      <c r="N21" s="43" t="n">
        <v>43022.6652777778</v>
      </c>
      <c r="O21" s="6" t="s">
        <v>49</v>
      </c>
      <c r="P21" s="4" t="n">
        <v>1</v>
      </c>
    </row>
    <row r="22" customFormat="false" ht="15.75" hidden="false" customHeight="false" outlineLevel="0" collapsed="false">
      <c r="A22" s="6"/>
      <c r="B22" s="4" t="n">
        <v>35</v>
      </c>
      <c r="C22" s="6"/>
      <c r="D22" s="4" t="n">
        <v>25</v>
      </c>
      <c r="E22" s="4" t="n">
        <v>6</v>
      </c>
      <c r="F22" s="4" t="n">
        <v>6</v>
      </c>
      <c r="G22" s="4" t="n">
        <v>12</v>
      </c>
      <c r="H22" s="19" t="n">
        <v>21</v>
      </c>
      <c r="I22" s="4" t="n">
        <v>6</v>
      </c>
      <c r="J22" s="4" t="n">
        <v>6</v>
      </c>
      <c r="K22" s="4" t="n">
        <v>2</v>
      </c>
      <c r="L22" s="6" t="s">
        <v>3508</v>
      </c>
      <c r="M22" s="4" t="n">
        <v>1</v>
      </c>
      <c r="N22" s="43" t="n">
        <v>43022.66875</v>
      </c>
      <c r="O22" s="6" t="s">
        <v>49</v>
      </c>
      <c r="P22" s="4" t="n">
        <v>1</v>
      </c>
    </row>
    <row r="23" customFormat="false" ht="15.75" hidden="false" customHeight="false" outlineLevel="0" collapsed="false">
      <c r="A23" s="6"/>
      <c r="B23" s="4" t="n">
        <v>35</v>
      </c>
      <c r="C23" s="6"/>
      <c r="D23" s="4" t="n">
        <v>25</v>
      </c>
      <c r="E23" s="4" t="n">
        <v>6</v>
      </c>
      <c r="F23" s="4" t="n">
        <v>6</v>
      </c>
      <c r="G23" s="4" t="n">
        <v>12</v>
      </c>
      <c r="H23" s="19" t="n">
        <v>22</v>
      </c>
      <c r="I23" s="4" t="n">
        <v>6</v>
      </c>
      <c r="J23" s="4" t="n">
        <v>6</v>
      </c>
      <c r="K23" s="4" t="n">
        <v>4</v>
      </c>
      <c r="L23" s="6" t="s">
        <v>3509</v>
      </c>
      <c r="M23" s="4" t="n">
        <v>1</v>
      </c>
      <c r="N23" s="43" t="n">
        <v>43022.66875</v>
      </c>
      <c r="O23" s="6" t="s">
        <v>49</v>
      </c>
      <c r="P23" s="4" t="n">
        <v>1</v>
      </c>
    </row>
    <row r="24" customFormat="false" ht="15.75" hidden="false" customHeight="false" outlineLevel="0" collapsed="false">
      <c r="A24" s="6"/>
      <c r="B24" s="4" t="n">
        <v>35</v>
      </c>
      <c r="C24" s="6"/>
      <c r="D24" s="4" t="n">
        <v>25</v>
      </c>
      <c r="E24" s="4" t="n">
        <v>6</v>
      </c>
      <c r="F24" s="4" t="n">
        <v>6</v>
      </c>
      <c r="G24" s="4" t="n">
        <v>12</v>
      </c>
      <c r="H24" s="19" t="n">
        <v>23</v>
      </c>
      <c r="I24" s="4" t="n">
        <v>6</v>
      </c>
      <c r="J24" s="4" t="n">
        <v>6</v>
      </c>
      <c r="K24" s="4" t="n">
        <v>3</v>
      </c>
      <c r="L24" s="6" t="s">
        <v>3510</v>
      </c>
      <c r="M24" s="4" t="n">
        <v>1</v>
      </c>
      <c r="N24" s="43" t="n">
        <v>43022.66875</v>
      </c>
      <c r="O24" s="6" t="s">
        <v>49</v>
      </c>
      <c r="P24" s="4" t="n">
        <v>1</v>
      </c>
    </row>
    <row r="25" customFormat="false" ht="15.75" hidden="false" customHeight="false" outlineLevel="0" collapsed="false">
      <c r="A25" s="6"/>
      <c r="B25" s="4" t="n">
        <v>35</v>
      </c>
      <c r="C25" s="6"/>
      <c r="D25" s="4" t="n">
        <v>25</v>
      </c>
      <c r="E25" s="4" t="n">
        <v>6</v>
      </c>
      <c r="F25" s="4" t="n">
        <v>6</v>
      </c>
      <c r="G25" s="4" t="n">
        <v>12</v>
      </c>
      <c r="H25" s="19" t="n">
        <v>24</v>
      </c>
      <c r="I25" s="4" t="n">
        <v>6</v>
      </c>
      <c r="J25" s="4" t="n">
        <v>6</v>
      </c>
      <c r="K25" s="4" t="n">
        <v>3</v>
      </c>
      <c r="L25" s="6" t="s">
        <v>3511</v>
      </c>
      <c r="M25" s="4" t="n">
        <v>1</v>
      </c>
      <c r="N25" s="43" t="n">
        <v>43022.66875</v>
      </c>
      <c r="O25" s="6" t="s">
        <v>49</v>
      </c>
      <c r="P25" s="4" t="n">
        <v>1</v>
      </c>
    </row>
    <row r="26" customFormat="false" ht="15.75" hidden="false" customHeight="false" outlineLevel="0" collapsed="false">
      <c r="A26" s="6"/>
      <c r="B26" s="19" t="n">
        <v>36</v>
      </c>
      <c r="C26" s="6"/>
      <c r="D26" s="4" t="n">
        <v>29</v>
      </c>
      <c r="E26" s="4" t="n">
        <v>7</v>
      </c>
      <c r="F26" s="4" t="n">
        <v>7</v>
      </c>
      <c r="G26" s="4" t="n">
        <v>14</v>
      </c>
      <c r="H26" s="19" t="n">
        <v>25</v>
      </c>
      <c r="I26" s="4" t="n">
        <v>7</v>
      </c>
      <c r="J26" s="4" t="n">
        <v>7</v>
      </c>
      <c r="K26" s="4" t="n">
        <v>1</v>
      </c>
      <c r="L26" s="6" t="s">
        <v>3512</v>
      </c>
      <c r="M26" s="4" t="n">
        <v>1</v>
      </c>
      <c r="N26" s="43" t="n">
        <v>43024.8840277778</v>
      </c>
      <c r="O26" s="6" t="s">
        <v>49</v>
      </c>
      <c r="P26" s="4" t="n">
        <v>1</v>
      </c>
    </row>
    <row r="27" customFormat="false" ht="15.75" hidden="false" customHeight="false" outlineLevel="0" collapsed="false">
      <c r="A27" s="6"/>
      <c r="B27" s="19" t="n">
        <v>36</v>
      </c>
      <c r="C27" s="6"/>
      <c r="D27" s="4" t="n">
        <v>29</v>
      </c>
      <c r="E27" s="4" t="n">
        <v>7</v>
      </c>
      <c r="F27" s="4" t="n">
        <v>7</v>
      </c>
      <c r="G27" s="4" t="n">
        <v>14</v>
      </c>
      <c r="H27" s="19" t="n">
        <v>26</v>
      </c>
      <c r="I27" s="4" t="n">
        <v>7</v>
      </c>
      <c r="J27" s="4" t="n">
        <v>7</v>
      </c>
      <c r="K27" s="4" t="n">
        <v>2</v>
      </c>
      <c r="L27" s="6" t="s">
        <v>3513</v>
      </c>
      <c r="M27" s="4" t="n">
        <v>1</v>
      </c>
      <c r="N27" s="43" t="n">
        <v>43024.8840277778</v>
      </c>
      <c r="O27" s="6" t="s">
        <v>49</v>
      </c>
      <c r="P27" s="4" t="n">
        <v>1</v>
      </c>
    </row>
    <row r="28" customFormat="false" ht="15.75" hidden="false" customHeight="false" outlineLevel="0" collapsed="false">
      <c r="A28" s="6"/>
      <c r="B28" s="19" t="n">
        <v>36</v>
      </c>
      <c r="C28" s="6"/>
      <c r="D28" s="4" t="n">
        <v>29</v>
      </c>
      <c r="E28" s="4" t="n">
        <v>7</v>
      </c>
      <c r="F28" s="4" t="n">
        <v>7</v>
      </c>
      <c r="G28" s="4" t="n">
        <v>14</v>
      </c>
      <c r="H28" s="19" t="n">
        <v>27</v>
      </c>
      <c r="I28" s="4" t="n">
        <v>7</v>
      </c>
      <c r="J28" s="4" t="n">
        <v>7</v>
      </c>
      <c r="K28" s="4" t="n">
        <v>4</v>
      </c>
      <c r="L28" s="6" t="s">
        <v>3514</v>
      </c>
      <c r="M28" s="4" t="n">
        <v>1</v>
      </c>
      <c r="N28" s="43" t="n">
        <v>43024.8840277778</v>
      </c>
      <c r="O28" s="6" t="s">
        <v>49</v>
      </c>
      <c r="P28" s="4" t="n">
        <v>1</v>
      </c>
    </row>
    <row r="29" customFormat="false" ht="15.75" hidden="false" customHeight="false" outlineLevel="0" collapsed="false">
      <c r="A29" s="6"/>
      <c r="B29" s="19" t="n">
        <v>36</v>
      </c>
      <c r="C29" s="6"/>
      <c r="D29" s="4" t="n">
        <v>29</v>
      </c>
      <c r="E29" s="4" t="n">
        <v>7</v>
      </c>
      <c r="F29" s="4" t="n">
        <v>7</v>
      </c>
      <c r="G29" s="4" t="n">
        <v>14</v>
      </c>
      <c r="H29" s="19" t="n">
        <v>28</v>
      </c>
      <c r="I29" s="4" t="n">
        <v>7</v>
      </c>
      <c r="J29" s="4" t="n">
        <v>7</v>
      </c>
      <c r="K29" s="4" t="n">
        <v>3</v>
      </c>
      <c r="L29" s="6" t="s">
        <v>3515</v>
      </c>
      <c r="M29" s="4" t="n">
        <v>1</v>
      </c>
      <c r="N29" s="43" t="n">
        <v>43024.8840277778</v>
      </c>
      <c r="O29" s="6" t="s">
        <v>49</v>
      </c>
      <c r="P29" s="4" t="n">
        <v>1</v>
      </c>
    </row>
    <row r="30" customFormat="false" ht="15.75" hidden="false" customHeight="false" outlineLevel="0" collapsed="false">
      <c r="A30" s="6"/>
      <c r="B30" s="19" t="n">
        <v>37</v>
      </c>
      <c r="C30" s="6"/>
      <c r="D30" s="4" t="n">
        <v>31</v>
      </c>
      <c r="E30" s="4" t="n">
        <v>8</v>
      </c>
      <c r="F30" s="4" t="n">
        <v>8</v>
      </c>
      <c r="G30" s="4" t="n">
        <v>16</v>
      </c>
      <c r="H30" s="19" t="n">
        <v>29</v>
      </c>
      <c r="I30" s="4" t="n">
        <v>8</v>
      </c>
      <c r="J30" s="4" t="n">
        <v>8</v>
      </c>
      <c r="K30" s="4" t="n">
        <v>1</v>
      </c>
      <c r="L30" s="6" t="s">
        <v>3516</v>
      </c>
      <c r="M30" s="4" t="n">
        <v>1</v>
      </c>
      <c r="N30" s="43" t="n">
        <v>43025.6472222222</v>
      </c>
      <c r="O30" s="6" t="s">
        <v>49</v>
      </c>
      <c r="P30" s="4" t="n">
        <v>1</v>
      </c>
    </row>
    <row r="31" customFormat="false" ht="15.75" hidden="false" customHeight="false" outlineLevel="0" collapsed="false">
      <c r="A31" s="6"/>
      <c r="B31" s="19" t="n">
        <v>37</v>
      </c>
      <c r="C31" s="6"/>
      <c r="D31" s="4" t="n">
        <v>31</v>
      </c>
      <c r="E31" s="4" t="n">
        <v>8</v>
      </c>
      <c r="F31" s="4" t="n">
        <v>8</v>
      </c>
      <c r="G31" s="4" t="n">
        <v>16</v>
      </c>
      <c r="H31" s="19" t="n">
        <v>30</v>
      </c>
      <c r="I31" s="4" t="n">
        <v>8</v>
      </c>
      <c r="J31" s="4" t="n">
        <v>8</v>
      </c>
      <c r="K31" s="4" t="n">
        <v>2</v>
      </c>
      <c r="L31" s="6" t="s">
        <v>3517</v>
      </c>
      <c r="M31" s="4" t="n">
        <v>1</v>
      </c>
      <c r="N31" s="43" t="n">
        <v>43025.6472222222</v>
      </c>
      <c r="O31" s="6" t="s">
        <v>49</v>
      </c>
      <c r="P31" s="4" t="n">
        <v>1</v>
      </c>
    </row>
    <row r="32" customFormat="false" ht="15.75" hidden="false" customHeight="false" outlineLevel="0" collapsed="false">
      <c r="A32" s="6"/>
      <c r="B32" s="19" t="n">
        <v>37</v>
      </c>
      <c r="C32" s="6"/>
      <c r="D32" s="4" t="n">
        <v>31</v>
      </c>
      <c r="E32" s="4" t="n">
        <v>8</v>
      </c>
      <c r="F32" s="4" t="n">
        <v>8</v>
      </c>
      <c r="G32" s="4" t="n">
        <v>16</v>
      </c>
      <c r="H32" s="19" t="n">
        <v>31</v>
      </c>
      <c r="I32" s="4" t="n">
        <v>8</v>
      </c>
      <c r="J32" s="4" t="n">
        <v>8</v>
      </c>
      <c r="K32" s="4" t="n">
        <v>4</v>
      </c>
      <c r="L32" s="6" t="s">
        <v>3518</v>
      </c>
      <c r="M32" s="4" t="n">
        <v>1</v>
      </c>
      <c r="N32" s="43" t="n">
        <v>43025.6472222222</v>
      </c>
      <c r="O32" s="6" t="s">
        <v>49</v>
      </c>
      <c r="P32" s="4" t="n">
        <v>1</v>
      </c>
    </row>
    <row r="33" customFormat="false" ht="15.75" hidden="false" customHeight="false" outlineLevel="0" collapsed="false">
      <c r="A33" s="6"/>
      <c r="B33" s="19" t="n">
        <v>37</v>
      </c>
      <c r="C33" s="6"/>
      <c r="D33" s="4" t="n">
        <v>31</v>
      </c>
      <c r="E33" s="4" t="n">
        <v>8</v>
      </c>
      <c r="F33" s="4" t="n">
        <v>8</v>
      </c>
      <c r="G33" s="4" t="n">
        <v>16</v>
      </c>
      <c r="H33" s="19" t="n">
        <v>32</v>
      </c>
      <c r="I33" s="4" t="n">
        <v>8</v>
      </c>
      <c r="J33" s="4" t="n">
        <v>8</v>
      </c>
      <c r="K33" s="4" t="n">
        <v>3</v>
      </c>
      <c r="L33" s="6" t="s">
        <v>3519</v>
      </c>
      <c r="M33" s="4" t="n">
        <v>1</v>
      </c>
      <c r="N33" s="43" t="n">
        <v>43025.6472222222</v>
      </c>
      <c r="O33" s="6" t="s">
        <v>49</v>
      </c>
      <c r="P33" s="4" t="n">
        <v>1</v>
      </c>
    </row>
    <row r="34" customFormat="false" ht="15.75" hidden="false" customHeight="false" outlineLevel="0" collapsed="false">
      <c r="A34" s="6"/>
      <c r="B34" s="19" t="n">
        <v>38</v>
      </c>
      <c r="C34" s="6"/>
      <c r="D34" s="4" t="n">
        <v>32</v>
      </c>
      <c r="E34" s="4" t="n">
        <v>9</v>
      </c>
      <c r="F34" s="4" t="n">
        <v>9</v>
      </c>
      <c r="G34" s="4" t="n">
        <v>17</v>
      </c>
      <c r="H34" s="19" t="n">
        <v>33</v>
      </c>
      <c r="I34" s="4" t="n">
        <v>9</v>
      </c>
      <c r="J34" s="4" t="n">
        <v>9</v>
      </c>
      <c r="K34" s="4" t="n">
        <v>1</v>
      </c>
      <c r="L34" s="6" t="s">
        <v>3520</v>
      </c>
      <c r="M34" s="4" t="n">
        <v>1</v>
      </c>
      <c r="N34" s="43" t="n">
        <v>43025.8256944444</v>
      </c>
      <c r="O34" s="6" t="s">
        <v>49</v>
      </c>
      <c r="P34" s="4" t="n">
        <v>1</v>
      </c>
    </row>
    <row r="35" customFormat="false" ht="15.75" hidden="false" customHeight="false" outlineLevel="0" collapsed="false">
      <c r="A35" s="6"/>
      <c r="B35" s="19" t="n">
        <v>38</v>
      </c>
      <c r="C35" s="6"/>
      <c r="D35" s="4" t="n">
        <v>32</v>
      </c>
      <c r="E35" s="4" t="n">
        <v>9</v>
      </c>
      <c r="F35" s="4" t="n">
        <v>9</v>
      </c>
      <c r="G35" s="4" t="n">
        <v>17</v>
      </c>
      <c r="H35" s="19" t="n">
        <v>34</v>
      </c>
      <c r="I35" s="4" t="n">
        <v>9</v>
      </c>
      <c r="J35" s="4" t="n">
        <v>9</v>
      </c>
      <c r="K35" s="4" t="n">
        <v>2</v>
      </c>
      <c r="L35" s="6" t="s">
        <v>3521</v>
      </c>
      <c r="M35" s="4" t="n">
        <v>1</v>
      </c>
      <c r="N35" s="43" t="n">
        <v>43025.8256944444</v>
      </c>
      <c r="O35" s="6" t="s">
        <v>49</v>
      </c>
      <c r="P35" s="4" t="n">
        <v>1</v>
      </c>
    </row>
    <row r="36" customFormat="false" ht="15.75" hidden="false" customHeight="false" outlineLevel="0" collapsed="false">
      <c r="A36" s="6"/>
      <c r="B36" s="19" t="n">
        <v>38</v>
      </c>
      <c r="C36" s="6"/>
      <c r="D36" s="4" t="n">
        <v>32</v>
      </c>
      <c r="E36" s="4" t="n">
        <v>9</v>
      </c>
      <c r="F36" s="4" t="n">
        <v>9</v>
      </c>
      <c r="G36" s="4" t="n">
        <v>17</v>
      </c>
      <c r="H36" s="19" t="n">
        <v>35</v>
      </c>
      <c r="I36" s="4" t="n">
        <v>9</v>
      </c>
      <c r="J36" s="4" t="n">
        <v>9</v>
      </c>
      <c r="K36" s="4" t="n">
        <v>4</v>
      </c>
      <c r="L36" s="6" t="s">
        <v>3522</v>
      </c>
      <c r="M36" s="4" t="n">
        <v>1</v>
      </c>
      <c r="N36" s="43" t="n">
        <v>43025.8256944444</v>
      </c>
      <c r="O36" s="6" t="s">
        <v>49</v>
      </c>
      <c r="P36" s="4" t="n">
        <v>1</v>
      </c>
    </row>
    <row r="37" customFormat="false" ht="15.75" hidden="false" customHeight="false" outlineLevel="0" collapsed="false">
      <c r="A37" s="6"/>
      <c r="B37" s="19" t="n">
        <v>38</v>
      </c>
      <c r="C37" s="6"/>
      <c r="D37" s="4" t="n">
        <v>32</v>
      </c>
      <c r="E37" s="4" t="n">
        <v>9</v>
      </c>
      <c r="F37" s="4" t="n">
        <v>9</v>
      </c>
      <c r="G37" s="4" t="n">
        <v>17</v>
      </c>
      <c r="H37" s="19" t="n">
        <v>36</v>
      </c>
      <c r="I37" s="4" t="n">
        <v>9</v>
      </c>
      <c r="J37" s="4" t="n">
        <v>9</v>
      </c>
      <c r="K37" s="4" t="n">
        <v>3</v>
      </c>
      <c r="L37" s="6" t="s">
        <v>3523</v>
      </c>
      <c r="M37" s="4" t="n">
        <v>1</v>
      </c>
      <c r="N37" s="43" t="n">
        <v>43025.8256944444</v>
      </c>
      <c r="O37" s="6" t="s">
        <v>49</v>
      </c>
      <c r="P37" s="4" t="n">
        <v>1</v>
      </c>
    </row>
    <row r="38" customFormat="false" ht="15.75" hidden="false" customHeight="false" outlineLevel="0" collapsed="false">
      <c r="A38" s="6"/>
      <c r="B38" s="19" t="n">
        <v>43</v>
      </c>
      <c r="C38" s="6"/>
      <c r="D38" s="4" t="n">
        <v>46</v>
      </c>
      <c r="E38" s="4" t="n">
        <v>10</v>
      </c>
      <c r="F38" s="19" t="n">
        <v>127</v>
      </c>
      <c r="G38" s="4" t="n">
        <v>237</v>
      </c>
      <c r="H38" s="19" t="n">
        <v>37</v>
      </c>
      <c r="I38" s="19" t="n">
        <v>127</v>
      </c>
      <c r="J38" s="4" t="n">
        <v>10</v>
      </c>
      <c r="K38" s="4" t="n">
        <v>1</v>
      </c>
      <c r="L38" s="6" t="s">
        <v>3524</v>
      </c>
      <c r="M38" s="4" t="n">
        <v>1</v>
      </c>
      <c r="N38" s="44" t="n">
        <v>43230.7194444445</v>
      </c>
      <c r="O38" s="6" t="s">
        <v>49</v>
      </c>
      <c r="P38" s="4" t="n">
        <v>1</v>
      </c>
    </row>
    <row r="39" customFormat="false" ht="15.75" hidden="false" customHeight="false" outlineLevel="0" collapsed="false">
      <c r="A39" s="6"/>
      <c r="B39" s="19" t="n">
        <v>43</v>
      </c>
      <c r="C39" s="6"/>
      <c r="D39" s="4" t="n">
        <v>46</v>
      </c>
      <c r="E39" s="4" t="n">
        <v>10</v>
      </c>
      <c r="F39" s="19" t="n">
        <v>127</v>
      </c>
      <c r="G39" s="4" t="n">
        <v>237</v>
      </c>
      <c r="H39" s="19" t="n">
        <v>38</v>
      </c>
      <c r="I39" s="19" t="n">
        <v>127</v>
      </c>
      <c r="J39" s="4" t="n">
        <v>10</v>
      </c>
      <c r="K39" s="4" t="n">
        <v>2</v>
      </c>
      <c r="L39" s="6" t="s">
        <v>3525</v>
      </c>
      <c r="M39" s="4" t="n">
        <v>1</v>
      </c>
      <c r="N39" s="44" t="n">
        <v>43230.7194444445</v>
      </c>
      <c r="O39" s="6" t="s">
        <v>49</v>
      </c>
      <c r="P39" s="4" t="n">
        <v>1</v>
      </c>
    </row>
    <row r="40" customFormat="false" ht="15.75" hidden="false" customHeight="false" outlineLevel="0" collapsed="false">
      <c r="A40" s="6"/>
      <c r="B40" s="19" t="n">
        <v>43</v>
      </c>
      <c r="C40" s="6"/>
      <c r="D40" s="4" t="n">
        <v>46</v>
      </c>
      <c r="E40" s="4" t="n">
        <v>10</v>
      </c>
      <c r="F40" s="19" t="n">
        <v>127</v>
      </c>
      <c r="G40" s="4" t="n">
        <v>237</v>
      </c>
      <c r="H40" s="19" t="n">
        <v>39</v>
      </c>
      <c r="I40" s="19" t="n">
        <v>127</v>
      </c>
      <c r="J40" s="4" t="n">
        <v>10</v>
      </c>
      <c r="K40" s="4" t="n">
        <v>4</v>
      </c>
      <c r="L40" s="6" t="s">
        <v>3526</v>
      </c>
      <c r="M40" s="4" t="n">
        <v>1</v>
      </c>
      <c r="N40" s="44" t="n">
        <v>43230.7194444445</v>
      </c>
      <c r="O40" s="6" t="s">
        <v>49</v>
      </c>
      <c r="P40" s="4" t="n">
        <v>1</v>
      </c>
    </row>
    <row r="41" customFormat="false" ht="15.75" hidden="false" customHeight="false" outlineLevel="0" collapsed="false">
      <c r="A41" s="6"/>
      <c r="B41" s="19" t="n">
        <v>43</v>
      </c>
      <c r="C41" s="6"/>
      <c r="D41" s="4" t="n">
        <v>46</v>
      </c>
      <c r="E41" s="4" t="n">
        <v>10</v>
      </c>
      <c r="F41" s="19" t="n">
        <v>127</v>
      </c>
      <c r="G41" s="4" t="n">
        <v>237</v>
      </c>
      <c r="H41" s="19" t="n">
        <v>40</v>
      </c>
      <c r="I41" s="19" t="n">
        <v>127</v>
      </c>
      <c r="J41" s="4" t="n">
        <v>10</v>
      </c>
      <c r="K41" s="4" t="n">
        <v>3</v>
      </c>
      <c r="L41" s="6" t="s">
        <v>3527</v>
      </c>
      <c r="M41" s="4" t="n">
        <v>1</v>
      </c>
      <c r="N41" s="44" t="n">
        <v>43230.7194444445</v>
      </c>
      <c r="O41" s="6" t="s">
        <v>49</v>
      </c>
      <c r="P41" s="4" t="n">
        <v>1</v>
      </c>
    </row>
    <row r="42" customFormat="false" ht="15.75" hidden="false" customHeight="false" outlineLevel="0" collapsed="false">
      <c r="A42" s="6"/>
      <c r="B42" s="19" t="n">
        <v>45</v>
      </c>
      <c r="C42" s="6"/>
      <c r="D42" s="4" t="n">
        <v>48</v>
      </c>
      <c r="E42" s="4" t="n">
        <v>11</v>
      </c>
      <c r="F42" s="19" t="n">
        <v>10</v>
      </c>
      <c r="G42" s="4" t="n">
        <v>21</v>
      </c>
      <c r="H42" s="19" t="n">
        <v>41</v>
      </c>
      <c r="I42" s="19" t="n">
        <v>10</v>
      </c>
      <c r="J42" s="4" t="n">
        <v>11</v>
      </c>
      <c r="K42" s="4" t="n">
        <v>1</v>
      </c>
      <c r="L42" s="6" t="s">
        <v>3528</v>
      </c>
      <c r="M42" s="4" t="n">
        <v>1</v>
      </c>
      <c r="N42" s="43" t="n">
        <v>43034.4763888889</v>
      </c>
      <c r="O42" s="6" t="s">
        <v>49</v>
      </c>
      <c r="P42" s="4" t="n">
        <v>1</v>
      </c>
    </row>
    <row r="43" customFormat="false" ht="15.75" hidden="false" customHeight="false" outlineLevel="0" collapsed="false">
      <c r="A43" s="6"/>
      <c r="B43" s="19" t="n">
        <v>45</v>
      </c>
      <c r="C43" s="6"/>
      <c r="D43" s="4" t="n">
        <v>48</v>
      </c>
      <c r="E43" s="4" t="n">
        <v>11</v>
      </c>
      <c r="F43" s="19" t="n">
        <v>10</v>
      </c>
      <c r="G43" s="4" t="n">
        <v>21</v>
      </c>
      <c r="H43" s="19" t="n">
        <v>42</v>
      </c>
      <c r="I43" s="19" t="n">
        <v>10</v>
      </c>
      <c r="J43" s="4" t="n">
        <v>11</v>
      </c>
      <c r="K43" s="4" t="n">
        <v>2</v>
      </c>
      <c r="L43" s="6" t="s">
        <v>3529</v>
      </c>
      <c r="M43" s="4" t="n">
        <v>1</v>
      </c>
      <c r="N43" s="43" t="n">
        <v>43034.4763888889</v>
      </c>
      <c r="O43" s="6" t="s">
        <v>49</v>
      </c>
      <c r="P43" s="4" t="n">
        <v>1</v>
      </c>
    </row>
    <row r="44" customFormat="false" ht="15.75" hidden="false" customHeight="false" outlineLevel="0" collapsed="false">
      <c r="A44" s="6"/>
      <c r="B44" s="19" t="n">
        <v>45</v>
      </c>
      <c r="C44" s="6"/>
      <c r="D44" s="4" t="n">
        <v>48</v>
      </c>
      <c r="E44" s="4" t="n">
        <v>11</v>
      </c>
      <c r="F44" s="19" t="n">
        <v>10</v>
      </c>
      <c r="G44" s="4" t="n">
        <v>21</v>
      </c>
      <c r="H44" s="19" t="n">
        <v>43</v>
      </c>
      <c r="I44" s="19" t="n">
        <v>10</v>
      </c>
      <c r="J44" s="4" t="n">
        <v>11</v>
      </c>
      <c r="K44" s="4" t="n">
        <v>4</v>
      </c>
      <c r="L44" s="6" t="s">
        <v>3530</v>
      </c>
      <c r="M44" s="4" t="n">
        <v>1</v>
      </c>
      <c r="N44" s="43" t="n">
        <v>43034.4763888889</v>
      </c>
      <c r="O44" s="6" t="s">
        <v>49</v>
      </c>
      <c r="P44" s="4" t="n">
        <v>1</v>
      </c>
    </row>
    <row r="45" customFormat="false" ht="15.75" hidden="false" customHeight="false" outlineLevel="0" collapsed="false">
      <c r="A45" s="6"/>
      <c r="B45" s="19" t="n">
        <v>45</v>
      </c>
      <c r="C45" s="6"/>
      <c r="D45" s="4" t="n">
        <v>48</v>
      </c>
      <c r="E45" s="4" t="n">
        <v>11</v>
      </c>
      <c r="F45" s="19" t="n">
        <v>10</v>
      </c>
      <c r="G45" s="4" t="n">
        <v>21</v>
      </c>
      <c r="H45" s="19" t="n">
        <v>44</v>
      </c>
      <c r="I45" s="19" t="n">
        <v>10</v>
      </c>
      <c r="J45" s="4" t="n">
        <v>11</v>
      </c>
      <c r="K45" s="4" t="n">
        <v>3</v>
      </c>
      <c r="L45" s="6" t="s">
        <v>3531</v>
      </c>
      <c r="M45" s="4" t="n">
        <v>1</v>
      </c>
      <c r="N45" s="43" t="n">
        <v>43034.4763888889</v>
      </c>
      <c r="O45" s="6" t="s">
        <v>49</v>
      </c>
      <c r="P45" s="4" t="n">
        <v>1</v>
      </c>
    </row>
    <row r="46" customFormat="false" ht="15.75" hidden="false" customHeight="false" outlineLevel="0" collapsed="false">
      <c r="A46" s="6"/>
      <c r="B46" s="19" t="n">
        <v>40</v>
      </c>
      <c r="C46" s="6"/>
      <c r="D46" s="4" t="n">
        <v>50</v>
      </c>
      <c r="E46" s="4" t="n">
        <v>12</v>
      </c>
      <c r="F46" s="4" t="n">
        <v>11</v>
      </c>
      <c r="G46" s="4" t="n">
        <v>23</v>
      </c>
      <c r="H46" s="19" t="n">
        <v>45</v>
      </c>
      <c r="I46" s="4" t="n">
        <v>11</v>
      </c>
      <c r="J46" s="4" t="n">
        <v>12</v>
      </c>
      <c r="K46" s="4" t="n">
        <v>1</v>
      </c>
      <c r="L46" s="6" t="s">
        <v>3532</v>
      </c>
      <c r="M46" s="4" t="n">
        <v>1</v>
      </c>
      <c r="N46" s="44" t="n">
        <v>43040.36875</v>
      </c>
      <c r="O46" s="6" t="s">
        <v>49</v>
      </c>
      <c r="P46" s="4" t="n">
        <v>1</v>
      </c>
    </row>
    <row r="47" customFormat="false" ht="15.75" hidden="false" customHeight="false" outlineLevel="0" collapsed="false">
      <c r="A47" s="6"/>
      <c r="B47" s="19" t="n">
        <v>40</v>
      </c>
      <c r="C47" s="6"/>
      <c r="D47" s="4" t="n">
        <v>50</v>
      </c>
      <c r="E47" s="4" t="n">
        <v>12</v>
      </c>
      <c r="F47" s="4" t="n">
        <v>11</v>
      </c>
      <c r="G47" s="4" t="n">
        <v>23</v>
      </c>
      <c r="H47" s="19" t="n">
        <v>46</v>
      </c>
      <c r="I47" s="4" t="n">
        <v>11</v>
      </c>
      <c r="J47" s="4" t="n">
        <v>12</v>
      </c>
      <c r="K47" s="4" t="n">
        <v>2</v>
      </c>
      <c r="L47" s="6" t="s">
        <v>3533</v>
      </c>
      <c r="M47" s="4" t="n">
        <v>1</v>
      </c>
      <c r="N47" s="44" t="n">
        <v>43040.36875</v>
      </c>
      <c r="O47" s="6" t="s">
        <v>49</v>
      </c>
      <c r="P47" s="4" t="n">
        <v>1</v>
      </c>
    </row>
    <row r="48" customFormat="false" ht="15.75" hidden="false" customHeight="false" outlineLevel="0" collapsed="false">
      <c r="A48" s="6"/>
      <c r="B48" s="19" t="n">
        <v>40</v>
      </c>
      <c r="C48" s="6"/>
      <c r="D48" s="4" t="n">
        <v>50</v>
      </c>
      <c r="E48" s="4" t="n">
        <v>12</v>
      </c>
      <c r="F48" s="4" t="n">
        <v>11</v>
      </c>
      <c r="G48" s="4" t="n">
        <v>23</v>
      </c>
      <c r="H48" s="19" t="n">
        <v>47</v>
      </c>
      <c r="I48" s="4" t="n">
        <v>11</v>
      </c>
      <c r="J48" s="4" t="n">
        <v>12</v>
      </c>
      <c r="K48" s="4" t="n">
        <v>4</v>
      </c>
      <c r="L48" s="6" t="s">
        <v>3534</v>
      </c>
      <c r="M48" s="4" t="n">
        <v>1</v>
      </c>
      <c r="N48" s="44" t="n">
        <v>43040.36875</v>
      </c>
      <c r="O48" s="6" t="s">
        <v>49</v>
      </c>
      <c r="P48" s="4" t="n">
        <v>1</v>
      </c>
    </row>
    <row r="49" customFormat="false" ht="15.75" hidden="false" customHeight="false" outlineLevel="0" collapsed="false">
      <c r="A49" s="6"/>
      <c r="B49" s="19" t="n">
        <v>40</v>
      </c>
      <c r="C49" s="6"/>
      <c r="D49" s="4" t="n">
        <v>50</v>
      </c>
      <c r="E49" s="4" t="n">
        <v>12</v>
      </c>
      <c r="F49" s="4" t="n">
        <v>11</v>
      </c>
      <c r="G49" s="4" t="n">
        <v>23</v>
      </c>
      <c r="H49" s="19" t="n">
        <v>48</v>
      </c>
      <c r="I49" s="4" t="n">
        <v>11</v>
      </c>
      <c r="J49" s="4" t="n">
        <v>12</v>
      </c>
      <c r="K49" s="4" t="n">
        <v>3</v>
      </c>
      <c r="L49" s="6" t="s">
        <v>3535</v>
      </c>
      <c r="M49" s="4" t="n">
        <v>1</v>
      </c>
      <c r="N49" s="44" t="n">
        <v>43040.36875</v>
      </c>
      <c r="O49" s="6" t="s">
        <v>49</v>
      </c>
      <c r="P49" s="4" t="n">
        <v>1</v>
      </c>
    </row>
    <row r="50" customFormat="false" ht="15.75" hidden="false" customHeight="false" outlineLevel="0" collapsed="false">
      <c r="A50" s="6"/>
      <c r="B50" s="19" t="n">
        <v>44</v>
      </c>
      <c r="C50" s="6"/>
      <c r="D50" s="4" t="n">
        <v>54</v>
      </c>
      <c r="E50" s="4" t="n">
        <v>13</v>
      </c>
      <c r="F50" s="4" t="n">
        <v>15</v>
      </c>
      <c r="G50" s="4" t="n">
        <v>33</v>
      </c>
      <c r="H50" s="19" t="n">
        <v>49</v>
      </c>
      <c r="I50" s="4" t="n">
        <v>15</v>
      </c>
      <c r="J50" s="4" t="n">
        <v>13</v>
      </c>
      <c r="K50" s="4" t="n">
        <v>1</v>
      </c>
      <c r="L50" s="6" t="s">
        <v>3536</v>
      </c>
      <c r="M50" s="4" t="n">
        <v>1</v>
      </c>
      <c r="N50" s="44" t="n">
        <v>43047.7215277778</v>
      </c>
      <c r="O50" s="6" t="s">
        <v>49</v>
      </c>
      <c r="P50" s="4" t="n">
        <v>1</v>
      </c>
    </row>
    <row r="51" customFormat="false" ht="15.75" hidden="false" customHeight="false" outlineLevel="0" collapsed="false">
      <c r="A51" s="6"/>
      <c r="B51" s="19" t="n">
        <v>44</v>
      </c>
      <c r="C51" s="6"/>
      <c r="D51" s="4" t="n">
        <v>54</v>
      </c>
      <c r="E51" s="4" t="n">
        <v>13</v>
      </c>
      <c r="F51" s="4" t="n">
        <v>15</v>
      </c>
      <c r="G51" s="4" t="n">
        <v>33</v>
      </c>
      <c r="H51" s="19" t="n">
        <v>50</v>
      </c>
      <c r="I51" s="4" t="n">
        <v>15</v>
      </c>
      <c r="J51" s="4" t="n">
        <v>13</v>
      </c>
      <c r="K51" s="4" t="n">
        <v>2</v>
      </c>
      <c r="L51" s="6" t="s">
        <v>3537</v>
      </c>
      <c r="M51" s="4" t="n">
        <v>1</v>
      </c>
      <c r="N51" s="44" t="n">
        <v>43047.7215277778</v>
      </c>
      <c r="O51" s="6" t="s">
        <v>49</v>
      </c>
      <c r="P51" s="4" t="n">
        <v>1</v>
      </c>
    </row>
    <row r="52" customFormat="false" ht="15.75" hidden="false" customHeight="false" outlineLevel="0" collapsed="false">
      <c r="A52" s="6"/>
      <c r="B52" s="19" t="n">
        <v>44</v>
      </c>
      <c r="C52" s="6"/>
      <c r="D52" s="4" t="n">
        <v>54</v>
      </c>
      <c r="E52" s="4" t="n">
        <v>13</v>
      </c>
      <c r="F52" s="4" t="n">
        <v>15</v>
      </c>
      <c r="G52" s="4" t="n">
        <v>33</v>
      </c>
      <c r="H52" s="19" t="n">
        <v>51</v>
      </c>
      <c r="I52" s="4" t="n">
        <v>15</v>
      </c>
      <c r="J52" s="4" t="n">
        <v>13</v>
      </c>
      <c r="K52" s="4" t="n">
        <v>4</v>
      </c>
      <c r="L52" s="6" t="s">
        <v>3538</v>
      </c>
      <c r="M52" s="4" t="n">
        <v>1</v>
      </c>
      <c r="N52" s="44" t="n">
        <v>43047.7215277778</v>
      </c>
      <c r="O52" s="6" t="s">
        <v>49</v>
      </c>
      <c r="P52" s="4" t="n">
        <v>1</v>
      </c>
    </row>
    <row r="53" customFormat="false" ht="15.75" hidden="false" customHeight="false" outlineLevel="0" collapsed="false">
      <c r="A53" s="6"/>
      <c r="B53" s="19" t="n">
        <v>44</v>
      </c>
      <c r="C53" s="6"/>
      <c r="D53" s="4" t="n">
        <v>54</v>
      </c>
      <c r="E53" s="4" t="n">
        <v>13</v>
      </c>
      <c r="F53" s="4" t="n">
        <v>15</v>
      </c>
      <c r="G53" s="4" t="n">
        <v>33</v>
      </c>
      <c r="H53" s="19" t="n">
        <v>52</v>
      </c>
      <c r="I53" s="4" t="n">
        <v>15</v>
      </c>
      <c r="J53" s="4" t="n">
        <v>13</v>
      </c>
      <c r="K53" s="4" t="n">
        <v>3</v>
      </c>
      <c r="L53" s="6" t="s">
        <v>3539</v>
      </c>
      <c r="M53" s="4" t="n">
        <v>1</v>
      </c>
      <c r="N53" s="44" t="n">
        <v>43047.7215277778</v>
      </c>
      <c r="O53" s="6" t="s">
        <v>49</v>
      </c>
      <c r="P53" s="4" t="n">
        <v>1</v>
      </c>
    </row>
    <row r="54" customFormat="false" ht="15.75" hidden="false" customHeight="false" outlineLevel="0" collapsed="false">
      <c r="A54" s="6"/>
      <c r="B54" s="19" t="n">
        <v>46</v>
      </c>
      <c r="C54" s="6"/>
      <c r="D54" s="4" t="n">
        <v>60</v>
      </c>
      <c r="E54" s="4" t="n">
        <v>14</v>
      </c>
      <c r="F54" s="4" t="n">
        <v>12</v>
      </c>
      <c r="G54" s="4" t="n">
        <v>25</v>
      </c>
      <c r="H54" s="19" t="n">
        <v>53</v>
      </c>
      <c r="I54" s="4" t="n">
        <v>12</v>
      </c>
      <c r="J54" s="4" t="n">
        <v>14</v>
      </c>
      <c r="K54" s="4" t="n">
        <v>1</v>
      </c>
      <c r="L54" s="6" t="s">
        <v>3540</v>
      </c>
      <c r="M54" s="4" t="n">
        <v>1</v>
      </c>
      <c r="N54" s="44" t="n">
        <v>43042.3756944445</v>
      </c>
      <c r="O54" s="6" t="s">
        <v>49</v>
      </c>
      <c r="P54" s="4" t="n">
        <v>1</v>
      </c>
    </row>
    <row r="55" customFormat="false" ht="15.75" hidden="false" customHeight="false" outlineLevel="0" collapsed="false">
      <c r="A55" s="6"/>
      <c r="B55" s="19" t="n">
        <v>46</v>
      </c>
      <c r="C55" s="6"/>
      <c r="D55" s="4" t="n">
        <v>60</v>
      </c>
      <c r="E55" s="4" t="n">
        <v>14</v>
      </c>
      <c r="F55" s="4" t="n">
        <v>12</v>
      </c>
      <c r="G55" s="4" t="n">
        <v>25</v>
      </c>
      <c r="H55" s="19" t="n">
        <v>54</v>
      </c>
      <c r="I55" s="4" t="n">
        <v>12</v>
      </c>
      <c r="J55" s="4" t="n">
        <v>14</v>
      </c>
      <c r="K55" s="4" t="n">
        <v>2</v>
      </c>
      <c r="L55" s="6" t="s">
        <v>3541</v>
      </c>
      <c r="M55" s="4" t="n">
        <v>1</v>
      </c>
      <c r="N55" s="44" t="n">
        <v>43042.3756944445</v>
      </c>
      <c r="O55" s="6" t="s">
        <v>49</v>
      </c>
      <c r="P55" s="4" t="n">
        <v>1</v>
      </c>
    </row>
    <row r="56" customFormat="false" ht="15.75" hidden="false" customHeight="false" outlineLevel="0" collapsed="false">
      <c r="A56" s="6"/>
      <c r="B56" s="19" t="n">
        <v>46</v>
      </c>
      <c r="C56" s="6"/>
      <c r="D56" s="4" t="n">
        <v>60</v>
      </c>
      <c r="E56" s="4" t="n">
        <v>14</v>
      </c>
      <c r="F56" s="4" t="n">
        <v>12</v>
      </c>
      <c r="G56" s="4" t="n">
        <v>25</v>
      </c>
      <c r="H56" s="19" t="n">
        <v>55</v>
      </c>
      <c r="I56" s="4" t="n">
        <v>12</v>
      </c>
      <c r="J56" s="4" t="n">
        <v>14</v>
      </c>
      <c r="K56" s="4" t="n">
        <v>4</v>
      </c>
      <c r="L56" s="6" t="s">
        <v>3542</v>
      </c>
      <c r="M56" s="4" t="n">
        <v>1</v>
      </c>
      <c r="N56" s="44" t="n">
        <v>43042.3756944445</v>
      </c>
      <c r="O56" s="6" t="s">
        <v>49</v>
      </c>
      <c r="P56" s="4" t="n">
        <v>1</v>
      </c>
    </row>
    <row r="57" customFormat="false" ht="15.75" hidden="false" customHeight="false" outlineLevel="0" collapsed="false">
      <c r="A57" s="6"/>
      <c r="B57" s="19" t="n">
        <v>46</v>
      </c>
      <c r="C57" s="6"/>
      <c r="D57" s="4" t="n">
        <v>60</v>
      </c>
      <c r="E57" s="4" t="n">
        <v>14</v>
      </c>
      <c r="F57" s="4" t="n">
        <v>12</v>
      </c>
      <c r="G57" s="4" t="n">
        <v>25</v>
      </c>
      <c r="H57" s="19" t="n">
        <v>56</v>
      </c>
      <c r="I57" s="4" t="n">
        <v>12</v>
      </c>
      <c r="J57" s="4" t="n">
        <v>14</v>
      </c>
      <c r="K57" s="4" t="n">
        <v>3</v>
      </c>
      <c r="L57" s="6" t="s">
        <v>3543</v>
      </c>
      <c r="M57" s="4" t="n">
        <v>1</v>
      </c>
      <c r="N57" s="44" t="n">
        <v>43042.3756944445</v>
      </c>
      <c r="O57" s="6" t="s">
        <v>49</v>
      </c>
      <c r="P57" s="4" t="n">
        <v>1</v>
      </c>
    </row>
    <row r="58" customFormat="false" ht="15.75" hidden="false" customHeight="false" outlineLevel="0" collapsed="false">
      <c r="A58" s="6"/>
      <c r="B58" s="19" t="n">
        <v>41</v>
      </c>
      <c r="C58" s="6"/>
      <c r="D58" s="4" t="n">
        <v>49</v>
      </c>
      <c r="E58" s="4" t="n">
        <v>15</v>
      </c>
      <c r="F58" s="4" t="n">
        <v>13</v>
      </c>
      <c r="G58" s="4" t="n">
        <v>29</v>
      </c>
      <c r="H58" s="19" t="n">
        <v>57</v>
      </c>
      <c r="I58" s="4" t="n">
        <v>13</v>
      </c>
      <c r="J58" s="4" t="n">
        <v>15</v>
      </c>
      <c r="K58" s="4" t="n">
        <v>1</v>
      </c>
      <c r="L58" s="6" t="s">
        <v>3544</v>
      </c>
      <c r="M58" s="4" t="n">
        <v>1</v>
      </c>
      <c r="N58" s="44" t="n">
        <v>43047.4840277778</v>
      </c>
      <c r="O58" s="6" t="s">
        <v>49</v>
      </c>
      <c r="P58" s="4" t="n">
        <v>1</v>
      </c>
    </row>
    <row r="59" customFormat="false" ht="15.75" hidden="false" customHeight="false" outlineLevel="0" collapsed="false">
      <c r="A59" s="6"/>
      <c r="B59" s="19" t="n">
        <v>41</v>
      </c>
      <c r="C59" s="6"/>
      <c r="D59" s="4" t="n">
        <v>49</v>
      </c>
      <c r="E59" s="4" t="n">
        <v>15</v>
      </c>
      <c r="F59" s="4" t="n">
        <v>13</v>
      </c>
      <c r="G59" s="4" t="n">
        <v>29</v>
      </c>
      <c r="H59" s="19" t="n">
        <v>58</v>
      </c>
      <c r="I59" s="4" t="n">
        <v>13</v>
      </c>
      <c r="J59" s="4" t="n">
        <v>15</v>
      </c>
      <c r="K59" s="4" t="n">
        <v>2</v>
      </c>
      <c r="L59" s="6" t="s">
        <v>3545</v>
      </c>
      <c r="M59" s="4" t="n">
        <v>1</v>
      </c>
      <c r="N59" s="44" t="n">
        <v>43047.4840277778</v>
      </c>
      <c r="O59" s="6" t="s">
        <v>49</v>
      </c>
      <c r="P59" s="4" t="n">
        <v>1</v>
      </c>
    </row>
    <row r="60" customFormat="false" ht="15.75" hidden="false" customHeight="false" outlineLevel="0" collapsed="false">
      <c r="A60" s="6"/>
      <c r="B60" s="19" t="n">
        <v>41</v>
      </c>
      <c r="C60" s="6"/>
      <c r="D60" s="4" t="n">
        <v>49</v>
      </c>
      <c r="E60" s="4" t="n">
        <v>15</v>
      </c>
      <c r="F60" s="4" t="n">
        <v>13</v>
      </c>
      <c r="G60" s="4" t="n">
        <v>29</v>
      </c>
      <c r="H60" s="19" t="n">
        <v>59</v>
      </c>
      <c r="I60" s="4" t="n">
        <v>13</v>
      </c>
      <c r="J60" s="4" t="n">
        <v>15</v>
      </c>
      <c r="K60" s="4" t="n">
        <v>4</v>
      </c>
      <c r="L60" s="6" t="s">
        <v>3546</v>
      </c>
      <c r="M60" s="4" t="n">
        <v>1</v>
      </c>
      <c r="N60" s="44" t="n">
        <v>43047.4840277778</v>
      </c>
      <c r="O60" s="6" t="s">
        <v>49</v>
      </c>
      <c r="P60" s="4" t="n">
        <v>1</v>
      </c>
    </row>
    <row r="61" customFormat="false" ht="15.75" hidden="false" customHeight="false" outlineLevel="0" collapsed="false">
      <c r="A61" s="6"/>
      <c r="B61" s="19" t="n">
        <v>41</v>
      </c>
      <c r="C61" s="6"/>
      <c r="D61" s="4" t="n">
        <v>49</v>
      </c>
      <c r="E61" s="4" t="n">
        <v>15</v>
      </c>
      <c r="F61" s="4" t="n">
        <v>13</v>
      </c>
      <c r="G61" s="4" t="n">
        <v>29</v>
      </c>
      <c r="H61" s="19" t="n">
        <v>60</v>
      </c>
      <c r="I61" s="4" t="n">
        <v>13</v>
      </c>
      <c r="J61" s="4" t="n">
        <v>15</v>
      </c>
      <c r="K61" s="4" t="n">
        <v>3</v>
      </c>
      <c r="L61" s="6" t="s">
        <v>3547</v>
      </c>
      <c r="M61" s="4" t="n">
        <v>1</v>
      </c>
      <c r="N61" s="44" t="n">
        <v>43047.4840277778</v>
      </c>
      <c r="O61" s="6" t="s">
        <v>49</v>
      </c>
      <c r="P61" s="4" t="n">
        <v>1</v>
      </c>
    </row>
    <row r="62" customFormat="false" ht="15.75" hidden="false" customHeight="false" outlineLevel="0" collapsed="false">
      <c r="A62" s="6"/>
      <c r="B62" s="19" t="n">
        <v>48</v>
      </c>
      <c r="C62" s="6"/>
      <c r="D62" s="4" t="n">
        <v>59</v>
      </c>
      <c r="E62" s="4" t="n">
        <v>16</v>
      </c>
      <c r="F62" s="4" t="n">
        <v>16</v>
      </c>
      <c r="G62" s="4" t="n">
        <v>37</v>
      </c>
      <c r="H62" s="19" t="n">
        <v>61</v>
      </c>
      <c r="I62" s="4" t="n">
        <v>16</v>
      </c>
      <c r="J62" s="4" t="n">
        <v>16</v>
      </c>
      <c r="K62" s="4" t="n">
        <v>1</v>
      </c>
      <c r="L62" s="6" t="s">
        <v>3548</v>
      </c>
      <c r="M62" s="4" t="n">
        <v>1</v>
      </c>
      <c r="N62" s="43" t="n">
        <v>43049.4965277778</v>
      </c>
      <c r="O62" s="6" t="s">
        <v>49</v>
      </c>
      <c r="P62" s="4" t="n">
        <v>1</v>
      </c>
    </row>
    <row r="63" customFormat="false" ht="15.75" hidden="false" customHeight="false" outlineLevel="0" collapsed="false">
      <c r="A63" s="6"/>
      <c r="B63" s="19" t="n">
        <v>48</v>
      </c>
      <c r="C63" s="6"/>
      <c r="D63" s="4" t="n">
        <v>59</v>
      </c>
      <c r="E63" s="4" t="n">
        <v>16</v>
      </c>
      <c r="F63" s="4" t="n">
        <v>16</v>
      </c>
      <c r="G63" s="4" t="n">
        <v>37</v>
      </c>
      <c r="H63" s="19" t="n">
        <v>62</v>
      </c>
      <c r="I63" s="4" t="n">
        <v>16</v>
      </c>
      <c r="J63" s="4" t="n">
        <v>16</v>
      </c>
      <c r="K63" s="4" t="n">
        <v>2</v>
      </c>
      <c r="L63" s="6" t="s">
        <v>3549</v>
      </c>
      <c r="M63" s="4" t="n">
        <v>1</v>
      </c>
      <c r="N63" s="43" t="n">
        <v>43049.4965277778</v>
      </c>
      <c r="O63" s="6" t="s">
        <v>49</v>
      </c>
      <c r="P63" s="4" t="n">
        <v>1</v>
      </c>
    </row>
    <row r="64" customFormat="false" ht="15.75" hidden="false" customHeight="false" outlineLevel="0" collapsed="false">
      <c r="A64" s="6"/>
      <c r="B64" s="19" t="n">
        <v>48</v>
      </c>
      <c r="C64" s="6"/>
      <c r="D64" s="4" t="n">
        <v>59</v>
      </c>
      <c r="E64" s="4" t="n">
        <v>16</v>
      </c>
      <c r="F64" s="4" t="n">
        <v>16</v>
      </c>
      <c r="G64" s="4" t="n">
        <v>37</v>
      </c>
      <c r="H64" s="19" t="n">
        <v>63</v>
      </c>
      <c r="I64" s="4" t="n">
        <v>16</v>
      </c>
      <c r="J64" s="4" t="n">
        <v>16</v>
      </c>
      <c r="K64" s="4" t="n">
        <v>4</v>
      </c>
      <c r="L64" s="6" t="s">
        <v>3550</v>
      </c>
      <c r="M64" s="4" t="n">
        <v>1</v>
      </c>
      <c r="N64" s="43" t="n">
        <v>43049.4965277778</v>
      </c>
      <c r="O64" s="6" t="s">
        <v>49</v>
      </c>
      <c r="P64" s="4" t="n">
        <v>1</v>
      </c>
    </row>
    <row r="65" customFormat="false" ht="15.75" hidden="false" customHeight="false" outlineLevel="0" collapsed="false">
      <c r="A65" s="6"/>
      <c r="B65" s="19" t="n">
        <v>48</v>
      </c>
      <c r="C65" s="6"/>
      <c r="D65" s="4" t="n">
        <v>59</v>
      </c>
      <c r="E65" s="4" t="n">
        <v>16</v>
      </c>
      <c r="F65" s="4" t="n">
        <v>16</v>
      </c>
      <c r="G65" s="4" t="n">
        <v>37</v>
      </c>
      <c r="H65" s="19" t="n">
        <v>64</v>
      </c>
      <c r="I65" s="4" t="n">
        <v>16</v>
      </c>
      <c r="J65" s="4" t="n">
        <v>16</v>
      </c>
      <c r="K65" s="4" t="n">
        <v>3</v>
      </c>
      <c r="L65" s="6" t="s">
        <v>3551</v>
      </c>
      <c r="M65" s="4" t="n">
        <v>1</v>
      </c>
      <c r="N65" s="43" t="n">
        <v>43049.4965277778</v>
      </c>
      <c r="O65" s="6" t="s">
        <v>49</v>
      </c>
      <c r="P65" s="4" t="n">
        <v>1</v>
      </c>
    </row>
    <row r="66" customFormat="false" ht="15.75" hidden="false" customHeight="false" outlineLevel="0" collapsed="false">
      <c r="A66" s="6"/>
      <c r="B66" s="19" t="n">
        <v>47</v>
      </c>
      <c r="C66" s="6"/>
      <c r="D66" s="4" t="n">
        <v>63</v>
      </c>
      <c r="E66" s="4" t="n">
        <v>17</v>
      </c>
      <c r="F66" s="4" t="n">
        <v>14</v>
      </c>
      <c r="G66" s="4" t="n">
        <v>32</v>
      </c>
      <c r="H66" s="19" t="n">
        <v>65</v>
      </c>
      <c r="I66" s="4" t="n">
        <v>14</v>
      </c>
      <c r="J66" s="4" t="n">
        <v>17</v>
      </c>
      <c r="K66" s="4" t="n">
        <v>1</v>
      </c>
      <c r="L66" s="6" t="s">
        <v>3552</v>
      </c>
      <c r="M66" s="4" t="n">
        <v>1</v>
      </c>
      <c r="N66" s="44" t="n">
        <v>43047.6604166667</v>
      </c>
      <c r="O66" s="6" t="s">
        <v>49</v>
      </c>
      <c r="P66" s="4" t="n">
        <v>1</v>
      </c>
    </row>
    <row r="67" customFormat="false" ht="15.75" hidden="false" customHeight="false" outlineLevel="0" collapsed="false">
      <c r="A67" s="6"/>
      <c r="B67" s="19" t="n">
        <v>47</v>
      </c>
      <c r="C67" s="6"/>
      <c r="D67" s="4" t="n">
        <v>63</v>
      </c>
      <c r="E67" s="4" t="n">
        <v>17</v>
      </c>
      <c r="F67" s="4" t="n">
        <v>14</v>
      </c>
      <c r="G67" s="4" t="n">
        <v>32</v>
      </c>
      <c r="H67" s="19" t="n">
        <v>66</v>
      </c>
      <c r="I67" s="4" t="n">
        <v>14</v>
      </c>
      <c r="J67" s="4" t="n">
        <v>17</v>
      </c>
      <c r="K67" s="4" t="n">
        <v>2</v>
      </c>
      <c r="L67" s="6" t="s">
        <v>3553</v>
      </c>
      <c r="M67" s="4" t="n">
        <v>1</v>
      </c>
      <c r="N67" s="44" t="n">
        <v>43047.6604166667</v>
      </c>
      <c r="O67" s="6" t="s">
        <v>49</v>
      </c>
      <c r="P67" s="4" t="n">
        <v>1</v>
      </c>
    </row>
    <row r="68" customFormat="false" ht="15.75" hidden="false" customHeight="false" outlineLevel="0" collapsed="false">
      <c r="A68" s="6"/>
      <c r="B68" s="19" t="n">
        <v>47</v>
      </c>
      <c r="C68" s="6"/>
      <c r="D68" s="4" t="n">
        <v>63</v>
      </c>
      <c r="E68" s="4" t="n">
        <v>17</v>
      </c>
      <c r="F68" s="4" t="n">
        <v>14</v>
      </c>
      <c r="G68" s="4" t="n">
        <v>32</v>
      </c>
      <c r="H68" s="19" t="n">
        <v>67</v>
      </c>
      <c r="I68" s="4" t="n">
        <v>14</v>
      </c>
      <c r="J68" s="4" t="n">
        <v>17</v>
      </c>
      <c r="K68" s="4" t="n">
        <v>4</v>
      </c>
      <c r="L68" s="6" t="s">
        <v>3554</v>
      </c>
      <c r="M68" s="4" t="n">
        <v>1</v>
      </c>
      <c r="N68" s="44" t="n">
        <v>43047.6604166667</v>
      </c>
      <c r="O68" s="6" t="s">
        <v>49</v>
      </c>
      <c r="P68" s="4" t="n">
        <v>1</v>
      </c>
    </row>
    <row r="69" customFormat="false" ht="15.75" hidden="false" customHeight="false" outlineLevel="0" collapsed="false">
      <c r="A69" s="6"/>
      <c r="B69" s="19" t="n">
        <v>47</v>
      </c>
      <c r="C69" s="6"/>
      <c r="D69" s="4" t="n">
        <v>63</v>
      </c>
      <c r="E69" s="4" t="n">
        <v>17</v>
      </c>
      <c r="F69" s="4" t="n">
        <v>14</v>
      </c>
      <c r="G69" s="4" t="n">
        <v>32</v>
      </c>
      <c r="H69" s="19" t="n">
        <v>68</v>
      </c>
      <c r="I69" s="4" t="n">
        <v>14</v>
      </c>
      <c r="J69" s="4" t="n">
        <v>17</v>
      </c>
      <c r="K69" s="4" t="n">
        <v>3</v>
      </c>
      <c r="L69" s="6" t="s">
        <v>3555</v>
      </c>
      <c r="M69" s="4" t="n">
        <v>1</v>
      </c>
      <c r="N69" s="44" t="n">
        <v>43047.6604166667</v>
      </c>
      <c r="O69" s="6" t="s">
        <v>49</v>
      </c>
      <c r="P69" s="4" t="n">
        <v>1</v>
      </c>
    </row>
    <row r="70" customFormat="false" ht="15.75" hidden="false" customHeight="false" outlineLevel="0" collapsed="false">
      <c r="A70" s="6"/>
      <c r="B70" s="19" t="n">
        <v>49</v>
      </c>
      <c r="C70" s="6"/>
      <c r="D70" s="4" t="n">
        <v>65</v>
      </c>
      <c r="E70" s="4" t="n">
        <v>18</v>
      </c>
      <c r="F70" s="4" t="n">
        <v>17</v>
      </c>
      <c r="G70" s="4" t="n">
        <v>38</v>
      </c>
      <c r="H70" s="19" t="n">
        <v>69</v>
      </c>
      <c r="I70" s="4" t="n">
        <v>17</v>
      </c>
      <c r="J70" s="4" t="n">
        <v>18</v>
      </c>
      <c r="K70" s="4" t="n">
        <v>1</v>
      </c>
      <c r="L70" s="6" t="s">
        <v>3556</v>
      </c>
      <c r="M70" s="4" t="n">
        <v>1</v>
      </c>
      <c r="N70" s="43" t="n">
        <v>43049.5833333333</v>
      </c>
      <c r="O70" s="6" t="s">
        <v>49</v>
      </c>
      <c r="P70" s="4" t="n">
        <v>1</v>
      </c>
    </row>
    <row r="71" customFormat="false" ht="15.75" hidden="false" customHeight="false" outlineLevel="0" collapsed="false">
      <c r="A71" s="6"/>
      <c r="B71" s="19" t="n">
        <v>49</v>
      </c>
      <c r="C71" s="6"/>
      <c r="D71" s="4" t="n">
        <v>65</v>
      </c>
      <c r="E71" s="4" t="n">
        <v>18</v>
      </c>
      <c r="F71" s="4" t="n">
        <v>17</v>
      </c>
      <c r="G71" s="4" t="n">
        <v>38</v>
      </c>
      <c r="H71" s="19" t="n">
        <v>70</v>
      </c>
      <c r="I71" s="4" t="n">
        <v>17</v>
      </c>
      <c r="J71" s="4" t="n">
        <v>18</v>
      </c>
      <c r="K71" s="4" t="n">
        <v>2</v>
      </c>
      <c r="L71" s="6" t="s">
        <v>3557</v>
      </c>
      <c r="M71" s="4" t="n">
        <v>1</v>
      </c>
      <c r="N71" s="43" t="n">
        <v>43049.5833333333</v>
      </c>
      <c r="O71" s="6" t="s">
        <v>49</v>
      </c>
      <c r="P71" s="4" t="n">
        <v>1</v>
      </c>
    </row>
    <row r="72" customFormat="false" ht="15.75" hidden="false" customHeight="false" outlineLevel="0" collapsed="false">
      <c r="A72" s="6"/>
      <c r="B72" s="19" t="n">
        <v>49</v>
      </c>
      <c r="C72" s="6"/>
      <c r="D72" s="4" t="n">
        <v>65</v>
      </c>
      <c r="E72" s="4" t="n">
        <v>18</v>
      </c>
      <c r="F72" s="4" t="n">
        <v>17</v>
      </c>
      <c r="G72" s="4" t="n">
        <v>38</v>
      </c>
      <c r="H72" s="19" t="n">
        <v>71</v>
      </c>
      <c r="I72" s="4" t="n">
        <v>17</v>
      </c>
      <c r="J72" s="4" t="n">
        <v>18</v>
      </c>
      <c r="K72" s="4" t="n">
        <v>4</v>
      </c>
      <c r="L72" s="6" t="s">
        <v>3558</v>
      </c>
      <c r="M72" s="4" t="n">
        <v>1</v>
      </c>
      <c r="N72" s="43" t="n">
        <v>43049.5833333333</v>
      </c>
      <c r="O72" s="6" t="s">
        <v>49</v>
      </c>
      <c r="P72" s="4" t="n">
        <v>1</v>
      </c>
    </row>
    <row r="73" customFormat="false" ht="15.75" hidden="false" customHeight="false" outlineLevel="0" collapsed="false">
      <c r="A73" s="6"/>
      <c r="B73" s="19" t="n">
        <v>49</v>
      </c>
      <c r="C73" s="6"/>
      <c r="D73" s="4" t="n">
        <v>65</v>
      </c>
      <c r="E73" s="4" t="n">
        <v>18</v>
      </c>
      <c r="F73" s="4" t="n">
        <v>17</v>
      </c>
      <c r="G73" s="4" t="n">
        <v>38</v>
      </c>
      <c r="H73" s="19" t="n">
        <v>72</v>
      </c>
      <c r="I73" s="4" t="n">
        <v>17</v>
      </c>
      <c r="J73" s="4" t="n">
        <v>18</v>
      </c>
      <c r="K73" s="4" t="n">
        <v>3</v>
      </c>
      <c r="L73" s="6" t="s">
        <v>3559</v>
      </c>
      <c r="M73" s="4" t="n">
        <v>1</v>
      </c>
      <c r="N73" s="43" t="n">
        <v>43049.5833333333</v>
      </c>
      <c r="O73" s="6" t="s">
        <v>49</v>
      </c>
      <c r="P73" s="4" t="n">
        <v>1</v>
      </c>
    </row>
    <row r="74" customFormat="false" ht="15.75" hidden="false" customHeight="false" outlineLevel="0" collapsed="false">
      <c r="A74" s="6"/>
      <c r="B74" s="19" t="n">
        <v>42</v>
      </c>
      <c r="C74" s="6"/>
      <c r="D74" s="4" t="n">
        <v>71</v>
      </c>
      <c r="E74" s="4" t="n">
        <v>19</v>
      </c>
      <c r="F74" s="4" t="n">
        <v>18</v>
      </c>
      <c r="G74" s="4" t="n">
        <v>40</v>
      </c>
      <c r="H74" s="19" t="n">
        <v>73</v>
      </c>
      <c r="I74" s="4" t="n">
        <v>18</v>
      </c>
      <c r="J74" s="4" t="n">
        <v>19</v>
      </c>
      <c r="K74" s="4" t="n">
        <v>1</v>
      </c>
      <c r="L74" s="6" t="s">
        <v>3560</v>
      </c>
      <c r="M74" s="4" t="n">
        <v>1</v>
      </c>
      <c r="N74" s="43" t="n">
        <v>43050.4895833333</v>
      </c>
      <c r="O74" s="6" t="s">
        <v>49</v>
      </c>
      <c r="P74" s="4" t="n">
        <v>1</v>
      </c>
    </row>
    <row r="75" customFormat="false" ht="15.75" hidden="false" customHeight="false" outlineLevel="0" collapsed="false">
      <c r="A75" s="6"/>
      <c r="B75" s="19" t="n">
        <v>42</v>
      </c>
      <c r="C75" s="6"/>
      <c r="D75" s="4" t="n">
        <v>71</v>
      </c>
      <c r="E75" s="4" t="n">
        <v>19</v>
      </c>
      <c r="F75" s="4" t="n">
        <v>18</v>
      </c>
      <c r="G75" s="4" t="n">
        <v>40</v>
      </c>
      <c r="H75" s="19" t="n">
        <v>74</v>
      </c>
      <c r="I75" s="4" t="n">
        <v>18</v>
      </c>
      <c r="J75" s="4" t="n">
        <v>19</v>
      </c>
      <c r="K75" s="4" t="n">
        <v>2</v>
      </c>
      <c r="L75" s="6" t="s">
        <v>3561</v>
      </c>
      <c r="M75" s="4" t="n">
        <v>1</v>
      </c>
      <c r="N75" s="43" t="n">
        <v>43050.4895833333</v>
      </c>
      <c r="O75" s="6" t="s">
        <v>49</v>
      </c>
      <c r="P75" s="4" t="n">
        <v>1</v>
      </c>
    </row>
    <row r="76" customFormat="false" ht="15.75" hidden="false" customHeight="false" outlineLevel="0" collapsed="false">
      <c r="A76" s="6"/>
      <c r="B76" s="19" t="n">
        <v>42</v>
      </c>
      <c r="C76" s="6"/>
      <c r="D76" s="4" t="n">
        <v>71</v>
      </c>
      <c r="E76" s="4" t="n">
        <v>19</v>
      </c>
      <c r="F76" s="4" t="n">
        <v>18</v>
      </c>
      <c r="G76" s="4" t="n">
        <v>40</v>
      </c>
      <c r="H76" s="19" t="n">
        <v>75</v>
      </c>
      <c r="I76" s="4" t="n">
        <v>18</v>
      </c>
      <c r="J76" s="4" t="n">
        <v>19</v>
      </c>
      <c r="K76" s="4" t="n">
        <v>4</v>
      </c>
      <c r="L76" s="6" t="s">
        <v>3562</v>
      </c>
      <c r="M76" s="4" t="n">
        <v>1</v>
      </c>
      <c r="N76" s="43" t="n">
        <v>43050.4895833333</v>
      </c>
      <c r="O76" s="6" t="s">
        <v>49</v>
      </c>
      <c r="P76" s="4" t="n">
        <v>1</v>
      </c>
    </row>
    <row r="77" customFormat="false" ht="15.75" hidden="false" customHeight="false" outlineLevel="0" collapsed="false">
      <c r="A77" s="6"/>
      <c r="B77" s="19" t="n">
        <v>42</v>
      </c>
      <c r="C77" s="6"/>
      <c r="D77" s="4" t="n">
        <v>71</v>
      </c>
      <c r="E77" s="4" t="n">
        <v>19</v>
      </c>
      <c r="F77" s="4" t="n">
        <v>18</v>
      </c>
      <c r="G77" s="4" t="n">
        <v>40</v>
      </c>
      <c r="H77" s="19" t="n">
        <v>76</v>
      </c>
      <c r="I77" s="4" t="n">
        <v>18</v>
      </c>
      <c r="J77" s="4" t="n">
        <v>19</v>
      </c>
      <c r="K77" s="4" t="n">
        <v>3</v>
      </c>
      <c r="L77" s="6" t="s">
        <v>3563</v>
      </c>
      <c r="M77" s="4" t="n">
        <v>1</v>
      </c>
      <c r="N77" s="43" t="n">
        <v>43050.4895833333</v>
      </c>
      <c r="O77" s="6" t="s">
        <v>49</v>
      </c>
      <c r="P77" s="4" t="n">
        <v>1</v>
      </c>
    </row>
    <row r="78" customFormat="false" ht="15.75" hidden="false" customHeight="false" outlineLevel="0" collapsed="false">
      <c r="A78" s="6"/>
      <c r="B78" s="19" t="n">
        <v>50</v>
      </c>
      <c r="C78" s="6"/>
      <c r="D78" s="4" t="n">
        <v>73</v>
      </c>
      <c r="E78" s="4" t="n">
        <v>20</v>
      </c>
      <c r="F78" s="4" t="n">
        <v>21</v>
      </c>
      <c r="G78" s="4" t="n">
        <v>43</v>
      </c>
      <c r="H78" s="19" t="n">
        <v>77</v>
      </c>
      <c r="I78" s="4" t="n">
        <v>21</v>
      </c>
      <c r="J78" s="4" t="n">
        <v>20</v>
      </c>
      <c r="K78" s="4" t="n">
        <v>1</v>
      </c>
      <c r="L78" s="6" t="s">
        <v>3564</v>
      </c>
      <c r="M78" s="4" t="n">
        <v>1</v>
      </c>
      <c r="N78" s="43" t="n">
        <v>43052.7625</v>
      </c>
      <c r="O78" s="6" t="s">
        <v>49</v>
      </c>
      <c r="P78" s="4" t="n">
        <v>1</v>
      </c>
    </row>
    <row r="79" customFormat="false" ht="15.75" hidden="false" customHeight="false" outlineLevel="0" collapsed="false">
      <c r="A79" s="6"/>
      <c r="B79" s="19" t="n">
        <v>50</v>
      </c>
      <c r="C79" s="6"/>
      <c r="D79" s="4" t="n">
        <v>73</v>
      </c>
      <c r="E79" s="4" t="n">
        <v>20</v>
      </c>
      <c r="F79" s="4" t="n">
        <v>21</v>
      </c>
      <c r="G79" s="4" t="n">
        <v>43</v>
      </c>
      <c r="H79" s="19" t="n">
        <v>78</v>
      </c>
      <c r="I79" s="4" t="n">
        <v>21</v>
      </c>
      <c r="J79" s="4" t="n">
        <v>20</v>
      </c>
      <c r="K79" s="4" t="n">
        <v>2</v>
      </c>
      <c r="L79" s="6" t="s">
        <v>3565</v>
      </c>
      <c r="M79" s="4" t="n">
        <v>1</v>
      </c>
      <c r="N79" s="43" t="n">
        <v>43052.7625</v>
      </c>
      <c r="O79" s="6" t="s">
        <v>49</v>
      </c>
      <c r="P79" s="4" t="n">
        <v>1</v>
      </c>
    </row>
    <row r="80" customFormat="false" ht="15.75" hidden="false" customHeight="false" outlineLevel="0" collapsed="false">
      <c r="A80" s="6"/>
      <c r="B80" s="19" t="n">
        <v>50</v>
      </c>
      <c r="C80" s="6"/>
      <c r="D80" s="4" t="n">
        <v>73</v>
      </c>
      <c r="E80" s="4" t="n">
        <v>20</v>
      </c>
      <c r="F80" s="4" t="n">
        <v>21</v>
      </c>
      <c r="G80" s="4" t="n">
        <v>43</v>
      </c>
      <c r="H80" s="19" t="n">
        <v>79</v>
      </c>
      <c r="I80" s="4" t="n">
        <v>21</v>
      </c>
      <c r="J80" s="4" t="n">
        <v>20</v>
      </c>
      <c r="K80" s="4" t="n">
        <v>4</v>
      </c>
      <c r="L80" s="6" t="s">
        <v>3566</v>
      </c>
      <c r="M80" s="4" t="n">
        <v>1</v>
      </c>
      <c r="N80" s="43" t="n">
        <v>43052.7625</v>
      </c>
      <c r="O80" s="6" t="s">
        <v>49</v>
      </c>
      <c r="P80" s="4" t="n">
        <v>1</v>
      </c>
    </row>
    <row r="81" customFormat="false" ht="15.75" hidden="false" customHeight="false" outlineLevel="0" collapsed="false">
      <c r="A81" s="6"/>
      <c r="B81" s="19" t="n">
        <v>50</v>
      </c>
      <c r="C81" s="6"/>
      <c r="D81" s="4" t="n">
        <v>73</v>
      </c>
      <c r="E81" s="4" t="n">
        <v>20</v>
      </c>
      <c r="F81" s="4" t="n">
        <v>21</v>
      </c>
      <c r="G81" s="4" t="n">
        <v>43</v>
      </c>
      <c r="H81" s="19" t="n">
        <v>80</v>
      </c>
      <c r="I81" s="4" t="n">
        <v>21</v>
      </c>
      <c r="J81" s="4" t="n">
        <v>20</v>
      </c>
      <c r="K81" s="4" t="n">
        <v>3</v>
      </c>
      <c r="L81" s="6" t="s">
        <v>3567</v>
      </c>
      <c r="M81" s="4" t="n">
        <v>1</v>
      </c>
      <c r="N81" s="43" t="n">
        <v>43052.7625</v>
      </c>
      <c r="O81" s="6" t="s">
        <v>49</v>
      </c>
      <c r="P81" s="4" t="n">
        <v>1</v>
      </c>
    </row>
    <row r="82" customFormat="false" ht="15.75" hidden="false" customHeight="false" outlineLevel="0" collapsed="false">
      <c r="A82" s="6"/>
      <c r="B82" s="19" t="n">
        <v>51</v>
      </c>
      <c r="C82" s="6"/>
      <c r="D82" s="4" t="n">
        <v>70</v>
      </c>
      <c r="E82" s="4" t="n">
        <v>21</v>
      </c>
      <c r="F82" s="4" t="n">
        <v>19</v>
      </c>
      <c r="G82" s="4" t="n">
        <v>41</v>
      </c>
      <c r="H82" s="19" t="n">
        <v>81</v>
      </c>
      <c r="I82" s="4" t="n">
        <v>19</v>
      </c>
      <c r="J82" s="4" t="n">
        <v>21</v>
      </c>
      <c r="K82" s="4" t="n">
        <v>1</v>
      </c>
      <c r="L82" s="6" t="s">
        <v>3568</v>
      </c>
      <c r="M82" s="4" t="n">
        <v>1</v>
      </c>
      <c r="N82" s="43" t="n">
        <v>43051.4708333333</v>
      </c>
      <c r="O82" s="6" t="s">
        <v>49</v>
      </c>
      <c r="P82" s="4" t="n">
        <v>1</v>
      </c>
    </row>
    <row r="83" customFormat="false" ht="15.75" hidden="false" customHeight="false" outlineLevel="0" collapsed="false">
      <c r="A83" s="6"/>
      <c r="B83" s="19" t="n">
        <v>51</v>
      </c>
      <c r="C83" s="6"/>
      <c r="D83" s="4" t="n">
        <v>70</v>
      </c>
      <c r="E83" s="4" t="n">
        <v>21</v>
      </c>
      <c r="F83" s="4" t="n">
        <v>19</v>
      </c>
      <c r="G83" s="4" t="n">
        <v>41</v>
      </c>
      <c r="H83" s="19" t="n">
        <v>82</v>
      </c>
      <c r="I83" s="4" t="n">
        <v>19</v>
      </c>
      <c r="J83" s="4" t="n">
        <v>21</v>
      </c>
      <c r="K83" s="4" t="n">
        <v>2</v>
      </c>
      <c r="L83" s="6" t="s">
        <v>3569</v>
      </c>
      <c r="M83" s="4" t="n">
        <v>1</v>
      </c>
      <c r="N83" s="43" t="n">
        <v>43051.4708333333</v>
      </c>
      <c r="O83" s="6" t="s">
        <v>49</v>
      </c>
      <c r="P83" s="4" t="n">
        <v>1</v>
      </c>
    </row>
    <row r="84" customFormat="false" ht="15.75" hidden="false" customHeight="false" outlineLevel="0" collapsed="false">
      <c r="A84" s="6"/>
      <c r="B84" s="19" t="n">
        <v>51</v>
      </c>
      <c r="C84" s="6"/>
      <c r="D84" s="4" t="n">
        <v>70</v>
      </c>
      <c r="E84" s="4" t="n">
        <v>21</v>
      </c>
      <c r="F84" s="4" t="n">
        <v>19</v>
      </c>
      <c r="G84" s="4" t="n">
        <v>41</v>
      </c>
      <c r="H84" s="19" t="n">
        <v>83</v>
      </c>
      <c r="I84" s="4" t="n">
        <v>19</v>
      </c>
      <c r="J84" s="4" t="n">
        <v>21</v>
      </c>
      <c r="K84" s="4" t="n">
        <v>4</v>
      </c>
      <c r="L84" s="6" t="s">
        <v>3570</v>
      </c>
      <c r="M84" s="4" t="n">
        <v>1</v>
      </c>
      <c r="N84" s="43" t="n">
        <v>43051.4708333333</v>
      </c>
      <c r="O84" s="6" t="s">
        <v>49</v>
      </c>
      <c r="P84" s="4" t="n">
        <v>1</v>
      </c>
    </row>
    <row r="85" customFormat="false" ht="15.75" hidden="false" customHeight="false" outlineLevel="0" collapsed="false">
      <c r="A85" s="6"/>
      <c r="B85" s="19" t="n">
        <v>51</v>
      </c>
      <c r="C85" s="6"/>
      <c r="D85" s="4" t="n">
        <v>70</v>
      </c>
      <c r="E85" s="4" t="n">
        <v>21</v>
      </c>
      <c r="F85" s="4" t="n">
        <v>19</v>
      </c>
      <c r="G85" s="4" t="n">
        <v>41</v>
      </c>
      <c r="H85" s="19" t="n">
        <v>84</v>
      </c>
      <c r="I85" s="4" t="n">
        <v>19</v>
      </c>
      <c r="J85" s="4" t="n">
        <v>21</v>
      </c>
      <c r="K85" s="4" t="n">
        <v>3</v>
      </c>
      <c r="L85" s="6" t="s">
        <v>3571</v>
      </c>
      <c r="M85" s="4" t="n">
        <v>1</v>
      </c>
      <c r="N85" s="43" t="n">
        <v>43051.4708333333</v>
      </c>
      <c r="O85" s="6" t="s">
        <v>49</v>
      </c>
      <c r="P85" s="4" t="n">
        <v>1</v>
      </c>
    </row>
    <row r="86" customFormat="false" ht="15.75" hidden="false" customHeight="false" outlineLevel="0" collapsed="false">
      <c r="A86" s="6"/>
      <c r="B86" s="19" t="n">
        <v>52</v>
      </c>
      <c r="C86" s="6"/>
      <c r="D86" s="4" t="n">
        <v>77</v>
      </c>
      <c r="E86" s="4" t="n">
        <v>22</v>
      </c>
      <c r="F86" s="4" t="n">
        <v>20</v>
      </c>
      <c r="G86" s="4" t="n">
        <v>42</v>
      </c>
      <c r="H86" s="19" t="n">
        <v>85</v>
      </c>
      <c r="I86" s="4" t="n">
        <v>20</v>
      </c>
      <c r="J86" s="4" t="n">
        <v>22</v>
      </c>
      <c r="K86" s="4" t="n">
        <v>1</v>
      </c>
      <c r="L86" s="6" t="s">
        <v>3572</v>
      </c>
      <c r="M86" s="4" t="n">
        <v>1</v>
      </c>
      <c r="N86" s="43" t="n">
        <v>43052.5729166667</v>
      </c>
      <c r="O86" s="6" t="s">
        <v>49</v>
      </c>
      <c r="P86" s="4" t="n">
        <v>1</v>
      </c>
    </row>
    <row r="87" customFormat="false" ht="15.75" hidden="false" customHeight="false" outlineLevel="0" collapsed="false">
      <c r="A87" s="6"/>
      <c r="B87" s="19" t="n">
        <v>52</v>
      </c>
      <c r="C87" s="6"/>
      <c r="D87" s="4" t="n">
        <v>77</v>
      </c>
      <c r="E87" s="4" t="n">
        <v>22</v>
      </c>
      <c r="F87" s="4" t="n">
        <v>20</v>
      </c>
      <c r="G87" s="4" t="n">
        <v>42</v>
      </c>
      <c r="H87" s="19" t="n">
        <v>86</v>
      </c>
      <c r="I87" s="4" t="n">
        <v>20</v>
      </c>
      <c r="J87" s="4" t="n">
        <v>22</v>
      </c>
      <c r="K87" s="4" t="n">
        <v>2</v>
      </c>
      <c r="L87" s="6" t="s">
        <v>3573</v>
      </c>
      <c r="M87" s="4" t="n">
        <v>1</v>
      </c>
      <c r="N87" s="43" t="n">
        <v>43052.5729166667</v>
      </c>
      <c r="O87" s="6" t="s">
        <v>49</v>
      </c>
      <c r="P87" s="4" t="n">
        <v>1</v>
      </c>
    </row>
    <row r="88" customFormat="false" ht="15.75" hidden="false" customHeight="false" outlineLevel="0" collapsed="false">
      <c r="A88" s="6"/>
      <c r="B88" s="19" t="n">
        <v>52</v>
      </c>
      <c r="C88" s="6"/>
      <c r="D88" s="4" t="n">
        <v>77</v>
      </c>
      <c r="E88" s="4" t="n">
        <v>22</v>
      </c>
      <c r="F88" s="4" t="n">
        <v>20</v>
      </c>
      <c r="G88" s="4" t="n">
        <v>42</v>
      </c>
      <c r="H88" s="19" t="n">
        <v>87</v>
      </c>
      <c r="I88" s="4" t="n">
        <v>20</v>
      </c>
      <c r="J88" s="4" t="n">
        <v>22</v>
      </c>
      <c r="K88" s="4" t="n">
        <v>4</v>
      </c>
      <c r="L88" s="6" t="s">
        <v>3574</v>
      </c>
      <c r="M88" s="4" t="n">
        <v>1</v>
      </c>
      <c r="N88" s="43" t="n">
        <v>43052.5729166667</v>
      </c>
      <c r="O88" s="6" t="s">
        <v>49</v>
      </c>
      <c r="P88" s="4" t="n">
        <v>1</v>
      </c>
    </row>
    <row r="89" customFormat="false" ht="15.75" hidden="false" customHeight="false" outlineLevel="0" collapsed="false">
      <c r="A89" s="6"/>
      <c r="B89" s="19" t="n">
        <v>52</v>
      </c>
      <c r="C89" s="6"/>
      <c r="D89" s="4" t="n">
        <v>77</v>
      </c>
      <c r="E89" s="4" t="n">
        <v>22</v>
      </c>
      <c r="F89" s="4" t="n">
        <v>20</v>
      </c>
      <c r="G89" s="4" t="n">
        <v>42</v>
      </c>
      <c r="H89" s="19" t="n">
        <v>88</v>
      </c>
      <c r="I89" s="4" t="n">
        <v>20</v>
      </c>
      <c r="J89" s="4" t="n">
        <v>22</v>
      </c>
      <c r="K89" s="4" t="n">
        <v>3</v>
      </c>
      <c r="L89" s="6" t="s">
        <v>3575</v>
      </c>
      <c r="M89" s="4" t="n">
        <v>1</v>
      </c>
      <c r="N89" s="43" t="n">
        <v>43052.5729166667</v>
      </c>
      <c r="O89" s="6" t="s">
        <v>49</v>
      </c>
      <c r="P89" s="4" t="n">
        <v>1</v>
      </c>
    </row>
    <row r="90" customFormat="false" ht="15.75" hidden="false" customHeight="false" outlineLevel="0" collapsed="false">
      <c r="A90" s="6"/>
      <c r="B90" s="19" t="n">
        <v>53</v>
      </c>
      <c r="C90" s="6"/>
      <c r="D90" s="4" t="n">
        <v>75</v>
      </c>
      <c r="E90" s="4" t="n">
        <v>23</v>
      </c>
      <c r="F90" s="4" t="n">
        <v>23</v>
      </c>
      <c r="G90" s="4" t="n">
        <v>47</v>
      </c>
      <c r="H90" s="19" t="n">
        <v>89</v>
      </c>
      <c r="I90" s="4" t="n">
        <v>23</v>
      </c>
      <c r="J90" s="4" t="n">
        <v>23</v>
      </c>
      <c r="K90" s="4" t="n">
        <v>1</v>
      </c>
      <c r="L90" s="6" t="s">
        <v>3576</v>
      </c>
      <c r="M90" s="4" t="n">
        <v>1</v>
      </c>
      <c r="N90" s="43" t="n">
        <v>43060.4958333333</v>
      </c>
      <c r="O90" s="6" t="s">
        <v>49</v>
      </c>
      <c r="P90" s="4" t="n">
        <v>1</v>
      </c>
    </row>
    <row r="91" customFormat="false" ht="15.75" hidden="false" customHeight="false" outlineLevel="0" collapsed="false">
      <c r="A91" s="6"/>
      <c r="B91" s="19" t="n">
        <v>53</v>
      </c>
      <c r="C91" s="6"/>
      <c r="D91" s="4" t="n">
        <v>75</v>
      </c>
      <c r="E91" s="4" t="n">
        <v>23</v>
      </c>
      <c r="F91" s="4" t="n">
        <v>23</v>
      </c>
      <c r="G91" s="4" t="n">
        <v>47</v>
      </c>
      <c r="H91" s="19" t="n">
        <v>90</v>
      </c>
      <c r="I91" s="4" t="n">
        <v>23</v>
      </c>
      <c r="J91" s="4" t="n">
        <v>23</v>
      </c>
      <c r="K91" s="4" t="n">
        <v>2</v>
      </c>
      <c r="L91" s="6" t="s">
        <v>3577</v>
      </c>
      <c r="M91" s="4" t="n">
        <v>1</v>
      </c>
      <c r="N91" s="43" t="n">
        <v>43060.4958333333</v>
      </c>
      <c r="O91" s="6" t="s">
        <v>49</v>
      </c>
      <c r="P91" s="4" t="n">
        <v>1</v>
      </c>
    </row>
    <row r="92" customFormat="false" ht="15.75" hidden="false" customHeight="false" outlineLevel="0" collapsed="false">
      <c r="A92" s="6"/>
      <c r="B92" s="19" t="n">
        <v>53</v>
      </c>
      <c r="C92" s="6"/>
      <c r="D92" s="4" t="n">
        <v>75</v>
      </c>
      <c r="E92" s="4" t="n">
        <v>23</v>
      </c>
      <c r="F92" s="4" t="n">
        <v>23</v>
      </c>
      <c r="G92" s="4" t="n">
        <v>47</v>
      </c>
      <c r="H92" s="19" t="n">
        <v>91</v>
      </c>
      <c r="I92" s="4" t="n">
        <v>23</v>
      </c>
      <c r="J92" s="4" t="n">
        <v>23</v>
      </c>
      <c r="K92" s="4" t="n">
        <v>4</v>
      </c>
      <c r="L92" s="6" t="s">
        <v>3578</v>
      </c>
      <c r="M92" s="4" t="n">
        <v>1</v>
      </c>
      <c r="N92" s="43" t="n">
        <v>43060.4958333333</v>
      </c>
      <c r="O92" s="6" t="s">
        <v>49</v>
      </c>
      <c r="P92" s="4" t="n">
        <v>1</v>
      </c>
    </row>
    <row r="93" customFormat="false" ht="15.75" hidden="false" customHeight="false" outlineLevel="0" collapsed="false">
      <c r="A93" s="6"/>
      <c r="B93" s="19" t="n">
        <v>53</v>
      </c>
      <c r="C93" s="6"/>
      <c r="D93" s="4" t="n">
        <v>75</v>
      </c>
      <c r="E93" s="4" t="n">
        <v>23</v>
      </c>
      <c r="F93" s="4" t="n">
        <v>23</v>
      </c>
      <c r="G93" s="4" t="n">
        <v>47</v>
      </c>
      <c r="H93" s="19" t="n">
        <v>92</v>
      </c>
      <c r="I93" s="4" t="n">
        <v>23</v>
      </c>
      <c r="J93" s="4" t="n">
        <v>23</v>
      </c>
      <c r="K93" s="4" t="n">
        <v>3</v>
      </c>
      <c r="L93" s="6" t="s">
        <v>3579</v>
      </c>
      <c r="M93" s="4" t="n">
        <v>1</v>
      </c>
      <c r="N93" s="43" t="n">
        <v>43060.4958333333</v>
      </c>
      <c r="O93" s="6" t="s">
        <v>49</v>
      </c>
      <c r="P93" s="4" t="n">
        <v>1</v>
      </c>
    </row>
    <row r="94" customFormat="false" ht="15.75" hidden="false" customHeight="false" outlineLevel="0" collapsed="false">
      <c r="A94" s="6"/>
      <c r="B94" s="19" t="n">
        <v>54</v>
      </c>
      <c r="C94" s="6"/>
      <c r="D94" s="4" t="n">
        <v>81</v>
      </c>
      <c r="E94" s="4" t="n">
        <v>24</v>
      </c>
      <c r="F94" s="4" t="n">
        <v>22</v>
      </c>
      <c r="G94" s="4" t="n">
        <v>44</v>
      </c>
      <c r="H94" s="19" t="n">
        <v>93</v>
      </c>
      <c r="I94" s="4" t="n">
        <v>22</v>
      </c>
      <c r="J94" s="4" t="n">
        <v>24</v>
      </c>
      <c r="K94" s="4" t="n">
        <v>1</v>
      </c>
      <c r="L94" s="6" t="s">
        <v>3580</v>
      </c>
      <c r="M94" s="4" t="n">
        <v>1</v>
      </c>
      <c r="N94" s="43" t="n">
        <v>43058.4854166667</v>
      </c>
      <c r="O94" s="6" t="s">
        <v>49</v>
      </c>
      <c r="P94" s="4" t="n">
        <v>1</v>
      </c>
    </row>
    <row r="95" customFormat="false" ht="15.75" hidden="false" customHeight="false" outlineLevel="0" collapsed="false">
      <c r="A95" s="6"/>
      <c r="B95" s="19" t="n">
        <v>54</v>
      </c>
      <c r="C95" s="6"/>
      <c r="D95" s="4" t="n">
        <v>81</v>
      </c>
      <c r="E95" s="4" t="n">
        <v>24</v>
      </c>
      <c r="F95" s="4" t="n">
        <v>22</v>
      </c>
      <c r="G95" s="4" t="n">
        <v>44</v>
      </c>
      <c r="H95" s="19" t="n">
        <v>94</v>
      </c>
      <c r="I95" s="4" t="n">
        <v>22</v>
      </c>
      <c r="J95" s="4" t="n">
        <v>24</v>
      </c>
      <c r="K95" s="4" t="n">
        <v>2</v>
      </c>
      <c r="L95" s="6" t="s">
        <v>3581</v>
      </c>
      <c r="M95" s="4" t="n">
        <v>1</v>
      </c>
      <c r="N95" s="43" t="n">
        <v>43058.4854166667</v>
      </c>
      <c r="O95" s="6" t="s">
        <v>49</v>
      </c>
      <c r="P95" s="4" t="n">
        <v>1</v>
      </c>
    </row>
    <row r="96" customFormat="false" ht="15.75" hidden="false" customHeight="false" outlineLevel="0" collapsed="false">
      <c r="A96" s="6"/>
      <c r="B96" s="19" t="n">
        <v>54</v>
      </c>
      <c r="C96" s="6"/>
      <c r="D96" s="4" t="n">
        <v>81</v>
      </c>
      <c r="E96" s="4" t="n">
        <v>24</v>
      </c>
      <c r="F96" s="4" t="n">
        <v>22</v>
      </c>
      <c r="G96" s="4" t="n">
        <v>44</v>
      </c>
      <c r="H96" s="19" t="n">
        <v>95</v>
      </c>
      <c r="I96" s="4" t="n">
        <v>22</v>
      </c>
      <c r="J96" s="4" t="n">
        <v>24</v>
      </c>
      <c r="K96" s="4" t="n">
        <v>4</v>
      </c>
      <c r="L96" s="6" t="s">
        <v>3582</v>
      </c>
      <c r="M96" s="4" t="n">
        <v>1</v>
      </c>
      <c r="N96" s="43" t="n">
        <v>43058.4854166667</v>
      </c>
      <c r="O96" s="6" t="s">
        <v>49</v>
      </c>
      <c r="P96" s="4" t="n">
        <v>1</v>
      </c>
    </row>
    <row r="97" customFormat="false" ht="15.75" hidden="false" customHeight="false" outlineLevel="0" collapsed="false">
      <c r="A97" s="6"/>
      <c r="B97" s="19" t="n">
        <v>54</v>
      </c>
      <c r="C97" s="6"/>
      <c r="D97" s="4" t="n">
        <v>81</v>
      </c>
      <c r="E97" s="4" t="n">
        <v>24</v>
      </c>
      <c r="F97" s="4" t="n">
        <v>22</v>
      </c>
      <c r="G97" s="4" t="n">
        <v>44</v>
      </c>
      <c r="H97" s="19" t="n">
        <v>96</v>
      </c>
      <c r="I97" s="4" t="n">
        <v>22</v>
      </c>
      <c r="J97" s="4" t="n">
        <v>24</v>
      </c>
      <c r="K97" s="4" t="n">
        <v>3</v>
      </c>
      <c r="L97" s="6" t="s">
        <v>3583</v>
      </c>
      <c r="M97" s="4" t="n">
        <v>1</v>
      </c>
      <c r="N97" s="43" t="n">
        <v>43058.4854166667</v>
      </c>
      <c r="O97" s="6" t="s">
        <v>49</v>
      </c>
      <c r="P97" s="4" t="n">
        <v>1</v>
      </c>
    </row>
    <row r="98" customFormat="false" ht="15.75" hidden="false" customHeight="false" outlineLevel="0" collapsed="false">
      <c r="A98" s="6"/>
      <c r="B98" s="19" t="n">
        <v>56</v>
      </c>
      <c r="C98" s="6"/>
      <c r="D98" s="4" t="n">
        <v>85</v>
      </c>
      <c r="E98" s="4" t="n">
        <v>25</v>
      </c>
      <c r="F98" s="4" t="n">
        <v>24</v>
      </c>
      <c r="G98" s="4" t="n">
        <v>50</v>
      </c>
      <c r="H98" s="19" t="n">
        <v>97</v>
      </c>
      <c r="I98" s="4" t="n">
        <v>24</v>
      </c>
      <c r="J98" s="4" t="n">
        <v>25</v>
      </c>
      <c r="K98" s="4" t="n">
        <v>1</v>
      </c>
      <c r="L98" s="6" t="s">
        <v>3584</v>
      </c>
      <c r="M98" s="4" t="n">
        <v>1</v>
      </c>
      <c r="N98" s="43" t="n">
        <v>43067.8013888889</v>
      </c>
      <c r="O98" s="6" t="s">
        <v>49</v>
      </c>
      <c r="P98" s="4" t="n">
        <v>1</v>
      </c>
    </row>
    <row r="99" customFormat="false" ht="15.75" hidden="false" customHeight="false" outlineLevel="0" collapsed="false">
      <c r="A99" s="6"/>
      <c r="B99" s="19" t="n">
        <v>56</v>
      </c>
      <c r="C99" s="6"/>
      <c r="D99" s="4" t="n">
        <v>85</v>
      </c>
      <c r="E99" s="4" t="n">
        <v>25</v>
      </c>
      <c r="F99" s="4" t="n">
        <v>24</v>
      </c>
      <c r="G99" s="4" t="n">
        <v>50</v>
      </c>
      <c r="H99" s="19" t="n">
        <v>98</v>
      </c>
      <c r="I99" s="4" t="n">
        <v>24</v>
      </c>
      <c r="J99" s="4" t="n">
        <v>25</v>
      </c>
      <c r="K99" s="4" t="n">
        <v>2</v>
      </c>
      <c r="L99" s="6" t="s">
        <v>3585</v>
      </c>
      <c r="M99" s="4" t="n">
        <v>1</v>
      </c>
      <c r="N99" s="43" t="n">
        <v>43067.8013888889</v>
      </c>
      <c r="O99" s="6" t="s">
        <v>49</v>
      </c>
      <c r="P99" s="4" t="n">
        <v>1</v>
      </c>
    </row>
    <row r="100" customFormat="false" ht="15.75" hidden="false" customHeight="false" outlineLevel="0" collapsed="false">
      <c r="A100" s="6"/>
      <c r="B100" s="19" t="n">
        <v>56</v>
      </c>
      <c r="C100" s="6"/>
      <c r="D100" s="4" t="n">
        <v>85</v>
      </c>
      <c r="E100" s="4" t="n">
        <v>25</v>
      </c>
      <c r="F100" s="4" t="n">
        <v>24</v>
      </c>
      <c r="G100" s="4" t="n">
        <v>50</v>
      </c>
      <c r="H100" s="19" t="n">
        <v>99</v>
      </c>
      <c r="I100" s="4" t="n">
        <v>24</v>
      </c>
      <c r="J100" s="4" t="n">
        <v>25</v>
      </c>
      <c r="K100" s="4" t="n">
        <v>4</v>
      </c>
      <c r="L100" s="6" t="s">
        <v>3586</v>
      </c>
      <c r="M100" s="4" t="n">
        <v>1</v>
      </c>
      <c r="N100" s="43" t="n">
        <v>43067.8013888889</v>
      </c>
      <c r="O100" s="6" t="s">
        <v>49</v>
      </c>
      <c r="P100" s="4" t="n">
        <v>1</v>
      </c>
    </row>
    <row r="101" customFormat="false" ht="15.75" hidden="false" customHeight="false" outlineLevel="0" collapsed="false">
      <c r="A101" s="6"/>
      <c r="B101" s="19" t="n">
        <v>56</v>
      </c>
      <c r="C101" s="6"/>
      <c r="D101" s="4" t="n">
        <v>85</v>
      </c>
      <c r="E101" s="4" t="n">
        <v>25</v>
      </c>
      <c r="F101" s="4" t="n">
        <v>24</v>
      </c>
      <c r="G101" s="4" t="n">
        <v>50</v>
      </c>
      <c r="H101" s="19" t="n">
        <v>100</v>
      </c>
      <c r="I101" s="4" t="n">
        <v>24</v>
      </c>
      <c r="J101" s="4" t="n">
        <v>25</v>
      </c>
      <c r="K101" s="4" t="n">
        <v>3</v>
      </c>
      <c r="L101" s="6" t="s">
        <v>3587</v>
      </c>
      <c r="M101" s="4" t="n">
        <v>1</v>
      </c>
      <c r="N101" s="43" t="n">
        <v>43067.8013888889</v>
      </c>
      <c r="O101" s="6" t="s">
        <v>49</v>
      </c>
      <c r="P101" s="4" t="n">
        <v>1</v>
      </c>
    </row>
    <row r="102" customFormat="false" ht="15.75" hidden="false" customHeight="false" outlineLevel="0" collapsed="false">
      <c r="A102" s="6"/>
      <c r="B102" s="19" t="n">
        <v>57</v>
      </c>
      <c r="C102" s="6"/>
      <c r="D102" s="4" t="n">
        <v>88</v>
      </c>
      <c r="E102" s="4" t="n">
        <v>26</v>
      </c>
      <c r="F102" s="4" t="n">
        <v>25</v>
      </c>
      <c r="G102" s="4" t="n">
        <v>51</v>
      </c>
      <c r="H102" s="19" t="n">
        <v>101</v>
      </c>
      <c r="I102" s="4" t="n">
        <v>25</v>
      </c>
      <c r="J102" s="4" t="n">
        <v>26</v>
      </c>
      <c r="K102" s="4" t="n">
        <v>1</v>
      </c>
      <c r="L102" s="6" t="s">
        <v>3588</v>
      </c>
      <c r="M102" s="4" t="n">
        <v>1</v>
      </c>
      <c r="N102" s="43" t="n">
        <v>43068.4423611111</v>
      </c>
      <c r="O102" s="6" t="s">
        <v>49</v>
      </c>
      <c r="P102" s="4" t="n">
        <v>1</v>
      </c>
    </row>
    <row r="103" customFormat="false" ht="15.75" hidden="false" customHeight="false" outlineLevel="0" collapsed="false">
      <c r="A103" s="6"/>
      <c r="B103" s="19" t="n">
        <v>57</v>
      </c>
      <c r="C103" s="6"/>
      <c r="D103" s="4" t="n">
        <v>88</v>
      </c>
      <c r="E103" s="4" t="n">
        <v>26</v>
      </c>
      <c r="F103" s="4" t="n">
        <v>25</v>
      </c>
      <c r="G103" s="4" t="n">
        <v>51</v>
      </c>
      <c r="H103" s="19" t="n">
        <v>102</v>
      </c>
      <c r="I103" s="4" t="n">
        <v>25</v>
      </c>
      <c r="J103" s="4" t="n">
        <v>26</v>
      </c>
      <c r="K103" s="4" t="n">
        <v>2</v>
      </c>
      <c r="L103" s="6" t="s">
        <v>3589</v>
      </c>
      <c r="M103" s="4" t="n">
        <v>1</v>
      </c>
      <c r="N103" s="43" t="n">
        <v>43068.4423611111</v>
      </c>
      <c r="O103" s="6" t="s">
        <v>49</v>
      </c>
      <c r="P103" s="4" t="n">
        <v>1</v>
      </c>
    </row>
    <row r="104" customFormat="false" ht="15.75" hidden="false" customHeight="false" outlineLevel="0" collapsed="false">
      <c r="A104" s="6"/>
      <c r="B104" s="19" t="n">
        <v>57</v>
      </c>
      <c r="C104" s="6"/>
      <c r="D104" s="4" t="n">
        <v>88</v>
      </c>
      <c r="E104" s="4" t="n">
        <v>26</v>
      </c>
      <c r="F104" s="4" t="n">
        <v>25</v>
      </c>
      <c r="G104" s="4" t="n">
        <v>51</v>
      </c>
      <c r="H104" s="19" t="n">
        <v>103</v>
      </c>
      <c r="I104" s="4" t="n">
        <v>25</v>
      </c>
      <c r="J104" s="4" t="n">
        <v>26</v>
      </c>
      <c r="K104" s="4" t="n">
        <v>4</v>
      </c>
      <c r="L104" s="6" t="s">
        <v>3590</v>
      </c>
      <c r="M104" s="4" t="n">
        <v>1</v>
      </c>
      <c r="N104" s="43" t="n">
        <v>43068.4423611111</v>
      </c>
      <c r="O104" s="6" t="s">
        <v>49</v>
      </c>
      <c r="P104" s="4" t="n">
        <v>1</v>
      </c>
    </row>
    <row r="105" customFormat="false" ht="15.75" hidden="false" customHeight="false" outlineLevel="0" collapsed="false">
      <c r="A105" s="6"/>
      <c r="B105" s="19" t="n">
        <v>57</v>
      </c>
      <c r="C105" s="6"/>
      <c r="D105" s="4" t="n">
        <v>88</v>
      </c>
      <c r="E105" s="4" t="n">
        <v>26</v>
      </c>
      <c r="F105" s="4" t="n">
        <v>25</v>
      </c>
      <c r="G105" s="4" t="n">
        <v>51</v>
      </c>
      <c r="H105" s="19" t="n">
        <v>104</v>
      </c>
      <c r="I105" s="4" t="n">
        <v>25</v>
      </c>
      <c r="J105" s="4" t="n">
        <v>26</v>
      </c>
      <c r="K105" s="4" t="n">
        <v>3</v>
      </c>
      <c r="L105" s="6" t="s">
        <v>3591</v>
      </c>
      <c r="M105" s="4" t="n">
        <v>1</v>
      </c>
      <c r="N105" s="43" t="n">
        <v>43068.4423611111</v>
      </c>
      <c r="O105" s="6" t="s">
        <v>49</v>
      </c>
      <c r="P105" s="4" t="n">
        <v>1</v>
      </c>
    </row>
    <row r="106" customFormat="false" ht="15.75" hidden="false" customHeight="false" outlineLevel="0" collapsed="false">
      <c r="A106" s="6"/>
      <c r="B106" s="19" t="n">
        <v>55</v>
      </c>
      <c r="C106" s="6"/>
      <c r="D106" s="4" t="n">
        <v>102</v>
      </c>
      <c r="E106" s="4" t="n">
        <v>27</v>
      </c>
      <c r="F106" s="4" t="n">
        <v>26</v>
      </c>
      <c r="G106" s="4" t="n">
        <v>52</v>
      </c>
      <c r="H106" s="19" t="n">
        <v>105</v>
      </c>
      <c r="I106" s="4" t="n">
        <v>26</v>
      </c>
      <c r="J106" s="4" t="n">
        <v>27</v>
      </c>
      <c r="K106" s="4" t="n">
        <v>1</v>
      </c>
      <c r="L106" s="6" t="s">
        <v>3592</v>
      </c>
      <c r="M106" s="4" t="n">
        <v>1</v>
      </c>
      <c r="N106" s="44" t="n">
        <v>43073.6638888889</v>
      </c>
      <c r="O106" s="6" t="s">
        <v>49</v>
      </c>
      <c r="P106" s="4" t="n">
        <v>1</v>
      </c>
    </row>
    <row r="107" customFormat="false" ht="15.75" hidden="false" customHeight="false" outlineLevel="0" collapsed="false">
      <c r="A107" s="6"/>
      <c r="B107" s="19" t="n">
        <v>55</v>
      </c>
      <c r="C107" s="6"/>
      <c r="D107" s="4" t="n">
        <v>102</v>
      </c>
      <c r="E107" s="4" t="n">
        <v>27</v>
      </c>
      <c r="F107" s="4" t="n">
        <v>26</v>
      </c>
      <c r="G107" s="4" t="n">
        <v>52</v>
      </c>
      <c r="H107" s="19" t="n">
        <v>106</v>
      </c>
      <c r="I107" s="4" t="n">
        <v>26</v>
      </c>
      <c r="J107" s="4" t="n">
        <v>27</v>
      </c>
      <c r="K107" s="4" t="n">
        <v>2</v>
      </c>
      <c r="L107" s="6" t="s">
        <v>3593</v>
      </c>
      <c r="M107" s="4" t="n">
        <v>1</v>
      </c>
      <c r="N107" s="44" t="n">
        <v>43073.6638888889</v>
      </c>
      <c r="O107" s="6" t="s">
        <v>49</v>
      </c>
      <c r="P107" s="4" t="n">
        <v>1</v>
      </c>
    </row>
    <row r="108" customFormat="false" ht="15.75" hidden="false" customHeight="false" outlineLevel="0" collapsed="false">
      <c r="A108" s="6"/>
      <c r="B108" s="19" t="n">
        <v>55</v>
      </c>
      <c r="C108" s="6"/>
      <c r="D108" s="4" t="n">
        <v>102</v>
      </c>
      <c r="E108" s="4" t="n">
        <v>27</v>
      </c>
      <c r="F108" s="4" t="n">
        <v>26</v>
      </c>
      <c r="G108" s="4" t="n">
        <v>52</v>
      </c>
      <c r="H108" s="19" t="n">
        <v>107</v>
      </c>
      <c r="I108" s="4" t="n">
        <v>26</v>
      </c>
      <c r="J108" s="4" t="n">
        <v>27</v>
      </c>
      <c r="K108" s="4" t="n">
        <v>4</v>
      </c>
      <c r="L108" s="6" t="s">
        <v>3594</v>
      </c>
      <c r="M108" s="4" t="n">
        <v>1</v>
      </c>
      <c r="N108" s="44" t="n">
        <v>43073.6638888889</v>
      </c>
      <c r="O108" s="6" t="s">
        <v>49</v>
      </c>
      <c r="P108" s="4" t="n">
        <v>1</v>
      </c>
    </row>
    <row r="109" customFormat="false" ht="15.75" hidden="false" customHeight="false" outlineLevel="0" collapsed="false">
      <c r="A109" s="6"/>
      <c r="B109" s="19" t="n">
        <v>55</v>
      </c>
      <c r="C109" s="6"/>
      <c r="D109" s="4" t="n">
        <v>102</v>
      </c>
      <c r="E109" s="4" t="n">
        <v>27</v>
      </c>
      <c r="F109" s="4" t="n">
        <v>26</v>
      </c>
      <c r="G109" s="4" t="n">
        <v>52</v>
      </c>
      <c r="H109" s="19" t="n">
        <v>108</v>
      </c>
      <c r="I109" s="4" t="n">
        <v>26</v>
      </c>
      <c r="J109" s="4" t="n">
        <v>27</v>
      </c>
      <c r="K109" s="4" t="n">
        <v>3</v>
      </c>
      <c r="L109" s="6" t="s">
        <v>3595</v>
      </c>
      <c r="M109" s="4" t="n">
        <v>1</v>
      </c>
      <c r="N109" s="44" t="n">
        <v>43073.6638888889</v>
      </c>
      <c r="O109" s="6" t="s">
        <v>49</v>
      </c>
      <c r="P109" s="4" t="n">
        <v>1</v>
      </c>
    </row>
    <row r="110" customFormat="false" ht="15.75" hidden="false" customHeight="false" outlineLevel="0" collapsed="false">
      <c r="A110" s="6"/>
      <c r="B110" s="19" t="n">
        <v>58</v>
      </c>
      <c r="C110" s="6"/>
      <c r="D110" s="4" t="n">
        <v>99</v>
      </c>
      <c r="E110" s="4" t="n">
        <v>28</v>
      </c>
      <c r="F110" s="4" t="n">
        <v>28</v>
      </c>
      <c r="G110" s="4" t="n">
        <v>57</v>
      </c>
      <c r="H110" s="19" t="n">
        <v>109</v>
      </c>
      <c r="I110" s="4" t="n">
        <v>28</v>
      </c>
      <c r="J110" s="4" t="n">
        <v>28</v>
      </c>
      <c r="K110" s="4" t="n">
        <v>1</v>
      </c>
      <c r="L110" s="6" t="s">
        <v>3596</v>
      </c>
      <c r="M110" s="4" t="n">
        <v>1</v>
      </c>
      <c r="N110" s="44" t="n">
        <v>43107.5305555556</v>
      </c>
      <c r="O110" s="6" t="s">
        <v>49</v>
      </c>
      <c r="P110" s="4" t="n">
        <v>1</v>
      </c>
    </row>
    <row r="111" customFormat="false" ht="15.75" hidden="false" customHeight="false" outlineLevel="0" collapsed="false">
      <c r="A111" s="6"/>
      <c r="B111" s="19" t="n">
        <v>58</v>
      </c>
      <c r="C111" s="6"/>
      <c r="D111" s="4" t="n">
        <v>99</v>
      </c>
      <c r="E111" s="4" t="n">
        <v>28</v>
      </c>
      <c r="F111" s="4" t="n">
        <v>28</v>
      </c>
      <c r="G111" s="4" t="n">
        <v>57</v>
      </c>
      <c r="H111" s="19" t="n">
        <v>110</v>
      </c>
      <c r="I111" s="4" t="n">
        <v>28</v>
      </c>
      <c r="J111" s="4" t="n">
        <v>28</v>
      </c>
      <c r="K111" s="4" t="n">
        <v>2</v>
      </c>
      <c r="L111" s="6" t="s">
        <v>3597</v>
      </c>
      <c r="M111" s="4" t="n">
        <v>1</v>
      </c>
      <c r="N111" s="44" t="n">
        <v>43107.5305555556</v>
      </c>
      <c r="O111" s="6" t="s">
        <v>49</v>
      </c>
      <c r="P111" s="4" t="n">
        <v>1</v>
      </c>
    </row>
    <row r="112" customFormat="false" ht="15.75" hidden="false" customHeight="false" outlineLevel="0" collapsed="false">
      <c r="A112" s="6"/>
      <c r="B112" s="19" t="n">
        <v>58</v>
      </c>
      <c r="C112" s="6"/>
      <c r="D112" s="4" t="n">
        <v>99</v>
      </c>
      <c r="E112" s="4" t="n">
        <v>28</v>
      </c>
      <c r="F112" s="4" t="n">
        <v>28</v>
      </c>
      <c r="G112" s="4" t="n">
        <v>57</v>
      </c>
      <c r="H112" s="19" t="n">
        <v>111</v>
      </c>
      <c r="I112" s="4" t="n">
        <v>28</v>
      </c>
      <c r="J112" s="4" t="n">
        <v>28</v>
      </c>
      <c r="K112" s="4" t="n">
        <v>4</v>
      </c>
      <c r="L112" s="6" t="s">
        <v>3598</v>
      </c>
      <c r="M112" s="4" t="n">
        <v>1</v>
      </c>
      <c r="N112" s="44" t="n">
        <v>43107.5305555556</v>
      </c>
      <c r="O112" s="6" t="s">
        <v>49</v>
      </c>
      <c r="P112" s="4" t="n">
        <v>1</v>
      </c>
    </row>
    <row r="113" customFormat="false" ht="15.75" hidden="false" customHeight="false" outlineLevel="0" collapsed="false">
      <c r="A113" s="6"/>
      <c r="B113" s="19" t="n">
        <v>58</v>
      </c>
      <c r="C113" s="6"/>
      <c r="D113" s="4" t="n">
        <v>99</v>
      </c>
      <c r="E113" s="4" t="n">
        <v>28</v>
      </c>
      <c r="F113" s="4" t="n">
        <v>28</v>
      </c>
      <c r="G113" s="4" t="n">
        <v>57</v>
      </c>
      <c r="H113" s="19" t="n">
        <v>112</v>
      </c>
      <c r="I113" s="4" t="n">
        <v>28</v>
      </c>
      <c r="J113" s="4" t="n">
        <v>28</v>
      </c>
      <c r="K113" s="4" t="n">
        <v>3</v>
      </c>
      <c r="L113" s="6" t="s">
        <v>3599</v>
      </c>
      <c r="M113" s="4" t="n">
        <v>1</v>
      </c>
      <c r="N113" s="44" t="n">
        <v>43107.5305555556</v>
      </c>
      <c r="O113" s="6" t="s">
        <v>49</v>
      </c>
      <c r="P113" s="4" t="n">
        <v>1</v>
      </c>
    </row>
    <row r="114" customFormat="false" ht="15.75" hidden="false" customHeight="false" outlineLevel="0" collapsed="false">
      <c r="A114" s="6"/>
      <c r="B114" s="19" t="n">
        <v>60</v>
      </c>
      <c r="C114" s="6"/>
      <c r="D114" s="19" t="n">
        <v>109</v>
      </c>
      <c r="E114" s="4" t="n">
        <v>29</v>
      </c>
      <c r="F114" s="19" t="n">
        <v>27</v>
      </c>
      <c r="G114" s="4" t="n">
        <v>56</v>
      </c>
      <c r="H114" s="19" t="n">
        <v>113</v>
      </c>
      <c r="I114" s="19" t="n">
        <v>27</v>
      </c>
      <c r="J114" s="4" t="n">
        <v>29</v>
      </c>
      <c r="K114" s="4" t="n">
        <v>1</v>
      </c>
      <c r="L114" s="6" t="s">
        <v>3600</v>
      </c>
      <c r="M114" s="4" t="n">
        <v>1</v>
      </c>
      <c r="N114" s="44" t="n">
        <v>43105.6631944445</v>
      </c>
      <c r="O114" s="6" t="s">
        <v>49</v>
      </c>
      <c r="P114" s="4" t="n">
        <v>1</v>
      </c>
    </row>
    <row r="115" customFormat="false" ht="15.75" hidden="false" customHeight="false" outlineLevel="0" collapsed="false">
      <c r="A115" s="6"/>
      <c r="B115" s="19" t="n">
        <v>60</v>
      </c>
      <c r="C115" s="6"/>
      <c r="D115" s="19" t="n">
        <v>109</v>
      </c>
      <c r="E115" s="4" t="n">
        <v>29</v>
      </c>
      <c r="F115" s="19" t="n">
        <v>27</v>
      </c>
      <c r="G115" s="4" t="n">
        <v>56</v>
      </c>
      <c r="H115" s="19" t="n">
        <v>114</v>
      </c>
      <c r="I115" s="19" t="n">
        <v>27</v>
      </c>
      <c r="J115" s="4" t="n">
        <v>29</v>
      </c>
      <c r="K115" s="4" t="n">
        <v>2</v>
      </c>
      <c r="L115" s="6" t="s">
        <v>3601</v>
      </c>
      <c r="M115" s="4" t="n">
        <v>1</v>
      </c>
      <c r="N115" s="44" t="n">
        <v>43105.6631944445</v>
      </c>
      <c r="O115" s="6" t="s">
        <v>49</v>
      </c>
      <c r="P115" s="4" t="n">
        <v>1</v>
      </c>
    </row>
    <row r="116" customFormat="false" ht="15.75" hidden="false" customHeight="false" outlineLevel="0" collapsed="false">
      <c r="A116" s="6"/>
      <c r="B116" s="19" t="n">
        <v>60</v>
      </c>
      <c r="C116" s="6"/>
      <c r="D116" s="19" t="n">
        <v>109</v>
      </c>
      <c r="E116" s="4" t="n">
        <v>29</v>
      </c>
      <c r="F116" s="19" t="n">
        <v>27</v>
      </c>
      <c r="G116" s="4" t="n">
        <v>56</v>
      </c>
      <c r="H116" s="19" t="n">
        <v>115</v>
      </c>
      <c r="I116" s="19" t="n">
        <v>27</v>
      </c>
      <c r="J116" s="4" t="n">
        <v>29</v>
      </c>
      <c r="K116" s="4" t="n">
        <v>4</v>
      </c>
      <c r="L116" s="6" t="s">
        <v>3602</v>
      </c>
      <c r="M116" s="4" t="n">
        <v>1</v>
      </c>
      <c r="N116" s="44" t="n">
        <v>43105.6631944445</v>
      </c>
      <c r="O116" s="6" t="s">
        <v>49</v>
      </c>
      <c r="P116" s="4" t="n">
        <v>1</v>
      </c>
    </row>
    <row r="117" customFormat="false" ht="15.75" hidden="false" customHeight="false" outlineLevel="0" collapsed="false">
      <c r="A117" s="6"/>
      <c r="B117" s="19" t="n">
        <v>60</v>
      </c>
      <c r="C117" s="6"/>
      <c r="D117" s="19" t="n">
        <v>109</v>
      </c>
      <c r="E117" s="4" t="n">
        <v>29</v>
      </c>
      <c r="F117" s="19" t="n">
        <v>27</v>
      </c>
      <c r="G117" s="4" t="n">
        <v>56</v>
      </c>
      <c r="H117" s="19" t="n">
        <v>116</v>
      </c>
      <c r="I117" s="19" t="n">
        <v>27</v>
      </c>
      <c r="J117" s="4" t="n">
        <v>29</v>
      </c>
      <c r="K117" s="4" t="n">
        <v>3</v>
      </c>
      <c r="L117" s="6" t="s">
        <v>3603</v>
      </c>
      <c r="M117" s="4" t="n">
        <v>1</v>
      </c>
      <c r="N117" s="44" t="n">
        <v>43105.6631944445</v>
      </c>
      <c r="O117" s="6" t="s">
        <v>49</v>
      </c>
      <c r="P117" s="4" t="n">
        <v>1</v>
      </c>
    </row>
    <row r="118" customFormat="false" ht="15.75" hidden="false" customHeight="false" outlineLevel="0" collapsed="false">
      <c r="A118" s="6"/>
      <c r="B118" s="19" t="n">
        <v>61</v>
      </c>
      <c r="C118" s="6"/>
      <c r="D118" s="19" t="n">
        <v>104</v>
      </c>
      <c r="E118" s="4" t="n">
        <v>30</v>
      </c>
      <c r="F118" s="19" t="n">
        <v>30</v>
      </c>
      <c r="G118" s="4" t="n">
        <v>63</v>
      </c>
      <c r="H118" s="19" t="n">
        <v>117</v>
      </c>
      <c r="I118" s="19" t="n">
        <v>30</v>
      </c>
      <c r="J118" s="4" t="n">
        <v>30</v>
      </c>
      <c r="K118" s="4" t="n">
        <v>1</v>
      </c>
      <c r="L118" s="6" t="s">
        <v>3604</v>
      </c>
      <c r="M118" s="4" t="n">
        <v>1</v>
      </c>
      <c r="N118" s="44" t="n">
        <v>43112.5861111111</v>
      </c>
      <c r="O118" s="6" t="s">
        <v>49</v>
      </c>
      <c r="P118" s="4" t="n">
        <v>1</v>
      </c>
    </row>
    <row r="119" customFormat="false" ht="15.75" hidden="false" customHeight="false" outlineLevel="0" collapsed="false">
      <c r="A119" s="6"/>
      <c r="B119" s="19" t="n">
        <v>61</v>
      </c>
      <c r="C119" s="6"/>
      <c r="D119" s="19" t="n">
        <v>104</v>
      </c>
      <c r="E119" s="4" t="n">
        <v>30</v>
      </c>
      <c r="F119" s="19" t="n">
        <v>30</v>
      </c>
      <c r="G119" s="4" t="n">
        <v>63</v>
      </c>
      <c r="H119" s="19" t="n">
        <v>118</v>
      </c>
      <c r="I119" s="19" t="n">
        <v>30</v>
      </c>
      <c r="J119" s="4" t="n">
        <v>30</v>
      </c>
      <c r="K119" s="4" t="n">
        <v>2</v>
      </c>
      <c r="L119" s="6" t="s">
        <v>3605</v>
      </c>
      <c r="M119" s="4" t="n">
        <v>1</v>
      </c>
      <c r="N119" s="44" t="n">
        <v>43112.5861111111</v>
      </c>
      <c r="O119" s="6" t="s">
        <v>49</v>
      </c>
      <c r="P119" s="4" t="n">
        <v>1</v>
      </c>
    </row>
    <row r="120" customFormat="false" ht="15.75" hidden="false" customHeight="false" outlineLevel="0" collapsed="false">
      <c r="A120" s="6"/>
      <c r="B120" s="19" t="n">
        <v>61</v>
      </c>
      <c r="C120" s="6"/>
      <c r="D120" s="19" t="n">
        <v>104</v>
      </c>
      <c r="E120" s="4" t="n">
        <v>30</v>
      </c>
      <c r="F120" s="19" t="n">
        <v>30</v>
      </c>
      <c r="G120" s="4" t="n">
        <v>63</v>
      </c>
      <c r="H120" s="19" t="n">
        <v>119</v>
      </c>
      <c r="I120" s="19" t="n">
        <v>30</v>
      </c>
      <c r="J120" s="4" t="n">
        <v>30</v>
      </c>
      <c r="K120" s="4" t="n">
        <v>4</v>
      </c>
      <c r="L120" s="6" t="s">
        <v>3606</v>
      </c>
      <c r="M120" s="4" t="n">
        <v>1</v>
      </c>
      <c r="N120" s="44" t="n">
        <v>43112.5861111111</v>
      </c>
      <c r="O120" s="6" t="s">
        <v>49</v>
      </c>
      <c r="P120" s="4" t="n">
        <v>1</v>
      </c>
    </row>
    <row r="121" customFormat="false" ht="15.75" hidden="false" customHeight="false" outlineLevel="0" collapsed="false">
      <c r="A121" s="6"/>
      <c r="B121" s="19" t="n">
        <v>61</v>
      </c>
      <c r="C121" s="6"/>
      <c r="D121" s="19" t="n">
        <v>104</v>
      </c>
      <c r="E121" s="4" t="n">
        <v>30</v>
      </c>
      <c r="F121" s="19" t="n">
        <v>30</v>
      </c>
      <c r="G121" s="4" t="n">
        <v>63</v>
      </c>
      <c r="H121" s="19" t="n">
        <v>120</v>
      </c>
      <c r="I121" s="19" t="n">
        <v>30</v>
      </c>
      <c r="J121" s="4" t="n">
        <v>30</v>
      </c>
      <c r="K121" s="4" t="n">
        <v>3</v>
      </c>
      <c r="L121" s="6" t="s">
        <v>3607</v>
      </c>
      <c r="M121" s="4" t="n">
        <v>1</v>
      </c>
      <c r="N121" s="44" t="n">
        <v>43112.5861111111</v>
      </c>
      <c r="O121" s="6" t="s">
        <v>49</v>
      </c>
      <c r="P121" s="4" t="n">
        <v>1</v>
      </c>
    </row>
    <row r="122" customFormat="false" ht="15.75" hidden="false" customHeight="false" outlineLevel="0" collapsed="false">
      <c r="A122" s="6"/>
      <c r="B122" s="19" t="n">
        <v>62</v>
      </c>
      <c r="C122" s="6"/>
      <c r="D122" s="19" t="n">
        <v>112</v>
      </c>
      <c r="E122" s="4" t="n">
        <v>31</v>
      </c>
      <c r="F122" s="19" t="n">
        <v>29</v>
      </c>
      <c r="G122" s="4" t="n">
        <v>62</v>
      </c>
      <c r="H122" s="19" t="n">
        <v>121</v>
      </c>
      <c r="I122" s="19" t="n">
        <v>29</v>
      </c>
      <c r="J122" s="4" t="n">
        <v>31</v>
      </c>
      <c r="K122" s="4" t="n">
        <v>1</v>
      </c>
      <c r="L122" s="6" t="s">
        <v>3608</v>
      </c>
      <c r="M122" s="4" t="n">
        <v>1</v>
      </c>
      <c r="N122" s="44" t="n">
        <v>43112.4097222222</v>
      </c>
      <c r="O122" s="6" t="s">
        <v>49</v>
      </c>
      <c r="P122" s="4" t="n">
        <v>1</v>
      </c>
    </row>
    <row r="123" customFormat="false" ht="15.75" hidden="false" customHeight="false" outlineLevel="0" collapsed="false">
      <c r="A123" s="6"/>
      <c r="B123" s="19" t="n">
        <v>62</v>
      </c>
      <c r="C123" s="6"/>
      <c r="D123" s="19" t="n">
        <v>112</v>
      </c>
      <c r="E123" s="4" t="n">
        <v>31</v>
      </c>
      <c r="F123" s="19" t="n">
        <v>29</v>
      </c>
      <c r="G123" s="4" t="n">
        <v>62</v>
      </c>
      <c r="H123" s="19" t="n">
        <v>122</v>
      </c>
      <c r="I123" s="19" t="n">
        <v>29</v>
      </c>
      <c r="J123" s="4" t="n">
        <v>31</v>
      </c>
      <c r="K123" s="4" t="n">
        <v>2</v>
      </c>
      <c r="L123" s="6" t="s">
        <v>3609</v>
      </c>
      <c r="M123" s="4" t="n">
        <v>1</v>
      </c>
      <c r="N123" s="44" t="n">
        <v>43112.4097222222</v>
      </c>
      <c r="O123" s="6" t="s">
        <v>49</v>
      </c>
      <c r="P123" s="4" t="n">
        <v>1</v>
      </c>
    </row>
    <row r="124" customFormat="false" ht="15.75" hidden="false" customHeight="false" outlineLevel="0" collapsed="false">
      <c r="A124" s="6"/>
      <c r="B124" s="19" t="n">
        <v>62</v>
      </c>
      <c r="C124" s="6"/>
      <c r="D124" s="19" t="n">
        <v>112</v>
      </c>
      <c r="E124" s="4" t="n">
        <v>31</v>
      </c>
      <c r="F124" s="19" t="n">
        <v>29</v>
      </c>
      <c r="G124" s="4" t="n">
        <v>62</v>
      </c>
      <c r="H124" s="19" t="n">
        <v>123</v>
      </c>
      <c r="I124" s="19" t="n">
        <v>29</v>
      </c>
      <c r="J124" s="4" t="n">
        <v>31</v>
      </c>
      <c r="K124" s="4" t="n">
        <v>4</v>
      </c>
      <c r="L124" s="6" t="s">
        <v>3610</v>
      </c>
      <c r="M124" s="4" t="n">
        <v>1</v>
      </c>
      <c r="N124" s="44" t="n">
        <v>43112.4097222222</v>
      </c>
      <c r="O124" s="6" t="s">
        <v>49</v>
      </c>
      <c r="P124" s="4" t="n">
        <v>1</v>
      </c>
    </row>
    <row r="125" customFormat="false" ht="15.75" hidden="false" customHeight="false" outlineLevel="0" collapsed="false">
      <c r="A125" s="6"/>
      <c r="B125" s="19" t="n">
        <v>62</v>
      </c>
      <c r="C125" s="6"/>
      <c r="D125" s="19" t="n">
        <v>112</v>
      </c>
      <c r="E125" s="4" t="n">
        <v>31</v>
      </c>
      <c r="F125" s="19" t="n">
        <v>29</v>
      </c>
      <c r="G125" s="4" t="n">
        <v>62</v>
      </c>
      <c r="H125" s="19" t="n">
        <v>124</v>
      </c>
      <c r="I125" s="19" t="n">
        <v>29</v>
      </c>
      <c r="J125" s="4" t="n">
        <v>31</v>
      </c>
      <c r="K125" s="4" t="n">
        <v>3</v>
      </c>
      <c r="L125" s="6" t="s">
        <v>3611</v>
      </c>
      <c r="M125" s="4" t="n">
        <v>1</v>
      </c>
      <c r="N125" s="44" t="n">
        <v>43112.4097222222</v>
      </c>
      <c r="O125" s="6" t="s">
        <v>49</v>
      </c>
      <c r="P125" s="4" t="n">
        <v>1</v>
      </c>
    </row>
    <row r="126" customFormat="false" ht="15.75" hidden="false" customHeight="false" outlineLevel="0" collapsed="false">
      <c r="A126" s="6"/>
      <c r="B126" s="19" t="n">
        <v>63</v>
      </c>
      <c r="C126" s="6"/>
      <c r="D126" s="4" t="n">
        <v>113</v>
      </c>
      <c r="E126" s="4" t="n">
        <v>32</v>
      </c>
      <c r="F126" s="19" t="n">
        <v>31</v>
      </c>
      <c r="G126" s="4" t="n">
        <v>64</v>
      </c>
      <c r="H126" s="19" t="n">
        <v>125</v>
      </c>
      <c r="I126" s="19" t="n">
        <v>31</v>
      </c>
      <c r="J126" s="4" t="n">
        <v>32</v>
      </c>
      <c r="K126" s="4" t="n">
        <v>1</v>
      </c>
      <c r="L126" s="6" t="s">
        <v>3612</v>
      </c>
      <c r="M126" s="4" t="n">
        <v>1</v>
      </c>
      <c r="N126" s="44" t="n">
        <v>43112.7493055556</v>
      </c>
      <c r="O126" s="6" t="s">
        <v>49</v>
      </c>
      <c r="P126" s="4" t="n">
        <v>1</v>
      </c>
    </row>
    <row r="127" customFormat="false" ht="15.75" hidden="false" customHeight="false" outlineLevel="0" collapsed="false">
      <c r="A127" s="6"/>
      <c r="B127" s="19" t="n">
        <v>63</v>
      </c>
      <c r="C127" s="6"/>
      <c r="D127" s="4" t="n">
        <v>113</v>
      </c>
      <c r="E127" s="4" t="n">
        <v>32</v>
      </c>
      <c r="F127" s="19" t="n">
        <v>31</v>
      </c>
      <c r="G127" s="4" t="n">
        <v>64</v>
      </c>
      <c r="H127" s="19" t="n">
        <v>126</v>
      </c>
      <c r="I127" s="19" t="n">
        <v>31</v>
      </c>
      <c r="J127" s="4" t="n">
        <v>32</v>
      </c>
      <c r="K127" s="4" t="n">
        <v>2</v>
      </c>
      <c r="L127" s="6" t="s">
        <v>3613</v>
      </c>
      <c r="M127" s="4" t="n">
        <v>1</v>
      </c>
      <c r="N127" s="44" t="n">
        <v>43112.7493055556</v>
      </c>
      <c r="O127" s="6" t="s">
        <v>49</v>
      </c>
      <c r="P127" s="4" t="n">
        <v>1</v>
      </c>
    </row>
    <row r="128" customFormat="false" ht="15.75" hidden="false" customHeight="false" outlineLevel="0" collapsed="false">
      <c r="A128" s="6"/>
      <c r="B128" s="19" t="n">
        <v>63</v>
      </c>
      <c r="C128" s="6"/>
      <c r="D128" s="4" t="n">
        <v>113</v>
      </c>
      <c r="E128" s="4" t="n">
        <v>32</v>
      </c>
      <c r="F128" s="19" t="n">
        <v>31</v>
      </c>
      <c r="G128" s="4" t="n">
        <v>64</v>
      </c>
      <c r="H128" s="19" t="n">
        <v>127</v>
      </c>
      <c r="I128" s="19" t="n">
        <v>31</v>
      </c>
      <c r="J128" s="4" t="n">
        <v>32</v>
      </c>
      <c r="K128" s="4" t="n">
        <v>4</v>
      </c>
      <c r="L128" s="6" t="s">
        <v>3614</v>
      </c>
      <c r="M128" s="4" t="n">
        <v>1</v>
      </c>
      <c r="N128" s="44" t="n">
        <v>43112.7493055556</v>
      </c>
      <c r="O128" s="6" t="s">
        <v>49</v>
      </c>
      <c r="P128" s="4" t="n">
        <v>1</v>
      </c>
    </row>
    <row r="129" customFormat="false" ht="15.75" hidden="false" customHeight="false" outlineLevel="0" collapsed="false">
      <c r="A129" s="6"/>
      <c r="B129" s="19" t="n">
        <v>63</v>
      </c>
      <c r="C129" s="6"/>
      <c r="D129" s="4" t="n">
        <v>113</v>
      </c>
      <c r="E129" s="4" t="n">
        <v>32</v>
      </c>
      <c r="F129" s="19" t="n">
        <v>31</v>
      </c>
      <c r="G129" s="4" t="n">
        <v>64</v>
      </c>
      <c r="H129" s="19" t="n">
        <v>128</v>
      </c>
      <c r="I129" s="19" t="n">
        <v>31</v>
      </c>
      <c r="J129" s="4" t="n">
        <v>32</v>
      </c>
      <c r="K129" s="4" t="n">
        <v>3</v>
      </c>
      <c r="L129" s="6" t="s">
        <v>3615</v>
      </c>
      <c r="M129" s="4" t="n">
        <v>1</v>
      </c>
      <c r="N129" s="44" t="n">
        <v>43112.7493055556</v>
      </c>
      <c r="O129" s="6" t="s">
        <v>49</v>
      </c>
      <c r="P129" s="4" t="n">
        <v>1</v>
      </c>
    </row>
    <row r="130" customFormat="false" ht="15.75" hidden="false" customHeight="false" outlineLevel="0" collapsed="false">
      <c r="A130" s="6"/>
      <c r="B130" s="19" t="n">
        <v>64</v>
      </c>
      <c r="C130" s="6"/>
      <c r="D130" s="19" t="n">
        <v>116</v>
      </c>
      <c r="E130" s="4" t="n">
        <v>33</v>
      </c>
      <c r="F130" s="19" t="n">
        <v>32</v>
      </c>
      <c r="G130" s="4" t="n">
        <v>65</v>
      </c>
      <c r="H130" s="19" t="n">
        <v>129</v>
      </c>
      <c r="I130" s="19" t="n">
        <v>32</v>
      </c>
      <c r="J130" s="4" t="n">
        <v>33</v>
      </c>
      <c r="K130" s="4" t="n">
        <v>1</v>
      </c>
      <c r="L130" s="6" t="s">
        <v>3616</v>
      </c>
      <c r="M130" s="4" t="n">
        <v>1</v>
      </c>
      <c r="N130" s="44" t="n">
        <v>43112.8152777778</v>
      </c>
      <c r="O130" s="6" t="s">
        <v>49</v>
      </c>
      <c r="P130" s="4" t="n">
        <v>1</v>
      </c>
    </row>
    <row r="131" customFormat="false" ht="15.75" hidden="false" customHeight="false" outlineLevel="0" collapsed="false">
      <c r="A131" s="6"/>
      <c r="B131" s="19" t="n">
        <v>64</v>
      </c>
      <c r="C131" s="6"/>
      <c r="D131" s="19" t="n">
        <v>116</v>
      </c>
      <c r="E131" s="4" t="n">
        <v>33</v>
      </c>
      <c r="F131" s="19" t="n">
        <v>32</v>
      </c>
      <c r="G131" s="4" t="n">
        <v>65</v>
      </c>
      <c r="H131" s="19" t="n">
        <v>130</v>
      </c>
      <c r="I131" s="19" t="n">
        <v>32</v>
      </c>
      <c r="J131" s="4" t="n">
        <v>33</v>
      </c>
      <c r="K131" s="4" t="n">
        <v>2</v>
      </c>
      <c r="L131" s="6" t="s">
        <v>3617</v>
      </c>
      <c r="M131" s="4" t="n">
        <v>1</v>
      </c>
      <c r="N131" s="44" t="n">
        <v>43112.8152777778</v>
      </c>
      <c r="O131" s="6" t="s">
        <v>49</v>
      </c>
      <c r="P131" s="4" t="n">
        <v>1</v>
      </c>
    </row>
    <row r="132" customFormat="false" ht="15.75" hidden="false" customHeight="false" outlineLevel="0" collapsed="false">
      <c r="A132" s="6"/>
      <c r="B132" s="19" t="n">
        <v>64</v>
      </c>
      <c r="C132" s="6"/>
      <c r="D132" s="19" t="n">
        <v>116</v>
      </c>
      <c r="E132" s="4" t="n">
        <v>33</v>
      </c>
      <c r="F132" s="19" t="n">
        <v>32</v>
      </c>
      <c r="G132" s="4" t="n">
        <v>65</v>
      </c>
      <c r="H132" s="19" t="n">
        <v>131</v>
      </c>
      <c r="I132" s="19" t="n">
        <v>32</v>
      </c>
      <c r="J132" s="4" t="n">
        <v>33</v>
      </c>
      <c r="K132" s="4" t="n">
        <v>4</v>
      </c>
      <c r="L132" s="6" t="s">
        <v>3618</v>
      </c>
      <c r="M132" s="4" t="n">
        <v>1</v>
      </c>
      <c r="N132" s="44" t="n">
        <v>43112.8152777778</v>
      </c>
      <c r="O132" s="6" t="s">
        <v>49</v>
      </c>
      <c r="P132" s="4" t="n">
        <v>1</v>
      </c>
    </row>
    <row r="133" customFormat="false" ht="15.75" hidden="false" customHeight="false" outlineLevel="0" collapsed="false">
      <c r="A133" s="6"/>
      <c r="B133" s="19" t="n">
        <v>64</v>
      </c>
      <c r="C133" s="6"/>
      <c r="D133" s="19" t="n">
        <v>116</v>
      </c>
      <c r="E133" s="4" t="n">
        <v>33</v>
      </c>
      <c r="F133" s="19" t="n">
        <v>32</v>
      </c>
      <c r="G133" s="4" t="n">
        <v>65</v>
      </c>
      <c r="H133" s="19" t="n">
        <v>132</v>
      </c>
      <c r="I133" s="19" t="n">
        <v>32</v>
      </c>
      <c r="J133" s="4" t="n">
        <v>33</v>
      </c>
      <c r="K133" s="4" t="n">
        <v>3</v>
      </c>
      <c r="L133" s="6" t="s">
        <v>3619</v>
      </c>
      <c r="M133" s="4" t="n">
        <v>1</v>
      </c>
      <c r="N133" s="44" t="n">
        <v>43112.8152777778</v>
      </c>
      <c r="O133" s="6" t="s">
        <v>49</v>
      </c>
      <c r="P133" s="4" t="n">
        <v>1</v>
      </c>
    </row>
    <row r="134" customFormat="false" ht="15.75" hidden="false" customHeight="false" outlineLevel="0" collapsed="false">
      <c r="A134" s="6"/>
      <c r="B134" s="19" t="n">
        <v>65</v>
      </c>
      <c r="C134" s="6"/>
      <c r="D134" s="19" t="n">
        <v>118</v>
      </c>
      <c r="E134" s="4" t="n">
        <v>34</v>
      </c>
      <c r="F134" s="19" t="n">
        <v>45</v>
      </c>
      <c r="G134" s="4" t="n">
        <v>85</v>
      </c>
      <c r="H134" s="19" t="n">
        <v>133</v>
      </c>
      <c r="I134" s="19" t="n">
        <v>45</v>
      </c>
      <c r="J134" s="4" t="n">
        <v>34</v>
      </c>
      <c r="K134" s="4" t="n">
        <v>1</v>
      </c>
      <c r="L134" s="6" t="s">
        <v>3620</v>
      </c>
      <c r="M134" s="4" t="n">
        <v>1</v>
      </c>
      <c r="N134" s="44" t="n">
        <v>43150.6618055556</v>
      </c>
      <c r="O134" s="6" t="s">
        <v>49</v>
      </c>
      <c r="P134" s="4" t="n">
        <v>1</v>
      </c>
    </row>
    <row r="135" customFormat="false" ht="15.75" hidden="false" customHeight="false" outlineLevel="0" collapsed="false">
      <c r="A135" s="6"/>
      <c r="B135" s="19" t="n">
        <v>65</v>
      </c>
      <c r="C135" s="6"/>
      <c r="D135" s="19" t="n">
        <v>118</v>
      </c>
      <c r="E135" s="4" t="n">
        <v>34</v>
      </c>
      <c r="F135" s="19" t="n">
        <v>45</v>
      </c>
      <c r="G135" s="4" t="n">
        <v>85</v>
      </c>
      <c r="H135" s="19" t="n">
        <v>134</v>
      </c>
      <c r="I135" s="19" t="n">
        <v>45</v>
      </c>
      <c r="J135" s="4" t="n">
        <v>34</v>
      </c>
      <c r="K135" s="4" t="n">
        <v>2</v>
      </c>
      <c r="L135" s="6" t="s">
        <v>3621</v>
      </c>
      <c r="M135" s="4" t="n">
        <v>1</v>
      </c>
      <c r="N135" s="44" t="n">
        <v>43150.6618055556</v>
      </c>
      <c r="O135" s="6" t="s">
        <v>49</v>
      </c>
      <c r="P135" s="4" t="n">
        <v>1</v>
      </c>
    </row>
    <row r="136" customFormat="false" ht="15.75" hidden="false" customHeight="false" outlineLevel="0" collapsed="false">
      <c r="A136" s="6"/>
      <c r="B136" s="19" t="n">
        <v>65</v>
      </c>
      <c r="C136" s="6"/>
      <c r="D136" s="19" t="n">
        <v>118</v>
      </c>
      <c r="E136" s="4" t="n">
        <v>34</v>
      </c>
      <c r="F136" s="19" t="n">
        <v>45</v>
      </c>
      <c r="G136" s="4" t="n">
        <v>85</v>
      </c>
      <c r="H136" s="19" t="n">
        <v>135</v>
      </c>
      <c r="I136" s="19" t="n">
        <v>45</v>
      </c>
      <c r="J136" s="4" t="n">
        <v>34</v>
      </c>
      <c r="K136" s="4" t="n">
        <v>4</v>
      </c>
      <c r="L136" s="6" t="s">
        <v>3622</v>
      </c>
      <c r="M136" s="4" t="n">
        <v>1</v>
      </c>
      <c r="N136" s="44" t="n">
        <v>43150.6618055556</v>
      </c>
      <c r="O136" s="6" t="s">
        <v>49</v>
      </c>
      <c r="P136" s="4" t="n">
        <v>1</v>
      </c>
    </row>
    <row r="137" customFormat="false" ht="15.75" hidden="false" customHeight="false" outlineLevel="0" collapsed="false">
      <c r="A137" s="6"/>
      <c r="B137" s="19" t="n">
        <v>65</v>
      </c>
      <c r="C137" s="6"/>
      <c r="D137" s="19" t="n">
        <v>118</v>
      </c>
      <c r="E137" s="4" t="n">
        <v>34</v>
      </c>
      <c r="F137" s="19" t="n">
        <v>45</v>
      </c>
      <c r="G137" s="4" t="n">
        <v>85</v>
      </c>
      <c r="H137" s="19" t="n">
        <v>136</v>
      </c>
      <c r="I137" s="19" t="n">
        <v>45</v>
      </c>
      <c r="J137" s="4" t="n">
        <v>34</v>
      </c>
      <c r="K137" s="4" t="n">
        <v>3</v>
      </c>
      <c r="L137" s="6" t="s">
        <v>3623</v>
      </c>
      <c r="M137" s="4" t="n">
        <v>1</v>
      </c>
      <c r="N137" s="44" t="n">
        <v>43150.6618055556</v>
      </c>
      <c r="O137" s="6" t="s">
        <v>49</v>
      </c>
      <c r="P137" s="4" t="n">
        <v>1</v>
      </c>
    </row>
    <row r="138" customFormat="false" ht="15.75" hidden="false" customHeight="false" outlineLevel="0" collapsed="false">
      <c r="A138" s="6"/>
      <c r="B138" s="19" t="n">
        <v>66</v>
      </c>
      <c r="C138" s="6"/>
      <c r="D138" s="19" t="n">
        <v>121</v>
      </c>
      <c r="E138" s="4" t="n">
        <v>35</v>
      </c>
      <c r="F138" s="19" t="n">
        <v>33</v>
      </c>
      <c r="G138" s="4" t="n">
        <v>67</v>
      </c>
      <c r="H138" s="19" t="n">
        <v>137</v>
      </c>
      <c r="I138" s="19" t="n">
        <v>33</v>
      </c>
      <c r="J138" s="4" t="n">
        <v>35</v>
      </c>
      <c r="K138" s="4" t="n">
        <v>1</v>
      </c>
      <c r="L138" s="6" t="s">
        <v>3624</v>
      </c>
      <c r="M138" s="4" t="n">
        <v>1</v>
      </c>
      <c r="N138" s="44" t="n">
        <v>43117.4451388889</v>
      </c>
      <c r="O138" s="6" t="s">
        <v>49</v>
      </c>
      <c r="P138" s="4" t="n">
        <v>1</v>
      </c>
    </row>
    <row r="139" customFormat="false" ht="15.75" hidden="false" customHeight="false" outlineLevel="0" collapsed="false">
      <c r="A139" s="6"/>
      <c r="B139" s="19" t="n">
        <v>66</v>
      </c>
      <c r="C139" s="6"/>
      <c r="D139" s="19" t="n">
        <v>121</v>
      </c>
      <c r="E139" s="4" t="n">
        <v>35</v>
      </c>
      <c r="F139" s="19" t="n">
        <v>33</v>
      </c>
      <c r="G139" s="4" t="n">
        <v>67</v>
      </c>
      <c r="H139" s="19" t="n">
        <v>138</v>
      </c>
      <c r="I139" s="19" t="n">
        <v>33</v>
      </c>
      <c r="J139" s="4" t="n">
        <v>35</v>
      </c>
      <c r="K139" s="4" t="n">
        <v>2</v>
      </c>
      <c r="L139" s="6" t="s">
        <v>3625</v>
      </c>
      <c r="M139" s="4" t="n">
        <v>1</v>
      </c>
      <c r="N139" s="44" t="n">
        <v>43117.4451388889</v>
      </c>
      <c r="O139" s="6" t="s">
        <v>49</v>
      </c>
      <c r="P139" s="4" t="n">
        <v>1</v>
      </c>
    </row>
    <row r="140" customFormat="false" ht="15.75" hidden="false" customHeight="false" outlineLevel="0" collapsed="false">
      <c r="A140" s="6"/>
      <c r="B140" s="19" t="n">
        <v>66</v>
      </c>
      <c r="C140" s="6"/>
      <c r="D140" s="19" t="n">
        <v>121</v>
      </c>
      <c r="E140" s="4" t="n">
        <v>35</v>
      </c>
      <c r="F140" s="19" t="n">
        <v>33</v>
      </c>
      <c r="G140" s="4" t="n">
        <v>67</v>
      </c>
      <c r="H140" s="19" t="n">
        <v>139</v>
      </c>
      <c r="I140" s="19" t="n">
        <v>33</v>
      </c>
      <c r="J140" s="4" t="n">
        <v>35</v>
      </c>
      <c r="K140" s="4" t="n">
        <v>4</v>
      </c>
      <c r="L140" s="6" t="s">
        <v>3626</v>
      </c>
      <c r="M140" s="4" t="n">
        <v>1</v>
      </c>
      <c r="N140" s="44" t="n">
        <v>43117.4451388889</v>
      </c>
      <c r="O140" s="6" t="s">
        <v>49</v>
      </c>
      <c r="P140" s="4" t="n">
        <v>1</v>
      </c>
    </row>
    <row r="141" customFormat="false" ht="15.75" hidden="false" customHeight="false" outlineLevel="0" collapsed="false">
      <c r="A141" s="6"/>
      <c r="B141" s="19" t="n">
        <v>66</v>
      </c>
      <c r="C141" s="6"/>
      <c r="D141" s="19" t="n">
        <v>121</v>
      </c>
      <c r="E141" s="4" t="n">
        <v>35</v>
      </c>
      <c r="F141" s="19" t="n">
        <v>33</v>
      </c>
      <c r="G141" s="4" t="n">
        <v>67</v>
      </c>
      <c r="H141" s="19" t="n">
        <v>140</v>
      </c>
      <c r="I141" s="19" t="n">
        <v>33</v>
      </c>
      <c r="J141" s="4" t="n">
        <v>35</v>
      </c>
      <c r="K141" s="4" t="n">
        <v>3</v>
      </c>
      <c r="L141" s="6" t="s">
        <v>3627</v>
      </c>
      <c r="M141" s="4" t="n">
        <v>1</v>
      </c>
      <c r="N141" s="44" t="n">
        <v>43117.4451388889</v>
      </c>
      <c r="O141" s="6" t="s">
        <v>49</v>
      </c>
      <c r="P141" s="4" t="n">
        <v>1</v>
      </c>
    </row>
    <row r="142" customFormat="false" ht="15.75" hidden="false" customHeight="false" outlineLevel="0" collapsed="false">
      <c r="A142" s="6"/>
      <c r="B142" s="19" t="n">
        <v>39</v>
      </c>
      <c r="C142" s="6"/>
      <c r="D142" s="19" t="n">
        <v>119</v>
      </c>
      <c r="E142" s="4" t="n">
        <v>36</v>
      </c>
      <c r="F142" s="19" t="n">
        <v>34</v>
      </c>
      <c r="G142" s="4" t="n">
        <v>68</v>
      </c>
      <c r="H142" s="19" t="n">
        <v>141</v>
      </c>
      <c r="I142" s="19" t="n">
        <v>34</v>
      </c>
      <c r="J142" s="4" t="n">
        <v>36</v>
      </c>
      <c r="K142" s="4" t="n">
        <v>1</v>
      </c>
      <c r="L142" s="6" t="s">
        <v>3628</v>
      </c>
      <c r="M142" s="4" t="n">
        <v>1</v>
      </c>
      <c r="N142" s="44" t="n">
        <v>43122.6673611111</v>
      </c>
      <c r="O142" s="6" t="s">
        <v>49</v>
      </c>
      <c r="P142" s="4" t="n">
        <v>1</v>
      </c>
    </row>
    <row r="143" customFormat="false" ht="15.75" hidden="false" customHeight="false" outlineLevel="0" collapsed="false">
      <c r="A143" s="6"/>
      <c r="B143" s="19" t="n">
        <v>39</v>
      </c>
      <c r="C143" s="6"/>
      <c r="D143" s="19" t="n">
        <v>119</v>
      </c>
      <c r="E143" s="4" t="n">
        <v>36</v>
      </c>
      <c r="F143" s="19" t="n">
        <v>34</v>
      </c>
      <c r="G143" s="4" t="n">
        <v>68</v>
      </c>
      <c r="H143" s="19" t="n">
        <v>142</v>
      </c>
      <c r="I143" s="19" t="n">
        <v>34</v>
      </c>
      <c r="J143" s="4" t="n">
        <v>36</v>
      </c>
      <c r="K143" s="4" t="n">
        <v>2</v>
      </c>
      <c r="L143" s="6" t="s">
        <v>3629</v>
      </c>
      <c r="M143" s="4" t="n">
        <v>1</v>
      </c>
      <c r="N143" s="44" t="n">
        <v>43122.6673611111</v>
      </c>
      <c r="O143" s="6" t="s">
        <v>49</v>
      </c>
      <c r="P143" s="4" t="n">
        <v>1</v>
      </c>
    </row>
    <row r="144" customFormat="false" ht="15.75" hidden="false" customHeight="false" outlineLevel="0" collapsed="false">
      <c r="A144" s="6"/>
      <c r="B144" s="19" t="n">
        <v>39</v>
      </c>
      <c r="C144" s="6"/>
      <c r="D144" s="19" t="n">
        <v>119</v>
      </c>
      <c r="E144" s="4" t="n">
        <v>36</v>
      </c>
      <c r="F144" s="19" t="n">
        <v>34</v>
      </c>
      <c r="G144" s="4" t="n">
        <v>68</v>
      </c>
      <c r="H144" s="19" t="n">
        <v>143</v>
      </c>
      <c r="I144" s="19" t="n">
        <v>34</v>
      </c>
      <c r="J144" s="4" t="n">
        <v>36</v>
      </c>
      <c r="K144" s="4" t="n">
        <v>4</v>
      </c>
      <c r="L144" s="6" t="s">
        <v>3630</v>
      </c>
      <c r="M144" s="4" t="n">
        <v>1</v>
      </c>
      <c r="N144" s="44" t="n">
        <v>43122.6673611111</v>
      </c>
      <c r="O144" s="6" t="s">
        <v>49</v>
      </c>
      <c r="P144" s="4" t="n">
        <v>1</v>
      </c>
    </row>
    <row r="145" customFormat="false" ht="15.75" hidden="false" customHeight="false" outlineLevel="0" collapsed="false">
      <c r="A145" s="6"/>
      <c r="B145" s="19" t="n">
        <v>39</v>
      </c>
      <c r="C145" s="6"/>
      <c r="D145" s="19" t="n">
        <v>119</v>
      </c>
      <c r="E145" s="4" t="n">
        <v>36</v>
      </c>
      <c r="F145" s="19" t="n">
        <v>34</v>
      </c>
      <c r="G145" s="4" t="n">
        <v>68</v>
      </c>
      <c r="H145" s="19" t="n">
        <v>144</v>
      </c>
      <c r="I145" s="19" t="n">
        <v>34</v>
      </c>
      <c r="J145" s="4" t="n">
        <v>36</v>
      </c>
      <c r="K145" s="4" t="n">
        <v>3</v>
      </c>
      <c r="L145" s="6" t="s">
        <v>3631</v>
      </c>
      <c r="M145" s="4" t="n">
        <v>1</v>
      </c>
      <c r="N145" s="44" t="n">
        <v>43122.6673611111</v>
      </c>
      <c r="O145" s="6" t="s">
        <v>49</v>
      </c>
      <c r="P145" s="4" t="n">
        <v>1</v>
      </c>
    </row>
    <row r="146" customFormat="false" ht="15.75" hidden="false" customHeight="false" outlineLevel="0" collapsed="false">
      <c r="A146" s="6"/>
      <c r="B146" s="19" t="n">
        <v>67</v>
      </c>
      <c r="C146" s="6"/>
      <c r="D146" s="19" t="n">
        <v>122</v>
      </c>
      <c r="E146" s="4" t="n">
        <v>37</v>
      </c>
      <c r="F146" s="19" t="n">
        <v>36</v>
      </c>
      <c r="G146" s="4" t="n">
        <v>71</v>
      </c>
      <c r="H146" s="19" t="n">
        <v>145</v>
      </c>
      <c r="I146" s="19" t="n">
        <v>36</v>
      </c>
      <c r="J146" s="4" t="n">
        <v>37</v>
      </c>
      <c r="K146" s="4" t="n">
        <v>1</v>
      </c>
      <c r="L146" s="6" t="s">
        <v>3632</v>
      </c>
      <c r="M146" s="4" t="n">
        <v>1</v>
      </c>
      <c r="N146" s="44" t="n">
        <v>43126.7826388889</v>
      </c>
      <c r="O146" s="6" t="s">
        <v>49</v>
      </c>
      <c r="P146" s="4" t="n">
        <v>1</v>
      </c>
    </row>
    <row r="147" customFormat="false" ht="15.75" hidden="false" customHeight="false" outlineLevel="0" collapsed="false">
      <c r="A147" s="6"/>
      <c r="B147" s="19" t="n">
        <v>67</v>
      </c>
      <c r="C147" s="6"/>
      <c r="D147" s="19" t="n">
        <v>122</v>
      </c>
      <c r="E147" s="4" t="n">
        <v>37</v>
      </c>
      <c r="F147" s="19" t="n">
        <v>36</v>
      </c>
      <c r="G147" s="4" t="n">
        <v>71</v>
      </c>
      <c r="H147" s="19" t="n">
        <v>146</v>
      </c>
      <c r="I147" s="19" t="n">
        <v>36</v>
      </c>
      <c r="J147" s="4" t="n">
        <v>37</v>
      </c>
      <c r="K147" s="4" t="n">
        <v>2</v>
      </c>
      <c r="L147" s="6" t="s">
        <v>3633</v>
      </c>
      <c r="M147" s="4" t="n">
        <v>1</v>
      </c>
      <c r="N147" s="44" t="n">
        <v>43126.7826388889</v>
      </c>
      <c r="O147" s="6" t="s">
        <v>49</v>
      </c>
      <c r="P147" s="4" t="n">
        <v>1</v>
      </c>
    </row>
    <row r="148" customFormat="false" ht="15.75" hidden="false" customHeight="false" outlineLevel="0" collapsed="false">
      <c r="A148" s="6"/>
      <c r="B148" s="19" t="n">
        <v>67</v>
      </c>
      <c r="C148" s="6"/>
      <c r="D148" s="19" t="n">
        <v>122</v>
      </c>
      <c r="E148" s="4" t="n">
        <v>37</v>
      </c>
      <c r="F148" s="19" t="n">
        <v>36</v>
      </c>
      <c r="G148" s="4" t="n">
        <v>71</v>
      </c>
      <c r="H148" s="19" t="n">
        <v>147</v>
      </c>
      <c r="I148" s="19" t="n">
        <v>36</v>
      </c>
      <c r="J148" s="4" t="n">
        <v>37</v>
      </c>
      <c r="K148" s="4" t="n">
        <v>4</v>
      </c>
      <c r="L148" s="6" t="s">
        <v>3634</v>
      </c>
      <c r="M148" s="4" t="n">
        <v>1</v>
      </c>
      <c r="N148" s="44" t="n">
        <v>43126.7826388889</v>
      </c>
      <c r="O148" s="6" t="s">
        <v>49</v>
      </c>
      <c r="P148" s="4" t="n">
        <v>1</v>
      </c>
    </row>
    <row r="149" customFormat="false" ht="15.75" hidden="false" customHeight="false" outlineLevel="0" collapsed="false">
      <c r="A149" s="6"/>
      <c r="B149" s="19" t="n">
        <v>67</v>
      </c>
      <c r="C149" s="6"/>
      <c r="D149" s="19" t="n">
        <v>122</v>
      </c>
      <c r="E149" s="4" t="n">
        <v>37</v>
      </c>
      <c r="F149" s="19" t="n">
        <v>36</v>
      </c>
      <c r="G149" s="4" t="n">
        <v>71</v>
      </c>
      <c r="H149" s="19" t="n">
        <v>148</v>
      </c>
      <c r="I149" s="19" t="n">
        <v>36</v>
      </c>
      <c r="J149" s="4" t="n">
        <v>37</v>
      </c>
      <c r="K149" s="4" t="n">
        <v>3</v>
      </c>
      <c r="L149" s="6" t="s">
        <v>3635</v>
      </c>
      <c r="M149" s="4" t="n">
        <v>1</v>
      </c>
      <c r="N149" s="44" t="n">
        <v>43126.7826388889</v>
      </c>
      <c r="O149" s="6" t="s">
        <v>49</v>
      </c>
      <c r="P149" s="4" t="n">
        <v>1</v>
      </c>
    </row>
    <row r="150" customFormat="false" ht="15.75" hidden="false" customHeight="false" outlineLevel="0" collapsed="false">
      <c r="A150" s="6"/>
      <c r="B150" s="19" t="n">
        <v>68</v>
      </c>
      <c r="C150" s="6"/>
      <c r="D150" s="19" t="n">
        <v>125</v>
      </c>
      <c r="E150" s="4" t="n">
        <v>38</v>
      </c>
      <c r="F150" s="19" t="n">
        <v>35</v>
      </c>
      <c r="G150" s="4" t="n">
        <v>70</v>
      </c>
      <c r="H150" s="19" t="n">
        <v>149</v>
      </c>
      <c r="I150" s="19" t="n">
        <v>35</v>
      </c>
      <c r="J150" s="4" t="n">
        <v>38</v>
      </c>
      <c r="K150" s="4" t="n">
        <v>1</v>
      </c>
      <c r="L150" s="6" t="s">
        <v>3636</v>
      </c>
      <c r="M150" s="4" t="n">
        <v>1</v>
      </c>
      <c r="N150" s="44" t="n">
        <v>43126.5888888889</v>
      </c>
      <c r="O150" s="6" t="s">
        <v>49</v>
      </c>
      <c r="P150" s="4" t="n">
        <v>1</v>
      </c>
    </row>
    <row r="151" customFormat="false" ht="15.75" hidden="false" customHeight="false" outlineLevel="0" collapsed="false">
      <c r="A151" s="6"/>
      <c r="B151" s="19" t="n">
        <v>68</v>
      </c>
      <c r="C151" s="6"/>
      <c r="D151" s="19" t="n">
        <v>125</v>
      </c>
      <c r="E151" s="4" t="n">
        <v>38</v>
      </c>
      <c r="F151" s="19" t="n">
        <v>35</v>
      </c>
      <c r="G151" s="4" t="n">
        <v>70</v>
      </c>
      <c r="H151" s="19" t="n">
        <v>150</v>
      </c>
      <c r="I151" s="19" t="n">
        <v>35</v>
      </c>
      <c r="J151" s="4" t="n">
        <v>38</v>
      </c>
      <c r="K151" s="4" t="n">
        <v>2</v>
      </c>
      <c r="L151" s="6" t="s">
        <v>3637</v>
      </c>
      <c r="M151" s="4" t="n">
        <v>1</v>
      </c>
      <c r="N151" s="44" t="n">
        <v>43126.5888888889</v>
      </c>
      <c r="O151" s="6" t="s">
        <v>49</v>
      </c>
      <c r="P151" s="4" t="n">
        <v>1</v>
      </c>
    </row>
    <row r="152" customFormat="false" ht="15.75" hidden="false" customHeight="false" outlineLevel="0" collapsed="false">
      <c r="A152" s="6"/>
      <c r="B152" s="19" t="n">
        <v>68</v>
      </c>
      <c r="C152" s="6"/>
      <c r="D152" s="19" t="n">
        <v>125</v>
      </c>
      <c r="E152" s="4" t="n">
        <v>38</v>
      </c>
      <c r="F152" s="19" t="n">
        <v>35</v>
      </c>
      <c r="G152" s="4" t="n">
        <v>70</v>
      </c>
      <c r="H152" s="19" t="n">
        <v>151</v>
      </c>
      <c r="I152" s="19" t="n">
        <v>35</v>
      </c>
      <c r="J152" s="4" t="n">
        <v>38</v>
      </c>
      <c r="K152" s="4" t="n">
        <v>4</v>
      </c>
      <c r="L152" s="6" t="s">
        <v>3638</v>
      </c>
      <c r="M152" s="4" t="n">
        <v>1</v>
      </c>
      <c r="N152" s="44" t="n">
        <v>43126.5888888889</v>
      </c>
      <c r="O152" s="6" t="s">
        <v>49</v>
      </c>
      <c r="P152" s="4" t="n">
        <v>1</v>
      </c>
    </row>
    <row r="153" customFormat="false" ht="15.75" hidden="false" customHeight="false" outlineLevel="0" collapsed="false">
      <c r="A153" s="6"/>
      <c r="B153" s="19" t="n">
        <v>68</v>
      </c>
      <c r="C153" s="6"/>
      <c r="D153" s="19" t="n">
        <v>125</v>
      </c>
      <c r="E153" s="4" t="n">
        <v>38</v>
      </c>
      <c r="F153" s="19" t="n">
        <v>35</v>
      </c>
      <c r="G153" s="4" t="n">
        <v>70</v>
      </c>
      <c r="H153" s="19" t="n">
        <v>152</v>
      </c>
      <c r="I153" s="19" t="n">
        <v>35</v>
      </c>
      <c r="J153" s="4" t="n">
        <v>38</v>
      </c>
      <c r="K153" s="4" t="n">
        <v>3</v>
      </c>
      <c r="L153" s="6" t="s">
        <v>3639</v>
      </c>
      <c r="M153" s="4" t="n">
        <v>1</v>
      </c>
      <c r="N153" s="44" t="n">
        <v>43126.5888888889</v>
      </c>
      <c r="O153" s="6" t="s">
        <v>49</v>
      </c>
      <c r="P153" s="4" t="n">
        <v>1</v>
      </c>
    </row>
    <row r="154" customFormat="false" ht="15.75" hidden="false" customHeight="false" outlineLevel="0" collapsed="false">
      <c r="A154" s="6"/>
      <c r="B154" s="19" t="n">
        <v>69</v>
      </c>
      <c r="C154" s="6"/>
      <c r="D154" s="19" t="n">
        <v>123</v>
      </c>
      <c r="E154" s="4" t="n">
        <v>39</v>
      </c>
      <c r="F154" s="19" t="n">
        <v>37</v>
      </c>
      <c r="G154" s="4" t="n">
        <v>72</v>
      </c>
      <c r="H154" s="19" t="n">
        <v>153</v>
      </c>
      <c r="I154" s="19" t="n">
        <v>37</v>
      </c>
      <c r="J154" s="4" t="n">
        <v>39</v>
      </c>
      <c r="K154" s="4" t="n">
        <v>1</v>
      </c>
      <c r="L154" s="6" t="s">
        <v>3640</v>
      </c>
      <c r="M154" s="4" t="n">
        <v>1</v>
      </c>
      <c r="N154" s="44" t="n">
        <v>43129.8909722222</v>
      </c>
      <c r="O154" s="6" t="s">
        <v>49</v>
      </c>
      <c r="P154" s="4" t="n">
        <v>1</v>
      </c>
    </row>
    <row r="155" customFormat="false" ht="15.75" hidden="false" customHeight="false" outlineLevel="0" collapsed="false">
      <c r="A155" s="6"/>
      <c r="B155" s="19" t="n">
        <v>69</v>
      </c>
      <c r="C155" s="6"/>
      <c r="D155" s="19" t="n">
        <v>123</v>
      </c>
      <c r="E155" s="4" t="n">
        <v>39</v>
      </c>
      <c r="F155" s="19" t="n">
        <v>37</v>
      </c>
      <c r="G155" s="4" t="n">
        <v>72</v>
      </c>
      <c r="H155" s="19" t="n">
        <v>154</v>
      </c>
      <c r="I155" s="19" t="n">
        <v>37</v>
      </c>
      <c r="J155" s="4" t="n">
        <v>39</v>
      </c>
      <c r="K155" s="4" t="n">
        <v>2</v>
      </c>
      <c r="L155" s="6" t="s">
        <v>3641</v>
      </c>
      <c r="M155" s="4" t="n">
        <v>1</v>
      </c>
      <c r="N155" s="44" t="n">
        <v>43129.8909722222</v>
      </c>
      <c r="O155" s="6" t="s">
        <v>49</v>
      </c>
      <c r="P155" s="4" t="n">
        <v>1</v>
      </c>
    </row>
    <row r="156" customFormat="false" ht="15.75" hidden="false" customHeight="false" outlineLevel="0" collapsed="false">
      <c r="A156" s="6"/>
      <c r="B156" s="19" t="n">
        <v>69</v>
      </c>
      <c r="C156" s="6"/>
      <c r="D156" s="19" t="n">
        <v>123</v>
      </c>
      <c r="E156" s="4" t="n">
        <v>39</v>
      </c>
      <c r="F156" s="19" t="n">
        <v>37</v>
      </c>
      <c r="G156" s="4" t="n">
        <v>72</v>
      </c>
      <c r="H156" s="19" t="n">
        <v>155</v>
      </c>
      <c r="I156" s="19" t="n">
        <v>37</v>
      </c>
      <c r="J156" s="4" t="n">
        <v>39</v>
      </c>
      <c r="K156" s="4" t="n">
        <v>4</v>
      </c>
      <c r="L156" s="6" t="s">
        <v>3642</v>
      </c>
      <c r="M156" s="4" t="n">
        <v>1</v>
      </c>
      <c r="N156" s="44" t="n">
        <v>43129.8909722222</v>
      </c>
      <c r="O156" s="6" t="s">
        <v>49</v>
      </c>
      <c r="P156" s="4" t="n">
        <v>1</v>
      </c>
    </row>
    <row r="157" customFormat="false" ht="15.75" hidden="false" customHeight="false" outlineLevel="0" collapsed="false">
      <c r="A157" s="6"/>
      <c r="B157" s="19" t="n">
        <v>69</v>
      </c>
      <c r="C157" s="6"/>
      <c r="D157" s="19" t="n">
        <v>123</v>
      </c>
      <c r="E157" s="4" t="n">
        <v>39</v>
      </c>
      <c r="F157" s="19" t="n">
        <v>37</v>
      </c>
      <c r="G157" s="4" t="n">
        <v>72</v>
      </c>
      <c r="H157" s="19" t="n">
        <v>156</v>
      </c>
      <c r="I157" s="19" t="n">
        <v>37</v>
      </c>
      <c r="J157" s="4" t="n">
        <v>39</v>
      </c>
      <c r="K157" s="4" t="n">
        <v>3</v>
      </c>
      <c r="L157" s="6" t="s">
        <v>3643</v>
      </c>
      <c r="M157" s="4" t="n">
        <v>1</v>
      </c>
      <c r="N157" s="44" t="n">
        <v>43129.8909722222</v>
      </c>
      <c r="O157" s="6" t="s">
        <v>49</v>
      </c>
      <c r="P157" s="4" t="n">
        <v>1</v>
      </c>
    </row>
    <row r="158" customFormat="false" ht="15.75" hidden="false" customHeight="false" outlineLevel="0" collapsed="false">
      <c r="A158" s="6"/>
      <c r="B158" s="19" t="n">
        <v>70</v>
      </c>
      <c r="C158" s="6"/>
      <c r="D158" s="19" t="n">
        <v>133</v>
      </c>
      <c r="E158" s="4" t="n">
        <v>40</v>
      </c>
      <c r="F158" s="19" t="n">
        <v>39</v>
      </c>
      <c r="G158" s="4" t="n">
        <v>75</v>
      </c>
      <c r="H158" s="19" t="n">
        <v>157</v>
      </c>
      <c r="I158" s="19" t="n">
        <v>39</v>
      </c>
      <c r="J158" s="4" t="n">
        <v>40</v>
      </c>
      <c r="K158" s="4" t="n">
        <v>1</v>
      </c>
      <c r="L158" s="6" t="s">
        <v>3644</v>
      </c>
      <c r="M158" s="4" t="n">
        <v>1</v>
      </c>
      <c r="N158" s="44" t="n">
        <v>43131.6520833333</v>
      </c>
      <c r="O158" s="6" t="s">
        <v>49</v>
      </c>
      <c r="P158" s="4" t="n">
        <v>1</v>
      </c>
    </row>
    <row r="159" customFormat="false" ht="15.75" hidden="false" customHeight="false" outlineLevel="0" collapsed="false">
      <c r="A159" s="6"/>
      <c r="B159" s="19" t="n">
        <v>70</v>
      </c>
      <c r="C159" s="6"/>
      <c r="D159" s="19" t="n">
        <v>133</v>
      </c>
      <c r="E159" s="4" t="n">
        <v>40</v>
      </c>
      <c r="F159" s="19" t="n">
        <v>39</v>
      </c>
      <c r="G159" s="4" t="n">
        <v>75</v>
      </c>
      <c r="H159" s="19" t="n">
        <v>158</v>
      </c>
      <c r="I159" s="19" t="n">
        <v>39</v>
      </c>
      <c r="J159" s="4" t="n">
        <v>40</v>
      </c>
      <c r="K159" s="4" t="n">
        <v>2</v>
      </c>
      <c r="L159" s="6" t="s">
        <v>3645</v>
      </c>
      <c r="M159" s="4" t="n">
        <v>1</v>
      </c>
      <c r="N159" s="44" t="n">
        <v>43131.6520833333</v>
      </c>
      <c r="O159" s="6" t="s">
        <v>49</v>
      </c>
      <c r="P159" s="4" t="n">
        <v>1</v>
      </c>
    </row>
    <row r="160" customFormat="false" ht="15.75" hidden="false" customHeight="false" outlineLevel="0" collapsed="false">
      <c r="A160" s="6"/>
      <c r="B160" s="19" t="n">
        <v>70</v>
      </c>
      <c r="C160" s="6"/>
      <c r="D160" s="19" t="n">
        <v>133</v>
      </c>
      <c r="E160" s="4" t="n">
        <v>40</v>
      </c>
      <c r="F160" s="19" t="n">
        <v>39</v>
      </c>
      <c r="G160" s="4" t="n">
        <v>75</v>
      </c>
      <c r="H160" s="19" t="n">
        <v>159</v>
      </c>
      <c r="I160" s="19" t="n">
        <v>39</v>
      </c>
      <c r="J160" s="4" t="n">
        <v>40</v>
      </c>
      <c r="K160" s="4" t="n">
        <v>4</v>
      </c>
      <c r="L160" s="6" t="s">
        <v>3646</v>
      </c>
      <c r="M160" s="4" t="n">
        <v>1</v>
      </c>
      <c r="N160" s="44" t="n">
        <v>43131.6520833333</v>
      </c>
      <c r="O160" s="6" t="s">
        <v>49</v>
      </c>
      <c r="P160" s="4" t="n">
        <v>1</v>
      </c>
    </row>
    <row r="161" customFormat="false" ht="15.75" hidden="false" customHeight="false" outlineLevel="0" collapsed="false">
      <c r="A161" s="6"/>
      <c r="B161" s="19" t="n">
        <v>70</v>
      </c>
      <c r="C161" s="6"/>
      <c r="D161" s="19" t="n">
        <v>131</v>
      </c>
      <c r="E161" s="4" t="n">
        <v>40</v>
      </c>
      <c r="F161" s="19" t="n">
        <v>39</v>
      </c>
      <c r="G161" s="4" t="n">
        <v>75</v>
      </c>
      <c r="H161" s="19" t="n">
        <v>160</v>
      </c>
      <c r="I161" s="19" t="n">
        <v>39</v>
      </c>
      <c r="J161" s="4" t="n">
        <v>40</v>
      </c>
      <c r="K161" s="4" t="n">
        <v>3</v>
      </c>
      <c r="L161" s="6" t="s">
        <v>3647</v>
      </c>
      <c r="M161" s="4" t="n">
        <v>1</v>
      </c>
      <c r="N161" s="44" t="n">
        <v>43131.6520833333</v>
      </c>
      <c r="O161" s="6" t="s">
        <v>49</v>
      </c>
      <c r="P161" s="4" t="n">
        <v>1</v>
      </c>
    </row>
    <row r="162" customFormat="false" ht="15.75" hidden="false" customHeight="false" outlineLevel="0" collapsed="false">
      <c r="A162" s="6"/>
      <c r="B162" s="19" t="n">
        <v>71</v>
      </c>
      <c r="C162" s="6"/>
      <c r="D162" s="19" t="n">
        <v>131</v>
      </c>
      <c r="E162" s="4" t="n">
        <v>41</v>
      </c>
      <c r="F162" s="19" t="n">
        <v>38</v>
      </c>
      <c r="G162" s="4" t="n">
        <v>74</v>
      </c>
      <c r="H162" s="19" t="n">
        <v>161</v>
      </c>
      <c r="I162" s="19" t="n">
        <v>38</v>
      </c>
      <c r="J162" s="4" t="n">
        <v>41</v>
      </c>
      <c r="K162" s="4" t="n">
        <v>1</v>
      </c>
      <c r="L162" s="6" t="s">
        <v>3648</v>
      </c>
      <c r="M162" s="4" t="n">
        <v>1</v>
      </c>
      <c r="N162" s="44" t="n">
        <v>43131.4631944444</v>
      </c>
      <c r="O162" s="6" t="s">
        <v>49</v>
      </c>
      <c r="P162" s="4" t="n">
        <v>1</v>
      </c>
    </row>
    <row r="163" customFormat="false" ht="15.75" hidden="false" customHeight="false" outlineLevel="0" collapsed="false">
      <c r="A163" s="6"/>
      <c r="B163" s="19" t="n">
        <v>71</v>
      </c>
      <c r="C163" s="6"/>
      <c r="D163" s="19" t="n">
        <v>131</v>
      </c>
      <c r="E163" s="4" t="n">
        <v>41</v>
      </c>
      <c r="F163" s="19" t="n">
        <v>38</v>
      </c>
      <c r="G163" s="4" t="n">
        <v>74</v>
      </c>
      <c r="H163" s="19" t="n">
        <v>162</v>
      </c>
      <c r="I163" s="19" t="n">
        <v>38</v>
      </c>
      <c r="J163" s="4" t="n">
        <v>41</v>
      </c>
      <c r="K163" s="4" t="n">
        <v>2</v>
      </c>
      <c r="L163" s="6" t="s">
        <v>3649</v>
      </c>
      <c r="M163" s="4" t="n">
        <v>1</v>
      </c>
      <c r="N163" s="44" t="n">
        <v>43131.4631944444</v>
      </c>
      <c r="O163" s="6" t="s">
        <v>49</v>
      </c>
      <c r="P163" s="4" t="n">
        <v>1</v>
      </c>
    </row>
    <row r="164" customFormat="false" ht="15.75" hidden="false" customHeight="false" outlineLevel="0" collapsed="false">
      <c r="A164" s="6"/>
      <c r="B164" s="19" t="n">
        <v>71</v>
      </c>
      <c r="C164" s="6"/>
      <c r="D164" s="19" t="n">
        <v>131</v>
      </c>
      <c r="E164" s="4" t="n">
        <v>41</v>
      </c>
      <c r="F164" s="19" t="n">
        <v>38</v>
      </c>
      <c r="G164" s="4" t="n">
        <v>74</v>
      </c>
      <c r="H164" s="19" t="n">
        <v>163</v>
      </c>
      <c r="I164" s="19" t="n">
        <v>38</v>
      </c>
      <c r="J164" s="4" t="n">
        <v>41</v>
      </c>
      <c r="K164" s="4" t="n">
        <v>4</v>
      </c>
      <c r="L164" s="6" t="s">
        <v>3650</v>
      </c>
      <c r="M164" s="4" t="n">
        <v>1</v>
      </c>
      <c r="N164" s="44" t="n">
        <v>43131.4631944444</v>
      </c>
      <c r="O164" s="6" t="s">
        <v>49</v>
      </c>
      <c r="P164" s="4" t="n">
        <v>1</v>
      </c>
    </row>
    <row r="165" customFormat="false" ht="15.75" hidden="false" customHeight="false" outlineLevel="0" collapsed="false">
      <c r="A165" s="6"/>
      <c r="B165" s="19" t="n">
        <v>71</v>
      </c>
      <c r="C165" s="6"/>
      <c r="D165" s="19" t="n">
        <v>135</v>
      </c>
      <c r="E165" s="4" t="n">
        <v>41</v>
      </c>
      <c r="F165" s="19" t="n">
        <v>38</v>
      </c>
      <c r="G165" s="4" t="n">
        <v>74</v>
      </c>
      <c r="H165" s="19" t="n">
        <v>164</v>
      </c>
      <c r="I165" s="19" t="n">
        <v>38</v>
      </c>
      <c r="J165" s="4" t="n">
        <v>41</v>
      </c>
      <c r="K165" s="4" t="n">
        <v>3</v>
      </c>
      <c r="L165" s="6" t="s">
        <v>3651</v>
      </c>
      <c r="M165" s="4" t="n">
        <v>1</v>
      </c>
      <c r="N165" s="44" t="n">
        <v>43131.4631944444</v>
      </c>
      <c r="O165" s="6" t="s">
        <v>49</v>
      </c>
      <c r="P165" s="4" t="n">
        <v>1</v>
      </c>
    </row>
    <row r="166" customFormat="false" ht="15.75" hidden="false" customHeight="false" outlineLevel="0" collapsed="false">
      <c r="A166" s="6"/>
      <c r="B166" s="19" t="n">
        <v>72</v>
      </c>
      <c r="C166" s="6"/>
      <c r="D166" s="19" t="n">
        <v>135</v>
      </c>
      <c r="E166" s="4" t="n">
        <v>42</v>
      </c>
      <c r="F166" s="19" t="n">
        <v>41</v>
      </c>
      <c r="G166" s="4" t="n">
        <v>80</v>
      </c>
      <c r="H166" s="19" t="n">
        <v>165</v>
      </c>
      <c r="I166" s="19" t="n">
        <v>41</v>
      </c>
      <c r="J166" s="4" t="n">
        <v>42</v>
      </c>
      <c r="K166" s="4" t="n">
        <v>1</v>
      </c>
      <c r="L166" s="6" t="s">
        <v>3652</v>
      </c>
      <c r="M166" s="4" t="n">
        <v>1</v>
      </c>
      <c r="N166" s="44" t="n">
        <v>43147.4625</v>
      </c>
      <c r="O166" s="6" t="s">
        <v>49</v>
      </c>
      <c r="P166" s="4" t="n">
        <v>1</v>
      </c>
    </row>
    <row r="167" customFormat="false" ht="15.75" hidden="false" customHeight="false" outlineLevel="0" collapsed="false">
      <c r="A167" s="6"/>
      <c r="B167" s="19" t="n">
        <v>72</v>
      </c>
      <c r="C167" s="6"/>
      <c r="D167" s="19" t="n">
        <v>135</v>
      </c>
      <c r="E167" s="4" t="n">
        <v>42</v>
      </c>
      <c r="F167" s="19" t="n">
        <v>41</v>
      </c>
      <c r="G167" s="4" t="n">
        <v>80</v>
      </c>
      <c r="H167" s="19" t="n">
        <v>166</v>
      </c>
      <c r="I167" s="19" t="n">
        <v>41</v>
      </c>
      <c r="J167" s="4" t="n">
        <v>42</v>
      </c>
      <c r="K167" s="4" t="n">
        <v>2</v>
      </c>
      <c r="L167" s="6" t="s">
        <v>3653</v>
      </c>
      <c r="M167" s="4" t="n">
        <v>1</v>
      </c>
      <c r="N167" s="44" t="n">
        <v>43147.4625</v>
      </c>
      <c r="O167" s="6" t="s">
        <v>49</v>
      </c>
      <c r="P167" s="4" t="n">
        <v>1</v>
      </c>
    </row>
    <row r="168" customFormat="false" ht="15.75" hidden="false" customHeight="false" outlineLevel="0" collapsed="false">
      <c r="A168" s="6"/>
      <c r="B168" s="19" t="n">
        <v>72</v>
      </c>
      <c r="C168" s="6"/>
      <c r="D168" s="19" t="n">
        <v>135</v>
      </c>
      <c r="E168" s="4" t="n">
        <v>42</v>
      </c>
      <c r="F168" s="19" t="n">
        <v>41</v>
      </c>
      <c r="G168" s="4" t="n">
        <v>80</v>
      </c>
      <c r="H168" s="19" t="n">
        <v>167</v>
      </c>
      <c r="I168" s="19" t="n">
        <v>41</v>
      </c>
      <c r="J168" s="4" t="n">
        <v>42</v>
      </c>
      <c r="K168" s="4" t="n">
        <v>4</v>
      </c>
      <c r="L168" s="6" t="s">
        <v>3654</v>
      </c>
      <c r="M168" s="4" t="n">
        <v>1</v>
      </c>
      <c r="N168" s="44" t="n">
        <v>43147.4625</v>
      </c>
      <c r="O168" s="6" t="s">
        <v>49</v>
      </c>
      <c r="P168" s="4" t="n">
        <v>1</v>
      </c>
    </row>
    <row r="169" customFormat="false" ht="15.75" hidden="false" customHeight="false" outlineLevel="0" collapsed="false">
      <c r="A169" s="6"/>
      <c r="B169" s="19" t="n">
        <v>72</v>
      </c>
      <c r="C169" s="6"/>
      <c r="D169" s="19" t="n">
        <v>138</v>
      </c>
      <c r="E169" s="4" t="n">
        <v>42</v>
      </c>
      <c r="F169" s="19" t="n">
        <v>41</v>
      </c>
      <c r="G169" s="4" t="n">
        <v>80</v>
      </c>
      <c r="H169" s="19" t="n">
        <v>168</v>
      </c>
      <c r="I169" s="19" t="n">
        <v>41</v>
      </c>
      <c r="J169" s="4" t="n">
        <v>42</v>
      </c>
      <c r="K169" s="4" t="n">
        <v>3</v>
      </c>
      <c r="L169" s="6" t="s">
        <v>3655</v>
      </c>
      <c r="M169" s="4" t="n">
        <v>1</v>
      </c>
      <c r="N169" s="44" t="n">
        <v>43147.4625</v>
      </c>
      <c r="O169" s="6" t="s">
        <v>49</v>
      </c>
      <c r="P169" s="4" t="n">
        <v>1</v>
      </c>
    </row>
    <row r="170" customFormat="false" ht="15.75" hidden="false" customHeight="false" outlineLevel="0" collapsed="false">
      <c r="A170" s="6"/>
      <c r="B170" s="19" t="n">
        <v>73</v>
      </c>
      <c r="C170" s="6"/>
      <c r="D170" s="19" t="n">
        <v>138</v>
      </c>
      <c r="E170" s="4" t="n">
        <v>43</v>
      </c>
      <c r="F170" s="19" t="n">
        <v>40</v>
      </c>
      <c r="G170" s="4" t="n">
        <v>77</v>
      </c>
      <c r="H170" s="19" t="n">
        <v>169</v>
      </c>
      <c r="I170" s="19" t="n">
        <v>40</v>
      </c>
      <c r="J170" s="4" t="n">
        <v>43</v>
      </c>
      <c r="K170" s="4" t="n">
        <v>1</v>
      </c>
      <c r="L170" s="6" t="s">
        <v>3656</v>
      </c>
      <c r="M170" s="4" t="n">
        <v>1</v>
      </c>
      <c r="N170" s="44" t="n">
        <v>43140.9423611111</v>
      </c>
      <c r="O170" s="6" t="s">
        <v>49</v>
      </c>
      <c r="P170" s="4" t="n">
        <v>1</v>
      </c>
    </row>
    <row r="171" customFormat="false" ht="15.75" hidden="false" customHeight="false" outlineLevel="0" collapsed="false">
      <c r="A171" s="6"/>
      <c r="B171" s="19" t="n">
        <v>73</v>
      </c>
      <c r="C171" s="6"/>
      <c r="D171" s="19" t="n">
        <v>138</v>
      </c>
      <c r="E171" s="4" t="n">
        <v>43</v>
      </c>
      <c r="F171" s="19" t="n">
        <v>40</v>
      </c>
      <c r="G171" s="4" t="n">
        <v>77</v>
      </c>
      <c r="H171" s="19" t="n">
        <v>170</v>
      </c>
      <c r="I171" s="19" t="n">
        <v>40</v>
      </c>
      <c r="J171" s="4" t="n">
        <v>43</v>
      </c>
      <c r="K171" s="4" t="n">
        <v>2</v>
      </c>
      <c r="L171" s="6" t="s">
        <v>3657</v>
      </c>
      <c r="M171" s="4" t="n">
        <v>1</v>
      </c>
      <c r="N171" s="44" t="n">
        <v>43140.9423611111</v>
      </c>
      <c r="O171" s="6" t="s">
        <v>49</v>
      </c>
      <c r="P171" s="4" t="n">
        <v>1</v>
      </c>
    </row>
    <row r="172" customFormat="false" ht="15.75" hidden="false" customHeight="false" outlineLevel="0" collapsed="false">
      <c r="A172" s="6"/>
      <c r="B172" s="19" t="n">
        <v>73</v>
      </c>
      <c r="C172" s="6"/>
      <c r="D172" s="19" t="n">
        <v>138</v>
      </c>
      <c r="E172" s="4" t="n">
        <v>43</v>
      </c>
      <c r="F172" s="19" t="n">
        <v>40</v>
      </c>
      <c r="G172" s="4" t="n">
        <v>77</v>
      </c>
      <c r="H172" s="19" t="n">
        <v>171</v>
      </c>
      <c r="I172" s="19" t="n">
        <v>40</v>
      </c>
      <c r="J172" s="4" t="n">
        <v>43</v>
      </c>
      <c r="K172" s="4" t="n">
        <v>4</v>
      </c>
      <c r="L172" s="6" t="s">
        <v>3658</v>
      </c>
      <c r="M172" s="4" t="n">
        <v>1</v>
      </c>
      <c r="N172" s="44" t="n">
        <v>43140.9423611111</v>
      </c>
      <c r="O172" s="6" t="s">
        <v>49</v>
      </c>
      <c r="P172" s="4" t="n">
        <v>1</v>
      </c>
    </row>
    <row r="173" customFormat="false" ht="15.75" hidden="false" customHeight="false" outlineLevel="0" collapsed="false">
      <c r="A173" s="6"/>
      <c r="B173" s="19" t="n">
        <v>76</v>
      </c>
      <c r="C173" s="6"/>
      <c r="D173" s="19" t="n">
        <v>141</v>
      </c>
      <c r="E173" s="4" t="n">
        <v>44</v>
      </c>
      <c r="F173" s="19" t="n">
        <v>42</v>
      </c>
      <c r="G173" s="4" t="n">
        <v>81</v>
      </c>
      <c r="H173" s="19" t="n">
        <v>172</v>
      </c>
      <c r="I173" s="19" t="n">
        <v>42</v>
      </c>
      <c r="J173" s="4" t="n">
        <v>44</v>
      </c>
      <c r="K173" s="4" t="n">
        <v>1</v>
      </c>
      <c r="L173" s="6" t="s">
        <v>3659</v>
      </c>
      <c r="M173" s="4" t="n">
        <v>1</v>
      </c>
      <c r="N173" s="44" t="n">
        <v>43147.6034722222</v>
      </c>
      <c r="O173" s="6" t="s">
        <v>49</v>
      </c>
      <c r="P173" s="4" t="n">
        <v>1</v>
      </c>
    </row>
    <row r="174" customFormat="false" ht="15.75" hidden="false" customHeight="false" outlineLevel="0" collapsed="false">
      <c r="A174" s="6"/>
      <c r="B174" s="19" t="n">
        <v>76</v>
      </c>
      <c r="C174" s="6"/>
      <c r="D174" s="19" t="n">
        <v>141</v>
      </c>
      <c r="E174" s="4" t="n">
        <v>44</v>
      </c>
      <c r="F174" s="19" t="n">
        <v>42</v>
      </c>
      <c r="G174" s="4" t="n">
        <v>81</v>
      </c>
      <c r="H174" s="19" t="n">
        <v>173</v>
      </c>
      <c r="I174" s="19" t="n">
        <v>42</v>
      </c>
      <c r="J174" s="4" t="n">
        <v>44</v>
      </c>
      <c r="K174" s="4" t="n">
        <v>2</v>
      </c>
      <c r="L174" s="6" t="s">
        <v>3660</v>
      </c>
      <c r="M174" s="4" t="n">
        <v>1</v>
      </c>
      <c r="N174" s="44" t="n">
        <v>43147.6034722222</v>
      </c>
      <c r="O174" s="6" t="s">
        <v>49</v>
      </c>
      <c r="P174" s="4" t="n">
        <v>1</v>
      </c>
    </row>
    <row r="175" customFormat="false" ht="15.75" hidden="false" customHeight="false" outlineLevel="0" collapsed="false">
      <c r="A175" s="6"/>
      <c r="B175" s="19" t="n">
        <v>76</v>
      </c>
      <c r="C175" s="6"/>
      <c r="D175" s="19" t="n">
        <v>141</v>
      </c>
      <c r="E175" s="4" t="n">
        <v>44</v>
      </c>
      <c r="F175" s="19" t="n">
        <v>42</v>
      </c>
      <c r="G175" s="4" t="n">
        <v>81</v>
      </c>
      <c r="H175" s="19" t="n">
        <v>174</v>
      </c>
      <c r="I175" s="19" t="n">
        <v>42</v>
      </c>
      <c r="J175" s="4" t="n">
        <v>44</v>
      </c>
      <c r="K175" s="4" t="n">
        <v>4</v>
      </c>
      <c r="L175" s="6" t="s">
        <v>3661</v>
      </c>
      <c r="M175" s="4" t="n">
        <v>1</v>
      </c>
      <c r="N175" s="44" t="n">
        <v>43147.6034722222</v>
      </c>
      <c r="O175" s="6" t="s">
        <v>49</v>
      </c>
      <c r="P175" s="4" t="n">
        <v>1</v>
      </c>
    </row>
    <row r="176" customFormat="false" ht="15.75" hidden="false" customHeight="false" outlineLevel="0" collapsed="false">
      <c r="A176" s="6"/>
      <c r="B176" s="19" t="n">
        <v>76</v>
      </c>
      <c r="C176" s="6"/>
      <c r="D176" s="19" t="n">
        <v>141</v>
      </c>
      <c r="E176" s="4" t="n">
        <v>44</v>
      </c>
      <c r="F176" s="19" t="n">
        <v>42</v>
      </c>
      <c r="G176" s="4" t="n">
        <v>81</v>
      </c>
      <c r="H176" s="19" t="n">
        <v>175</v>
      </c>
      <c r="I176" s="19" t="n">
        <v>42</v>
      </c>
      <c r="J176" s="4" t="n">
        <v>44</v>
      </c>
      <c r="K176" s="4" t="n">
        <v>3</v>
      </c>
      <c r="L176" s="6" t="s">
        <v>3662</v>
      </c>
      <c r="M176" s="4" t="n">
        <v>1</v>
      </c>
      <c r="N176" s="44" t="n">
        <v>43147.6034722222</v>
      </c>
      <c r="O176" s="6" t="s">
        <v>49</v>
      </c>
      <c r="P176" s="4" t="n">
        <v>1</v>
      </c>
    </row>
    <row r="177" customFormat="false" ht="15.75" hidden="false" customHeight="false" outlineLevel="0" collapsed="false">
      <c r="A177" s="6"/>
      <c r="B177" s="19" t="n">
        <v>77</v>
      </c>
      <c r="C177" s="6"/>
      <c r="D177" s="19" t="n">
        <v>115</v>
      </c>
      <c r="E177" s="4" t="n">
        <v>45</v>
      </c>
      <c r="F177" s="19" t="n">
        <v>43</v>
      </c>
      <c r="G177" s="4" t="n">
        <v>82</v>
      </c>
      <c r="H177" s="19" t="n">
        <v>176</v>
      </c>
      <c r="I177" s="19" t="n">
        <v>43</v>
      </c>
      <c r="J177" s="4" t="n">
        <v>45</v>
      </c>
      <c r="K177" s="4" t="n">
        <v>1</v>
      </c>
      <c r="L177" s="6" t="s">
        <v>3663</v>
      </c>
      <c r="M177" s="4" t="n">
        <v>1</v>
      </c>
      <c r="N177" s="44" t="n">
        <v>43147.9291666667</v>
      </c>
      <c r="O177" s="6" t="s">
        <v>49</v>
      </c>
      <c r="P177" s="4" t="n">
        <v>1</v>
      </c>
    </row>
    <row r="178" customFormat="false" ht="15.75" hidden="false" customHeight="false" outlineLevel="0" collapsed="false">
      <c r="A178" s="6"/>
      <c r="B178" s="19" t="n">
        <v>77</v>
      </c>
      <c r="C178" s="6"/>
      <c r="D178" s="19" t="n">
        <v>115</v>
      </c>
      <c r="E178" s="4" t="n">
        <v>45</v>
      </c>
      <c r="F178" s="19" t="n">
        <v>43</v>
      </c>
      <c r="G178" s="4" t="n">
        <v>82</v>
      </c>
      <c r="H178" s="19" t="n">
        <v>177</v>
      </c>
      <c r="I178" s="19" t="n">
        <v>43</v>
      </c>
      <c r="J178" s="4" t="n">
        <v>45</v>
      </c>
      <c r="K178" s="4" t="n">
        <v>2</v>
      </c>
      <c r="L178" s="6" t="s">
        <v>3664</v>
      </c>
      <c r="M178" s="4" t="n">
        <v>1</v>
      </c>
      <c r="N178" s="44" t="n">
        <v>43147.9291666667</v>
      </c>
      <c r="O178" s="6" t="s">
        <v>49</v>
      </c>
      <c r="P178" s="4" t="n">
        <v>1</v>
      </c>
    </row>
    <row r="179" customFormat="false" ht="15.75" hidden="false" customHeight="false" outlineLevel="0" collapsed="false">
      <c r="A179" s="6"/>
      <c r="B179" s="19" t="n">
        <v>77</v>
      </c>
      <c r="C179" s="6"/>
      <c r="D179" s="19" t="n">
        <v>115</v>
      </c>
      <c r="E179" s="4" t="n">
        <v>45</v>
      </c>
      <c r="F179" s="19" t="n">
        <v>43</v>
      </c>
      <c r="G179" s="4" t="n">
        <v>82</v>
      </c>
      <c r="H179" s="19" t="n">
        <v>178</v>
      </c>
      <c r="I179" s="19" t="n">
        <v>43</v>
      </c>
      <c r="J179" s="4" t="n">
        <v>45</v>
      </c>
      <c r="K179" s="4" t="n">
        <v>4</v>
      </c>
      <c r="L179" s="6" t="s">
        <v>3665</v>
      </c>
      <c r="M179" s="4" t="n">
        <v>1</v>
      </c>
      <c r="N179" s="44" t="n">
        <v>43147.9291666667</v>
      </c>
      <c r="O179" s="6" t="s">
        <v>49</v>
      </c>
      <c r="P179" s="4" t="n">
        <v>1</v>
      </c>
    </row>
    <row r="180" customFormat="false" ht="15.75" hidden="false" customHeight="false" outlineLevel="0" collapsed="false">
      <c r="A180" s="6"/>
      <c r="B180" s="19" t="n">
        <v>77</v>
      </c>
      <c r="C180" s="6"/>
      <c r="D180" s="19" t="n">
        <v>115</v>
      </c>
      <c r="E180" s="4" t="n">
        <v>45</v>
      </c>
      <c r="F180" s="19" t="n">
        <v>43</v>
      </c>
      <c r="G180" s="4" t="n">
        <v>82</v>
      </c>
      <c r="H180" s="19" t="n">
        <v>179</v>
      </c>
      <c r="I180" s="19" t="n">
        <v>43</v>
      </c>
      <c r="J180" s="4" t="n">
        <v>45</v>
      </c>
      <c r="K180" s="4" t="n">
        <v>3</v>
      </c>
      <c r="L180" s="6" t="s">
        <v>3666</v>
      </c>
      <c r="M180" s="4" t="n">
        <v>1</v>
      </c>
      <c r="N180" s="44" t="n">
        <v>43147.9291666667</v>
      </c>
      <c r="O180" s="6" t="s">
        <v>49</v>
      </c>
      <c r="P180" s="4" t="n">
        <v>1</v>
      </c>
    </row>
    <row r="181" customFormat="false" ht="15.75" hidden="false" customHeight="false" outlineLevel="0" collapsed="false">
      <c r="A181" s="6"/>
      <c r="B181" s="19" t="n">
        <v>78</v>
      </c>
      <c r="C181" s="6"/>
      <c r="D181" s="19" t="n">
        <v>143</v>
      </c>
      <c r="E181" s="4" t="n">
        <v>46</v>
      </c>
      <c r="F181" s="19" t="n">
        <v>44</v>
      </c>
      <c r="G181" s="4" t="n">
        <v>83</v>
      </c>
      <c r="H181" s="19" t="n">
        <v>180</v>
      </c>
      <c r="I181" s="19" t="n">
        <v>44</v>
      </c>
      <c r="J181" s="4" t="n">
        <v>46</v>
      </c>
      <c r="K181" s="4" t="n">
        <v>1</v>
      </c>
      <c r="L181" s="6" t="s">
        <v>3667</v>
      </c>
      <c r="M181" s="4" t="n">
        <v>1</v>
      </c>
      <c r="N181" s="44" t="n">
        <v>43150.5944444444</v>
      </c>
      <c r="O181" s="6" t="s">
        <v>49</v>
      </c>
      <c r="P181" s="4" t="n">
        <v>1</v>
      </c>
    </row>
    <row r="182" customFormat="false" ht="15.75" hidden="false" customHeight="false" outlineLevel="0" collapsed="false">
      <c r="A182" s="6"/>
      <c r="B182" s="19" t="n">
        <v>78</v>
      </c>
      <c r="C182" s="6"/>
      <c r="D182" s="19" t="n">
        <v>143</v>
      </c>
      <c r="E182" s="4" t="n">
        <v>46</v>
      </c>
      <c r="F182" s="19" t="n">
        <v>44</v>
      </c>
      <c r="G182" s="4" t="n">
        <v>83</v>
      </c>
      <c r="H182" s="19" t="n">
        <v>181</v>
      </c>
      <c r="I182" s="19" t="n">
        <v>44</v>
      </c>
      <c r="J182" s="4" t="n">
        <v>46</v>
      </c>
      <c r="K182" s="4" t="n">
        <v>2</v>
      </c>
      <c r="L182" s="6" t="s">
        <v>3668</v>
      </c>
      <c r="M182" s="4" t="n">
        <v>1</v>
      </c>
      <c r="N182" s="44" t="n">
        <v>43150.5944444444</v>
      </c>
      <c r="O182" s="6" t="s">
        <v>49</v>
      </c>
      <c r="P182" s="4" t="n">
        <v>1</v>
      </c>
    </row>
    <row r="183" customFormat="false" ht="15.75" hidden="false" customHeight="false" outlineLevel="0" collapsed="false">
      <c r="A183" s="6"/>
      <c r="B183" s="19" t="n">
        <v>78</v>
      </c>
      <c r="C183" s="6"/>
      <c r="D183" s="19" t="n">
        <v>143</v>
      </c>
      <c r="E183" s="4" t="n">
        <v>46</v>
      </c>
      <c r="F183" s="19" t="n">
        <v>44</v>
      </c>
      <c r="G183" s="4" t="n">
        <v>83</v>
      </c>
      <c r="H183" s="19" t="n">
        <v>182</v>
      </c>
      <c r="I183" s="19" t="n">
        <v>44</v>
      </c>
      <c r="J183" s="4" t="n">
        <v>46</v>
      </c>
      <c r="K183" s="4" t="n">
        <v>4</v>
      </c>
      <c r="L183" s="6" t="s">
        <v>3669</v>
      </c>
      <c r="M183" s="4" t="n">
        <v>1</v>
      </c>
      <c r="N183" s="44" t="n">
        <v>43150.5944444444</v>
      </c>
      <c r="O183" s="6" t="s">
        <v>49</v>
      </c>
      <c r="P183" s="4" t="n">
        <v>1</v>
      </c>
    </row>
    <row r="184" customFormat="false" ht="15.75" hidden="false" customHeight="false" outlineLevel="0" collapsed="false">
      <c r="A184" s="6"/>
      <c r="B184" s="19" t="n">
        <v>78</v>
      </c>
      <c r="C184" s="6"/>
      <c r="D184" s="19" t="n">
        <v>143</v>
      </c>
      <c r="E184" s="4" t="n">
        <v>46</v>
      </c>
      <c r="F184" s="19" t="n">
        <v>44</v>
      </c>
      <c r="G184" s="4" t="n">
        <v>83</v>
      </c>
      <c r="H184" s="19" t="n">
        <v>183</v>
      </c>
      <c r="I184" s="19" t="n">
        <v>44</v>
      </c>
      <c r="J184" s="4" t="n">
        <v>46</v>
      </c>
      <c r="K184" s="4" t="n">
        <v>3</v>
      </c>
      <c r="L184" s="6" t="s">
        <v>3670</v>
      </c>
      <c r="M184" s="4" t="n">
        <v>1</v>
      </c>
      <c r="N184" s="44" t="n">
        <v>43150.5944444444</v>
      </c>
      <c r="O184" s="6" t="s">
        <v>49</v>
      </c>
      <c r="P184" s="4" t="n">
        <v>1</v>
      </c>
    </row>
    <row r="185" customFormat="false" ht="15.75" hidden="false" customHeight="false" outlineLevel="0" collapsed="false">
      <c r="A185" s="6"/>
      <c r="B185" s="19" t="n">
        <v>75</v>
      </c>
      <c r="C185" s="6"/>
      <c r="D185" s="19" t="n">
        <v>142</v>
      </c>
      <c r="E185" s="4" t="n">
        <v>47</v>
      </c>
      <c r="F185" s="19" t="n">
        <v>47</v>
      </c>
      <c r="G185" s="4" t="n">
        <v>88</v>
      </c>
      <c r="H185" s="19" t="n">
        <v>184</v>
      </c>
      <c r="I185" s="19" t="n">
        <v>47</v>
      </c>
      <c r="J185" s="4" t="n">
        <v>47</v>
      </c>
      <c r="K185" s="4" t="n">
        <v>1</v>
      </c>
      <c r="L185" s="6" t="s">
        <v>3671</v>
      </c>
      <c r="M185" s="4" t="n">
        <v>1</v>
      </c>
      <c r="N185" s="44" t="n">
        <v>43151.4090277778</v>
      </c>
      <c r="O185" s="6" t="s">
        <v>49</v>
      </c>
      <c r="P185" s="4" t="n">
        <v>1</v>
      </c>
    </row>
    <row r="186" customFormat="false" ht="15.75" hidden="false" customHeight="false" outlineLevel="0" collapsed="false">
      <c r="A186" s="6"/>
      <c r="B186" s="19" t="n">
        <v>75</v>
      </c>
      <c r="C186" s="6"/>
      <c r="D186" s="19" t="n">
        <v>142</v>
      </c>
      <c r="E186" s="4" t="n">
        <v>47</v>
      </c>
      <c r="F186" s="19" t="n">
        <v>47</v>
      </c>
      <c r="G186" s="4" t="n">
        <v>88</v>
      </c>
      <c r="H186" s="19" t="n">
        <v>185</v>
      </c>
      <c r="I186" s="19" t="n">
        <v>47</v>
      </c>
      <c r="J186" s="4" t="n">
        <v>47</v>
      </c>
      <c r="K186" s="4" t="n">
        <v>2</v>
      </c>
      <c r="L186" s="6" t="s">
        <v>3672</v>
      </c>
      <c r="M186" s="4" t="n">
        <v>1</v>
      </c>
      <c r="N186" s="44" t="n">
        <v>43151.4090277778</v>
      </c>
      <c r="O186" s="6" t="s">
        <v>49</v>
      </c>
      <c r="P186" s="4" t="n">
        <v>1</v>
      </c>
    </row>
    <row r="187" customFormat="false" ht="15.75" hidden="false" customHeight="false" outlineLevel="0" collapsed="false">
      <c r="A187" s="6"/>
      <c r="B187" s="19" t="n">
        <v>75</v>
      </c>
      <c r="C187" s="6"/>
      <c r="D187" s="19" t="n">
        <v>142</v>
      </c>
      <c r="E187" s="4" t="n">
        <v>47</v>
      </c>
      <c r="F187" s="19" t="n">
        <v>47</v>
      </c>
      <c r="G187" s="4" t="n">
        <v>88</v>
      </c>
      <c r="H187" s="19" t="n">
        <v>186</v>
      </c>
      <c r="I187" s="19" t="n">
        <v>47</v>
      </c>
      <c r="J187" s="4" t="n">
        <v>47</v>
      </c>
      <c r="K187" s="4" t="n">
        <v>4</v>
      </c>
      <c r="L187" s="6" t="s">
        <v>3673</v>
      </c>
      <c r="M187" s="4" t="n">
        <v>1</v>
      </c>
      <c r="N187" s="44" t="n">
        <v>43151.4090277778</v>
      </c>
      <c r="O187" s="6" t="s">
        <v>49</v>
      </c>
      <c r="P187" s="4" t="n">
        <v>1</v>
      </c>
    </row>
    <row r="188" customFormat="false" ht="15.75" hidden="false" customHeight="false" outlineLevel="0" collapsed="false">
      <c r="A188" s="6"/>
      <c r="B188" s="19" t="n">
        <v>75</v>
      </c>
      <c r="C188" s="6"/>
      <c r="D188" s="19" t="n">
        <v>142</v>
      </c>
      <c r="E188" s="4" t="n">
        <v>47</v>
      </c>
      <c r="F188" s="19" t="n">
        <v>47</v>
      </c>
      <c r="G188" s="4" t="n">
        <v>88</v>
      </c>
      <c r="H188" s="19" t="n">
        <v>187</v>
      </c>
      <c r="I188" s="19" t="n">
        <v>47</v>
      </c>
      <c r="J188" s="4" t="n">
        <v>47</v>
      </c>
      <c r="K188" s="4" t="n">
        <v>3</v>
      </c>
      <c r="L188" s="6" t="s">
        <v>3674</v>
      </c>
      <c r="M188" s="4" t="n">
        <v>1</v>
      </c>
      <c r="N188" s="44" t="n">
        <v>43151.4090277778</v>
      </c>
      <c r="O188" s="6" t="s">
        <v>49</v>
      </c>
      <c r="P188" s="4" t="n">
        <v>1</v>
      </c>
    </row>
    <row r="189" customFormat="false" ht="15.75" hidden="false" customHeight="false" outlineLevel="0" collapsed="false">
      <c r="A189" s="6"/>
      <c r="B189" s="19" t="n">
        <v>80</v>
      </c>
      <c r="C189" s="6"/>
      <c r="D189" s="19" t="n">
        <v>149</v>
      </c>
      <c r="E189" s="4" t="n">
        <v>48</v>
      </c>
      <c r="F189" s="19" t="n">
        <v>46</v>
      </c>
      <c r="G189" s="4" t="n">
        <v>87</v>
      </c>
      <c r="H189" s="19" t="n">
        <v>188</v>
      </c>
      <c r="I189" s="19" t="n">
        <v>46</v>
      </c>
      <c r="J189" s="4" t="n">
        <v>48</v>
      </c>
      <c r="K189" s="4" t="n">
        <v>1</v>
      </c>
      <c r="L189" s="6" t="s">
        <v>3675</v>
      </c>
      <c r="M189" s="4" t="n">
        <v>1</v>
      </c>
      <c r="N189" s="44" t="n">
        <v>43150.8402777778</v>
      </c>
      <c r="O189" s="6" t="s">
        <v>49</v>
      </c>
      <c r="P189" s="4" t="n">
        <v>1</v>
      </c>
    </row>
    <row r="190" customFormat="false" ht="15.75" hidden="false" customHeight="false" outlineLevel="0" collapsed="false">
      <c r="A190" s="6"/>
      <c r="B190" s="19" t="n">
        <v>80</v>
      </c>
      <c r="C190" s="6"/>
      <c r="D190" s="19" t="n">
        <v>149</v>
      </c>
      <c r="E190" s="4" t="n">
        <v>48</v>
      </c>
      <c r="F190" s="19" t="n">
        <v>46</v>
      </c>
      <c r="G190" s="4" t="n">
        <v>87</v>
      </c>
      <c r="H190" s="19" t="n">
        <v>189</v>
      </c>
      <c r="I190" s="19" t="n">
        <v>46</v>
      </c>
      <c r="J190" s="4" t="n">
        <v>48</v>
      </c>
      <c r="K190" s="4" t="n">
        <v>2</v>
      </c>
      <c r="L190" s="6" t="s">
        <v>3676</v>
      </c>
      <c r="M190" s="4" t="n">
        <v>1</v>
      </c>
      <c r="N190" s="44" t="n">
        <v>43150.8402777778</v>
      </c>
      <c r="O190" s="6" t="s">
        <v>49</v>
      </c>
      <c r="P190" s="4" t="n">
        <v>1</v>
      </c>
    </row>
    <row r="191" customFormat="false" ht="15.75" hidden="false" customHeight="false" outlineLevel="0" collapsed="false">
      <c r="A191" s="6"/>
      <c r="B191" s="19" t="n">
        <v>80</v>
      </c>
      <c r="C191" s="6"/>
      <c r="D191" s="19" t="n">
        <v>149</v>
      </c>
      <c r="E191" s="4" t="n">
        <v>48</v>
      </c>
      <c r="F191" s="19" t="n">
        <v>46</v>
      </c>
      <c r="G191" s="4" t="n">
        <v>87</v>
      </c>
      <c r="H191" s="19" t="n">
        <v>190</v>
      </c>
      <c r="I191" s="19" t="n">
        <v>46</v>
      </c>
      <c r="J191" s="4" t="n">
        <v>48</v>
      </c>
      <c r="K191" s="4" t="n">
        <v>4</v>
      </c>
      <c r="L191" s="6" t="s">
        <v>3677</v>
      </c>
      <c r="M191" s="4" t="n">
        <v>1</v>
      </c>
      <c r="N191" s="44" t="n">
        <v>43150.8402777778</v>
      </c>
      <c r="O191" s="6" t="s">
        <v>49</v>
      </c>
      <c r="P191" s="4" t="n">
        <v>1</v>
      </c>
    </row>
    <row r="192" customFormat="false" ht="15.75" hidden="false" customHeight="false" outlineLevel="0" collapsed="false">
      <c r="A192" s="6"/>
      <c r="B192" s="19" t="n">
        <v>80</v>
      </c>
      <c r="C192" s="6"/>
      <c r="D192" s="19" t="n">
        <v>149</v>
      </c>
      <c r="E192" s="4" t="n">
        <v>48</v>
      </c>
      <c r="F192" s="19" t="n">
        <v>46</v>
      </c>
      <c r="G192" s="4" t="n">
        <v>87</v>
      </c>
      <c r="H192" s="19" t="n">
        <v>191</v>
      </c>
      <c r="I192" s="19" t="n">
        <v>46</v>
      </c>
      <c r="J192" s="4" t="n">
        <v>48</v>
      </c>
      <c r="K192" s="4" t="n">
        <v>3</v>
      </c>
      <c r="L192" s="6" t="s">
        <v>3678</v>
      </c>
      <c r="M192" s="4" t="n">
        <v>1</v>
      </c>
      <c r="N192" s="44" t="n">
        <v>43150.8402777778</v>
      </c>
      <c r="O192" s="6" t="s">
        <v>49</v>
      </c>
      <c r="P192" s="4" t="n">
        <v>1</v>
      </c>
    </row>
    <row r="193" customFormat="false" ht="15.75" hidden="false" customHeight="false" outlineLevel="0" collapsed="false">
      <c r="A193" s="6"/>
      <c r="B193" s="19" t="n">
        <v>81</v>
      </c>
      <c r="C193" s="6"/>
      <c r="D193" s="19" t="n">
        <v>153</v>
      </c>
      <c r="E193" s="4" t="n">
        <v>49</v>
      </c>
      <c r="F193" s="19" t="n">
        <v>48</v>
      </c>
      <c r="G193" s="4" t="n">
        <v>90</v>
      </c>
      <c r="H193" s="19" t="n">
        <v>192</v>
      </c>
      <c r="I193" s="19" t="n">
        <v>48</v>
      </c>
      <c r="J193" s="4" t="n">
        <v>49</v>
      </c>
      <c r="K193" s="4" t="n">
        <v>1</v>
      </c>
      <c r="L193" s="6" t="s">
        <v>3679</v>
      </c>
      <c r="M193" s="4" t="n">
        <v>1</v>
      </c>
      <c r="N193" s="44" t="n">
        <v>43154.6416666667</v>
      </c>
      <c r="O193" s="6" t="s">
        <v>49</v>
      </c>
      <c r="P193" s="4" t="n">
        <v>1</v>
      </c>
    </row>
    <row r="194" customFormat="false" ht="15.75" hidden="false" customHeight="false" outlineLevel="0" collapsed="false">
      <c r="A194" s="6"/>
      <c r="B194" s="19" t="n">
        <v>81</v>
      </c>
      <c r="C194" s="6"/>
      <c r="D194" s="19" t="n">
        <v>153</v>
      </c>
      <c r="E194" s="4" t="n">
        <v>49</v>
      </c>
      <c r="F194" s="19" t="n">
        <v>48</v>
      </c>
      <c r="G194" s="4" t="n">
        <v>90</v>
      </c>
      <c r="H194" s="19" t="n">
        <v>193</v>
      </c>
      <c r="I194" s="19" t="n">
        <v>48</v>
      </c>
      <c r="J194" s="4" t="n">
        <v>49</v>
      </c>
      <c r="K194" s="4" t="n">
        <v>2</v>
      </c>
      <c r="L194" s="6" t="s">
        <v>3680</v>
      </c>
      <c r="M194" s="4" t="n">
        <v>1</v>
      </c>
      <c r="N194" s="44" t="n">
        <v>43154.6416666667</v>
      </c>
      <c r="O194" s="6" t="s">
        <v>49</v>
      </c>
      <c r="P194" s="4" t="n">
        <v>1</v>
      </c>
    </row>
    <row r="195" customFormat="false" ht="15.75" hidden="false" customHeight="false" outlineLevel="0" collapsed="false">
      <c r="A195" s="6"/>
      <c r="B195" s="19" t="n">
        <v>81</v>
      </c>
      <c r="C195" s="6"/>
      <c r="D195" s="19" t="n">
        <v>153</v>
      </c>
      <c r="E195" s="4" t="n">
        <v>49</v>
      </c>
      <c r="F195" s="19" t="n">
        <v>48</v>
      </c>
      <c r="G195" s="4" t="n">
        <v>90</v>
      </c>
      <c r="H195" s="19" t="n">
        <v>194</v>
      </c>
      <c r="I195" s="19" t="n">
        <v>48</v>
      </c>
      <c r="J195" s="4" t="n">
        <v>49</v>
      </c>
      <c r="K195" s="4" t="n">
        <v>4</v>
      </c>
      <c r="L195" s="6" t="s">
        <v>3681</v>
      </c>
      <c r="M195" s="4" t="n">
        <v>1</v>
      </c>
      <c r="N195" s="44" t="n">
        <v>43154.6416666667</v>
      </c>
      <c r="O195" s="6" t="s">
        <v>49</v>
      </c>
      <c r="P195" s="4" t="n">
        <v>1</v>
      </c>
    </row>
    <row r="196" customFormat="false" ht="15.75" hidden="false" customHeight="false" outlineLevel="0" collapsed="false">
      <c r="A196" s="6"/>
      <c r="B196" s="19" t="n">
        <v>81</v>
      </c>
      <c r="C196" s="6"/>
      <c r="D196" s="19" t="n">
        <v>153</v>
      </c>
      <c r="E196" s="4" t="n">
        <v>49</v>
      </c>
      <c r="F196" s="19" t="n">
        <v>48</v>
      </c>
      <c r="G196" s="4" t="n">
        <v>90</v>
      </c>
      <c r="H196" s="19" t="n">
        <v>195</v>
      </c>
      <c r="I196" s="19" t="n">
        <v>48</v>
      </c>
      <c r="J196" s="4" t="n">
        <v>49</v>
      </c>
      <c r="K196" s="4" t="n">
        <v>3</v>
      </c>
      <c r="L196" s="6" t="s">
        <v>3682</v>
      </c>
      <c r="M196" s="4" t="n">
        <v>1</v>
      </c>
      <c r="N196" s="44" t="n">
        <v>43154.6416666667</v>
      </c>
      <c r="O196" s="6" t="s">
        <v>49</v>
      </c>
      <c r="P196" s="4" t="n">
        <v>1</v>
      </c>
    </row>
    <row r="197" customFormat="false" ht="15.75" hidden="false" customHeight="false" outlineLevel="0" collapsed="false">
      <c r="A197" s="6"/>
      <c r="B197" s="19" t="n">
        <v>79</v>
      </c>
      <c r="C197" s="6"/>
      <c r="D197" s="19" t="n">
        <v>155</v>
      </c>
      <c r="E197" s="4" t="n">
        <v>50</v>
      </c>
      <c r="F197" s="19" t="n">
        <v>49</v>
      </c>
      <c r="G197" s="4" t="n">
        <v>94</v>
      </c>
      <c r="H197" s="19" t="n">
        <v>196</v>
      </c>
      <c r="I197" s="19" t="n">
        <v>49</v>
      </c>
      <c r="J197" s="4" t="n">
        <v>50</v>
      </c>
      <c r="K197" s="4" t="n">
        <v>1</v>
      </c>
      <c r="L197" s="6" t="s">
        <v>3683</v>
      </c>
      <c r="M197" s="4" t="n">
        <v>1</v>
      </c>
      <c r="N197" s="44" t="n">
        <v>43159.7458333333</v>
      </c>
      <c r="O197" s="6" t="s">
        <v>49</v>
      </c>
      <c r="P197" s="4" t="n">
        <v>1</v>
      </c>
    </row>
    <row r="198" customFormat="false" ht="15.75" hidden="false" customHeight="false" outlineLevel="0" collapsed="false">
      <c r="A198" s="6"/>
      <c r="B198" s="19" t="n">
        <v>79</v>
      </c>
      <c r="C198" s="6"/>
      <c r="D198" s="19" t="n">
        <v>155</v>
      </c>
      <c r="E198" s="4" t="n">
        <v>50</v>
      </c>
      <c r="F198" s="19" t="n">
        <v>49</v>
      </c>
      <c r="G198" s="4" t="n">
        <v>94</v>
      </c>
      <c r="H198" s="19" t="n">
        <v>197</v>
      </c>
      <c r="I198" s="19" t="n">
        <v>49</v>
      </c>
      <c r="J198" s="4" t="n">
        <v>50</v>
      </c>
      <c r="K198" s="4" t="n">
        <v>2</v>
      </c>
      <c r="L198" s="6" t="s">
        <v>3684</v>
      </c>
      <c r="M198" s="4" t="n">
        <v>1</v>
      </c>
      <c r="N198" s="44" t="n">
        <v>43159.7458333333</v>
      </c>
      <c r="O198" s="6" t="s">
        <v>49</v>
      </c>
      <c r="P198" s="4" t="n">
        <v>1</v>
      </c>
    </row>
    <row r="199" customFormat="false" ht="15.75" hidden="false" customHeight="false" outlineLevel="0" collapsed="false">
      <c r="A199" s="6"/>
      <c r="B199" s="19" t="n">
        <v>79</v>
      </c>
      <c r="C199" s="6"/>
      <c r="D199" s="19" t="n">
        <v>155</v>
      </c>
      <c r="E199" s="4" t="n">
        <v>50</v>
      </c>
      <c r="F199" s="19" t="n">
        <v>49</v>
      </c>
      <c r="G199" s="4" t="n">
        <v>94</v>
      </c>
      <c r="H199" s="19" t="n">
        <v>198</v>
      </c>
      <c r="I199" s="19" t="n">
        <v>49</v>
      </c>
      <c r="J199" s="4" t="n">
        <v>50</v>
      </c>
      <c r="K199" s="4" t="n">
        <v>4</v>
      </c>
      <c r="L199" s="6" t="s">
        <v>3685</v>
      </c>
      <c r="M199" s="4" t="n">
        <v>1</v>
      </c>
      <c r="N199" s="44" t="n">
        <v>43159.7458333333</v>
      </c>
      <c r="O199" s="6" t="s">
        <v>49</v>
      </c>
      <c r="P199" s="4" t="n">
        <v>1</v>
      </c>
    </row>
    <row r="200" customFormat="false" ht="15.75" hidden="false" customHeight="false" outlineLevel="0" collapsed="false">
      <c r="A200" s="6"/>
      <c r="B200" s="19" t="n">
        <v>79</v>
      </c>
      <c r="C200" s="6"/>
      <c r="D200" s="19" t="n">
        <v>155</v>
      </c>
      <c r="E200" s="4" t="n">
        <v>50</v>
      </c>
      <c r="F200" s="19" t="n">
        <v>49</v>
      </c>
      <c r="G200" s="4" t="n">
        <v>94</v>
      </c>
      <c r="H200" s="19" t="n">
        <v>199</v>
      </c>
      <c r="I200" s="19" t="n">
        <v>49</v>
      </c>
      <c r="J200" s="4" t="n">
        <v>50</v>
      </c>
      <c r="K200" s="4" t="n">
        <v>3</v>
      </c>
      <c r="L200" s="6" t="s">
        <v>3686</v>
      </c>
      <c r="M200" s="4" t="n">
        <v>1</v>
      </c>
      <c r="N200" s="44" t="n">
        <v>43159.7458333333</v>
      </c>
      <c r="O200" s="6" t="s">
        <v>49</v>
      </c>
      <c r="P200" s="4" t="n">
        <v>1</v>
      </c>
    </row>
    <row r="201" customFormat="false" ht="15.75" hidden="false" customHeight="false" outlineLevel="0" collapsed="false">
      <c r="A201" s="6"/>
      <c r="B201" s="19" t="n">
        <v>83</v>
      </c>
      <c r="C201" s="6"/>
      <c r="D201" s="19" t="n">
        <v>156</v>
      </c>
      <c r="E201" s="4" t="n">
        <v>51</v>
      </c>
      <c r="F201" s="19" t="n">
        <v>50</v>
      </c>
      <c r="G201" s="4" t="n">
        <v>95</v>
      </c>
      <c r="H201" s="19" t="n">
        <v>200</v>
      </c>
      <c r="I201" s="19" t="n">
        <v>50</v>
      </c>
      <c r="J201" s="4" t="n">
        <v>51</v>
      </c>
      <c r="K201" s="4" t="n">
        <v>1</v>
      </c>
      <c r="L201" s="6" t="s">
        <v>3687</v>
      </c>
      <c r="M201" s="4" t="n">
        <v>1</v>
      </c>
      <c r="N201" s="44" t="n">
        <v>43160.7555555556</v>
      </c>
      <c r="O201" s="6" t="s">
        <v>49</v>
      </c>
      <c r="P201" s="4" t="n">
        <v>1</v>
      </c>
    </row>
    <row r="202" customFormat="false" ht="15.75" hidden="false" customHeight="false" outlineLevel="0" collapsed="false">
      <c r="A202" s="6"/>
      <c r="B202" s="19" t="n">
        <v>83</v>
      </c>
      <c r="C202" s="6"/>
      <c r="D202" s="19" t="n">
        <v>156</v>
      </c>
      <c r="E202" s="4" t="n">
        <v>51</v>
      </c>
      <c r="F202" s="19" t="n">
        <v>50</v>
      </c>
      <c r="G202" s="4" t="n">
        <v>95</v>
      </c>
      <c r="H202" s="19" t="n">
        <v>201</v>
      </c>
      <c r="I202" s="19" t="n">
        <v>50</v>
      </c>
      <c r="J202" s="4" t="n">
        <v>51</v>
      </c>
      <c r="K202" s="4" t="n">
        <v>2</v>
      </c>
      <c r="L202" s="6" t="s">
        <v>3688</v>
      </c>
      <c r="M202" s="4" t="n">
        <v>1</v>
      </c>
      <c r="N202" s="44" t="n">
        <v>43160.7555555556</v>
      </c>
      <c r="O202" s="6" t="s">
        <v>49</v>
      </c>
      <c r="P202" s="4" t="n">
        <v>1</v>
      </c>
    </row>
    <row r="203" customFormat="false" ht="15.75" hidden="false" customHeight="false" outlineLevel="0" collapsed="false">
      <c r="A203" s="6"/>
      <c r="B203" s="19" t="n">
        <v>83</v>
      </c>
      <c r="C203" s="6"/>
      <c r="D203" s="19" t="n">
        <v>156</v>
      </c>
      <c r="E203" s="4" t="n">
        <v>51</v>
      </c>
      <c r="F203" s="19" t="n">
        <v>50</v>
      </c>
      <c r="G203" s="4" t="n">
        <v>95</v>
      </c>
      <c r="H203" s="19" t="n">
        <v>202</v>
      </c>
      <c r="I203" s="19" t="n">
        <v>50</v>
      </c>
      <c r="J203" s="4" t="n">
        <v>51</v>
      </c>
      <c r="K203" s="4" t="n">
        <v>4</v>
      </c>
      <c r="L203" s="6" t="s">
        <v>3689</v>
      </c>
      <c r="M203" s="4" t="n">
        <v>1</v>
      </c>
      <c r="N203" s="44" t="n">
        <v>43160.7555555556</v>
      </c>
      <c r="O203" s="6" t="s">
        <v>49</v>
      </c>
      <c r="P203" s="4" t="n">
        <v>1</v>
      </c>
    </row>
    <row r="204" customFormat="false" ht="15.75" hidden="false" customHeight="false" outlineLevel="0" collapsed="false">
      <c r="A204" s="6"/>
      <c r="B204" s="19" t="n">
        <v>83</v>
      </c>
      <c r="C204" s="6"/>
      <c r="D204" s="19" t="n">
        <v>156</v>
      </c>
      <c r="E204" s="4" t="n">
        <v>51</v>
      </c>
      <c r="F204" s="19" t="n">
        <v>50</v>
      </c>
      <c r="G204" s="4" t="n">
        <v>95</v>
      </c>
      <c r="H204" s="19" t="n">
        <v>203</v>
      </c>
      <c r="I204" s="19" t="n">
        <v>50</v>
      </c>
      <c r="J204" s="4" t="n">
        <v>51</v>
      </c>
      <c r="K204" s="4" t="n">
        <v>3</v>
      </c>
      <c r="L204" s="6" t="s">
        <v>3690</v>
      </c>
      <c r="M204" s="4" t="n">
        <v>1</v>
      </c>
      <c r="N204" s="44" t="n">
        <v>43160.7555555556</v>
      </c>
      <c r="O204" s="6" t="s">
        <v>49</v>
      </c>
      <c r="P204" s="4" t="n">
        <v>1</v>
      </c>
    </row>
    <row r="205" customFormat="false" ht="15.75" hidden="false" customHeight="false" outlineLevel="0" collapsed="false">
      <c r="A205" s="6"/>
      <c r="B205" s="19" t="n">
        <v>82</v>
      </c>
      <c r="C205" s="6"/>
      <c r="D205" s="19" t="n">
        <v>158</v>
      </c>
      <c r="E205" s="4" t="n">
        <v>52</v>
      </c>
      <c r="F205" s="19" t="n">
        <v>51</v>
      </c>
      <c r="G205" s="4" t="n">
        <v>96</v>
      </c>
      <c r="H205" s="19" t="n">
        <v>204</v>
      </c>
      <c r="I205" s="19" t="n">
        <v>51</v>
      </c>
      <c r="J205" s="4" t="n">
        <v>52</v>
      </c>
      <c r="K205" s="4" t="n">
        <v>1</v>
      </c>
      <c r="L205" s="6" t="s">
        <v>3691</v>
      </c>
      <c r="M205" s="4" t="n">
        <v>1</v>
      </c>
      <c r="N205" s="44" t="n">
        <v>43160.7701388889</v>
      </c>
      <c r="O205" s="6" t="s">
        <v>49</v>
      </c>
      <c r="P205" s="4" t="n">
        <v>1</v>
      </c>
    </row>
    <row r="206" customFormat="false" ht="15.75" hidden="false" customHeight="false" outlineLevel="0" collapsed="false">
      <c r="A206" s="6"/>
      <c r="B206" s="19" t="n">
        <v>82</v>
      </c>
      <c r="C206" s="6"/>
      <c r="D206" s="19" t="n">
        <v>158</v>
      </c>
      <c r="E206" s="4" t="n">
        <v>52</v>
      </c>
      <c r="F206" s="19" t="n">
        <v>51</v>
      </c>
      <c r="G206" s="4" t="n">
        <v>96</v>
      </c>
      <c r="H206" s="19" t="n">
        <v>205</v>
      </c>
      <c r="I206" s="19" t="n">
        <v>51</v>
      </c>
      <c r="J206" s="4" t="n">
        <v>52</v>
      </c>
      <c r="K206" s="4" t="n">
        <v>2</v>
      </c>
      <c r="L206" s="6" t="s">
        <v>3692</v>
      </c>
      <c r="M206" s="4" t="n">
        <v>1</v>
      </c>
      <c r="N206" s="44" t="n">
        <v>43160.7701388889</v>
      </c>
      <c r="O206" s="6" t="s">
        <v>49</v>
      </c>
      <c r="P206" s="4" t="n">
        <v>1</v>
      </c>
    </row>
    <row r="207" customFormat="false" ht="15.75" hidden="false" customHeight="false" outlineLevel="0" collapsed="false">
      <c r="A207" s="6"/>
      <c r="B207" s="19" t="n">
        <v>82</v>
      </c>
      <c r="C207" s="6"/>
      <c r="D207" s="19" t="n">
        <v>158</v>
      </c>
      <c r="E207" s="4" t="n">
        <v>52</v>
      </c>
      <c r="F207" s="19" t="n">
        <v>51</v>
      </c>
      <c r="G207" s="4" t="n">
        <v>96</v>
      </c>
      <c r="H207" s="19" t="n">
        <v>206</v>
      </c>
      <c r="I207" s="19" t="n">
        <v>51</v>
      </c>
      <c r="J207" s="4" t="n">
        <v>52</v>
      </c>
      <c r="K207" s="4" t="n">
        <v>4</v>
      </c>
      <c r="L207" s="6" t="s">
        <v>3693</v>
      </c>
      <c r="M207" s="4" t="n">
        <v>1</v>
      </c>
      <c r="N207" s="44" t="n">
        <v>43160.7701388889</v>
      </c>
      <c r="O207" s="6" t="s">
        <v>49</v>
      </c>
      <c r="P207" s="4" t="n">
        <v>1</v>
      </c>
    </row>
    <row r="208" customFormat="false" ht="15.75" hidden="false" customHeight="false" outlineLevel="0" collapsed="false">
      <c r="A208" s="6"/>
      <c r="B208" s="19" t="n">
        <v>82</v>
      </c>
      <c r="C208" s="6"/>
      <c r="D208" s="19" t="n">
        <v>158</v>
      </c>
      <c r="E208" s="4" t="n">
        <v>52</v>
      </c>
      <c r="F208" s="19" t="n">
        <v>51</v>
      </c>
      <c r="G208" s="4" t="n">
        <v>96</v>
      </c>
      <c r="H208" s="19" t="n">
        <v>207</v>
      </c>
      <c r="I208" s="19" t="n">
        <v>51</v>
      </c>
      <c r="J208" s="4" t="n">
        <v>52</v>
      </c>
      <c r="K208" s="4" t="n">
        <v>3</v>
      </c>
      <c r="L208" s="6" t="s">
        <v>3694</v>
      </c>
      <c r="M208" s="4" t="n">
        <v>1</v>
      </c>
      <c r="N208" s="44" t="n">
        <v>43160.7701388889</v>
      </c>
      <c r="O208" s="6" t="s">
        <v>49</v>
      </c>
      <c r="P208" s="4" t="n">
        <v>1</v>
      </c>
    </row>
    <row r="209" customFormat="false" ht="15.75" hidden="false" customHeight="false" outlineLevel="0" collapsed="false">
      <c r="A209" s="6"/>
      <c r="B209" s="19" t="n">
        <v>84</v>
      </c>
      <c r="C209" s="6"/>
      <c r="D209" s="19" t="n">
        <v>166</v>
      </c>
      <c r="E209" s="4" t="n">
        <v>53</v>
      </c>
      <c r="F209" s="19" t="n">
        <v>52</v>
      </c>
      <c r="G209" s="4" t="n">
        <v>98</v>
      </c>
      <c r="H209" s="19" t="n">
        <v>208</v>
      </c>
      <c r="I209" s="19" t="n">
        <v>52</v>
      </c>
      <c r="J209" s="4" t="n">
        <v>53</v>
      </c>
      <c r="K209" s="4" t="n">
        <v>1</v>
      </c>
      <c r="L209" s="6" t="s">
        <v>3695</v>
      </c>
      <c r="M209" s="4" t="n">
        <v>1</v>
      </c>
      <c r="N209" s="44" t="n">
        <v>43164.5465277778</v>
      </c>
      <c r="O209" s="6" t="s">
        <v>49</v>
      </c>
      <c r="P209" s="4" t="n">
        <v>1</v>
      </c>
    </row>
    <row r="210" customFormat="false" ht="15.75" hidden="false" customHeight="false" outlineLevel="0" collapsed="false">
      <c r="A210" s="6"/>
      <c r="B210" s="19" t="n">
        <v>84</v>
      </c>
      <c r="C210" s="6"/>
      <c r="D210" s="19" t="n">
        <v>166</v>
      </c>
      <c r="E210" s="4" t="n">
        <v>53</v>
      </c>
      <c r="F210" s="19" t="n">
        <v>52</v>
      </c>
      <c r="G210" s="4" t="n">
        <v>98</v>
      </c>
      <c r="H210" s="19" t="n">
        <v>209</v>
      </c>
      <c r="I210" s="19" t="n">
        <v>52</v>
      </c>
      <c r="J210" s="4" t="n">
        <v>53</v>
      </c>
      <c r="K210" s="4" t="n">
        <v>2</v>
      </c>
      <c r="L210" s="6" t="s">
        <v>3696</v>
      </c>
      <c r="M210" s="4" t="n">
        <v>1</v>
      </c>
      <c r="N210" s="44" t="n">
        <v>43164.5465277778</v>
      </c>
      <c r="O210" s="6" t="s">
        <v>49</v>
      </c>
      <c r="P210" s="4" t="n">
        <v>1</v>
      </c>
    </row>
    <row r="211" customFormat="false" ht="15.75" hidden="false" customHeight="false" outlineLevel="0" collapsed="false">
      <c r="A211" s="6"/>
      <c r="B211" s="19" t="n">
        <v>84</v>
      </c>
      <c r="C211" s="6"/>
      <c r="D211" s="19" t="n">
        <v>166</v>
      </c>
      <c r="E211" s="4" t="n">
        <v>53</v>
      </c>
      <c r="F211" s="19" t="n">
        <v>52</v>
      </c>
      <c r="G211" s="4" t="n">
        <v>98</v>
      </c>
      <c r="H211" s="19" t="n">
        <v>210</v>
      </c>
      <c r="I211" s="19" t="n">
        <v>52</v>
      </c>
      <c r="J211" s="4" t="n">
        <v>53</v>
      </c>
      <c r="K211" s="4" t="n">
        <v>4</v>
      </c>
      <c r="L211" s="6" t="s">
        <v>3697</v>
      </c>
      <c r="M211" s="4" t="n">
        <v>1</v>
      </c>
      <c r="N211" s="44" t="n">
        <v>43164.5465277778</v>
      </c>
      <c r="O211" s="6" t="s">
        <v>49</v>
      </c>
      <c r="P211" s="4" t="n">
        <v>1</v>
      </c>
    </row>
    <row r="212" customFormat="false" ht="15.75" hidden="false" customHeight="false" outlineLevel="0" collapsed="false">
      <c r="A212" s="6"/>
      <c r="B212" s="19" t="n">
        <v>84</v>
      </c>
      <c r="C212" s="6"/>
      <c r="D212" s="19" t="n">
        <v>166</v>
      </c>
      <c r="E212" s="4" t="n">
        <v>53</v>
      </c>
      <c r="F212" s="19" t="n">
        <v>52</v>
      </c>
      <c r="G212" s="4" t="n">
        <v>98</v>
      </c>
      <c r="H212" s="19" t="n">
        <v>211</v>
      </c>
      <c r="I212" s="19" t="n">
        <v>52</v>
      </c>
      <c r="J212" s="4" t="n">
        <v>53</v>
      </c>
      <c r="K212" s="4" t="n">
        <v>3</v>
      </c>
      <c r="L212" s="6" t="s">
        <v>3698</v>
      </c>
      <c r="M212" s="4" t="n">
        <v>1</v>
      </c>
      <c r="N212" s="44" t="n">
        <v>43164.5465277778</v>
      </c>
      <c r="O212" s="6" t="s">
        <v>49</v>
      </c>
      <c r="P212" s="4" t="n">
        <v>1</v>
      </c>
    </row>
    <row r="213" customFormat="false" ht="15.75" hidden="false" customHeight="false" outlineLevel="0" collapsed="false">
      <c r="A213" s="6"/>
      <c r="B213" s="19" t="n">
        <v>85</v>
      </c>
      <c r="C213" s="6"/>
      <c r="D213" s="4" t="n">
        <v>165</v>
      </c>
      <c r="E213" s="4" t="n">
        <v>54</v>
      </c>
      <c r="F213" s="19" t="n">
        <v>55</v>
      </c>
      <c r="G213" s="4" t="n">
        <v>101</v>
      </c>
      <c r="H213" s="19" t="n">
        <v>212</v>
      </c>
      <c r="I213" s="19" t="n">
        <v>55</v>
      </c>
      <c r="J213" s="4" t="n">
        <v>54</v>
      </c>
      <c r="K213" s="4" t="n">
        <v>1</v>
      </c>
      <c r="L213" s="6" t="s">
        <v>3699</v>
      </c>
      <c r="M213" s="4" t="n">
        <v>1</v>
      </c>
      <c r="N213" s="44" t="n">
        <v>43167.7930555556</v>
      </c>
      <c r="O213" s="6" t="s">
        <v>49</v>
      </c>
      <c r="P213" s="4" t="n">
        <v>1</v>
      </c>
    </row>
    <row r="214" customFormat="false" ht="15.75" hidden="false" customHeight="false" outlineLevel="0" collapsed="false">
      <c r="A214" s="6"/>
      <c r="B214" s="19" t="n">
        <v>85</v>
      </c>
      <c r="C214" s="6"/>
      <c r="D214" s="4" t="n">
        <v>165</v>
      </c>
      <c r="E214" s="4" t="n">
        <v>54</v>
      </c>
      <c r="F214" s="19" t="n">
        <v>55</v>
      </c>
      <c r="G214" s="4" t="n">
        <v>101</v>
      </c>
      <c r="H214" s="19" t="n">
        <v>213</v>
      </c>
      <c r="I214" s="19" t="n">
        <v>55</v>
      </c>
      <c r="J214" s="4" t="n">
        <v>54</v>
      </c>
      <c r="K214" s="4" t="n">
        <v>2</v>
      </c>
      <c r="L214" s="6" t="s">
        <v>3700</v>
      </c>
      <c r="M214" s="4" t="n">
        <v>1</v>
      </c>
      <c r="N214" s="44" t="n">
        <v>43167.7930555556</v>
      </c>
      <c r="O214" s="6" t="s">
        <v>49</v>
      </c>
      <c r="P214" s="4" t="n">
        <v>1</v>
      </c>
    </row>
    <row r="215" customFormat="false" ht="15.75" hidden="false" customHeight="false" outlineLevel="0" collapsed="false">
      <c r="A215" s="6"/>
      <c r="B215" s="19" t="n">
        <v>85</v>
      </c>
      <c r="C215" s="6"/>
      <c r="D215" s="4" t="n">
        <v>165</v>
      </c>
      <c r="E215" s="4" t="n">
        <v>54</v>
      </c>
      <c r="F215" s="19" t="n">
        <v>55</v>
      </c>
      <c r="G215" s="4" t="n">
        <v>101</v>
      </c>
      <c r="H215" s="19" t="n">
        <v>214</v>
      </c>
      <c r="I215" s="19" t="n">
        <v>55</v>
      </c>
      <c r="J215" s="4" t="n">
        <v>54</v>
      </c>
      <c r="K215" s="4" t="n">
        <v>4</v>
      </c>
      <c r="L215" s="6" t="s">
        <v>3701</v>
      </c>
      <c r="M215" s="4" t="n">
        <v>1</v>
      </c>
      <c r="N215" s="44" t="n">
        <v>43167.7930555556</v>
      </c>
      <c r="O215" s="6" t="s">
        <v>49</v>
      </c>
      <c r="P215" s="4" t="n">
        <v>1</v>
      </c>
    </row>
    <row r="216" customFormat="false" ht="15.75" hidden="false" customHeight="false" outlineLevel="0" collapsed="false">
      <c r="A216" s="6"/>
      <c r="B216" s="19" t="n">
        <v>85</v>
      </c>
      <c r="C216" s="6"/>
      <c r="D216" s="4" t="n">
        <v>165</v>
      </c>
      <c r="E216" s="4" t="n">
        <v>54</v>
      </c>
      <c r="F216" s="19" t="n">
        <v>55</v>
      </c>
      <c r="G216" s="4" t="n">
        <v>101</v>
      </c>
      <c r="H216" s="19" t="n">
        <v>215</v>
      </c>
      <c r="I216" s="19" t="n">
        <v>55</v>
      </c>
      <c r="J216" s="4" t="n">
        <v>54</v>
      </c>
      <c r="K216" s="4" t="n">
        <v>3</v>
      </c>
      <c r="L216" s="6" t="s">
        <v>3702</v>
      </c>
      <c r="M216" s="4" t="n">
        <v>1</v>
      </c>
      <c r="N216" s="44" t="n">
        <v>43167.7930555556</v>
      </c>
      <c r="O216" s="6" t="s">
        <v>49</v>
      </c>
      <c r="P216" s="4" t="n">
        <v>1</v>
      </c>
    </row>
    <row r="217" customFormat="false" ht="15.75" hidden="false" customHeight="false" outlineLevel="0" collapsed="false">
      <c r="A217" s="6"/>
      <c r="B217" s="19" t="n">
        <v>87</v>
      </c>
      <c r="C217" s="6"/>
      <c r="D217" s="19" t="n">
        <v>162</v>
      </c>
      <c r="E217" s="4" t="n">
        <v>55</v>
      </c>
      <c r="F217" s="19" t="n">
        <v>54</v>
      </c>
      <c r="G217" s="4" t="n">
        <v>100</v>
      </c>
      <c r="H217" s="19" t="n">
        <v>216</v>
      </c>
      <c r="I217" s="19" t="n">
        <v>54</v>
      </c>
      <c r="J217" s="4" t="n">
        <v>55</v>
      </c>
      <c r="K217" s="4" t="n">
        <v>1</v>
      </c>
      <c r="L217" s="6" t="s">
        <v>3703</v>
      </c>
      <c r="M217" s="4" t="n">
        <v>1</v>
      </c>
      <c r="N217" s="44" t="n">
        <v>43167.6395833333</v>
      </c>
      <c r="O217" s="6" t="s">
        <v>49</v>
      </c>
      <c r="P217" s="4" t="n">
        <v>1</v>
      </c>
    </row>
    <row r="218" customFormat="false" ht="15.75" hidden="false" customHeight="false" outlineLevel="0" collapsed="false">
      <c r="A218" s="6"/>
      <c r="B218" s="19" t="n">
        <v>87</v>
      </c>
      <c r="C218" s="6"/>
      <c r="D218" s="19" t="n">
        <v>162</v>
      </c>
      <c r="E218" s="4" t="n">
        <v>55</v>
      </c>
      <c r="F218" s="19" t="n">
        <v>54</v>
      </c>
      <c r="G218" s="4" t="n">
        <v>100</v>
      </c>
      <c r="H218" s="19" t="n">
        <v>217</v>
      </c>
      <c r="I218" s="19" t="n">
        <v>54</v>
      </c>
      <c r="J218" s="4" t="n">
        <v>55</v>
      </c>
      <c r="K218" s="4" t="n">
        <v>2</v>
      </c>
      <c r="L218" s="6" t="s">
        <v>3704</v>
      </c>
      <c r="M218" s="4" t="n">
        <v>1</v>
      </c>
      <c r="N218" s="44" t="n">
        <v>43167.6395833333</v>
      </c>
      <c r="O218" s="6" t="s">
        <v>49</v>
      </c>
      <c r="P218" s="4" t="n">
        <v>1</v>
      </c>
    </row>
    <row r="219" customFormat="false" ht="15.75" hidden="false" customHeight="false" outlineLevel="0" collapsed="false">
      <c r="A219" s="6"/>
      <c r="B219" s="19" t="n">
        <v>87</v>
      </c>
      <c r="C219" s="6"/>
      <c r="D219" s="19" t="n">
        <v>162</v>
      </c>
      <c r="E219" s="4" t="n">
        <v>55</v>
      </c>
      <c r="F219" s="19" t="n">
        <v>54</v>
      </c>
      <c r="G219" s="4" t="n">
        <v>100</v>
      </c>
      <c r="H219" s="19" t="n">
        <v>218</v>
      </c>
      <c r="I219" s="19" t="n">
        <v>54</v>
      </c>
      <c r="J219" s="4" t="n">
        <v>55</v>
      </c>
      <c r="K219" s="4" t="n">
        <v>4</v>
      </c>
      <c r="L219" s="6" t="s">
        <v>3705</v>
      </c>
      <c r="M219" s="4" t="n">
        <v>1</v>
      </c>
      <c r="N219" s="44" t="n">
        <v>43167.6395833333</v>
      </c>
      <c r="O219" s="6" t="s">
        <v>49</v>
      </c>
      <c r="P219" s="4" t="n">
        <v>1</v>
      </c>
    </row>
    <row r="220" customFormat="false" ht="15.75" hidden="false" customHeight="false" outlineLevel="0" collapsed="false">
      <c r="A220" s="6"/>
      <c r="B220" s="19" t="n">
        <v>87</v>
      </c>
      <c r="C220" s="6"/>
      <c r="D220" s="19" t="n">
        <v>162</v>
      </c>
      <c r="E220" s="4" t="n">
        <v>55</v>
      </c>
      <c r="F220" s="19" t="n">
        <v>54</v>
      </c>
      <c r="G220" s="4" t="n">
        <v>100</v>
      </c>
      <c r="H220" s="19" t="n">
        <v>219</v>
      </c>
      <c r="I220" s="19" t="n">
        <v>54</v>
      </c>
      <c r="J220" s="4" t="n">
        <v>55</v>
      </c>
      <c r="K220" s="4" t="n">
        <v>3</v>
      </c>
      <c r="L220" s="6" t="s">
        <v>3706</v>
      </c>
      <c r="M220" s="4" t="n">
        <v>1</v>
      </c>
      <c r="N220" s="44" t="n">
        <v>43167.6395833333</v>
      </c>
      <c r="O220" s="6" t="s">
        <v>49</v>
      </c>
      <c r="P220" s="4" t="n">
        <v>1</v>
      </c>
    </row>
    <row r="221" customFormat="false" ht="15.75" hidden="false" customHeight="false" outlineLevel="0" collapsed="false">
      <c r="A221" s="6"/>
      <c r="B221" s="19" t="n">
        <v>88</v>
      </c>
      <c r="C221" s="6"/>
      <c r="D221" s="4" t="n">
        <v>167</v>
      </c>
      <c r="E221" s="4" t="n">
        <v>56</v>
      </c>
      <c r="F221" s="19" t="n">
        <v>53</v>
      </c>
      <c r="G221" s="4" t="n">
        <v>99</v>
      </c>
      <c r="H221" s="19" t="n">
        <v>220</v>
      </c>
      <c r="I221" s="19" t="n">
        <v>53</v>
      </c>
      <c r="J221" s="4" t="n">
        <v>56</v>
      </c>
      <c r="K221" s="4" t="n">
        <v>1</v>
      </c>
      <c r="L221" s="6" t="s">
        <v>3707</v>
      </c>
      <c r="M221" s="4" t="n">
        <v>1</v>
      </c>
      <c r="N221" s="44" t="n">
        <v>43167.5340277778</v>
      </c>
      <c r="O221" s="6" t="s">
        <v>49</v>
      </c>
      <c r="P221" s="4" t="n">
        <v>1</v>
      </c>
    </row>
    <row r="222" customFormat="false" ht="15.75" hidden="false" customHeight="false" outlineLevel="0" collapsed="false">
      <c r="A222" s="6"/>
      <c r="B222" s="19" t="n">
        <v>88</v>
      </c>
      <c r="C222" s="6"/>
      <c r="D222" s="4" t="n">
        <v>167</v>
      </c>
      <c r="E222" s="4" t="n">
        <v>56</v>
      </c>
      <c r="F222" s="19" t="n">
        <v>53</v>
      </c>
      <c r="G222" s="4" t="n">
        <v>99</v>
      </c>
      <c r="H222" s="19" t="n">
        <v>221</v>
      </c>
      <c r="I222" s="19" t="n">
        <v>53</v>
      </c>
      <c r="J222" s="4" t="n">
        <v>56</v>
      </c>
      <c r="K222" s="4" t="n">
        <v>2</v>
      </c>
      <c r="L222" s="6" t="s">
        <v>3708</v>
      </c>
      <c r="M222" s="4" t="n">
        <v>1</v>
      </c>
      <c r="N222" s="44" t="n">
        <v>43167.5340277778</v>
      </c>
      <c r="O222" s="6" t="s">
        <v>49</v>
      </c>
      <c r="P222" s="4" t="n">
        <v>1</v>
      </c>
    </row>
    <row r="223" customFormat="false" ht="15.75" hidden="false" customHeight="false" outlineLevel="0" collapsed="false">
      <c r="A223" s="6"/>
      <c r="B223" s="19" t="n">
        <v>88</v>
      </c>
      <c r="C223" s="6"/>
      <c r="D223" s="4" t="n">
        <v>167</v>
      </c>
      <c r="E223" s="4" t="n">
        <v>56</v>
      </c>
      <c r="F223" s="19" t="n">
        <v>53</v>
      </c>
      <c r="G223" s="4" t="n">
        <v>99</v>
      </c>
      <c r="H223" s="19" t="n">
        <v>222</v>
      </c>
      <c r="I223" s="19" t="n">
        <v>53</v>
      </c>
      <c r="J223" s="4" t="n">
        <v>56</v>
      </c>
      <c r="K223" s="4" t="n">
        <v>4</v>
      </c>
      <c r="L223" s="6" t="s">
        <v>3709</v>
      </c>
      <c r="M223" s="4" t="n">
        <v>1</v>
      </c>
      <c r="N223" s="44" t="n">
        <v>43167.5340277778</v>
      </c>
      <c r="O223" s="6" t="s">
        <v>49</v>
      </c>
      <c r="P223" s="4" t="n">
        <v>1</v>
      </c>
    </row>
    <row r="224" customFormat="false" ht="15.75" hidden="false" customHeight="false" outlineLevel="0" collapsed="false">
      <c r="A224" s="6"/>
      <c r="B224" s="19" t="n">
        <v>88</v>
      </c>
      <c r="C224" s="6"/>
      <c r="D224" s="4" t="n">
        <v>167</v>
      </c>
      <c r="E224" s="4" t="n">
        <v>56</v>
      </c>
      <c r="F224" s="19" t="n">
        <v>53</v>
      </c>
      <c r="G224" s="4" t="n">
        <v>99</v>
      </c>
      <c r="H224" s="19" t="n">
        <v>223</v>
      </c>
      <c r="I224" s="19" t="n">
        <v>53</v>
      </c>
      <c r="J224" s="4" t="n">
        <v>56</v>
      </c>
      <c r="K224" s="4" t="n">
        <v>3</v>
      </c>
      <c r="L224" s="6" t="s">
        <v>3710</v>
      </c>
      <c r="M224" s="4" t="n">
        <v>1</v>
      </c>
      <c r="N224" s="44" t="n">
        <v>43167.5340277778</v>
      </c>
      <c r="O224" s="6" t="s">
        <v>49</v>
      </c>
      <c r="P224" s="4" t="n">
        <v>1</v>
      </c>
    </row>
    <row r="225" customFormat="false" ht="15.75" hidden="false" customHeight="false" outlineLevel="0" collapsed="false">
      <c r="A225" s="6"/>
      <c r="B225" s="19" t="n">
        <v>89</v>
      </c>
      <c r="C225" s="6"/>
      <c r="D225" s="19" t="n">
        <v>168</v>
      </c>
      <c r="E225" s="4" t="n">
        <v>57</v>
      </c>
      <c r="F225" s="19" t="n">
        <v>56</v>
      </c>
      <c r="G225" s="4" t="n">
        <v>103</v>
      </c>
      <c r="H225" s="19" t="n">
        <v>224</v>
      </c>
      <c r="I225" s="19" t="n">
        <v>56</v>
      </c>
      <c r="J225" s="4" t="n">
        <v>57</v>
      </c>
      <c r="K225" s="4" t="n">
        <v>1</v>
      </c>
      <c r="L225" s="6" t="s">
        <v>3711</v>
      </c>
      <c r="M225" s="4" t="n">
        <v>1</v>
      </c>
      <c r="N225" s="44" t="n">
        <v>43168.4548611111</v>
      </c>
      <c r="O225" s="6" t="s">
        <v>49</v>
      </c>
      <c r="P225" s="4" t="n">
        <v>1</v>
      </c>
    </row>
    <row r="226" customFormat="false" ht="15.75" hidden="false" customHeight="false" outlineLevel="0" collapsed="false">
      <c r="A226" s="6"/>
      <c r="B226" s="19" t="n">
        <v>89</v>
      </c>
      <c r="C226" s="6"/>
      <c r="D226" s="19" t="n">
        <v>168</v>
      </c>
      <c r="E226" s="4" t="n">
        <v>57</v>
      </c>
      <c r="F226" s="19" t="n">
        <v>56</v>
      </c>
      <c r="G226" s="4" t="n">
        <v>103</v>
      </c>
      <c r="H226" s="19" t="n">
        <v>225</v>
      </c>
      <c r="I226" s="19" t="n">
        <v>56</v>
      </c>
      <c r="J226" s="4" t="n">
        <v>57</v>
      </c>
      <c r="K226" s="4" t="n">
        <v>2</v>
      </c>
      <c r="L226" s="6" t="s">
        <v>3712</v>
      </c>
      <c r="M226" s="4" t="n">
        <v>1</v>
      </c>
      <c r="N226" s="44" t="n">
        <v>43168.4548611111</v>
      </c>
      <c r="O226" s="6" t="s">
        <v>49</v>
      </c>
      <c r="P226" s="4" t="n">
        <v>1</v>
      </c>
    </row>
    <row r="227" customFormat="false" ht="15.75" hidden="false" customHeight="false" outlineLevel="0" collapsed="false">
      <c r="A227" s="6"/>
      <c r="B227" s="19" t="n">
        <v>89</v>
      </c>
      <c r="C227" s="6"/>
      <c r="D227" s="4" t="n">
        <v>168</v>
      </c>
      <c r="E227" s="4" t="n">
        <v>57</v>
      </c>
      <c r="F227" s="19" t="n">
        <v>56</v>
      </c>
      <c r="G227" s="4" t="n">
        <v>103</v>
      </c>
      <c r="H227" s="19" t="n">
        <v>226</v>
      </c>
      <c r="I227" s="19" t="n">
        <v>56</v>
      </c>
      <c r="J227" s="4" t="n">
        <v>57</v>
      </c>
      <c r="K227" s="4" t="n">
        <v>4</v>
      </c>
      <c r="L227" s="6" t="s">
        <v>3713</v>
      </c>
      <c r="M227" s="4" t="n">
        <v>1</v>
      </c>
      <c r="N227" s="44" t="n">
        <v>43168.4548611111</v>
      </c>
      <c r="O227" s="6" t="s">
        <v>49</v>
      </c>
      <c r="P227" s="4" t="n">
        <v>1</v>
      </c>
    </row>
    <row r="228" customFormat="false" ht="15.75" hidden="false" customHeight="false" outlineLevel="0" collapsed="false">
      <c r="A228" s="6"/>
      <c r="B228" s="19" t="n">
        <v>89</v>
      </c>
      <c r="C228" s="6"/>
      <c r="D228" s="4" t="n">
        <v>168</v>
      </c>
      <c r="E228" s="4" t="n">
        <v>57</v>
      </c>
      <c r="F228" s="19" t="n">
        <v>56</v>
      </c>
      <c r="G228" s="4" t="n">
        <v>103</v>
      </c>
      <c r="H228" s="19" t="n">
        <v>227</v>
      </c>
      <c r="I228" s="19" t="n">
        <v>56</v>
      </c>
      <c r="J228" s="4" t="n">
        <v>57</v>
      </c>
      <c r="K228" s="4" t="n">
        <v>3</v>
      </c>
      <c r="L228" s="6" t="s">
        <v>3714</v>
      </c>
      <c r="M228" s="4" t="n">
        <v>1</v>
      </c>
      <c r="N228" s="44" t="n">
        <v>43168.4548611111</v>
      </c>
      <c r="O228" s="6" t="s">
        <v>49</v>
      </c>
      <c r="P228" s="4" t="n">
        <v>1</v>
      </c>
    </row>
    <row r="229" customFormat="false" ht="15.75" hidden="false" customHeight="false" outlineLevel="0" collapsed="false">
      <c r="A229" s="6"/>
      <c r="B229" s="19" t="n">
        <v>90</v>
      </c>
      <c r="C229" s="6"/>
      <c r="D229" s="19" t="n">
        <v>169</v>
      </c>
      <c r="E229" s="4" t="n">
        <v>58</v>
      </c>
      <c r="F229" s="19" t="n">
        <v>57</v>
      </c>
      <c r="G229" s="4" t="n">
        <v>104</v>
      </c>
      <c r="H229" s="19" t="n">
        <v>228</v>
      </c>
      <c r="I229" s="19" t="n">
        <v>57</v>
      </c>
      <c r="J229" s="4" t="n">
        <v>58</v>
      </c>
      <c r="K229" s="4" t="n">
        <v>1</v>
      </c>
      <c r="L229" s="6" t="s">
        <v>3715</v>
      </c>
      <c r="M229" s="4" t="n">
        <v>1</v>
      </c>
      <c r="N229" s="44" t="n">
        <v>43168.4847222222</v>
      </c>
      <c r="O229" s="6" t="s">
        <v>49</v>
      </c>
      <c r="P229" s="4" t="n">
        <v>1</v>
      </c>
    </row>
    <row r="230" customFormat="false" ht="15.75" hidden="false" customHeight="false" outlineLevel="0" collapsed="false">
      <c r="A230" s="6"/>
      <c r="B230" s="19" t="n">
        <v>90</v>
      </c>
      <c r="C230" s="6"/>
      <c r="D230" s="19" t="n">
        <v>169</v>
      </c>
      <c r="E230" s="4" t="n">
        <v>58</v>
      </c>
      <c r="F230" s="19" t="n">
        <v>57</v>
      </c>
      <c r="G230" s="4" t="n">
        <v>104</v>
      </c>
      <c r="H230" s="19" t="n">
        <v>229</v>
      </c>
      <c r="I230" s="19" t="n">
        <v>57</v>
      </c>
      <c r="J230" s="4" t="n">
        <v>58</v>
      </c>
      <c r="K230" s="4" t="n">
        <v>2</v>
      </c>
      <c r="L230" s="6" t="s">
        <v>3716</v>
      </c>
      <c r="M230" s="4" t="n">
        <v>1</v>
      </c>
      <c r="N230" s="44" t="n">
        <v>43168.4847222222</v>
      </c>
      <c r="O230" s="6" t="s">
        <v>49</v>
      </c>
      <c r="P230" s="4" t="n">
        <v>1</v>
      </c>
    </row>
    <row r="231" customFormat="false" ht="15.75" hidden="false" customHeight="false" outlineLevel="0" collapsed="false">
      <c r="A231" s="6"/>
      <c r="B231" s="19" t="n">
        <v>90</v>
      </c>
      <c r="C231" s="6"/>
      <c r="D231" s="19" t="n">
        <v>169</v>
      </c>
      <c r="E231" s="4" t="n">
        <v>58</v>
      </c>
      <c r="F231" s="19" t="n">
        <v>57</v>
      </c>
      <c r="G231" s="4" t="n">
        <v>104</v>
      </c>
      <c r="H231" s="19" t="n">
        <v>230</v>
      </c>
      <c r="I231" s="19" t="n">
        <v>57</v>
      </c>
      <c r="J231" s="4" t="n">
        <v>58</v>
      </c>
      <c r="K231" s="4" t="n">
        <v>4</v>
      </c>
      <c r="L231" s="6" t="s">
        <v>3717</v>
      </c>
      <c r="M231" s="4" t="n">
        <v>1</v>
      </c>
      <c r="N231" s="44" t="n">
        <v>43168.4847222222</v>
      </c>
      <c r="O231" s="6" t="s">
        <v>49</v>
      </c>
      <c r="P231" s="4" t="n">
        <v>1</v>
      </c>
    </row>
    <row r="232" customFormat="false" ht="15.75" hidden="false" customHeight="false" outlineLevel="0" collapsed="false">
      <c r="A232" s="6"/>
      <c r="B232" s="19" t="n">
        <v>90</v>
      </c>
      <c r="C232" s="6"/>
      <c r="D232" s="19" t="n">
        <v>169</v>
      </c>
      <c r="E232" s="4" t="n">
        <v>58</v>
      </c>
      <c r="F232" s="19" t="n">
        <v>57</v>
      </c>
      <c r="G232" s="4" t="n">
        <v>104</v>
      </c>
      <c r="H232" s="19" t="n">
        <v>231</v>
      </c>
      <c r="I232" s="19" t="n">
        <v>57</v>
      </c>
      <c r="J232" s="4" t="n">
        <v>58</v>
      </c>
      <c r="K232" s="4" t="n">
        <v>3</v>
      </c>
      <c r="L232" s="6" t="s">
        <v>3718</v>
      </c>
      <c r="M232" s="4" t="n">
        <v>1</v>
      </c>
      <c r="N232" s="44" t="n">
        <v>43168.4847222222</v>
      </c>
      <c r="O232" s="6" t="s">
        <v>49</v>
      </c>
      <c r="P232" s="4" t="n">
        <v>1</v>
      </c>
    </row>
    <row r="233" customFormat="false" ht="15.75" hidden="false" customHeight="false" outlineLevel="0" collapsed="false">
      <c r="A233" s="6"/>
      <c r="B233" s="19" t="n">
        <v>86</v>
      </c>
      <c r="C233" s="6"/>
      <c r="D233" s="19" t="n">
        <v>170</v>
      </c>
      <c r="E233" s="4" t="n">
        <v>59</v>
      </c>
      <c r="F233" s="19" t="n">
        <v>58</v>
      </c>
      <c r="G233" s="4" t="n">
        <v>107</v>
      </c>
      <c r="H233" s="19" t="n">
        <v>232</v>
      </c>
      <c r="I233" s="19" t="n">
        <v>58</v>
      </c>
      <c r="J233" s="4" t="n">
        <v>59</v>
      </c>
      <c r="K233" s="4" t="n">
        <v>1</v>
      </c>
      <c r="L233" s="6" t="s">
        <v>3719</v>
      </c>
      <c r="M233" s="4" t="n">
        <v>1</v>
      </c>
      <c r="N233" s="44" t="n">
        <v>43168.8090277778</v>
      </c>
      <c r="O233" s="6" t="s">
        <v>49</v>
      </c>
      <c r="P233" s="4" t="n">
        <v>1</v>
      </c>
    </row>
    <row r="234" customFormat="false" ht="15.75" hidden="false" customHeight="false" outlineLevel="0" collapsed="false">
      <c r="A234" s="6"/>
      <c r="B234" s="19" t="n">
        <v>86</v>
      </c>
      <c r="C234" s="6"/>
      <c r="D234" s="19" t="n">
        <v>170</v>
      </c>
      <c r="E234" s="4" t="n">
        <v>59</v>
      </c>
      <c r="F234" s="19" t="n">
        <v>58</v>
      </c>
      <c r="G234" s="4" t="n">
        <v>107</v>
      </c>
      <c r="H234" s="19" t="n">
        <v>233</v>
      </c>
      <c r="I234" s="19" t="n">
        <v>58</v>
      </c>
      <c r="J234" s="4" t="n">
        <v>59</v>
      </c>
      <c r="K234" s="4" t="n">
        <v>2</v>
      </c>
      <c r="L234" s="6" t="s">
        <v>3720</v>
      </c>
      <c r="M234" s="4" t="n">
        <v>1</v>
      </c>
      <c r="N234" s="44" t="n">
        <v>43168.8090277778</v>
      </c>
      <c r="O234" s="6" t="s">
        <v>49</v>
      </c>
      <c r="P234" s="4" t="n">
        <v>1</v>
      </c>
    </row>
    <row r="235" customFormat="false" ht="15.75" hidden="false" customHeight="false" outlineLevel="0" collapsed="false">
      <c r="A235" s="6"/>
      <c r="B235" s="19" t="n">
        <v>86</v>
      </c>
      <c r="C235" s="6"/>
      <c r="D235" s="19" t="n">
        <v>170</v>
      </c>
      <c r="E235" s="4" t="n">
        <v>59</v>
      </c>
      <c r="F235" s="19" t="n">
        <v>58</v>
      </c>
      <c r="G235" s="4" t="n">
        <v>107</v>
      </c>
      <c r="H235" s="19" t="n">
        <v>234</v>
      </c>
      <c r="I235" s="19" t="n">
        <v>58</v>
      </c>
      <c r="J235" s="4" t="n">
        <v>59</v>
      </c>
      <c r="K235" s="4" t="n">
        <v>4</v>
      </c>
      <c r="L235" s="6" t="s">
        <v>3721</v>
      </c>
      <c r="M235" s="4" t="n">
        <v>1</v>
      </c>
      <c r="N235" s="44" t="n">
        <v>43168.8090277778</v>
      </c>
      <c r="O235" s="6" t="s">
        <v>49</v>
      </c>
      <c r="P235" s="4" t="n">
        <v>1</v>
      </c>
    </row>
    <row r="236" customFormat="false" ht="15.75" hidden="false" customHeight="false" outlineLevel="0" collapsed="false">
      <c r="A236" s="6"/>
      <c r="B236" s="19" t="n">
        <v>86</v>
      </c>
      <c r="C236" s="6"/>
      <c r="D236" s="19" t="n">
        <v>170</v>
      </c>
      <c r="E236" s="4" t="n">
        <v>59</v>
      </c>
      <c r="F236" s="19" t="n">
        <v>58</v>
      </c>
      <c r="G236" s="4" t="n">
        <v>107</v>
      </c>
      <c r="H236" s="19" t="n">
        <v>235</v>
      </c>
      <c r="I236" s="19" t="n">
        <v>58</v>
      </c>
      <c r="J236" s="4" t="n">
        <v>59</v>
      </c>
      <c r="K236" s="4" t="n">
        <v>3</v>
      </c>
      <c r="L236" s="6" t="s">
        <v>3722</v>
      </c>
      <c r="M236" s="4" t="n">
        <v>1</v>
      </c>
      <c r="N236" s="44" t="n">
        <v>43168.8090277778</v>
      </c>
      <c r="O236" s="6" t="s">
        <v>49</v>
      </c>
      <c r="P236" s="4" t="n">
        <v>1</v>
      </c>
    </row>
    <row r="237" customFormat="false" ht="15.75" hidden="false" customHeight="false" outlineLevel="0" collapsed="false">
      <c r="A237" s="6"/>
      <c r="B237" s="19" t="n">
        <v>91</v>
      </c>
      <c r="C237" s="6"/>
      <c r="D237" s="19" t="n">
        <v>175</v>
      </c>
      <c r="E237" s="4" t="n">
        <v>60</v>
      </c>
      <c r="F237" s="19" t="n">
        <v>59</v>
      </c>
      <c r="G237" s="4" t="n">
        <v>110</v>
      </c>
      <c r="H237" s="19" t="n">
        <v>236</v>
      </c>
      <c r="I237" s="19" t="n">
        <v>59</v>
      </c>
      <c r="J237" s="4" t="n">
        <v>60</v>
      </c>
      <c r="K237" s="4" t="n">
        <v>1</v>
      </c>
      <c r="L237" s="6" t="s">
        <v>3723</v>
      </c>
      <c r="M237" s="4" t="n">
        <v>1</v>
      </c>
      <c r="N237" s="44" t="n">
        <v>43169.5361111111</v>
      </c>
      <c r="O237" s="6" t="s">
        <v>49</v>
      </c>
      <c r="P237" s="4" t="n">
        <v>1</v>
      </c>
    </row>
    <row r="238" customFormat="false" ht="15.75" hidden="false" customHeight="false" outlineLevel="0" collapsed="false">
      <c r="A238" s="6"/>
      <c r="B238" s="19" t="n">
        <v>91</v>
      </c>
      <c r="C238" s="6"/>
      <c r="D238" s="19" t="n">
        <v>175</v>
      </c>
      <c r="E238" s="4" t="n">
        <v>60</v>
      </c>
      <c r="F238" s="19" t="n">
        <v>59</v>
      </c>
      <c r="G238" s="4" t="n">
        <v>110</v>
      </c>
      <c r="H238" s="19" t="n">
        <v>237</v>
      </c>
      <c r="I238" s="19" t="n">
        <v>59</v>
      </c>
      <c r="J238" s="4" t="n">
        <v>60</v>
      </c>
      <c r="K238" s="4" t="n">
        <v>2</v>
      </c>
      <c r="L238" s="6" t="s">
        <v>3724</v>
      </c>
      <c r="M238" s="4" t="n">
        <v>1</v>
      </c>
      <c r="N238" s="44" t="n">
        <v>43169.5361111111</v>
      </c>
      <c r="O238" s="6" t="s">
        <v>49</v>
      </c>
      <c r="P238" s="4" t="n">
        <v>1</v>
      </c>
    </row>
    <row r="239" customFormat="false" ht="15.75" hidden="false" customHeight="false" outlineLevel="0" collapsed="false">
      <c r="A239" s="6"/>
      <c r="B239" s="19" t="n">
        <v>91</v>
      </c>
      <c r="C239" s="6"/>
      <c r="D239" s="19" t="n">
        <v>175</v>
      </c>
      <c r="E239" s="4" t="n">
        <v>60</v>
      </c>
      <c r="F239" s="19" t="n">
        <v>59</v>
      </c>
      <c r="G239" s="4" t="n">
        <v>110</v>
      </c>
      <c r="H239" s="19" t="n">
        <v>238</v>
      </c>
      <c r="I239" s="19" t="n">
        <v>59</v>
      </c>
      <c r="J239" s="4" t="n">
        <v>60</v>
      </c>
      <c r="K239" s="4" t="n">
        <v>4</v>
      </c>
      <c r="L239" s="6" t="s">
        <v>3725</v>
      </c>
      <c r="M239" s="4" t="n">
        <v>1</v>
      </c>
      <c r="N239" s="44" t="n">
        <v>43169.5361111111</v>
      </c>
      <c r="O239" s="6" t="s">
        <v>49</v>
      </c>
      <c r="P239" s="4" t="n">
        <v>1</v>
      </c>
    </row>
    <row r="240" customFormat="false" ht="15.75" hidden="false" customHeight="false" outlineLevel="0" collapsed="false">
      <c r="A240" s="6"/>
      <c r="B240" s="19" t="n">
        <v>91</v>
      </c>
      <c r="C240" s="6"/>
      <c r="D240" s="19" t="n">
        <v>175</v>
      </c>
      <c r="E240" s="4" t="n">
        <v>60</v>
      </c>
      <c r="F240" s="19" t="n">
        <v>59</v>
      </c>
      <c r="G240" s="4" t="n">
        <v>110</v>
      </c>
      <c r="H240" s="19" t="n">
        <v>239</v>
      </c>
      <c r="I240" s="19" t="n">
        <v>59</v>
      </c>
      <c r="J240" s="4" t="n">
        <v>60</v>
      </c>
      <c r="K240" s="4" t="n">
        <v>3</v>
      </c>
      <c r="L240" s="6" t="s">
        <v>3726</v>
      </c>
      <c r="M240" s="4" t="n">
        <v>1</v>
      </c>
      <c r="N240" s="44" t="n">
        <v>43169.5361111111</v>
      </c>
      <c r="O240" s="6" t="s">
        <v>49</v>
      </c>
      <c r="P240" s="4" t="n">
        <v>1</v>
      </c>
    </row>
    <row r="241" customFormat="false" ht="15.75" hidden="false" customHeight="false" outlineLevel="0" collapsed="false">
      <c r="A241" s="6"/>
      <c r="B241" s="19" t="n">
        <v>92</v>
      </c>
      <c r="C241" s="6"/>
      <c r="D241" s="4" t="n">
        <v>177</v>
      </c>
      <c r="E241" s="4" t="n">
        <v>61</v>
      </c>
      <c r="F241" s="19" t="n">
        <v>62</v>
      </c>
      <c r="G241" s="4" t="n">
        <v>118</v>
      </c>
      <c r="H241" s="19" t="n">
        <v>240</v>
      </c>
      <c r="I241" s="19" t="n">
        <v>62</v>
      </c>
      <c r="J241" s="4" t="n">
        <v>61</v>
      </c>
      <c r="K241" s="4" t="n">
        <v>1</v>
      </c>
      <c r="L241" s="6" t="s">
        <v>3727</v>
      </c>
      <c r="M241" s="4" t="n">
        <v>1</v>
      </c>
      <c r="N241" s="44" t="n">
        <v>43173.3479166667</v>
      </c>
      <c r="O241" s="6" t="s">
        <v>49</v>
      </c>
      <c r="P241" s="4" t="n">
        <v>1</v>
      </c>
    </row>
    <row r="242" customFormat="false" ht="15.75" hidden="false" customHeight="false" outlineLevel="0" collapsed="false">
      <c r="A242" s="6"/>
      <c r="B242" s="19" t="n">
        <v>92</v>
      </c>
      <c r="C242" s="6"/>
      <c r="D242" s="4" t="n">
        <v>177</v>
      </c>
      <c r="E242" s="4" t="n">
        <v>61</v>
      </c>
      <c r="F242" s="19" t="n">
        <v>62</v>
      </c>
      <c r="G242" s="4" t="n">
        <v>118</v>
      </c>
      <c r="H242" s="19" t="n">
        <v>241</v>
      </c>
      <c r="I242" s="19" t="n">
        <v>62</v>
      </c>
      <c r="J242" s="4" t="n">
        <v>61</v>
      </c>
      <c r="K242" s="4" t="n">
        <v>2</v>
      </c>
      <c r="L242" s="6" t="s">
        <v>3728</v>
      </c>
      <c r="M242" s="4" t="n">
        <v>1</v>
      </c>
      <c r="N242" s="44" t="n">
        <v>43173.3479166667</v>
      </c>
      <c r="O242" s="6" t="s">
        <v>49</v>
      </c>
      <c r="P242" s="4" t="n">
        <v>1</v>
      </c>
    </row>
    <row r="243" customFormat="false" ht="15.75" hidden="false" customHeight="false" outlineLevel="0" collapsed="false">
      <c r="A243" s="6"/>
      <c r="B243" s="19" t="n">
        <v>92</v>
      </c>
      <c r="C243" s="6"/>
      <c r="D243" s="4" t="n">
        <v>177</v>
      </c>
      <c r="E243" s="4" t="n">
        <v>61</v>
      </c>
      <c r="F243" s="19" t="n">
        <v>62</v>
      </c>
      <c r="G243" s="4" t="n">
        <v>118</v>
      </c>
      <c r="H243" s="19" t="n">
        <v>242</v>
      </c>
      <c r="I243" s="19" t="n">
        <v>62</v>
      </c>
      <c r="J243" s="4" t="n">
        <v>61</v>
      </c>
      <c r="K243" s="4" t="n">
        <v>4</v>
      </c>
      <c r="L243" s="6" t="s">
        <v>3729</v>
      </c>
      <c r="M243" s="4" t="n">
        <v>1</v>
      </c>
      <c r="N243" s="44" t="n">
        <v>43173.3479166667</v>
      </c>
      <c r="O243" s="6" t="s">
        <v>49</v>
      </c>
      <c r="P243" s="4" t="n">
        <v>1</v>
      </c>
    </row>
    <row r="244" customFormat="false" ht="15.75" hidden="false" customHeight="false" outlineLevel="0" collapsed="false">
      <c r="A244" s="6"/>
      <c r="B244" s="19" t="n">
        <v>92</v>
      </c>
      <c r="C244" s="6"/>
      <c r="D244" s="4" t="n">
        <v>177</v>
      </c>
      <c r="E244" s="4" t="n">
        <v>61</v>
      </c>
      <c r="F244" s="19" t="n">
        <v>62</v>
      </c>
      <c r="G244" s="4" t="n">
        <v>118</v>
      </c>
      <c r="H244" s="19" t="n">
        <v>243</v>
      </c>
      <c r="I244" s="19" t="n">
        <v>62</v>
      </c>
      <c r="J244" s="4" t="n">
        <v>61</v>
      </c>
      <c r="K244" s="4" t="n">
        <v>3</v>
      </c>
      <c r="L244" s="6" t="s">
        <v>3730</v>
      </c>
      <c r="M244" s="4" t="n">
        <v>1</v>
      </c>
      <c r="N244" s="44" t="n">
        <v>43173.3479166667</v>
      </c>
      <c r="O244" s="6" t="s">
        <v>49</v>
      </c>
      <c r="P244" s="4" t="n">
        <v>1</v>
      </c>
    </row>
    <row r="245" customFormat="false" ht="15.75" hidden="false" customHeight="false" outlineLevel="0" collapsed="false">
      <c r="A245" s="6"/>
      <c r="B245" s="19" t="n">
        <v>93</v>
      </c>
      <c r="C245" s="6"/>
      <c r="D245" s="4" t="n">
        <v>171</v>
      </c>
      <c r="E245" s="4" t="n">
        <v>62</v>
      </c>
      <c r="F245" s="19" t="n">
        <v>112</v>
      </c>
      <c r="G245" s="4" t="n">
        <v>215</v>
      </c>
      <c r="H245" s="19" t="n">
        <v>244</v>
      </c>
      <c r="I245" s="19" t="n">
        <v>112</v>
      </c>
      <c r="J245" s="4" t="n">
        <v>62</v>
      </c>
      <c r="K245" s="4" t="n">
        <v>1</v>
      </c>
      <c r="L245" s="6" t="s">
        <v>3731</v>
      </c>
      <c r="M245" s="4" t="n">
        <v>1</v>
      </c>
      <c r="N245" s="44" t="n">
        <v>43207.60625</v>
      </c>
      <c r="O245" s="6" t="s">
        <v>49</v>
      </c>
      <c r="P245" s="4" t="n">
        <v>1</v>
      </c>
    </row>
    <row r="246" customFormat="false" ht="15.75" hidden="false" customHeight="false" outlineLevel="0" collapsed="false">
      <c r="A246" s="6"/>
      <c r="B246" s="19" t="n">
        <v>93</v>
      </c>
      <c r="C246" s="6"/>
      <c r="D246" s="4" t="n">
        <v>171</v>
      </c>
      <c r="E246" s="4" t="n">
        <v>62</v>
      </c>
      <c r="F246" s="19" t="n">
        <v>112</v>
      </c>
      <c r="G246" s="4" t="n">
        <v>215</v>
      </c>
      <c r="H246" s="19" t="n">
        <v>245</v>
      </c>
      <c r="I246" s="19" t="n">
        <v>112</v>
      </c>
      <c r="J246" s="4" t="n">
        <v>62</v>
      </c>
      <c r="K246" s="4" t="n">
        <v>2</v>
      </c>
      <c r="L246" s="6" t="s">
        <v>3732</v>
      </c>
      <c r="M246" s="4" t="n">
        <v>1</v>
      </c>
      <c r="N246" s="44" t="n">
        <v>43207.60625</v>
      </c>
      <c r="O246" s="6" t="s">
        <v>49</v>
      </c>
      <c r="P246" s="4" t="n">
        <v>1</v>
      </c>
    </row>
    <row r="247" customFormat="false" ht="15.75" hidden="false" customHeight="false" outlineLevel="0" collapsed="false">
      <c r="A247" s="6"/>
      <c r="B247" s="19" t="n">
        <v>93</v>
      </c>
      <c r="C247" s="6"/>
      <c r="D247" s="4" t="n">
        <v>171</v>
      </c>
      <c r="E247" s="4" t="n">
        <v>62</v>
      </c>
      <c r="F247" s="19" t="n">
        <v>112</v>
      </c>
      <c r="G247" s="4" t="n">
        <v>215</v>
      </c>
      <c r="H247" s="19" t="n">
        <v>246</v>
      </c>
      <c r="I247" s="19" t="n">
        <v>112</v>
      </c>
      <c r="J247" s="4" t="n">
        <v>62</v>
      </c>
      <c r="K247" s="4" t="n">
        <v>4</v>
      </c>
      <c r="L247" s="6" t="s">
        <v>3733</v>
      </c>
      <c r="M247" s="4" t="n">
        <v>1</v>
      </c>
      <c r="N247" s="44" t="n">
        <v>43207.60625</v>
      </c>
      <c r="O247" s="6" t="s">
        <v>49</v>
      </c>
      <c r="P247" s="4" t="n">
        <v>1</v>
      </c>
    </row>
    <row r="248" customFormat="false" ht="15.75" hidden="false" customHeight="false" outlineLevel="0" collapsed="false">
      <c r="A248" s="6"/>
      <c r="B248" s="19" t="n">
        <v>93</v>
      </c>
      <c r="C248" s="6"/>
      <c r="D248" s="4" t="n">
        <v>171</v>
      </c>
      <c r="E248" s="4" t="n">
        <v>62</v>
      </c>
      <c r="F248" s="19" t="n">
        <v>112</v>
      </c>
      <c r="G248" s="4" t="n">
        <v>215</v>
      </c>
      <c r="H248" s="19" t="n">
        <v>247</v>
      </c>
      <c r="I248" s="19" t="n">
        <v>112</v>
      </c>
      <c r="J248" s="4" t="n">
        <v>62</v>
      </c>
      <c r="K248" s="4" t="n">
        <v>3</v>
      </c>
      <c r="L248" s="6" t="s">
        <v>3734</v>
      </c>
      <c r="M248" s="4" t="n">
        <v>1</v>
      </c>
      <c r="N248" s="44" t="n">
        <v>43207.60625</v>
      </c>
      <c r="O248" s="6" t="s">
        <v>49</v>
      </c>
      <c r="P248" s="4" t="n">
        <v>1</v>
      </c>
    </row>
    <row r="249" customFormat="false" ht="15.75" hidden="false" customHeight="false" outlineLevel="0" collapsed="false">
      <c r="A249" s="6"/>
      <c r="B249" s="19" t="n">
        <v>94</v>
      </c>
      <c r="C249" s="6"/>
      <c r="D249" s="4" t="n">
        <v>176</v>
      </c>
      <c r="E249" s="4" t="n">
        <v>63</v>
      </c>
      <c r="F249" s="19" t="n">
        <v>71</v>
      </c>
      <c r="G249" s="4" t="n">
        <v>138</v>
      </c>
      <c r="H249" s="19" t="n">
        <v>248</v>
      </c>
      <c r="I249" s="19" t="n">
        <v>71</v>
      </c>
      <c r="J249" s="4" t="n">
        <v>63</v>
      </c>
      <c r="K249" s="4" t="n">
        <v>1</v>
      </c>
      <c r="L249" s="6" t="s">
        <v>3735</v>
      </c>
      <c r="M249" s="4" t="n">
        <v>1</v>
      </c>
      <c r="N249" s="44" t="n">
        <v>43177.6465277778</v>
      </c>
      <c r="O249" s="6" t="s">
        <v>49</v>
      </c>
      <c r="P249" s="4" t="n">
        <v>1</v>
      </c>
    </row>
    <row r="250" customFormat="false" ht="15.75" hidden="false" customHeight="false" outlineLevel="0" collapsed="false">
      <c r="A250" s="6"/>
      <c r="B250" s="19" t="n">
        <v>94</v>
      </c>
      <c r="C250" s="6"/>
      <c r="D250" s="4" t="n">
        <v>176</v>
      </c>
      <c r="E250" s="4" t="n">
        <v>63</v>
      </c>
      <c r="F250" s="19" t="n">
        <v>71</v>
      </c>
      <c r="G250" s="4" t="n">
        <v>138</v>
      </c>
      <c r="H250" s="19" t="n">
        <v>249</v>
      </c>
      <c r="I250" s="19" t="n">
        <v>71</v>
      </c>
      <c r="J250" s="4" t="n">
        <v>63</v>
      </c>
      <c r="K250" s="4" t="n">
        <v>2</v>
      </c>
      <c r="L250" s="6" t="s">
        <v>3736</v>
      </c>
      <c r="M250" s="4" t="n">
        <v>1</v>
      </c>
      <c r="N250" s="44" t="n">
        <v>43177.6465277778</v>
      </c>
      <c r="O250" s="6" t="s">
        <v>49</v>
      </c>
      <c r="P250" s="4" t="n">
        <v>1</v>
      </c>
    </row>
    <row r="251" customFormat="false" ht="15.75" hidden="false" customHeight="false" outlineLevel="0" collapsed="false">
      <c r="A251" s="6"/>
      <c r="B251" s="19" t="n">
        <v>94</v>
      </c>
      <c r="C251" s="6"/>
      <c r="D251" s="4" t="n">
        <v>176</v>
      </c>
      <c r="E251" s="4" t="n">
        <v>63</v>
      </c>
      <c r="F251" s="19" t="n">
        <v>71</v>
      </c>
      <c r="G251" s="4" t="n">
        <v>138</v>
      </c>
      <c r="H251" s="19" t="n">
        <v>250</v>
      </c>
      <c r="I251" s="19" t="n">
        <v>71</v>
      </c>
      <c r="J251" s="4" t="n">
        <v>63</v>
      </c>
      <c r="K251" s="4" t="n">
        <v>4</v>
      </c>
      <c r="L251" s="6" t="s">
        <v>3737</v>
      </c>
      <c r="M251" s="4" t="n">
        <v>1</v>
      </c>
      <c r="N251" s="44" t="n">
        <v>43177.6465277778</v>
      </c>
      <c r="O251" s="6" t="s">
        <v>49</v>
      </c>
      <c r="P251" s="4" t="n">
        <v>1</v>
      </c>
    </row>
    <row r="252" customFormat="false" ht="15.75" hidden="false" customHeight="false" outlineLevel="0" collapsed="false">
      <c r="A252" s="6"/>
      <c r="B252" s="19" t="n">
        <v>94</v>
      </c>
      <c r="C252" s="6"/>
      <c r="D252" s="4" t="n">
        <v>176</v>
      </c>
      <c r="E252" s="4" t="n">
        <v>63</v>
      </c>
      <c r="F252" s="19" t="n">
        <v>71</v>
      </c>
      <c r="G252" s="4" t="n">
        <v>138</v>
      </c>
      <c r="H252" s="19" t="n">
        <v>251</v>
      </c>
      <c r="I252" s="19" t="n">
        <v>71</v>
      </c>
      <c r="J252" s="4" t="n">
        <v>63</v>
      </c>
      <c r="K252" s="4" t="n">
        <v>3</v>
      </c>
      <c r="L252" s="6" t="s">
        <v>3738</v>
      </c>
      <c r="M252" s="4" t="n">
        <v>1</v>
      </c>
      <c r="N252" s="44" t="n">
        <v>43177.6465277778</v>
      </c>
      <c r="O252" s="6" t="s">
        <v>49</v>
      </c>
      <c r="P252" s="4" t="n">
        <v>1</v>
      </c>
    </row>
    <row r="253" customFormat="false" ht="15.75" hidden="false" customHeight="false" outlineLevel="0" collapsed="false">
      <c r="A253" s="6"/>
      <c r="B253" s="19" t="n">
        <v>95</v>
      </c>
      <c r="C253" s="6"/>
      <c r="D253" s="4" t="n">
        <v>181</v>
      </c>
      <c r="E253" s="4" t="n">
        <v>64</v>
      </c>
      <c r="F253" s="19" t="n">
        <v>60</v>
      </c>
      <c r="G253" s="4" t="n">
        <v>114</v>
      </c>
      <c r="H253" s="19" t="n">
        <v>252</v>
      </c>
      <c r="I253" s="19" t="n">
        <v>60</v>
      </c>
      <c r="J253" s="4" t="n">
        <v>64</v>
      </c>
      <c r="K253" s="4" t="n">
        <v>1</v>
      </c>
      <c r="L253" s="6" t="s">
        <v>3739</v>
      </c>
      <c r="M253" s="4" t="n">
        <v>1</v>
      </c>
      <c r="N253" s="44" t="n">
        <v>43171.7375</v>
      </c>
      <c r="O253" s="6" t="s">
        <v>49</v>
      </c>
      <c r="P253" s="4" t="n">
        <v>1</v>
      </c>
    </row>
    <row r="254" customFormat="false" ht="15.75" hidden="false" customHeight="false" outlineLevel="0" collapsed="false">
      <c r="A254" s="6"/>
      <c r="B254" s="19" t="n">
        <v>95</v>
      </c>
      <c r="C254" s="6"/>
      <c r="D254" s="4" t="n">
        <v>181</v>
      </c>
      <c r="E254" s="4" t="n">
        <v>64</v>
      </c>
      <c r="F254" s="19" t="n">
        <v>60</v>
      </c>
      <c r="G254" s="4" t="n">
        <v>114</v>
      </c>
      <c r="H254" s="19" t="n">
        <v>253</v>
      </c>
      <c r="I254" s="19" t="n">
        <v>60</v>
      </c>
      <c r="J254" s="4" t="n">
        <v>64</v>
      </c>
      <c r="K254" s="4" t="n">
        <v>2</v>
      </c>
      <c r="L254" s="6" t="s">
        <v>3740</v>
      </c>
      <c r="M254" s="4" t="n">
        <v>1</v>
      </c>
      <c r="N254" s="44" t="n">
        <v>43171.7375</v>
      </c>
      <c r="O254" s="6" t="s">
        <v>49</v>
      </c>
      <c r="P254" s="4" t="n">
        <v>1</v>
      </c>
    </row>
    <row r="255" customFormat="false" ht="15.75" hidden="false" customHeight="false" outlineLevel="0" collapsed="false">
      <c r="A255" s="6"/>
      <c r="B255" s="19" t="n">
        <v>95</v>
      </c>
      <c r="C255" s="6"/>
      <c r="D255" s="4" t="n">
        <v>181</v>
      </c>
      <c r="E255" s="4" t="n">
        <v>64</v>
      </c>
      <c r="F255" s="19" t="n">
        <v>60</v>
      </c>
      <c r="G255" s="4" t="n">
        <v>114</v>
      </c>
      <c r="H255" s="19" t="n">
        <v>254</v>
      </c>
      <c r="I255" s="19" t="n">
        <v>60</v>
      </c>
      <c r="J255" s="4" t="n">
        <v>64</v>
      </c>
      <c r="K255" s="4" t="n">
        <v>4</v>
      </c>
      <c r="L255" s="6" t="s">
        <v>3741</v>
      </c>
      <c r="M255" s="4" t="n">
        <v>1</v>
      </c>
      <c r="N255" s="44" t="n">
        <v>43171.7375</v>
      </c>
      <c r="O255" s="6" t="s">
        <v>49</v>
      </c>
      <c r="P255" s="4" t="n">
        <v>1</v>
      </c>
    </row>
    <row r="256" customFormat="false" ht="15.75" hidden="false" customHeight="false" outlineLevel="0" collapsed="false">
      <c r="A256" s="6"/>
      <c r="B256" s="19" t="n">
        <v>95</v>
      </c>
      <c r="C256" s="6"/>
      <c r="D256" s="4" t="n">
        <v>181</v>
      </c>
      <c r="E256" s="4" t="n">
        <v>64</v>
      </c>
      <c r="F256" s="19" t="n">
        <v>60</v>
      </c>
      <c r="G256" s="4" t="n">
        <v>114</v>
      </c>
      <c r="H256" s="19" t="n">
        <v>255</v>
      </c>
      <c r="I256" s="19" t="n">
        <v>60</v>
      </c>
      <c r="J256" s="4" t="n">
        <v>64</v>
      </c>
      <c r="K256" s="4" t="n">
        <v>3</v>
      </c>
      <c r="L256" s="6" t="s">
        <v>3742</v>
      </c>
      <c r="M256" s="4" t="n">
        <v>1</v>
      </c>
      <c r="N256" s="44" t="n">
        <v>43171.7375</v>
      </c>
      <c r="O256" s="6" t="s">
        <v>49</v>
      </c>
      <c r="P256" s="4" t="n">
        <v>1</v>
      </c>
    </row>
    <row r="257" customFormat="false" ht="15.75" hidden="false" customHeight="false" outlineLevel="0" collapsed="false">
      <c r="A257" s="6"/>
      <c r="B257" s="19" t="n">
        <v>96</v>
      </c>
      <c r="C257" s="6"/>
      <c r="D257" s="4" t="n">
        <v>183</v>
      </c>
      <c r="E257" s="4" t="n">
        <v>65</v>
      </c>
      <c r="F257" s="19" t="n">
        <v>63</v>
      </c>
      <c r="G257" s="4" t="n">
        <v>119</v>
      </c>
      <c r="H257" s="19" t="n">
        <v>256</v>
      </c>
      <c r="I257" s="19" t="n">
        <v>63</v>
      </c>
      <c r="J257" s="4" t="n">
        <v>65</v>
      </c>
      <c r="K257" s="4" t="n">
        <v>1</v>
      </c>
      <c r="L257" s="6" t="s">
        <v>3743</v>
      </c>
      <c r="M257" s="4" t="n">
        <v>1</v>
      </c>
      <c r="N257" s="44" t="n">
        <v>43173.4347222222</v>
      </c>
      <c r="O257" s="6" t="s">
        <v>49</v>
      </c>
      <c r="P257" s="4" t="n">
        <v>1</v>
      </c>
    </row>
    <row r="258" customFormat="false" ht="15.75" hidden="false" customHeight="false" outlineLevel="0" collapsed="false">
      <c r="A258" s="6"/>
      <c r="B258" s="19" t="n">
        <v>96</v>
      </c>
      <c r="C258" s="6"/>
      <c r="D258" s="4" t="n">
        <v>183</v>
      </c>
      <c r="E258" s="4" t="n">
        <v>65</v>
      </c>
      <c r="F258" s="19" t="n">
        <v>63</v>
      </c>
      <c r="G258" s="4" t="n">
        <v>119</v>
      </c>
      <c r="H258" s="19" t="n">
        <v>257</v>
      </c>
      <c r="I258" s="19" t="n">
        <v>63</v>
      </c>
      <c r="J258" s="4" t="n">
        <v>65</v>
      </c>
      <c r="K258" s="4" t="n">
        <v>2</v>
      </c>
      <c r="L258" s="6" t="s">
        <v>3744</v>
      </c>
      <c r="M258" s="4" t="n">
        <v>1</v>
      </c>
      <c r="N258" s="44" t="n">
        <v>43173.4347222222</v>
      </c>
      <c r="O258" s="6" t="s">
        <v>49</v>
      </c>
      <c r="P258" s="4" t="n">
        <v>1</v>
      </c>
    </row>
    <row r="259" customFormat="false" ht="15.75" hidden="false" customHeight="false" outlineLevel="0" collapsed="false">
      <c r="A259" s="6"/>
      <c r="B259" s="19" t="n">
        <v>96</v>
      </c>
      <c r="C259" s="6"/>
      <c r="D259" s="4" t="n">
        <v>183</v>
      </c>
      <c r="E259" s="4" t="n">
        <v>65</v>
      </c>
      <c r="F259" s="19" t="n">
        <v>63</v>
      </c>
      <c r="G259" s="4" t="n">
        <v>119</v>
      </c>
      <c r="H259" s="19" t="n">
        <v>258</v>
      </c>
      <c r="I259" s="19" t="n">
        <v>63</v>
      </c>
      <c r="J259" s="4" t="n">
        <v>65</v>
      </c>
      <c r="K259" s="4" t="n">
        <v>4</v>
      </c>
      <c r="L259" s="6" t="s">
        <v>3745</v>
      </c>
      <c r="M259" s="4" t="n">
        <v>1</v>
      </c>
      <c r="N259" s="44" t="n">
        <v>43173.4347222222</v>
      </c>
      <c r="O259" s="6" t="s">
        <v>49</v>
      </c>
      <c r="P259" s="4" t="n">
        <v>1</v>
      </c>
    </row>
    <row r="260" customFormat="false" ht="15.75" hidden="false" customHeight="false" outlineLevel="0" collapsed="false">
      <c r="A260" s="6"/>
      <c r="B260" s="19" t="n">
        <v>96</v>
      </c>
      <c r="C260" s="6"/>
      <c r="D260" s="4" t="n">
        <v>183</v>
      </c>
      <c r="E260" s="4" t="n">
        <v>65</v>
      </c>
      <c r="F260" s="19" t="n">
        <v>63</v>
      </c>
      <c r="G260" s="4" t="n">
        <v>119</v>
      </c>
      <c r="H260" s="19" t="n">
        <v>259</v>
      </c>
      <c r="I260" s="19" t="n">
        <v>63</v>
      </c>
      <c r="J260" s="4" t="n">
        <v>65</v>
      </c>
      <c r="K260" s="4" t="n">
        <v>3</v>
      </c>
      <c r="L260" s="6" t="s">
        <v>3746</v>
      </c>
      <c r="M260" s="4" t="n">
        <v>1</v>
      </c>
      <c r="N260" s="44" t="n">
        <v>43173.4347222222</v>
      </c>
      <c r="O260" s="6" t="s">
        <v>49</v>
      </c>
      <c r="P260" s="4" t="n">
        <v>1</v>
      </c>
    </row>
    <row r="261" customFormat="false" ht="15.75" hidden="false" customHeight="false" outlineLevel="0" collapsed="false">
      <c r="A261" s="6"/>
      <c r="B261" s="19" t="n">
        <v>97</v>
      </c>
      <c r="C261" s="6"/>
      <c r="D261" s="4" t="n">
        <v>187</v>
      </c>
      <c r="E261" s="4" t="n">
        <v>66</v>
      </c>
      <c r="F261" s="19" t="n">
        <v>61</v>
      </c>
      <c r="G261" s="4" t="n">
        <v>117</v>
      </c>
      <c r="H261" s="19" t="n">
        <v>260</v>
      </c>
      <c r="I261" s="19" t="n">
        <v>61</v>
      </c>
      <c r="J261" s="4" t="n">
        <v>66</v>
      </c>
      <c r="K261" s="4" t="n">
        <v>1</v>
      </c>
      <c r="L261" s="6" t="s">
        <v>3747</v>
      </c>
      <c r="M261" s="4" t="n">
        <v>1</v>
      </c>
      <c r="N261" s="44" t="n">
        <v>43172.6041666667</v>
      </c>
      <c r="O261" s="6" t="s">
        <v>49</v>
      </c>
      <c r="P261" s="4" t="n">
        <v>1</v>
      </c>
    </row>
    <row r="262" customFormat="false" ht="15.75" hidden="false" customHeight="false" outlineLevel="0" collapsed="false">
      <c r="A262" s="6"/>
      <c r="B262" s="19" t="n">
        <v>97</v>
      </c>
      <c r="C262" s="6"/>
      <c r="D262" s="4" t="n">
        <v>187</v>
      </c>
      <c r="E262" s="4" t="n">
        <v>66</v>
      </c>
      <c r="F262" s="19" t="n">
        <v>61</v>
      </c>
      <c r="G262" s="4" t="n">
        <v>117</v>
      </c>
      <c r="H262" s="19" t="n">
        <v>261</v>
      </c>
      <c r="I262" s="19" t="n">
        <v>61</v>
      </c>
      <c r="J262" s="4" t="n">
        <v>66</v>
      </c>
      <c r="K262" s="4" t="n">
        <v>2</v>
      </c>
      <c r="L262" s="6" t="s">
        <v>3748</v>
      </c>
      <c r="M262" s="4" t="n">
        <v>1</v>
      </c>
      <c r="N262" s="44" t="n">
        <v>43172.6041666667</v>
      </c>
      <c r="O262" s="6" t="s">
        <v>49</v>
      </c>
      <c r="P262" s="4" t="n">
        <v>1</v>
      </c>
    </row>
    <row r="263" customFormat="false" ht="15.75" hidden="false" customHeight="false" outlineLevel="0" collapsed="false">
      <c r="A263" s="6"/>
      <c r="B263" s="19" t="n">
        <v>97</v>
      </c>
      <c r="C263" s="6"/>
      <c r="D263" s="4" t="n">
        <v>187</v>
      </c>
      <c r="E263" s="4" t="n">
        <v>66</v>
      </c>
      <c r="F263" s="19" t="n">
        <v>61</v>
      </c>
      <c r="G263" s="4" t="n">
        <v>117</v>
      </c>
      <c r="H263" s="19" t="n">
        <v>262</v>
      </c>
      <c r="I263" s="19" t="n">
        <v>61</v>
      </c>
      <c r="J263" s="4" t="n">
        <v>66</v>
      </c>
      <c r="K263" s="4" t="n">
        <v>4</v>
      </c>
      <c r="L263" s="6" t="s">
        <v>3749</v>
      </c>
      <c r="M263" s="4" t="n">
        <v>1</v>
      </c>
      <c r="N263" s="44" t="n">
        <v>43172.6041666667</v>
      </c>
      <c r="O263" s="6" t="s">
        <v>49</v>
      </c>
      <c r="P263" s="4" t="n">
        <v>1</v>
      </c>
    </row>
    <row r="264" customFormat="false" ht="15.75" hidden="false" customHeight="false" outlineLevel="0" collapsed="false">
      <c r="A264" s="6"/>
      <c r="B264" s="19" t="n">
        <v>97</v>
      </c>
      <c r="C264" s="6"/>
      <c r="D264" s="4" t="n">
        <v>187</v>
      </c>
      <c r="E264" s="4" t="n">
        <v>66</v>
      </c>
      <c r="F264" s="19" t="n">
        <v>61</v>
      </c>
      <c r="G264" s="4" t="n">
        <v>117</v>
      </c>
      <c r="H264" s="19" t="n">
        <v>263</v>
      </c>
      <c r="I264" s="19" t="n">
        <v>61</v>
      </c>
      <c r="J264" s="4" t="n">
        <v>66</v>
      </c>
      <c r="K264" s="4" t="n">
        <v>3</v>
      </c>
      <c r="L264" s="6" t="s">
        <v>3750</v>
      </c>
      <c r="M264" s="4" t="n">
        <v>1</v>
      </c>
      <c r="N264" s="44" t="n">
        <v>43172.6041666667</v>
      </c>
      <c r="O264" s="6" t="s">
        <v>49</v>
      </c>
      <c r="P264" s="4" t="n">
        <v>1</v>
      </c>
    </row>
    <row r="265" customFormat="false" ht="15.75" hidden="false" customHeight="false" outlineLevel="0" collapsed="false">
      <c r="A265" s="6"/>
      <c r="B265" s="19" t="n">
        <v>99</v>
      </c>
      <c r="C265" s="6"/>
      <c r="D265" s="4" t="n">
        <v>189</v>
      </c>
      <c r="E265" s="4" t="n">
        <v>67</v>
      </c>
      <c r="F265" s="19" t="n">
        <v>64</v>
      </c>
      <c r="G265" s="4" t="n">
        <v>123</v>
      </c>
      <c r="H265" s="19" t="n">
        <v>264</v>
      </c>
      <c r="I265" s="19" t="n">
        <v>64</v>
      </c>
      <c r="J265" s="4" t="n">
        <v>67</v>
      </c>
      <c r="K265" s="4" t="n">
        <v>1</v>
      </c>
      <c r="L265" s="6" t="s">
        <v>3751</v>
      </c>
      <c r="M265" s="4" t="n">
        <v>1</v>
      </c>
      <c r="N265" s="44" t="n">
        <v>43174.2534722222</v>
      </c>
      <c r="O265" s="6" t="s">
        <v>49</v>
      </c>
      <c r="P265" s="4" t="n">
        <v>1</v>
      </c>
    </row>
    <row r="266" customFormat="false" ht="15.75" hidden="false" customHeight="false" outlineLevel="0" collapsed="false">
      <c r="A266" s="6"/>
      <c r="B266" s="19" t="n">
        <v>99</v>
      </c>
      <c r="C266" s="6"/>
      <c r="D266" s="4" t="n">
        <v>189</v>
      </c>
      <c r="E266" s="4" t="n">
        <v>67</v>
      </c>
      <c r="F266" s="19" t="n">
        <v>64</v>
      </c>
      <c r="G266" s="4" t="n">
        <v>123</v>
      </c>
      <c r="H266" s="19" t="n">
        <v>265</v>
      </c>
      <c r="I266" s="19" t="n">
        <v>64</v>
      </c>
      <c r="J266" s="4" t="n">
        <v>67</v>
      </c>
      <c r="K266" s="4" t="n">
        <v>2</v>
      </c>
      <c r="L266" s="6" t="s">
        <v>3752</v>
      </c>
      <c r="M266" s="4" t="n">
        <v>1</v>
      </c>
      <c r="N266" s="44" t="n">
        <v>43174.2534722222</v>
      </c>
      <c r="O266" s="6" t="s">
        <v>49</v>
      </c>
      <c r="P266" s="4" t="n">
        <v>1</v>
      </c>
    </row>
    <row r="267" customFormat="false" ht="15.75" hidden="false" customHeight="false" outlineLevel="0" collapsed="false">
      <c r="A267" s="6"/>
      <c r="B267" s="19" t="n">
        <v>99</v>
      </c>
      <c r="C267" s="6"/>
      <c r="D267" s="4" t="n">
        <v>189</v>
      </c>
      <c r="E267" s="4" t="n">
        <v>67</v>
      </c>
      <c r="F267" s="19" t="n">
        <v>64</v>
      </c>
      <c r="G267" s="4" t="n">
        <v>123</v>
      </c>
      <c r="H267" s="19" t="n">
        <v>266</v>
      </c>
      <c r="I267" s="19" t="n">
        <v>64</v>
      </c>
      <c r="J267" s="4" t="n">
        <v>67</v>
      </c>
      <c r="K267" s="4" t="n">
        <v>4</v>
      </c>
      <c r="L267" s="6" t="s">
        <v>3753</v>
      </c>
      <c r="M267" s="4" t="n">
        <v>1</v>
      </c>
      <c r="N267" s="44" t="n">
        <v>43174.2534722222</v>
      </c>
      <c r="O267" s="6" t="s">
        <v>49</v>
      </c>
      <c r="P267" s="4" t="n">
        <v>1</v>
      </c>
    </row>
    <row r="268" customFormat="false" ht="15.75" hidden="false" customHeight="false" outlineLevel="0" collapsed="false">
      <c r="A268" s="6"/>
      <c r="B268" s="19" t="n">
        <v>99</v>
      </c>
      <c r="C268" s="6"/>
      <c r="D268" s="4" t="n">
        <v>189</v>
      </c>
      <c r="E268" s="4" t="n">
        <v>67</v>
      </c>
      <c r="F268" s="19" t="n">
        <v>64</v>
      </c>
      <c r="G268" s="4" t="n">
        <v>123</v>
      </c>
      <c r="H268" s="19" t="n">
        <v>267</v>
      </c>
      <c r="I268" s="19" t="n">
        <v>64</v>
      </c>
      <c r="J268" s="4" t="n">
        <v>67</v>
      </c>
      <c r="K268" s="4" t="n">
        <v>3</v>
      </c>
      <c r="L268" s="6" t="s">
        <v>3754</v>
      </c>
      <c r="M268" s="4" t="n">
        <v>1</v>
      </c>
      <c r="N268" s="44" t="n">
        <v>43174.2534722222</v>
      </c>
      <c r="O268" s="6" t="s">
        <v>49</v>
      </c>
      <c r="P268" s="4" t="n">
        <v>1</v>
      </c>
    </row>
    <row r="269" customFormat="false" ht="15.75" hidden="false" customHeight="false" outlineLevel="0" collapsed="false">
      <c r="A269" s="6"/>
      <c r="B269" s="19" t="n">
        <v>100</v>
      </c>
      <c r="C269" s="6"/>
      <c r="D269" s="4" t="n">
        <v>188</v>
      </c>
      <c r="E269" s="4" t="n">
        <v>68</v>
      </c>
      <c r="F269" s="19" t="n">
        <v>65</v>
      </c>
      <c r="G269" s="4" t="n">
        <v>124</v>
      </c>
      <c r="H269" s="19" t="n">
        <v>269</v>
      </c>
      <c r="I269" s="19" t="n">
        <v>65</v>
      </c>
      <c r="J269" s="4" t="n">
        <v>68</v>
      </c>
      <c r="K269" s="4" t="n">
        <v>2</v>
      </c>
      <c r="L269" s="6" t="s">
        <v>3755</v>
      </c>
      <c r="M269" s="4" t="n">
        <v>1</v>
      </c>
      <c r="N269" s="44" t="n">
        <v>43174.61875</v>
      </c>
      <c r="O269" s="6" t="s">
        <v>49</v>
      </c>
      <c r="P269" s="4" t="n">
        <v>1</v>
      </c>
    </row>
    <row r="270" customFormat="false" ht="15.75" hidden="false" customHeight="false" outlineLevel="0" collapsed="false">
      <c r="A270" s="6"/>
      <c r="B270" s="19" t="n">
        <v>100</v>
      </c>
      <c r="C270" s="6"/>
      <c r="D270" s="4" t="n">
        <v>188</v>
      </c>
      <c r="E270" s="4" t="n">
        <v>68</v>
      </c>
      <c r="F270" s="19" t="n">
        <v>65</v>
      </c>
      <c r="G270" s="4" t="n">
        <v>124</v>
      </c>
      <c r="H270" s="19" t="n">
        <v>270</v>
      </c>
      <c r="I270" s="19" t="n">
        <v>65</v>
      </c>
      <c r="J270" s="4" t="n">
        <v>68</v>
      </c>
      <c r="K270" s="4" t="n">
        <v>4</v>
      </c>
      <c r="L270" s="6" t="s">
        <v>3756</v>
      </c>
      <c r="M270" s="4" t="n">
        <v>1</v>
      </c>
      <c r="N270" s="44" t="n">
        <v>43174.61875</v>
      </c>
      <c r="O270" s="6" t="s">
        <v>49</v>
      </c>
      <c r="P270" s="4" t="n">
        <v>1</v>
      </c>
    </row>
    <row r="271" customFormat="false" ht="15.75" hidden="false" customHeight="false" outlineLevel="0" collapsed="false">
      <c r="A271" s="6"/>
      <c r="B271" s="19" t="n">
        <v>100</v>
      </c>
      <c r="C271" s="6"/>
      <c r="D271" s="4" t="n">
        <v>188</v>
      </c>
      <c r="E271" s="4" t="n">
        <v>68</v>
      </c>
      <c r="F271" s="19" t="n">
        <v>65</v>
      </c>
      <c r="G271" s="4" t="n">
        <v>124</v>
      </c>
      <c r="H271" s="19" t="n">
        <v>271</v>
      </c>
      <c r="I271" s="19" t="n">
        <v>65</v>
      </c>
      <c r="J271" s="4" t="n">
        <v>68</v>
      </c>
      <c r="K271" s="4" t="n">
        <v>3</v>
      </c>
      <c r="L271" s="6" t="s">
        <v>3757</v>
      </c>
      <c r="M271" s="4" t="n">
        <v>1</v>
      </c>
      <c r="N271" s="44" t="n">
        <v>43174.61875</v>
      </c>
      <c r="O271" s="6" t="s">
        <v>49</v>
      </c>
      <c r="P271" s="4" t="n">
        <v>1</v>
      </c>
    </row>
    <row r="272" customFormat="false" ht="15.75" hidden="false" customHeight="false" outlineLevel="0" collapsed="false">
      <c r="A272" s="6"/>
      <c r="B272" s="19" t="n">
        <v>100</v>
      </c>
      <c r="C272" s="6"/>
      <c r="D272" s="4" t="n">
        <v>195</v>
      </c>
      <c r="E272" s="4" t="n">
        <v>69</v>
      </c>
      <c r="F272" s="19" t="n">
        <v>75</v>
      </c>
      <c r="G272" s="4" t="n">
        <v>144</v>
      </c>
      <c r="H272" s="19" t="n">
        <v>272</v>
      </c>
      <c r="I272" s="19" t="n">
        <v>75</v>
      </c>
      <c r="J272" s="4" t="n">
        <v>69</v>
      </c>
      <c r="K272" s="4" t="n">
        <v>1</v>
      </c>
      <c r="L272" s="6" t="s">
        <v>3758</v>
      </c>
      <c r="M272" s="4" t="n">
        <v>1</v>
      </c>
      <c r="N272" s="44" t="n">
        <v>43178.6944444445</v>
      </c>
      <c r="O272" s="6" t="s">
        <v>49</v>
      </c>
      <c r="P272" s="4" t="n">
        <v>1</v>
      </c>
    </row>
    <row r="273" customFormat="false" ht="15.75" hidden="false" customHeight="false" outlineLevel="0" collapsed="false">
      <c r="A273" s="6"/>
      <c r="B273" s="19" t="n">
        <v>101</v>
      </c>
      <c r="C273" s="6"/>
      <c r="D273" s="4" t="n">
        <v>195</v>
      </c>
      <c r="E273" s="4" t="n">
        <v>69</v>
      </c>
      <c r="F273" s="19" t="n">
        <v>75</v>
      </c>
      <c r="G273" s="4" t="n">
        <v>144</v>
      </c>
      <c r="H273" s="19" t="n">
        <v>273</v>
      </c>
      <c r="I273" s="19" t="n">
        <v>75</v>
      </c>
      <c r="J273" s="4" t="n">
        <v>69</v>
      </c>
      <c r="K273" s="4" t="n">
        <v>2</v>
      </c>
      <c r="L273" s="6" t="s">
        <v>3759</v>
      </c>
      <c r="M273" s="4" t="n">
        <v>1</v>
      </c>
      <c r="N273" s="44" t="n">
        <v>43178.6944444445</v>
      </c>
      <c r="O273" s="6" t="s">
        <v>49</v>
      </c>
      <c r="P273" s="4" t="n">
        <v>1</v>
      </c>
    </row>
    <row r="274" customFormat="false" ht="15.75" hidden="false" customHeight="false" outlineLevel="0" collapsed="false">
      <c r="A274" s="6"/>
      <c r="B274" s="19" t="n">
        <v>101</v>
      </c>
      <c r="C274" s="6"/>
      <c r="D274" s="4" t="n">
        <v>195</v>
      </c>
      <c r="E274" s="4" t="n">
        <v>69</v>
      </c>
      <c r="F274" s="19" t="n">
        <v>75</v>
      </c>
      <c r="G274" s="4" t="n">
        <v>144</v>
      </c>
      <c r="H274" s="19" t="n">
        <v>274</v>
      </c>
      <c r="I274" s="19" t="n">
        <v>75</v>
      </c>
      <c r="J274" s="4" t="n">
        <v>69</v>
      </c>
      <c r="K274" s="4" t="n">
        <v>4</v>
      </c>
      <c r="L274" s="6" t="s">
        <v>3760</v>
      </c>
      <c r="M274" s="4" t="n">
        <v>1</v>
      </c>
      <c r="N274" s="44" t="n">
        <v>43178.6944444445</v>
      </c>
      <c r="O274" s="6" t="s">
        <v>49</v>
      </c>
      <c r="P274" s="4" t="n">
        <v>1</v>
      </c>
    </row>
    <row r="275" customFormat="false" ht="15.75" hidden="false" customHeight="false" outlineLevel="0" collapsed="false">
      <c r="A275" s="6"/>
      <c r="B275" s="19" t="n">
        <v>101</v>
      </c>
      <c r="C275" s="6"/>
      <c r="D275" s="4" t="n">
        <v>195</v>
      </c>
      <c r="E275" s="4" t="n">
        <v>69</v>
      </c>
      <c r="F275" s="19" t="n">
        <v>75</v>
      </c>
      <c r="G275" s="4" t="n">
        <v>144</v>
      </c>
      <c r="H275" s="19" t="n">
        <v>275</v>
      </c>
      <c r="I275" s="19" t="n">
        <v>75</v>
      </c>
      <c r="J275" s="4" t="n">
        <v>69</v>
      </c>
      <c r="K275" s="4" t="n">
        <v>3</v>
      </c>
      <c r="L275" s="6" t="s">
        <v>3761</v>
      </c>
      <c r="M275" s="4" t="n">
        <v>1</v>
      </c>
      <c r="N275" s="44" t="n">
        <v>43178.6944444445</v>
      </c>
      <c r="O275" s="6" t="s">
        <v>49</v>
      </c>
      <c r="P275" s="4" t="n">
        <v>1</v>
      </c>
    </row>
    <row r="276" customFormat="false" ht="15.75" hidden="false" customHeight="false" outlineLevel="0" collapsed="false">
      <c r="A276" s="6"/>
      <c r="B276" s="19" t="n">
        <v>98</v>
      </c>
      <c r="C276" s="6"/>
      <c r="D276" s="4" t="n">
        <v>190</v>
      </c>
      <c r="E276" s="4" t="n">
        <v>70</v>
      </c>
      <c r="F276" s="19" t="n">
        <v>66</v>
      </c>
      <c r="G276" s="4" t="n">
        <v>128</v>
      </c>
      <c r="H276" s="19" t="n">
        <v>276</v>
      </c>
      <c r="I276" s="19" t="n">
        <v>66</v>
      </c>
      <c r="J276" s="4" t="n">
        <v>70</v>
      </c>
      <c r="K276" s="4" t="n">
        <v>1</v>
      </c>
      <c r="L276" s="6" t="s">
        <v>3762</v>
      </c>
      <c r="M276" s="4" t="n">
        <v>1</v>
      </c>
      <c r="N276" s="44" t="n">
        <v>43174.9493055556</v>
      </c>
      <c r="O276" s="6" t="s">
        <v>49</v>
      </c>
      <c r="P276" s="4" t="n">
        <v>1</v>
      </c>
    </row>
    <row r="277" customFormat="false" ht="15.75" hidden="false" customHeight="false" outlineLevel="0" collapsed="false">
      <c r="A277" s="6"/>
      <c r="B277" s="19" t="n">
        <v>98</v>
      </c>
      <c r="C277" s="6"/>
      <c r="D277" s="4" t="n">
        <v>190</v>
      </c>
      <c r="E277" s="4" t="n">
        <v>70</v>
      </c>
      <c r="F277" s="19" t="n">
        <v>66</v>
      </c>
      <c r="G277" s="4" t="n">
        <v>128</v>
      </c>
      <c r="H277" s="19" t="n">
        <v>277</v>
      </c>
      <c r="I277" s="19" t="n">
        <v>66</v>
      </c>
      <c r="J277" s="4" t="n">
        <v>70</v>
      </c>
      <c r="K277" s="4" t="n">
        <v>2</v>
      </c>
      <c r="L277" s="6" t="s">
        <v>3763</v>
      </c>
      <c r="M277" s="4" t="n">
        <v>1</v>
      </c>
      <c r="N277" s="44" t="n">
        <v>43174.9493055556</v>
      </c>
      <c r="O277" s="6" t="s">
        <v>49</v>
      </c>
      <c r="P277" s="4" t="n">
        <v>1</v>
      </c>
    </row>
    <row r="278" customFormat="false" ht="15.75" hidden="false" customHeight="false" outlineLevel="0" collapsed="false">
      <c r="A278" s="6"/>
      <c r="B278" s="19" t="n">
        <v>98</v>
      </c>
      <c r="C278" s="6"/>
      <c r="D278" s="4" t="n">
        <v>190</v>
      </c>
      <c r="E278" s="4" t="n">
        <v>70</v>
      </c>
      <c r="F278" s="19" t="n">
        <v>66</v>
      </c>
      <c r="G278" s="4" t="n">
        <v>128</v>
      </c>
      <c r="H278" s="19" t="n">
        <v>278</v>
      </c>
      <c r="I278" s="19" t="n">
        <v>66</v>
      </c>
      <c r="J278" s="4" t="n">
        <v>70</v>
      </c>
      <c r="K278" s="4" t="n">
        <v>4</v>
      </c>
      <c r="L278" s="6" t="s">
        <v>3764</v>
      </c>
      <c r="M278" s="4" t="n">
        <v>1</v>
      </c>
      <c r="N278" s="44" t="n">
        <v>43174.9493055556</v>
      </c>
      <c r="O278" s="6" t="s">
        <v>49</v>
      </c>
      <c r="P278" s="4" t="n">
        <v>1</v>
      </c>
    </row>
    <row r="279" customFormat="false" ht="15.75" hidden="false" customHeight="false" outlineLevel="0" collapsed="false">
      <c r="A279" s="6"/>
      <c r="B279" s="19" t="n">
        <v>98</v>
      </c>
      <c r="C279" s="6"/>
      <c r="D279" s="4" t="n">
        <v>190</v>
      </c>
      <c r="E279" s="4" t="n">
        <v>70</v>
      </c>
      <c r="F279" s="19" t="n">
        <v>66</v>
      </c>
      <c r="G279" s="4" t="n">
        <v>128</v>
      </c>
      <c r="H279" s="19" t="n">
        <v>279</v>
      </c>
      <c r="I279" s="19" t="n">
        <v>66</v>
      </c>
      <c r="J279" s="4" t="n">
        <v>70</v>
      </c>
      <c r="K279" s="4" t="n">
        <v>3</v>
      </c>
      <c r="L279" s="6" t="s">
        <v>3765</v>
      </c>
      <c r="M279" s="4" t="n">
        <v>1</v>
      </c>
      <c r="N279" s="44" t="n">
        <v>43174.9493055556</v>
      </c>
      <c r="O279" s="6" t="s">
        <v>49</v>
      </c>
      <c r="P279" s="4" t="n">
        <v>1</v>
      </c>
    </row>
    <row r="280" customFormat="false" ht="15.75" hidden="false" customHeight="false" outlineLevel="0" collapsed="false">
      <c r="A280" s="6"/>
      <c r="B280" s="19" t="n">
        <v>102</v>
      </c>
      <c r="C280" s="6"/>
      <c r="D280" s="4" t="n">
        <v>174</v>
      </c>
      <c r="E280" s="4" t="n">
        <v>71</v>
      </c>
      <c r="F280" s="19" t="n">
        <v>68</v>
      </c>
      <c r="G280" s="4" t="n">
        <v>133</v>
      </c>
      <c r="H280" s="19" t="n">
        <v>280</v>
      </c>
      <c r="I280" s="19" t="n">
        <v>68</v>
      </c>
      <c r="J280" s="4" t="n">
        <v>71</v>
      </c>
      <c r="K280" s="4" t="n">
        <v>1</v>
      </c>
      <c r="L280" s="6" t="s">
        <v>3766</v>
      </c>
      <c r="M280" s="4" t="n">
        <v>1</v>
      </c>
      <c r="N280" s="44" t="n">
        <v>43175.6208333333</v>
      </c>
      <c r="O280" s="6" t="s">
        <v>49</v>
      </c>
      <c r="P280" s="4" t="n">
        <v>1</v>
      </c>
    </row>
    <row r="281" customFormat="false" ht="15.75" hidden="false" customHeight="false" outlineLevel="0" collapsed="false">
      <c r="A281" s="6"/>
      <c r="B281" s="19" t="n">
        <v>102</v>
      </c>
      <c r="C281" s="6"/>
      <c r="D281" s="4" t="n">
        <v>174</v>
      </c>
      <c r="E281" s="4" t="n">
        <v>71</v>
      </c>
      <c r="F281" s="19" t="n">
        <v>68</v>
      </c>
      <c r="G281" s="4" t="n">
        <v>133</v>
      </c>
      <c r="H281" s="19" t="n">
        <v>281</v>
      </c>
      <c r="I281" s="19" t="n">
        <v>68</v>
      </c>
      <c r="J281" s="4" t="n">
        <v>71</v>
      </c>
      <c r="K281" s="4" t="n">
        <v>2</v>
      </c>
      <c r="L281" s="6" t="s">
        <v>3767</v>
      </c>
      <c r="M281" s="4" t="n">
        <v>1</v>
      </c>
      <c r="N281" s="44" t="n">
        <v>43175.6208333333</v>
      </c>
      <c r="O281" s="6" t="s">
        <v>49</v>
      </c>
      <c r="P281" s="4" t="n">
        <v>1</v>
      </c>
    </row>
    <row r="282" customFormat="false" ht="15.75" hidden="false" customHeight="false" outlineLevel="0" collapsed="false">
      <c r="A282" s="6"/>
      <c r="B282" s="19" t="n">
        <v>102</v>
      </c>
      <c r="C282" s="6"/>
      <c r="D282" s="4" t="n">
        <v>174</v>
      </c>
      <c r="E282" s="4" t="n">
        <v>71</v>
      </c>
      <c r="F282" s="19" t="n">
        <v>68</v>
      </c>
      <c r="G282" s="4" t="n">
        <v>133</v>
      </c>
      <c r="H282" s="19" t="n">
        <v>282</v>
      </c>
      <c r="I282" s="19" t="n">
        <v>68</v>
      </c>
      <c r="J282" s="4" t="n">
        <v>71</v>
      </c>
      <c r="K282" s="4" t="n">
        <v>4</v>
      </c>
      <c r="L282" s="6" t="s">
        <v>3768</v>
      </c>
      <c r="M282" s="4" t="n">
        <v>1</v>
      </c>
      <c r="N282" s="44" t="n">
        <v>43175.6208333333</v>
      </c>
      <c r="O282" s="6" t="s">
        <v>49</v>
      </c>
      <c r="P282" s="4" t="n">
        <v>1</v>
      </c>
    </row>
    <row r="283" customFormat="false" ht="15.75" hidden="false" customHeight="false" outlineLevel="0" collapsed="false">
      <c r="A283" s="6"/>
      <c r="B283" s="19" t="n">
        <v>102</v>
      </c>
      <c r="C283" s="6"/>
      <c r="D283" s="4" t="n">
        <v>174</v>
      </c>
      <c r="E283" s="4" t="n">
        <v>71</v>
      </c>
      <c r="F283" s="19" t="n">
        <v>68</v>
      </c>
      <c r="G283" s="4" t="n">
        <v>133</v>
      </c>
      <c r="H283" s="19" t="n">
        <v>283</v>
      </c>
      <c r="I283" s="19" t="n">
        <v>68</v>
      </c>
      <c r="J283" s="4" t="n">
        <v>71</v>
      </c>
      <c r="K283" s="4" t="n">
        <v>3</v>
      </c>
      <c r="L283" s="6" t="s">
        <v>3769</v>
      </c>
      <c r="M283" s="4" t="n">
        <v>1</v>
      </c>
      <c r="N283" s="44" t="n">
        <v>43175.6208333333</v>
      </c>
      <c r="O283" s="6" t="s">
        <v>49</v>
      </c>
      <c r="P283" s="4" t="n">
        <v>1</v>
      </c>
    </row>
    <row r="284" customFormat="false" ht="15.75" hidden="false" customHeight="false" outlineLevel="0" collapsed="false">
      <c r="A284" s="6"/>
      <c r="B284" s="19" t="n">
        <v>103</v>
      </c>
      <c r="C284" s="6"/>
      <c r="D284" s="4" t="n">
        <v>192</v>
      </c>
      <c r="E284" s="4" t="n">
        <v>72</v>
      </c>
      <c r="F284" s="19" t="n">
        <v>67</v>
      </c>
      <c r="G284" s="4" t="n">
        <v>131</v>
      </c>
      <c r="H284" s="19" t="n">
        <v>284</v>
      </c>
      <c r="I284" s="19" t="n">
        <v>67</v>
      </c>
      <c r="J284" s="4" t="n">
        <v>72</v>
      </c>
      <c r="K284" s="4" t="n">
        <v>1</v>
      </c>
      <c r="L284" s="6" t="s">
        <v>3770</v>
      </c>
      <c r="M284" s="4" t="n">
        <v>1</v>
      </c>
      <c r="N284" s="44" t="n">
        <v>43175.55</v>
      </c>
      <c r="O284" s="6" t="s">
        <v>49</v>
      </c>
      <c r="P284" s="4" t="n">
        <v>1</v>
      </c>
    </row>
    <row r="285" customFormat="false" ht="15.75" hidden="false" customHeight="false" outlineLevel="0" collapsed="false">
      <c r="A285" s="6"/>
      <c r="B285" s="19" t="n">
        <v>103</v>
      </c>
      <c r="C285" s="6"/>
      <c r="D285" s="4" t="n">
        <v>192</v>
      </c>
      <c r="E285" s="4" t="n">
        <v>72</v>
      </c>
      <c r="F285" s="19" t="n">
        <v>67</v>
      </c>
      <c r="G285" s="4" t="n">
        <v>131</v>
      </c>
      <c r="H285" s="19" t="n">
        <v>285</v>
      </c>
      <c r="I285" s="19" t="n">
        <v>67</v>
      </c>
      <c r="J285" s="4" t="n">
        <v>72</v>
      </c>
      <c r="K285" s="4" t="n">
        <v>2</v>
      </c>
      <c r="L285" s="6" t="s">
        <v>3771</v>
      </c>
      <c r="M285" s="4" t="n">
        <v>1</v>
      </c>
      <c r="N285" s="44" t="n">
        <v>43175.55</v>
      </c>
      <c r="O285" s="6" t="s">
        <v>49</v>
      </c>
      <c r="P285" s="4" t="n">
        <v>1</v>
      </c>
    </row>
    <row r="286" customFormat="false" ht="15.75" hidden="false" customHeight="false" outlineLevel="0" collapsed="false">
      <c r="A286" s="6"/>
      <c r="B286" s="19" t="n">
        <v>103</v>
      </c>
      <c r="C286" s="6"/>
      <c r="D286" s="4" t="n">
        <v>192</v>
      </c>
      <c r="E286" s="4" t="n">
        <v>72</v>
      </c>
      <c r="F286" s="19" t="n">
        <v>67</v>
      </c>
      <c r="G286" s="4" t="n">
        <v>131</v>
      </c>
      <c r="H286" s="19" t="n">
        <v>286</v>
      </c>
      <c r="I286" s="19" t="n">
        <v>67</v>
      </c>
      <c r="J286" s="4" t="n">
        <v>72</v>
      </c>
      <c r="K286" s="4" t="n">
        <v>4</v>
      </c>
      <c r="L286" s="6" t="s">
        <v>3772</v>
      </c>
      <c r="M286" s="4" t="n">
        <v>1</v>
      </c>
      <c r="N286" s="44" t="n">
        <v>43175.55</v>
      </c>
      <c r="O286" s="6" t="s">
        <v>49</v>
      </c>
      <c r="P286" s="4" t="n">
        <v>1</v>
      </c>
    </row>
    <row r="287" customFormat="false" ht="15.75" hidden="false" customHeight="false" outlineLevel="0" collapsed="false">
      <c r="A287" s="6"/>
      <c r="B287" s="19" t="n">
        <v>103</v>
      </c>
      <c r="C287" s="6"/>
      <c r="D287" s="4" t="n">
        <v>192</v>
      </c>
      <c r="E287" s="4" t="n">
        <v>72</v>
      </c>
      <c r="F287" s="19" t="n">
        <v>67</v>
      </c>
      <c r="G287" s="4" t="n">
        <v>131</v>
      </c>
      <c r="H287" s="19" t="n">
        <v>287</v>
      </c>
      <c r="I287" s="19" t="n">
        <v>67</v>
      </c>
      <c r="J287" s="4" t="n">
        <v>72</v>
      </c>
      <c r="K287" s="4" t="n">
        <v>3</v>
      </c>
      <c r="L287" s="6" t="s">
        <v>3773</v>
      </c>
      <c r="M287" s="4" t="n">
        <v>1</v>
      </c>
      <c r="N287" s="44" t="n">
        <v>43175.55</v>
      </c>
      <c r="O287" s="6" t="s">
        <v>49</v>
      </c>
      <c r="P287" s="4" t="n">
        <v>1</v>
      </c>
    </row>
    <row r="288" customFormat="false" ht="15.75" hidden="false" customHeight="false" outlineLevel="0" collapsed="false">
      <c r="A288" s="6"/>
      <c r="B288" s="19" t="n">
        <v>104</v>
      </c>
      <c r="C288" s="6"/>
      <c r="D288" s="4" t="n">
        <v>193</v>
      </c>
      <c r="E288" s="4" t="n">
        <v>73</v>
      </c>
      <c r="F288" s="19" t="n">
        <v>70</v>
      </c>
      <c r="G288" s="4" t="n">
        <v>137</v>
      </c>
      <c r="H288" s="19" t="n">
        <v>288</v>
      </c>
      <c r="I288" s="19" t="n">
        <v>70</v>
      </c>
      <c r="J288" s="4" t="n">
        <v>73</v>
      </c>
      <c r="K288" s="4" t="n">
        <v>1</v>
      </c>
      <c r="L288" s="6" t="s">
        <v>3774</v>
      </c>
      <c r="M288" s="4" t="n">
        <v>1</v>
      </c>
      <c r="N288" s="44" t="n">
        <v>43176.4423611111</v>
      </c>
      <c r="O288" s="6" t="s">
        <v>49</v>
      </c>
      <c r="P288" s="4" t="n">
        <v>1</v>
      </c>
    </row>
    <row r="289" customFormat="false" ht="15.75" hidden="false" customHeight="false" outlineLevel="0" collapsed="false">
      <c r="A289" s="6"/>
      <c r="B289" s="19" t="n">
        <v>104</v>
      </c>
      <c r="C289" s="6"/>
      <c r="D289" s="4" t="n">
        <v>193</v>
      </c>
      <c r="E289" s="4" t="n">
        <v>73</v>
      </c>
      <c r="F289" s="19" t="n">
        <v>70</v>
      </c>
      <c r="G289" s="4" t="n">
        <v>137</v>
      </c>
      <c r="H289" s="19" t="n">
        <v>289</v>
      </c>
      <c r="I289" s="19" t="n">
        <v>70</v>
      </c>
      <c r="J289" s="4" t="n">
        <v>73</v>
      </c>
      <c r="K289" s="4" t="n">
        <v>2</v>
      </c>
      <c r="L289" s="6" t="s">
        <v>3775</v>
      </c>
      <c r="M289" s="4" t="n">
        <v>1</v>
      </c>
      <c r="N289" s="44" t="n">
        <v>43176.4423611111</v>
      </c>
      <c r="O289" s="6" t="s">
        <v>49</v>
      </c>
      <c r="P289" s="4" t="n">
        <v>1</v>
      </c>
    </row>
    <row r="290" customFormat="false" ht="15.75" hidden="false" customHeight="false" outlineLevel="0" collapsed="false">
      <c r="A290" s="6"/>
      <c r="B290" s="19" t="n">
        <v>104</v>
      </c>
      <c r="C290" s="6"/>
      <c r="D290" s="4" t="n">
        <v>193</v>
      </c>
      <c r="E290" s="4" t="n">
        <v>73</v>
      </c>
      <c r="F290" s="19" t="n">
        <v>70</v>
      </c>
      <c r="G290" s="4" t="n">
        <v>137</v>
      </c>
      <c r="H290" s="19" t="n">
        <v>290</v>
      </c>
      <c r="I290" s="19" t="n">
        <v>70</v>
      </c>
      <c r="J290" s="4" t="n">
        <v>73</v>
      </c>
      <c r="K290" s="4" t="n">
        <v>4</v>
      </c>
      <c r="L290" s="6" t="s">
        <v>3776</v>
      </c>
      <c r="M290" s="4" t="n">
        <v>1</v>
      </c>
      <c r="N290" s="44" t="n">
        <v>43176.4423611111</v>
      </c>
      <c r="O290" s="6" t="s">
        <v>49</v>
      </c>
      <c r="P290" s="4" t="n">
        <v>1</v>
      </c>
    </row>
    <row r="291" customFormat="false" ht="15.75" hidden="false" customHeight="false" outlineLevel="0" collapsed="false">
      <c r="A291" s="6"/>
      <c r="B291" s="19" t="n">
        <v>104</v>
      </c>
      <c r="C291" s="6"/>
      <c r="D291" s="4" t="n">
        <v>193</v>
      </c>
      <c r="E291" s="4" t="n">
        <v>73</v>
      </c>
      <c r="F291" s="19" t="n">
        <v>70</v>
      </c>
      <c r="G291" s="4" t="n">
        <v>137</v>
      </c>
      <c r="H291" s="19" t="n">
        <v>291</v>
      </c>
      <c r="I291" s="19" t="n">
        <v>70</v>
      </c>
      <c r="J291" s="4" t="n">
        <v>73</v>
      </c>
      <c r="K291" s="4" t="n">
        <v>3</v>
      </c>
      <c r="L291" s="6" t="s">
        <v>3777</v>
      </c>
      <c r="M291" s="4" t="n">
        <v>1</v>
      </c>
      <c r="N291" s="44" t="n">
        <v>43176.4423611111</v>
      </c>
      <c r="O291" s="6" t="s">
        <v>49</v>
      </c>
      <c r="P291" s="4" t="n">
        <v>1</v>
      </c>
    </row>
    <row r="292" customFormat="false" ht="15.75" hidden="false" customHeight="false" outlineLevel="0" collapsed="false">
      <c r="A292" s="6"/>
      <c r="B292" s="19" t="n">
        <v>105</v>
      </c>
      <c r="C292" s="6"/>
      <c r="D292" s="4" t="n">
        <v>196</v>
      </c>
      <c r="E292" s="4" t="n">
        <v>74</v>
      </c>
      <c r="F292" s="19" t="n">
        <v>72</v>
      </c>
      <c r="G292" s="4" t="n">
        <v>141</v>
      </c>
      <c r="H292" s="19" t="n">
        <v>292</v>
      </c>
      <c r="I292" s="19" t="n">
        <v>72</v>
      </c>
      <c r="J292" s="4" t="n">
        <v>74</v>
      </c>
      <c r="K292" s="4" t="n">
        <v>1</v>
      </c>
      <c r="L292" s="6" t="s">
        <v>3778</v>
      </c>
      <c r="M292" s="4" t="n">
        <v>1</v>
      </c>
      <c r="N292" s="44" t="n">
        <v>43178.4576388889</v>
      </c>
      <c r="O292" s="6" t="s">
        <v>49</v>
      </c>
      <c r="P292" s="4" t="n">
        <v>1</v>
      </c>
    </row>
    <row r="293" customFormat="false" ht="15.75" hidden="false" customHeight="false" outlineLevel="0" collapsed="false">
      <c r="A293" s="6"/>
      <c r="B293" s="19" t="n">
        <v>105</v>
      </c>
      <c r="C293" s="6"/>
      <c r="D293" s="4" t="n">
        <v>196</v>
      </c>
      <c r="E293" s="4" t="n">
        <v>74</v>
      </c>
      <c r="F293" s="19" t="n">
        <v>72</v>
      </c>
      <c r="G293" s="4" t="n">
        <v>141</v>
      </c>
      <c r="H293" s="19" t="n">
        <v>293</v>
      </c>
      <c r="I293" s="19" t="n">
        <v>72</v>
      </c>
      <c r="J293" s="4" t="n">
        <v>74</v>
      </c>
      <c r="K293" s="4" t="n">
        <v>2</v>
      </c>
      <c r="L293" s="6" t="s">
        <v>3779</v>
      </c>
      <c r="M293" s="4" t="n">
        <v>1</v>
      </c>
      <c r="N293" s="44" t="n">
        <v>43178.4576388889</v>
      </c>
      <c r="O293" s="6" t="s">
        <v>49</v>
      </c>
      <c r="P293" s="4" t="n">
        <v>1</v>
      </c>
    </row>
    <row r="294" customFormat="false" ht="15.75" hidden="false" customHeight="false" outlineLevel="0" collapsed="false">
      <c r="A294" s="6"/>
      <c r="B294" s="19" t="n">
        <v>105</v>
      </c>
      <c r="C294" s="6"/>
      <c r="D294" s="4" t="n">
        <v>196</v>
      </c>
      <c r="E294" s="4" t="n">
        <v>74</v>
      </c>
      <c r="F294" s="19" t="n">
        <v>72</v>
      </c>
      <c r="G294" s="4" t="n">
        <v>141</v>
      </c>
      <c r="H294" s="19" t="n">
        <v>294</v>
      </c>
      <c r="I294" s="19" t="n">
        <v>72</v>
      </c>
      <c r="J294" s="4" t="n">
        <v>74</v>
      </c>
      <c r="K294" s="4" t="n">
        <v>4</v>
      </c>
      <c r="L294" s="6" t="s">
        <v>3780</v>
      </c>
      <c r="M294" s="4" t="n">
        <v>1</v>
      </c>
      <c r="N294" s="44" t="n">
        <v>43178.4576388889</v>
      </c>
      <c r="O294" s="6" t="s">
        <v>49</v>
      </c>
      <c r="P294" s="4" t="n">
        <v>1</v>
      </c>
    </row>
    <row r="295" customFormat="false" ht="15.75" hidden="false" customHeight="false" outlineLevel="0" collapsed="false">
      <c r="A295" s="6"/>
      <c r="B295" s="19" t="n">
        <v>105</v>
      </c>
      <c r="C295" s="6"/>
      <c r="D295" s="4" t="n">
        <v>196</v>
      </c>
      <c r="E295" s="4" t="n">
        <v>74</v>
      </c>
      <c r="F295" s="19" t="n">
        <v>72</v>
      </c>
      <c r="G295" s="4" t="n">
        <v>141</v>
      </c>
      <c r="H295" s="19" t="n">
        <v>295</v>
      </c>
      <c r="I295" s="19" t="n">
        <v>72</v>
      </c>
      <c r="J295" s="4" t="n">
        <v>74</v>
      </c>
      <c r="K295" s="4" t="n">
        <v>3</v>
      </c>
      <c r="L295" s="6" t="s">
        <v>3781</v>
      </c>
      <c r="M295" s="4" t="n">
        <v>1</v>
      </c>
      <c r="N295" s="44" t="n">
        <v>43178.4576388889</v>
      </c>
      <c r="O295" s="6" t="s">
        <v>49</v>
      </c>
      <c r="P295" s="4" t="n">
        <v>1</v>
      </c>
    </row>
    <row r="296" customFormat="false" ht="15.75" hidden="false" customHeight="false" outlineLevel="0" collapsed="false">
      <c r="A296" s="6"/>
      <c r="B296" s="19" t="n">
        <v>106</v>
      </c>
      <c r="C296" s="6"/>
      <c r="D296" s="4" t="n">
        <v>186</v>
      </c>
      <c r="E296" s="4" t="n">
        <v>75</v>
      </c>
      <c r="F296" s="19" t="n">
        <v>73</v>
      </c>
      <c r="G296" s="4" t="n">
        <v>142</v>
      </c>
      <c r="H296" s="19" t="n">
        <v>296</v>
      </c>
      <c r="I296" s="19" t="n">
        <v>73</v>
      </c>
      <c r="J296" s="4" t="n">
        <v>75</v>
      </c>
      <c r="K296" s="4" t="n">
        <v>1</v>
      </c>
      <c r="L296" s="6" t="s">
        <v>3782</v>
      </c>
      <c r="M296" s="4" t="n">
        <v>1</v>
      </c>
      <c r="N296" s="44" t="n">
        <v>43178.4763888889</v>
      </c>
      <c r="O296" s="6" t="s">
        <v>49</v>
      </c>
      <c r="P296" s="4" t="n">
        <v>1</v>
      </c>
    </row>
    <row r="297" customFormat="false" ht="15.75" hidden="false" customHeight="false" outlineLevel="0" collapsed="false">
      <c r="A297" s="6"/>
      <c r="B297" s="19" t="n">
        <v>106</v>
      </c>
      <c r="C297" s="6"/>
      <c r="D297" s="4" t="n">
        <v>186</v>
      </c>
      <c r="E297" s="4" t="n">
        <v>75</v>
      </c>
      <c r="F297" s="19" t="n">
        <v>73</v>
      </c>
      <c r="G297" s="4" t="n">
        <v>142</v>
      </c>
      <c r="H297" s="19" t="n">
        <v>297</v>
      </c>
      <c r="I297" s="19" t="n">
        <v>73</v>
      </c>
      <c r="J297" s="4" t="n">
        <v>75</v>
      </c>
      <c r="K297" s="4" t="n">
        <v>2</v>
      </c>
      <c r="L297" s="6" t="s">
        <v>3783</v>
      </c>
      <c r="M297" s="4" t="n">
        <v>1</v>
      </c>
      <c r="N297" s="44" t="n">
        <v>43178.4763888889</v>
      </c>
      <c r="O297" s="6" t="s">
        <v>49</v>
      </c>
      <c r="P297" s="4" t="n">
        <v>1</v>
      </c>
    </row>
    <row r="298" customFormat="false" ht="15.75" hidden="false" customHeight="false" outlineLevel="0" collapsed="false">
      <c r="A298" s="6"/>
      <c r="B298" s="19" t="n">
        <v>106</v>
      </c>
      <c r="C298" s="6"/>
      <c r="D298" s="4" t="n">
        <v>186</v>
      </c>
      <c r="E298" s="4" t="n">
        <v>75</v>
      </c>
      <c r="F298" s="19" t="n">
        <v>73</v>
      </c>
      <c r="G298" s="4" t="n">
        <v>142</v>
      </c>
      <c r="H298" s="19" t="n">
        <v>298</v>
      </c>
      <c r="I298" s="19" t="n">
        <v>73</v>
      </c>
      <c r="J298" s="4" t="n">
        <v>75</v>
      </c>
      <c r="K298" s="4" t="n">
        <v>4</v>
      </c>
      <c r="L298" s="6" t="s">
        <v>3784</v>
      </c>
      <c r="M298" s="4" t="n">
        <v>1</v>
      </c>
      <c r="N298" s="44" t="n">
        <v>43178.4763888889</v>
      </c>
      <c r="O298" s="6" t="s">
        <v>49</v>
      </c>
      <c r="P298" s="4" t="n">
        <v>1</v>
      </c>
    </row>
    <row r="299" customFormat="false" ht="15.75" hidden="false" customHeight="false" outlineLevel="0" collapsed="false">
      <c r="A299" s="6"/>
      <c r="B299" s="19" t="n">
        <v>106</v>
      </c>
      <c r="C299" s="6"/>
      <c r="D299" s="4" t="n">
        <v>186</v>
      </c>
      <c r="E299" s="4" t="n">
        <v>75</v>
      </c>
      <c r="F299" s="19" t="n">
        <v>73</v>
      </c>
      <c r="G299" s="4" t="n">
        <v>142</v>
      </c>
      <c r="H299" s="19" t="n">
        <v>299</v>
      </c>
      <c r="I299" s="19" t="n">
        <v>73</v>
      </c>
      <c r="J299" s="4" t="n">
        <v>75</v>
      </c>
      <c r="K299" s="4" t="n">
        <v>3</v>
      </c>
      <c r="L299" s="6" t="s">
        <v>3785</v>
      </c>
      <c r="M299" s="4" t="n">
        <v>1</v>
      </c>
      <c r="N299" s="44" t="n">
        <v>43178.4763888889</v>
      </c>
      <c r="O299" s="6" t="s">
        <v>49</v>
      </c>
      <c r="P299" s="4" t="n">
        <v>1</v>
      </c>
    </row>
    <row r="300" customFormat="false" ht="15.75" hidden="false" customHeight="false" outlineLevel="0" collapsed="false">
      <c r="A300" s="6"/>
      <c r="B300" s="19" t="n">
        <v>107</v>
      </c>
      <c r="C300" s="6"/>
      <c r="D300" s="4" t="n">
        <v>201</v>
      </c>
      <c r="E300" s="4" t="n">
        <v>76</v>
      </c>
      <c r="F300" s="19" t="n">
        <v>69</v>
      </c>
      <c r="G300" s="4" t="n">
        <v>136</v>
      </c>
      <c r="H300" s="19" t="n">
        <v>300</v>
      </c>
      <c r="I300" s="19" t="n">
        <v>69</v>
      </c>
      <c r="J300" s="4" t="n">
        <v>76</v>
      </c>
      <c r="K300" s="4" t="n">
        <v>1</v>
      </c>
      <c r="L300" s="6" t="s">
        <v>3786</v>
      </c>
      <c r="M300" s="4" t="n">
        <v>1</v>
      </c>
      <c r="N300" s="44" t="n">
        <v>43176.4263888889</v>
      </c>
      <c r="O300" s="6" t="s">
        <v>49</v>
      </c>
      <c r="P300" s="4" t="n">
        <v>1</v>
      </c>
    </row>
    <row r="301" customFormat="false" ht="15.75" hidden="false" customHeight="false" outlineLevel="0" collapsed="false">
      <c r="A301" s="6"/>
      <c r="B301" s="19" t="n">
        <v>107</v>
      </c>
      <c r="C301" s="6"/>
      <c r="D301" s="4" t="n">
        <v>201</v>
      </c>
      <c r="E301" s="4" t="n">
        <v>76</v>
      </c>
      <c r="F301" s="19" t="n">
        <v>69</v>
      </c>
      <c r="G301" s="4" t="n">
        <v>136</v>
      </c>
      <c r="H301" s="19" t="n">
        <v>301</v>
      </c>
      <c r="I301" s="19" t="n">
        <v>69</v>
      </c>
      <c r="J301" s="4" t="n">
        <v>76</v>
      </c>
      <c r="K301" s="4" t="n">
        <v>2</v>
      </c>
      <c r="L301" s="6" t="s">
        <v>3787</v>
      </c>
      <c r="M301" s="4" t="n">
        <v>1</v>
      </c>
      <c r="N301" s="44" t="n">
        <v>43176.4263888889</v>
      </c>
      <c r="O301" s="6" t="s">
        <v>49</v>
      </c>
      <c r="P301" s="4" t="n">
        <v>1</v>
      </c>
    </row>
    <row r="302" customFormat="false" ht="15.75" hidden="false" customHeight="false" outlineLevel="0" collapsed="false">
      <c r="A302" s="6"/>
      <c r="B302" s="19" t="n">
        <v>107</v>
      </c>
      <c r="C302" s="6"/>
      <c r="D302" s="4" t="n">
        <v>201</v>
      </c>
      <c r="E302" s="4" t="n">
        <v>76</v>
      </c>
      <c r="F302" s="19" t="n">
        <v>69</v>
      </c>
      <c r="G302" s="4" t="n">
        <v>136</v>
      </c>
      <c r="H302" s="19" t="n">
        <v>302</v>
      </c>
      <c r="I302" s="19" t="n">
        <v>69</v>
      </c>
      <c r="J302" s="4" t="n">
        <v>76</v>
      </c>
      <c r="K302" s="4" t="n">
        <v>4</v>
      </c>
      <c r="L302" s="6" t="s">
        <v>3788</v>
      </c>
      <c r="M302" s="4" t="n">
        <v>1</v>
      </c>
      <c r="N302" s="44" t="n">
        <v>43176.4263888889</v>
      </c>
      <c r="O302" s="6" t="s">
        <v>49</v>
      </c>
      <c r="P302" s="4" t="n">
        <v>1</v>
      </c>
    </row>
    <row r="303" customFormat="false" ht="15.75" hidden="false" customHeight="false" outlineLevel="0" collapsed="false">
      <c r="A303" s="6"/>
      <c r="B303" s="19" t="n">
        <v>107</v>
      </c>
      <c r="C303" s="6"/>
      <c r="D303" s="4" t="n">
        <v>201</v>
      </c>
      <c r="E303" s="4" t="n">
        <v>76</v>
      </c>
      <c r="F303" s="19" t="n">
        <v>69</v>
      </c>
      <c r="G303" s="4" t="n">
        <v>136</v>
      </c>
      <c r="H303" s="19" t="n">
        <v>303</v>
      </c>
      <c r="I303" s="19" t="n">
        <v>69</v>
      </c>
      <c r="J303" s="4" t="n">
        <v>76</v>
      </c>
      <c r="K303" s="4" t="n">
        <v>3</v>
      </c>
      <c r="L303" s="6" t="s">
        <v>3789</v>
      </c>
      <c r="M303" s="4" t="n">
        <v>1</v>
      </c>
      <c r="N303" s="44" t="n">
        <v>43176.4263888889</v>
      </c>
      <c r="O303" s="6" t="s">
        <v>49</v>
      </c>
      <c r="P303" s="4" t="n">
        <v>1</v>
      </c>
    </row>
    <row r="304" customFormat="false" ht="15.75" hidden="false" customHeight="false" outlineLevel="0" collapsed="false">
      <c r="A304" s="6"/>
      <c r="B304" s="19" t="n">
        <v>108</v>
      </c>
      <c r="C304" s="6"/>
      <c r="D304" s="4" t="n">
        <v>199</v>
      </c>
      <c r="E304" s="4" t="n">
        <v>77</v>
      </c>
      <c r="F304" s="19" t="n">
        <v>74</v>
      </c>
      <c r="G304" s="4" t="n">
        <v>143</v>
      </c>
      <c r="H304" s="19" t="n">
        <v>304</v>
      </c>
      <c r="I304" s="19" t="n">
        <v>74</v>
      </c>
      <c r="J304" s="4" t="n">
        <v>77</v>
      </c>
      <c r="K304" s="4" t="n">
        <v>1</v>
      </c>
      <c r="L304" s="6" t="s">
        <v>3790</v>
      </c>
      <c r="M304" s="4" t="n">
        <v>1</v>
      </c>
      <c r="N304" s="44" t="n">
        <v>43178.4805555556</v>
      </c>
      <c r="O304" s="6" t="s">
        <v>49</v>
      </c>
      <c r="P304" s="4" t="n">
        <v>1</v>
      </c>
    </row>
    <row r="305" customFormat="false" ht="15.75" hidden="false" customHeight="false" outlineLevel="0" collapsed="false">
      <c r="A305" s="6"/>
      <c r="B305" s="19" t="n">
        <v>108</v>
      </c>
      <c r="C305" s="6"/>
      <c r="D305" s="4" t="n">
        <v>199</v>
      </c>
      <c r="E305" s="4" t="n">
        <v>77</v>
      </c>
      <c r="F305" s="19" t="n">
        <v>74</v>
      </c>
      <c r="G305" s="4" t="n">
        <v>143</v>
      </c>
      <c r="H305" s="19" t="n">
        <v>305</v>
      </c>
      <c r="I305" s="19" t="n">
        <v>74</v>
      </c>
      <c r="J305" s="4" t="n">
        <v>77</v>
      </c>
      <c r="K305" s="4" t="n">
        <v>2</v>
      </c>
      <c r="L305" s="6" t="s">
        <v>3791</v>
      </c>
      <c r="M305" s="4" t="n">
        <v>1</v>
      </c>
      <c r="N305" s="44" t="n">
        <v>43178.4805555556</v>
      </c>
      <c r="O305" s="6" t="s">
        <v>49</v>
      </c>
      <c r="P305" s="4" t="n">
        <v>1</v>
      </c>
    </row>
    <row r="306" customFormat="false" ht="15.75" hidden="false" customHeight="false" outlineLevel="0" collapsed="false">
      <c r="A306" s="6"/>
      <c r="B306" s="19" t="n">
        <v>108</v>
      </c>
      <c r="C306" s="6"/>
      <c r="D306" s="4" t="n">
        <v>199</v>
      </c>
      <c r="E306" s="4" t="n">
        <v>77</v>
      </c>
      <c r="F306" s="19" t="n">
        <v>74</v>
      </c>
      <c r="G306" s="4" t="n">
        <v>143</v>
      </c>
      <c r="H306" s="19" t="n">
        <v>306</v>
      </c>
      <c r="I306" s="19" t="n">
        <v>74</v>
      </c>
      <c r="J306" s="4" t="n">
        <v>77</v>
      </c>
      <c r="K306" s="4" t="n">
        <v>4</v>
      </c>
      <c r="L306" s="6" t="s">
        <v>3792</v>
      </c>
      <c r="M306" s="4" t="n">
        <v>1</v>
      </c>
      <c r="N306" s="44" t="n">
        <v>43178.4805555556</v>
      </c>
      <c r="O306" s="6" t="s">
        <v>49</v>
      </c>
      <c r="P306" s="4" t="n">
        <v>1</v>
      </c>
    </row>
    <row r="307" customFormat="false" ht="15.75" hidden="false" customHeight="false" outlineLevel="0" collapsed="false">
      <c r="A307" s="6"/>
      <c r="B307" s="19" t="n">
        <v>108</v>
      </c>
      <c r="C307" s="6"/>
      <c r="D307" s="4" t="n">
        <v>199</v>
      </c>
      <c r="E307" s="4" t="n">
        <v>77</v>
      </c>
      <c r="F307" s="19" t="n">
        <v>74</v>
      </c>
      <c r="G307" s="4" t="n">
        <v>143</v>
      </c>
      <c r="H307" s="19" t="n">
        <v>307</v>
      </c>
      <c r="I307" s="19" t="n">
        <v>74</v>
      </c>
      <c r="J307" s="4" t="n">
        <v>77</v>
      </c>
      <c r="K307" s="4" t="n">
        <v>3</v>
      </c>
      <c r="L307" s="6" t="s">
        <v>3793</v>
      </c>
      <c r="M307" s="4" t="n">
        <v>1</v>
      </c>
      <c r="N307" s="44" t="n">
        <v>43178.4805555556</v>
      </c>
      <c r="O307" s="6" t="s">
        <v>49</v>
      </c>
      <c r="P307" s="4" t="n">
        <v>1</v>
      </c>
    </row>
    <row r="308" customFormat="false" ht="15.75" hidden="false" customHeight="false" outlineLevel="0" collapsed="false">
      <c r="A308" s="6"/>
      <c r="B308" s="19" t="n">
        <v>109</v>
      </c>
      <c r="C308" s="6"/>
      <c r="D308" s="4" t="n">
        <v>203</v>
      </c>
      <c r="E308" s="4" t="n">
        <v>78</v>
      </c>
      <c r="F308" s="19" t="n">
        <v>77</v>
      </c>
      <c r="G308" s="4" t="n">
        <v>150</v>
      </c>
      <c r="H308" s="19" t="n">
        <v>308</v>
      </c>
      <c r="I308" s="19" t="n">
        <v>77</v>
      </c>
      <c r="J308" s="4" t="n">
        <v>78</v>
      </c>
      <c r="K308" s="4" t="n">
        <v>1</v>
      </c>
      <c r="L308" s="6" t="s">
        <v>3794</v>
      </c>
      <c r="M308" s="4" t="n">
        <v>1</v>
      </c>
      <c r="N308" s="44" t="n">
        <v>43180.5277777778</v>
      </c>
      <c r="O308" s="6" t="s">
        <v>49</v>
      </c>
      <c r="P308" s="4" t="n">
        <v>1</v>
      </c>
    </row>
    <row r="309" customFormat="false" ht="15.75" hidden="false" customHeight="false" outlineLevel="0" collapsed="false">
      <c r="A309" s="6"/>
      <c r="B309" s="19" t="n">
        <v>109</v>
      </c>
      <c r="C309" s="6"/>
      <c r="D309" s="4" t="n">
        <v>203</v>
      </c>
      <c r="E309" s="4" t="n">
        <v>78</v>
      </c>
      <c r="F309" s="19" t="n">
        <v>77</v>
      </c>
      <c r="G309" s="4" t="n">
        <v>150</v>
      </c>
      <c r="H309" s="19" t="n">
        <v>309</v>
      </c>
      <c r="I309" s="19" t="n">
        <v>77</v>
      </c>
      <c r="J309" s="4" t="n">
        <v>78</v>
      </c>
      <c r="K309" s="4" t="n">
        <v>2</v>
      </c>
      <c r="L309" s="6" t="s">
        <v>3795</v>
      </c>
      <c r="M309" s="4" t="n">
        <v>1</v>
      </c>
      <c r="N309" s="44" t="n">
        <v>43180.5277777778</v>
      </c>
      <c r="O309" s="6" t="s">
        <v>49</v>
      </c>
      <c r="P309" s="4" t="n">
        <v>1</v>
      </c>
    </row>
    <row r="310" customFormat="false" ht="15.75" hidden="false" customHeight="false" outlineLevel="0" collapsed="false">
      <c r="A310" s="6"/>
      <c r="B310" s="19" t="n">
        <v>109</v>
      </c>
      <c r="C310" s="6"/>
      <c r="D310" s="4" t="n">
        <v>203</v>
      </c>
      <c r="E310" s="4" t="n">
        <v>78</v>
      </c>
      <c r="F310" s="19" t="n">
        <v>77</v>
      </c>
      <c r="G310" s="4" t="n">
        <v>150</v>
      </c>
      <c r="H310" s="19" t="n">
        <v>310</v>
      </c>
      <c r="I310" s="19" t="n">
        <v>77</v>
      </c>
      <c r="J310" s="4" t="n">
        <v>78</v>
      </c>
      <c r="K310" s="4" t="n">
        <v>4</v>
      </c>
      <c r="L310" s="6" t="s">
        <v>3796</v>
      </c>
      <c r="M310" s="4" t="n">
        <v>1</v>
      </c>
      <c r="N310" s="44" t="n">
        <v>43180.5277777778</v>
      </c>
      <c r="O310" s="6" t="s">
        <v>49</v>
      </c>
      <c r="P310" s="4" t="n">
        <v>1</v>
      </c>
    </row>
    <row r="311" customFormat="false" ht="15.75" hidden="false" customHeight="false" outlineLevel="0" collapsed="false">
      <c r="A311" s="6"/>
      <c r="B311" s="19" t="n">
        <v>109</v>
      </c>
      <c r="C311" s="6"/>
      <c r="D311" s="4" t="n">
        <v>203</v>
      </c>
      <c r="E311" s="4" t="n">
        <v>78</v>
      </c>
      <c r="F311" s="19" t="n">
        <v>77</v>
      </c>
      <c r="G311" s="4" t="n">
        <v>150</v>
      </c>
      <c r="H311" s="19" t="n">
        <v>311</v>
      </c>
      <c r="I311" s="19" t="n">
        <v>77</v>
      </c>
      <c r="J311" s="4" t="n">
        <v>78</v>
      </c>
      <c r="K311" s="4" t="n">
        <v>3</v>
      </c>
      <c r="L311" s="6" t="s">
        <v>3797</v>
      </c>
      <c r="M311" s="4" t="n">
        <v>1</v>
      </c>
      <c r="N311" s="44" t="n">
        <v>43180.5277777778</v>
      </c>
      <c r="O311" s="6" t="s">
        <v>49</v>
      </c>
      <c r="P311" s="4" t="n">
        <v>1</v>
      </c>
    </row>
    <row r="312" customFormat="false" ht="15.75" hidden="false" customHeight="false" outlineLevel="0" collapsed="false">
      <c r="A312" s="6"/>
      <c r="B312" s="19" t="n">
        <v>110</v>
      </c>
      <c r="C312" s="6"/>
      <c r="D312" s="4" t="n">
        <v>204</v>
      </c>
      <c r="E312" s="4" t="n">
        <v>79</v>
      </c>
      <c r="F312" s="19" t="n">
        <v>76</v>
      </c>
      <c r="G312" s="4" t="n">
        <v>148</v>
      </c>
      <c r="H312" s="19" t="n">
        <v>312</v>
      </c>
      <c r="I312" s="19" t="n">
        <v>76</v>
      </c>
      <c r="J312" s="4" t="n">
        <v>79</v>
      </c>
      <c r="K312" s="4" t="n">
        <v>1</v>
      </c>
      <c r="L312" s="6" t="s">
        <v>3798</v>
      </c>
      <c r="M312" s="4" t="n">
        <v>1</v>
      </c>
      <c r="N312" s="44" t="n">
        <v>43180.4048611111</v>
      </c>
      <c r="O312" s="6" t="s">
        <v>49</v>
      </c>
      <c r="P312" s="4" t="n">
        <v>1</v>
      </c>
    </row>
    <row r="313" customFormat="false" ht="15.75" hidden="false" customHeight="false" outlineLevel="0" collapsed="false">
      <c r="A313" s="6"/>
      <c r="B313" s="19" t="n">
        <v>110</v>
      </c>
      <c r="C313" s="6"/>
      <c r="D313" s="4" t="n">
        <v>204</v>
      </c>
      <c r="E313" s="4" t="n">
        <v>79</v>
      </c>
      <c r="F313" s="19" t="n">
        <v>76</v>
      </c>
      <c r="G313" s="4" t="n">
        <v>148</v>
      </c>
      <c r="H313" s="19" t="n">
        <v>313</v>
      </c>
      <c r="I313" s="19" t="n">
        <v>76</v>
      </c>
      <c r="J313" s="4" t="n">
        <v>79</v>
      </c>
      <c r="K313" s="4" t="n">
        <v>2</v>
      </c>
      <c r="L313" s="6" t="s">
        <v>3799</v>
      </c>
      <c r="M313" s="4" t="n">
        <v>1</v>
      </c>
      <c r="N313" s="44" t="n">
        <v>43180.4048611111</v>
      </c>
      <c r="O313" s="6" t="s">
        <v>49</v>
      </c>
      <c r="P313" s="4" t="n">
        <v>1</v>
      </c>
    </row>
    <row r="314" customFormat="false" ht="15.75" hidden="false" customHeight="false" outlineLevel="0" collapsed="false">
      <c r="A314" s="6"/>
      <c r="B314" s="19" t="n">
        <v>110</v>
      </c>
      <c r="C314" s="6"/>
      <c r="D314" s="4" t="n">
        <v>204</v>
      </c>
      <c r="E314" s="4" t="n">
        <v>79</v>
      </c>
      <c r="F314" s="19" t="n">
        <v>76</v>
      </c>
      <c r="G314" s="4" t="n">
        <v>148</v>
      </c>
      <c r="H314" s="19" t="n">
        <v>314</v>
      </c>
      <c r="I314" s="19" t="n">
        <v>76</v>
      </c>
      <c r="J314" s="4" t="n">
        <v>79</v>
      </c>
      <c r="K314" s="4" t="n">
        <v>4</v>
      </c>
      <c r="L314" s="6" t="s">
        <v>3800</v>
      </c>
      <c r="M314" s="4" t="n">
        <v>1</v>
      </c>
      <c r="N314" s="44" t="n">
        <v>43180.4048611111</v>
      </c>
      <c r="O314" s="6" t="s">
        <v>49</v>
      </c>
      <c r="P314" s="4" t="n">
        <v>1</v>
      </c>
    </row>
    <row r="315" customFormat="false" ht="15.75" hidden="false" customHeight="false" outlineLevel="0" collapsed="false">
      <c r="A315" s="6"/>
      <c r="B315" s="19" t="n">
        <v>110</v>
      </c>
      <c r="C315" s="6"/>
      <c r="D315" s="4" t="n">
        <v>204</v>
      </c>
      <c r="E315" s="4" t="n">
        <v>79</v>
      </c>
      <c r="F315" s="19" t="n">
        <v>76</v>
      </c>
      <c r="G315" s="4" t="n">
        <v>148</v>
      </c>
      <c r="H315" s="19" t="n">
        <v>315</v>
      </c>
      <c r="I315" s="19" t="n">
        <v>76</v>
      </c>
      <c r="J315" s="4" t="n">
        <v>79</v>
      </c>
      <c r="K315" s="4" t="n">
        <v>3</v>
      </c>
      <c r="L315" s="6" t="s">
        <v>3801</v>
      </c>
      <c r="M315" s="4" t="n">
        <v>1</v>
      </c>
      <c r="N315" s="44" t="n">
        <v>43180.4048611111</v>
      </c>
      <c r="O315" s="6" t="s">
        <v>49</v>
      </c>
      <c r="P315" s="4" t="n">
        <v>1</v>
      </c>
    </row>
    <row r="316" customFormat="false" ht="15.75" hidden="false" customHeight="false" outlineLevel="0" collapsed="false">
      <c r="A316" s="6"/>
      <c r="B316" s="19" t="n">
        <v>111</v>
      </c>
      <c r="C316" s="6"/>
      <c r="D316" s="4" t="n">
        <v>209</v>
      </c>
      <c r="E316" s="4" t="n">
        <v>80</v>
      </c>
      <c r="F316" s="19" t="n">
        <v>78</v>
      </c>
      <c r="G316" s="4" t="n">
        <v>151</v>
      </c>
      <c r="H316" s="19" t="n">
        <v>316</v>
      </c>
      <c r="I316" s="19" t="n">
        <v>78</v>
      </c>
      <c r="J316" s="4" t="n">
        <v>80</v>
      </c>
      <c r="K316" s="4" t="n">
        <v>1</v>
      </c>
      <c r="L316" s="6" t="s">
        <v>3802</v>
      </c>
      <c r="M316" s="4" t="n">
        <v>1</v>
      </c>
      <c r="N316" s="44" t="n">
        <v>43180.7479166667</v>
      </c>
      <c r="O316" s="6" t="s">
        <v>49</v>
      </c>
      <c r="P316" s="4" t="n">
        <v>1</v>
      </c>
    </row>
    <row r="317" customFormat="false" ht="15.75" hidden="false" customHeight="false" outlineLevel="0" collapsed="false">
      <c r="A317" s="6"/>
      <c r="B317" s="19" t="n">
        <v>111</v>
      </c>
      <c r="C317" s="6"/>
      <c r="D317" s="4" t="n">
        <v>209</v>
      </c>
      <c r="E317" s="4" t="n">
        <v>80</v>
      </c>
      <c r="F317" s="19" t="n">
        <v>78</v>
      </c>
      <c r="G317" s="4" t="n">
        <v>151</v>
      </c>
      <c r="H317" s="19" t="n">
        <v>317</v>
      </c>
      <c r="I317" s="19" t="n">
        <v>78</v>
      </c>
      <c r="J317" s="4" t="n">
        <v>80</v>
      </c>
      <c r="K317" s="4" t="n">
        <v>2</v>
      </c>
      <c r="L317" s="6" t="s">
        <v>3803</v>
      </c>
      <c r="M317" s="4" t="n">
        <v>1</v>
      </c>
      <c r="N317" s="44" t="n">
        <v>43180.7479166667</v>
      </c>
      <c r="O317" s="6" t="s">
        <v>49</v>
      </c>
      <c r="P317" s="4" t="n">
        <v>1</v>
      </c>
    </row>
    <row r="318" customFormat="false" ht="15.75" hidden="false" customHeight="false" outlineLevel="0" collapsed="false">
      <c r="A318" s="6"/>
      <c r="B318" s="19" t="n">
        <v>111</v>
      </c>
      <c r="C318" s="6"/>
      <c r="D318" s="4" t="n">
        <v>209</v>
      </c>
      <c r="E318" s="4" t="n">
        <v>80</v>
      </c>
      <c r="F318" s="19" t="n">
        <v>78</v>
      </c>
      <c r="G318" s="4" t="n">
        <v>151</v>
      </c>
      <c r="H318" s="19" t="n">
        <v>318</v>
      </c>
      <c r="I318" s="19" t="n">
        <v>78</v>
      </c>
      <c r="J318" s="4" t="n">
        <v>80</v>
      </c>
      <c r="K318" s="4" t="n">
        <v>4</v>
      </c>
      <c r="L318" s="6" t="s">
        <v>3804</v>
      </c>
      <c r="M318" s="4" t="n">
        <v>1</v>
      </c>
      <c r="N318" s="44" t="n">
        <v>43180.7479166667</v>
      </c>
      <c r="O318" s="6" t="s">
        <v>49</v>
      </c>
      <c r="P318" s="4" t="n">
        <v>1</v>
      </c>
    </row>
    <row r="319" customFormat="false" ht="15.75" hidden="false" customHeight="false" outlineLevel="0" collapsed="false">
      <c r="A319" s="6"/>
      <c r="B319" s="19" t="n">
        <v>111</v>
      </c>
      <c r="C319" s="6"/>
      <c r="D319" s="4" t="n">
        <v>209</v>
      </c>
      <c r="E319" s="4" t="n">
        <v>80</v>
      </c>
      <c r="F319" s="19" t="n">
        <v>78</v>
      </c>
      <c r="G319" s="4" t="n">
        <v>151</v>
      </c>
      <c r="H319" s="19" t="n">
        <v>319</v>
      </c>
      <c r="I319" s="19" t="n">
        <v>78</v>
      </c>
      <c r="J319" s="4" t="n">
        <v>80</v>
      </c>
      <c r="K319" s="4" t="n">
        <v>3</v>
      </c>
      <c r="L319" s="6" t="s">
        <v>3805</v>
      </c>
      <c r="M319" s="4" t="n">
        <v>1</v>
      </c>
      <c r="N319" s="44" t="n">
        <v>43180.7479166667</v>
      </c>
      <c r="O319" s="6" t="s">
        <v>49</v>
      </c>
      <c r="P319" s="4" t="n">
        <v>1</v>
      </c>
    </row>
    <row r="320" customFormat="false" ht="15.75" hidden="false" customHeight="false" outlineLevel="0" collapsed="false">
      <c r="A320" s="6"/>
      <c r="B320" s="19" t="n">
        <v>112</v>
      </c>
      <c r="C320" s="6"/>
      <c r="D320" s="4" t="n">
        <v>216</v>
      </c>
      <c r="E320" s="4" t="n">
        <v>81</v>
      </c>
      <c r="F320" s="19" t="n">
        <v>79</v>
      </c>
      <c r="G320" s="4" t="n">
        <v>152</v>
      </c>
      <c r="H320" s="19" t="n">
        <v>320</v>
      </c>
      <c r="I320" s="19" t="n">
        <v>79</v>
      </c>
      <c r="J320" s="4" t="n">
        <v>81</v>
      </c>
      <c r="K320" s="4" t="n">
        <v>1</v>
      </c>
      <c r="L320" s="6" t="s">
        <v>3806</v>
      </c>
      <c r="M320" s="4" t="n">
        <v>1</v>
      </c>
      <c r="N320" s="44" t="n">
        <v>43180.8291666667</v>
      </c>
      <c r="O320" s="6" t="s">
        <v>49</v>
      </c>
      <c r="P320" s="4" t="n">
        <v>1</v>
      </c>
    </row>
    <row r="321" customFormat="false" ht="15.75" hidden="false" customHeight="false" outlineLevel="0" collapsed="false">
      <c r="A321" s="6"/>
      <c r="B321" s="19" t="n">
        <v>112</v>
      </c>
      <c r="C321" s="6"/>
      <c r="D321" s="4" t="n">
        <v>216</v>
      </c>
      <c r="E321" s="4" t="n">
        <v>81</v>
      </c>
      <c r="F321" s="19" t="n">
        <v>79</v>
      </c>
      <c r="G321" s="4" t="n">
        <v>152</v>
      </c>
      <c r="H321" s="19" t="n">
        <v>321</v>
      </c>
      <c r="I321" s="19" t="n">
        <v>79</v>
      </c>
      <c r="J321" s="4" t="n">
        <v>81</v>
      </c>
      <c r="K321" s="4" t="n">
        <v>2</v>
      </c>
      <c r="L321" s="6" t="s">
        <v>3807</v>
      </c>
      <c r="M321" s="4" t="n">
        <v>1</v>
      </c>
      <c r="N321" s="44" t="n">
        <v>43180.8291666667</v>
      </c>
      <c r="O321" s="6" t="s">
        <v>49</v>
      </c>
      <c r="P321" s="4" t="n">
        <v>1</v>
      </c>
    </row>
    <row r="322" customFormat="false" ht="15.75" hidden="false" customHeight="false" outlineLevel="0" collapsed="false">
      <c r="A322" s="6"/>
      <c r="B322" s="19" t="n">
        <v>112</v>
      </c>
      <c r="C322" s="6"/>
      <c r="D322" s="4" t="n">
        <v>216</v>
      </c>
      <c r="E322" s="4" t="n">
        <v>81</v>
      </c>
      <c r="F322" s="19" t="n">
        <v>79</v>
      </c>
      <c r="G322" s="4" t="n">
        <v>152</v>
      </c>
      <c r="H322" s="19" t="n">
        <v>322</v>
      </c>
      <c r="I322" s="19" t="n">
        <v>79</v>
      </c>
      <c r="J322" s="4" t="n">
        <v>81</v>
      </c>
      <c r="K322" s="4" t="n">
        <v>4</v>
      </c>
      <c r="L322" s="6" t="s">
        <v>3808</v>
      </c>
      <c r="M322" s="4" t="n">
        <v>1</v>
      </c>
      <c r="N322" s="44" t="n">
        <v>43180.8291666667</v>
      </c>
      <c r="O322" s="6" t="s">
        <v>49</v>
      </c>
      <c r="P322" s="4" t="n">
        <v>1</v>
      </c>
    </row>
    <row r="323" customFormat="false" ht="15.75" hidden="false" customHeight="false" outlineLevel="0" collapsed="false">
      <c r="A323" s="6"/>
      <c r="B323" s="19" t="n">
        <v>112</v>
      </c>
      <c r="C323" s="6"/>
      <c r="D323" s="4" t="n">
        <v>216</v>
      </c>
      <c r="E323" s="4" t="n">
        <v>81</v>
      </c>
      <c r="F323" s="19" t="n">
        <v>79</v>
      </c>
      <c r="G323" s="4" t="n">
        <v>152</v>
      </c>
      <c r="H323" s="19" t="n">
        <v>323</v>
      </c>
      <c r="I323" s="19" t="n">
        <v>79</v>
      </c>
      <c r="J323" s="4" t="n">
        <v>81</v>
      </c>
      <c r="K323" s="4" t="n">
        <v>3</v>
      </c>
      <c r="L323" s="6" t="s">
        <v>3809</v>
      </c>
      <c r="M323" s="4" t="n">
        <v>1</v>
      </c>
      <c r="N323" s="44" t="n">
        <v>43180.8291666667</v>
      </c>
      <c r="O323" s="6" t="s">
        <v>49</v>
      </c>
      <c r="P323" s="4" t="n">
        <v>1</v>
      </c>
    </row>
    <row r="324" customFormat="false" ht="15.75" hidden="false" customHeight="false" outlineLevel="0" collapsed="false">
      <c r="A324" s="6"/>
      <c r="B324" s="19" t="n">
        <v>114</v>
      </c>
      <c r="C324" s="6"/>
      <c r="D324" s="4" t="n">
        <v>213</v>
      </c>
      <c r="E324" s="4" t="n">
        <v>82</v>
      </c>
      <c r="F324" s="19" t="n">
        <v>119</v>
      </c>
      <c r="G324" s="4" t="n">
        <v>222</v>
      </c>
      <c r="H324" s="19" t="n">
        <v>324</v>
      </c>
      <c r="I324" s="19" t="n">
        <v>119</v>
      </c>
      <c r="J324" s="4" t="n">
        <v>82</v>
      </c>
      <c r="K324" s="4" t="n">
        <v>1</v>
      </c>
      <c r="L324" s="6" t="s">
        <v>3810</v>
      </c>
      <c r="M324" s="4" t="n">
        <v>1</v>
      </c>
      <c r="N324" s="44" t="n">
        <v>43210.7361111111</v>
      </c>
      <c r="O324" s="6" t="s">
        <v>49</v>
      </c>
      <c r="P324" s="4" t="n">
        <v>1</v>
      </c>
    </row>
    <row r="325" customFormat="false" ht="15.75" hidden="false" customHeight="false" outlineLevel="0" collapsed="false">
      <c r="A325" s="6"/>
      <c r="B325" s="19" t="n">
        <v>114</v>
      </c>
      <c r="C325" s="6"/>
      <c r="D325" s="4" t="n">
        <v>213</v>
      </c>
      <c r="E325" s="4" t="n">
        <v>82</v>
      </c>
      <c r="F325" s="19" t="n">
        <v>119</v>
      </c>
      <c r="G325" s="4" t="n">
        <v>222</v>
      </c>
      <c r="H325" s="19" t="n">
        <v>325</v>
      </c>
      <c r="I325" s="19" t="n">
        <v>119</v>
      </c>
      <c r="J325" s="4" t="n">
        <v>82</v>
      </c>
      <c r="K325" s="4" t="n">
        <v>2</v>
      </c>
      <c r="L325" s="6" t="s">
        <v>3811</v>
      </c>
      <c r="M325" s="4" t="n">
        <v>1</v>
      </c>
      <c r="N325" s="44" t="n">
        <v>43210.7361111111</v>
      </c>
      <c r="O325" s="6" t="s">
        <v>49</v>
      </c>
      <c r="P325" s="4" t="n">
        <v>1</v>
      </c>
    </row>
    <row r="326" customFormat="false" ht="15.75" hidden="false" customHeight="false" outlineLevel="0" collapsed="false">
      <c r="A326" s="6"/>
      <c r="B326" s="19" t="n">
        <v>114</v>
      </c>
      <c r="C326" s="6"/>
      <c r="D326" s="4" t="n">
        <v>213</v>
      </c>
      <c r="E326" s="4" t="n">
        <v>82</v>
      </c>
      <c r="F326" s="19" t="n">
        <v>119</v>
      </c>
      <c r="G326" s="4" t="n">
        <v>222</v>
      </c>
      <c r="H326" s="19" t="n">
        <v>326</v>
      </c>
      <c r="I326" s="19" t="n">
        <v>119</v>
      </c>
      <c r="J326" s="4" t="n">
        <v>82</v>
      </c>
      <c r="K326" s="4" t="n">
        <v>4</v>
      </c>
      <c r="L326" s="6" t="s">
        <v>3812</v>
      </c>
      <c r="M326" s="4" t="n">
        <v>1</v>
      </c>
      <c r="N326" s="44" t="n">
        <v>43210.7361111111</v>
      </c>
      <c r="O326" s="6" t="s">
        <v>49</v>
      </c>
      <c r="P326" s="4" t="n">
        <v>1</v>
      </c>
    </row>
    <row r="327" customFormat="false" ht="15.75" hidden="false" customHeight="false" outlineLevel="0" collapsed="false">
      <c r="A327" s="6"/>
      <c r="B327" s="19" t="n">
        <v>114</v>
      </c>
      <c r="C327" s="6"/>
      <c r="D327" s="4" t="n">
        <v>213</v>
      </c>
      <c r="E327" s="4" t="n">
        <v>82</v>
      </c>
      <c r="F327" s="19" t="n">
        <v>119</v>
      </c>
      <c r="G327" s="4" t="n">
        <v>222</v>
      </c>
      <c r="H327" s="19" t="n">
        <v>327</v>
      </c>
      <c r="I327" s="19" t="n">
        <v>119</v>
      </c>
      <c r="J327" s="4" t="n">
        <v>82</v>
      </c>
      <c r="K327" s="4" t="n">
        <v>3</v>
      </c>
      <c r="L327" s="6" t="s">
        <v>3813</v>
      </c>
      <c r="M327" s="4" t="n">
        <v>1</v>
      </c>
      <c r="N327" s="44" t="n">
        <v>43210.7361111111</v>
      </c>
      <c r="O327" s="6" t="s">
        <v>49</v>
      </c>
      <c r="P327" s="4" t="n">
        <v>1</v>
      </c>
    </row>
    <row r="328" customFormat="false" ht="15.75" hidden="false" customHeight="false" outlineLevel="0" collapsed="false">
      <c r="A328" s="6"/>
      <c r="B328" s="19" t="n">
        <v>115</v>
      </c>
      <c r="C328" s="6"/>
      <c r="D328" s="4" t="n">
        <v>226</v>
      </c>
      <c r="E328" s="4" t="n">
        <v>83</v>
      </c>
      <c r="F328" s="19" t="n">
        <v>80</v>
      </c>
      <c r="G328" s="4" t="n">
        <v>157</v>
      </c>
      <c r="H328" s="19" t="n">
        <v>328</v>
      </c>
      <c r="I328" s="19" t="n">
        <v>80</v>
      </c>
      <c r="J328" s="4" t="n">
        <v>83</v>
      </c>
      <c r="K328" s="4" t="n">
        <v>1</v>
      </c>
      <c r="L328" s="6" t="s">
        <v>3814</v>
      </c>
      <c r="M328" s="4" t="n">
        <v>1</v>
      </c>
      <c r="N328" s="44" t="n">
        <v>43187.8423611111</v>
      </c>
      <c r="O328" s="6" t="s">
        <v>49</v>
      </c>
      <c r="P328" s="4" t="n">
        <v>1</v>
      </c>
    </row>
    <row r="329" customFormat="false" ht="15.75" hidden="false" customHeight="false" outlineLevel="0" collapsed="false">
      <c r="A329" s="6"/>
      <c r="B329" s="19" t="n">
        <v>115</v>
      </c>
      <c r="C329" s="6"/>
      <c r="D329" s="4" t="n">
        <v>226</v>
      </c>
      <c r="E329" s="4" t="n">
        <v>83</v>
      </c>
      <c r="F329" s="19" t="n">
        <v>80</v>
      </c>
      <c r="G329" s="4" t="n">
        <v>157</v>
      </c>
      <c r="H329" s="19" t="n">
        <v>329</v>
      </c>
      <c r="I329" s="19" t="n">
        <v>80</v>
      </c>
      <c r="J329" s="4" t="n">
        <v>83</v>
      </c>
      <c r="K329" s="4" t="n">
        <v>2</v>
      </c>
      <c r="L329" s="6" t="s">
        <v>3815</v>
      </c>
      <c r="M329" s="4" t="n">
        <v>1</v>
      </c>
      <c r="N329" s="44" t="n">
        <v>43187.8423611111</v>
      </c>
      <c r="O329" s="6" t="s">
        <v>49</v>
      </c>
      <c r="P329" s="4" t="n">
        <v>1</v>
      </c>
    </row>
    <row r="330" customFormat="false" ht="15.75" hidden="false" customHeight="false" outlineLevel="0" collapsed="false">
      <c r="A330" s="6"/>
      <c r="B330" s="19" t="n">
        <v>115</v>
      </c>
      <c r="C330" s="6"/>
      <c r="D330" s="4" t="n">
        <v>226</v>
      </c>
      <c r="E330" s="4" t="n">
        <v>83</v>
      </c>
      <c r="F330" s="19" t="n">
        <v>80</v>
      </c>
      <c r="G330" s="4" t="n">
        <v>157</v>
      </c>
      <c r="H330" s="19" t="n">
        <v>330</v>
      </c>
      <c r="I330" s="19" t="n">
        <v>80</v>
      </c>
      <c r="J330" s="4" t="n">
        <v>83</v>
      </c>
      <c r="K330" s="4" t="n">
        <v>4</v>
      </c>
      <c r="L330" s="6" t="s">
        <v>3816</v>
      </c>
      <c r="M330" s="4" t="n">
        <v>1</v>
      </c>
      <c r="N330" s="44" t="n">
        <v>43187.8423611111</v>
      </c>
      <c r="O330" s="6" t="s">
        <v>49</v>
      </c>
      <c r="P330" s="4" t="n">
        <v>1</v>
      </c>
    </row>
    <row r="331" customFormat="false" ht="15.75" hidden="false" customHeight="false" outlineLevel="0" collapsed="false">
      <c r="A331" s="6"/>
      <c r="B331" s="19" t="n">
        <v>115</v>
      </c>
      <c r="C331" s="6"/>
      <c r="D331" s="4" t="n">
        <v>226</v>
      </c>
      <c r="E331" s="4" t="n">
        <v>83</v>
      </c>
      <c r="F331" s="19" t="n">
        <v>80</v>
      </c>
      <c r="G331" s="4" t="n">
        <v>157</v>
      </c>
      <c r="H331" s="19" t="n">
        <v>331</v>
      </c>
      <c r="I331" s="19" t="n">
        <v>80</v>
      </c>
      <c r="J331" s="4" t="n">
        <v>83</v>
      </c>
      <c r="K331" s="4" t="n">
        <v>3</v>
      </c>
      <c r="L331" s="6" t="s">
        <v>3817</v>
      </c>
      <c r="M331" s="4" t="n">
        <v>1</v>
      </c>
      <c r="N331" s="44" t="n">
        <v>43187.8423611111</v>
      </c>
      <c r="O331" s="6" t="s">
        <v>49</v>
      </c>
      <c r="P331" s="4" t="n">
        <v>1</v>
      </c>
    </row>
    <row r="332" customFormat="false" ht="15.75" hidden="false" customHeight="false" outlineLevel="0" collapsed="false">
      <c r="A332" s="6"/>
      <c r="B332" s="19" t="n">
        <v>117</v>
      </c>
      <c r="C332" s="6"/>
      <c r="D332" s="4" t="n">
        <v>227</v>
      </c>
      <c r="E332" s="4" t="n">
        <v>84</v>
      </c>
      <c r="F332" s="19" t="n">
        <v>82</v>
      </c>
      <c r="G332" s="4" t="n">
        <v>162</v>
      </c>
      <c r="H332" s="19" t="n">
        <v>332</v>
      </c>
      <c r="I332" s="19" t="n">
        <v>82</v>
      </c>
      <c r="J332" s="4" t="n">
        <v>84</v>
      </c>
      <c r="K332" s="4" t="n">
        <v>1</v>
      </c>
      <c r="L332" s="6" t="s">
        <v>3818</v>
      </c>
      <c r="M332" s="4" t="n">
        <v>1</v>
      </c>
      <c r="N332" s="44" t="n">
        <v>43188.9298611111</v>
      </c>
      <c r="O332" s="6" t="s">
        <v>49</v>
      </c>
      <c r="P332" s="4" t="n">
        <v>1</v>
      </c>
    </row>
    <row r="333" customFormat="false" ht="15.75" hidden="false" customHeight="false" outlineLevel="0" collapsed="false">
      <c r="A333" s="6"/>
      <c r="B333" s="19" t="n">
        <v>117</v>
      </c>
      <c r="C333" s="6"/>
      <c r="D333" s="4" t="n">
        <v>227</v>
      </c>
      <c r="E333" s="4" t="n">
        <v>84</v>
      </c>
      <c r="F333" s="19" t="n">
        <v>82</v>
      </c>
      <c r="G333" s="4" t="n">
        <v>162</v>
      </c>
      <c r="H333" s="19" t="n">
        <v>333</v>
      </c>
      <c r="I333" s="19" t="n">
        <v>82</v>
      </c>
      <c r="J333" s="4" t="n">
        <v>84</v>
      </c>
      <c r="K333" s="4" t="n">
        <v>2</v>
      </c>
      <c r="L333" s="6" t="s">
        <v>3819</v>
      </c>
      <c r="M333" s="4" t="n">
        <v>1</v>
      </c>
      <c r="N333" s="44" t="n">
        <v>43188.9298611111</v>
      </c>
      <c r="O333" s="6" t="s">
        <v>49</v>
      </c>
      <c r="P333" s="4" t="n">
        <v>1</v>
      </c>
    </row>
    <row r="334" customFormat="false" ht="15.75" hidden="false" customHeight="false" outlineLevel="0" collapsed="false">
      <c r="A334" s="6"/>
      <c r="B334" s="19" t="n">
        <v>117</v>
      </c>
      <c r="C334" s="6"/>
      <c r="D334" s="4" t="n">
        <v>227</v>
      </c>
      <c r="E334" s="4" t="n">
        <v>84</v>
      </c>
      <c r="F334" s="19" t="n">
        <v>82</v>
      </c>
      <c r="G334" s="4" t="n">
        <v>162</v>
      </c>
      <c r="H334" s="19" t="n">
        <v>334</v>
      </c>
      <c r="I334" s="19" t="n">
        <v>82</v>
      </c>
      <c r="J334" s="4" t="n">
        <v>84</v>
      </c>
      <c r="K334" s="4" t="n">
        <v>4</v>
      </c>
      <c r="L334" s="6" t="s">
        <v>3820</v>
      </c>
      <c r="M334" s="4" t="n">
        <v>1</v>
      </c>
      <c r="N334" s="44" t="n">
        <v>43188.9298611111</v>
      </c>
      <c r="O334" s="6" t="s">
        <v>49</v>
      </c>
      <c r="P334" s="4" t="n">
        <v>1</v>
      </c>
    </row>
    <row r="335" customFormat="false" ht="15.75" hidden="false" customHeight="false" outlineLevel="0" collapsed="false">
      <c r="A335" s="6"/>
      <c r="B335" s="19" t="n">
        <v>117</v>
      </c>
      <c r="C335" s="6"/>
      <c r="D335" s="4" t="n">
        <v>227</v>
      </c>
      <c r="E335" s="4" t="n">
        <v>84</v>
      </c>
      <c r="F335" s="19" t="n">
        <v>82</v>
      </c>
      <c r="G335" s="4" t="n">
        <v>162</v>
      </c>
      <c r="H335" s="19" t="n">
        <v>335</v>
      </c>
      <c r="I335" s="19" t="n">
        <v>82</v>
      </c>
      <c r="J335" s="4" t="n">
        <v>84</v>
      </c>
      <c r="K335" s="4" t="n">
        <v>3</v>
      </c>
      <c r="L335" s="6" t="s">
        <v>3821</v>
      </c>
      <c r="M335" s="4" t="n">
        <v>1</v>
      </c>
      <c r="N335" s="44" t="n">
        <v>43188.9298611111</v>
      </c>
      <c r="O335" s="6" t="s">
        <v>49</v>
      </c>
      <c r="P335" s="4" t="n">
        <v>1</v>
      </c>
    </row>
    <row r="336" customFormat="false" ht="15.75" hidden="false" customHeight="false" outlineLevel="0" collapsed="false">
      <c r="A336" s="6"/>
      <c r="B336" s="19" t="n">
        <v>118</v>
      </c>
      <c r="C336" s="6"/>
      <c r="D336" s="4" t="n">
        <v>220</v>
      </c>
      <c r="E336" s="4" t="n">
        <v>85</v>
      </c>
      <c r="F336" s="19" t="n">
        <v>81</v>
      </c>
      <c r="G336" s="4" t="n">
        <v>160</v>
      </c>
      <c r="H336" s="19" t="n">
        <v>336</v>
      </c>
      <c r="I336" s="19" t="n">
        <v>81</v>
      </c>
      <c r="J336" s="4" t="n">
        <v>85</v>
      </c>
      <c r="K336" s="4" t="n">
        <v>1</v>
      </c>
      <c r="L336" s="6" t="s">
        <v>3822</v>
      </c>
      <c r="M336" s="4" t="n">
        <v>1</v>
      </c>
      <c r="N336" s="44" t="n">
        <v>43188.5131944444</v>
      </c>
      <c r="O336" s="6" t="s">
        <v>49</v>
      </c>
      <c r="P336" s="4" t="n">
        <v>1</v>
      </c>
    </row>
    <row r="337" customFormat="false" ht="15.75" hidden="false" customHeight="false" outlineLevel="0" collapsed="false">
      <c r="A337" s="6"/>
      <c r="B337" s="19" t="n">
        <v>118</v>
      </c>
      <c r="C337" s="6"/>
      <c r="D337" s="4" t="n">
        <v>220</v>
      </c>
      <c r="E337" s="4" t="n">
        <v>85</v>
      </c>
      <c r="F337" s="19" t="n">
        <v>81</v>
      </c>
      <c r="G337" s="4" t="n">
        <v>160</v>
      </c>
      <c r="H337" s="19" t="n">
        <v>337</v>
      </c>
      <c r="I337" s="19" t="n">
        <v>81</v>
      </c>
      <c r="J337" s="4" t="n">
        <v>85</v>
      </c>
      <c r="K337" s="4" t="n">
        <v>2</v>
      </c>
      <c r="L337" s="6" t="s">
        <v>3823</v>
      </c>
      <c r="M337" s="4" t="n">
        <v>1</v>
      </c>
      <c r="N337" s="44" t="n">
        <v>43188.5131944444</v>
      </c>
      <c r="O337" s="6" t="s">
        <v>49</v>
      </c>
      <c r="P337" s="4" t="n">
        <v>1</v>
      </c>
    </row>
    <row r="338" customFormat="false" ht="15.75" hidden="false" customHeight="false" outlineLevel="0" collapsed="false">
      <c r="A338" s="6"/>
      <c r="B338" s="19" t="n">
        <v>118</v>
      </c>
      <c r="C338" s="6"/>
      <c r="D338" s="4" t="n">
        <v>220</v>
      </c>
      <c r="E338" s="4" t="n">
        <v>85</v>
      </c>
      <c r="F338" s="19" t="n">
        <v>81</v>
      </c>
      <c r="G338" s="4" t="n">
        <v>160</v>
      </c>
      <c r="H338" s="19" t="n">
        <v>338</v>
      </c>
      <c r="I338" s="19" t="n">
        <v>81</v>
      </c>
      <c r="J338" s="4" t="n">
        <v>85</v>
      </c>
      <c r="K338" s="4" t="n">
        <v>4</v>
      </c>
      <c r="L338" s="6" t="s">
        <v>3824</v>
      </c>
      <c r="M338" s="4" t="n">
        <v>1</v>
      </c>
      <c r="N338" s="44" t="n">
        <v>43188.5131944444</v>
      </c>
      <c r="O338" s="6" t="s">
        <v>49</v>
      </c>
      <c r="P338" s="4" t="n">
        <v>1</v>
      </c>
    </row>
    <row r="339" customFormat="false" ht="15.75" hidden="false" customHeight="false" outlineLevel="0" collapsed="false">
      <c r="A339" s="6"/>
      <c r="B339" s="19" t="n">
        <v>118</v>
      </c>
      <c r="C339" s="6"/>
      <c r="D339" s="4" t="n">
        <v>220</v>
      </c>
      <c r="E339" s="4" t="n">
        <v>85</v>
      </c>
      <c r="F339" s="19" t="n">
        <v>81</v>
      </c>
      <c r="G339" s="4" t="n">
        <v>160</v>
      </c>
      <c r="H339" s="19" t="n">
        <v>339</v>
      </c>
      <c r="I339" s="19" t="n">
        <v>81</v>
      </c>
      <c r="J339" s="4" t="n">
        <v>85</v>
      </c>
      <c r="K339" s="4" t="n">
        <v>3</v>
      </c>
      <c r="L339" s="6" t="s">
        <v>3825</v>
      </c>
      <c r="M339" s="4" t="n">
        <v>1</v>
      </c>
      <c r="N339" s="44" t="n">
        <v>43188.5131944444</v>
      </c>
      <c r="O339" s="6" t="s">
        <v>49</v>
      </c>
      <c r="P339" s="4" t="n">
        <v>1</v>
      </c>
    </row>
    <row r="340" customFormat="false" ht="15.75" hidden="false" customHeight="false" outlineLevel="0" collapsed="false">
      <c r="A340" s="6"/>
      <c r="B340" s="19" t="n">
        <v>119</v>
      </c>
      <c r="C340" s="6"/>
      <c r="D340" s="4" t="n">
        <v>221</v>
      </c>
      <c r="E340" s="4" t="n">
        <v>86</v>
      </c>
      <c r="F340" s="19" t="n">
        <v>89</v>
      </c>
      <c r="G340" s="4" t="n">
        <v>178</v>
      </c>
      <c r="H340" s="19" t="n">
        <v>340</v>
      </c>
      <c r="I340" s="19" t="n">
        <v>89</v>
      </c>
      <c r="J340" s="4" t="n">
        <v>86</v>
      </c>
      <c r="K340" s="4" t="n">
        <v>1</v>
      </c>
      <c r="L340" s="6" t="s">
        <v>3826</v>
      </c>
      <c r="M340" s="4" t="n">
        <v>1</v>
      </c>
      <c r="N340" s="44" t="n">
        <v>43195.5305555556</v>
      </c>
      <c r="O340" s="6" t="s">
        <v>49</v>
      </c>
      <c r="P340" s="4" t="n">
        <v>1</v>
      </c>
    </row>
    <row r="341" customFormat="false" ht="15.75" hidden="false" customHeight="false" outlineLevel="0" collapsed="false">
      <c r="A341" s="6"/>
      <c r="B341" s="19" t="n">
        <v>119</v>
      </c>
      <c r="C341" s="6"/>
      <c r="D341" s="4" t="n">
        <v>221</v>
      </c>
      <c r="E341" s="4" t="n">
        <v>86</v>
      </c>
      <c r="F341" s="19" t="n">
        <v>89</v>
      </c>
      <c r="G341" s="4" t="n">
        <v>178</v>
      </c>
      <c r="H341" s="19" t="n">
        <v>341</v>
      </c>
      <c r="I341" s="19" t="n">
        <v>89</v>
      </c>
      <c r="J341" s="4" t="n">
        <v>86</v>
      </c>
      <c r="K341" s="4" t="n">
        <v>2</v>
      </c>
      <c r="L341" s="6" t="s">
        <v>3827</v>
      </c>
      <c r="M341" s="4" t="n">
        <v>1</v>
      </c>
      <c r="N341" s="44" t="n">
        <v>43195.5305555556</v>
      </c>
      <c r="O341" s="6" t="s">
        <v>49</v>
      </c>
      <c r="P341" s="4" t="n">
        <v>1</v>
      </c>
    </row>
    <row r="342" customFormat="false" ht="15.75" hidden="false" customHeight="false" outlineLevel="0" collapsed="false">
      <c r="A342" s="6"/>
      <c r="B342" s="19" t="n">
        <v>119</v>
      </c>
      <c r="C342" s="6"/>
      <c r="D342" s="4" t="n">
        <v>221</v>
      </c>
      <c r="E342" s="4" t="n">
        <v>86</v>
      </c>
      <c r="F342" s="19" t="n">
        <v>89</v>
      </c>
      <c r="G342" s="4" t="n">
        <v>178</v>
      </c>
      <c r="H342" s="19" t="n">
        <v>342</v>
      </c>
      <c r="I342" s="19" t="n">
        <v>89</v>
      </c>
      <c r="J342" s="4" t="n">
        <v>86</v>
      </c>
      <c r="K342" s="4" t="n">
        <v>4</v>
      </c>
      <c r="L342" s="6" t="s">
        <v>3828</v>
      </c>
      <c r="M342" s="4" t="n">
        <v>1</v>
      </c>
      <c r="N342" s="44" t="n">
        <v>43195.5305555556</v>
      </c>
      <c r="O342" s="6" t="s">
        <v>49</v>
      </c>
      <c r="P342" s="4" t="n">
        <v>1</v>
      </c>
    </row>
    <row r="343" customFormat="false" ht="15.75" hidden="false" customHeight="false" outlineLevel="0" collapsed="false">
      <c r="A343" s="6"/>
      <c r="B343" s="19" t="n">
        <v>119</v>
      </c>
      <c r="C343" s="6"/>
      <c r="D343" s="4" t="n">
        <v>221</v>
      </c>
      <c r="E343" s="4" t="n">
        <v>86</v>
      </c>
      <c r="F343" s="19" t="n">
        <v>89</v>
      </c>
      <c r="G343" s="4" t="n">
        <v>178</v>
      </c>
      <c r="H343" s="19" t="n">
        <v>343</v>
      </c>
      <c r="I343" s="19" t="n">
        <v>89</v>
      </c>
      <c r="J343" s="4" t="n">
        <v>86</v>
      </c>
      <c r="K343" s="4" t="n">
        <v>3</v>
      </c>
      <c r="L343" s="6" t="s">
        <v>3829</v>
      </c>
      <c r="M343" s="4" t="n">
        <v>1</v>
      </c>
      <c r="N343" s="44" t="n">
        <v>43195.5305555556</v>
      </c>
      <c r="O343" s="6" t="s">
        <v>49</v>
      </c>
      <c r="P343" s="4" t="n">
        <v>1</v>
      </c>
    </row>
    <row r="344" customFormat="false" ht="15.75" hidden="false" customHeight="false" outlineLevel="0" collapsed="false">
      <c r="A344" s="6"/>
      <c r="B344" s="19" t="n">
        <v>120</v>
      </c>
      <c r="C344" s="6"/>
      <c r="D344" s="4" t="n">
        <v>228</v>
      </c>
      <c r="E344" s="4" t="n">
        <v>87</v>
      </c>
      <c r="F344" s="19" t="n">
        <v>85</v>
      </c>
      <c r="G344" s="4" t="n">
        <v>173</v>
      </c>
      <c r="H344" s="19" t="n">
        <v>344</v>
      </c>
      <c r="I344" s="19" t="n">
        <v>85</v>
      </c>
      <c r="J344" s="4" t="n">
        <v>87</v>
      </c>
      <c r="K344" s="4" t="n">
        <v>1</v>
      </c>
      <c r="L344" s="6" t="s">
        <v>3830</v>
      </c>
      <c r="M344" s="4" t="n">
        <v>1</v>
      </c>
      <c r="N344" s="44" t="n">
        <v>43193.7229166667</v>
      </c>
      <c r="O344" s="6" t="s">
        <v>49</v>
      </c>
      <c r="P344" s="4" t="n">
        <v>1</v>
      </c>
    </row>
    <row r="345" customFormat="false" ht="15.75" hidden="false" customHeight="false" outlineLevel="0" collapsed="false">
      <c r="A345" s="6"/>
      <c r="B345" s="19" t="n">
        <v>120</v>
      </c>
      <c r="C345" s="6"/>
      <c r="D345" s="4" t="n">
        <v>228</v>
      </c>
      <c r="E345" s="4" t="n">
        <v>87</v>
      </c>
      <c r="F345" s="19" t="n">
        <v>85</v>
      </c>
      <c r="G345" s="4" t="n">
        <v>173</v>
      </c>
      <c r="H345" s="19" t="n">
        <v>345</v>
      </c>
      <c r="I345" s="19" t="n">
        <v>85</v>
      </c>
      <c r="J345" s="4" t="n">
        <v>87</v>
      </c>
      <c r="K345" s="4" t="n">
        <v>2</v>
      </c>
      <c r="L345" s="6" t="s">
        <v>3831</v>
      </c>
      <c r="M345" s="4" t="n">
        <v>1</v>
      </c>
      <c r="N345" s="44" t="n">
        <v>43193.7229166667</v>
      </c>
      <c r="O345" s="6" t="s">
        <v>49</v>
      </c>
      <c r="P345" s="4" t="n">
        <v>1</v>
      </c>
    </row>
    <row r="346" customFormat="false" ht="15.75" hidden="false" customHeight="false" outlineLevel="0" collapsed="false">
      <c r="A346" s="6"/>
      <c r="B346" s="19" t="n">
        <v>120</v>
      </c>
      <c r="C346" s="6"/>
      <c r="D346" s="4" t="n">
        <v>228</v>
      </c>
      <c r="E346" s="4" t="n">
        <v>87</v>
      </c>
      <c r="F346" s="19" t="n">
        <v>85</v>
      </c>
      <c r="G346" s="4" t="n">
        <v>173</v>
      </c>
      <c r="H346" s="19" t="n">
        <v>346</v>
      </c>
      <c r="I346" s="19" t="n">
        <v>85</v>
      </c>
      <c r="J346" s="4" t="n">
        <v>87</v>
      </c>
      <c r="K346" s="4" t="n">
        <v>4</v>
      </c>
      <c r="L346" s="6" t="s">
        <v>3832</v>
      </c>
      <c r="M346" s="4" t="n">
        <v>1</v>
      </c>
      <c r="N346" s="44" t="n">
        <v>43193.7229166667</v>
      </c>
      <c r="O346" s="6" t="s">
        <v>49</v>
      </c>
      <c r="P346" s="4" t="n">
        <v>1</v>
      </c>
    </row>
    <row r="347" customFormat="false" ht="15.75" hidden="false" customHeight="false" outlineLevel="0" collapsed="false">
      <c r="A347" s="6"/>
      <c r="B347" s="19" t="n">
        <v>120</v>
      </c>
      <c r="C347" s="6"/>
      <c r="D347" s="4" t="n">
        <v>228</v>
      </c>
      <c r="E347" s="4" t="n">
        <v>87</v>
      </c>
      <c r="F347" s="19" t="n">
        <v>85</v>
      </c>
      <c r="G347" s="4" t="n">
        <v>173</v>
      </c>
      <c r="H347" s="19" t="n">
        <v>347</v>
      </c>
      <c r="I347" s="19" t="n">
        <v>85</v>
      </c>
      <c r="J347" s="4" t="n">
        <v>87</v>
      </c>
      <c r="K347" s="4" t="n">
        <v>3</v>
      </c>
      <c r="L347" s="6" t="s">
        <v>3833</v>
      </c>
      <c r="M347" s="4" t="n">
        <v>1</v>
      </c>
      <c r="N347" s="44" t="n">
        <v>43193.7229166667</v>
      </c>
      <c r="O347" s="6" t="s">
        <v>49</v>
      </c>
      <c r="P347" s="4" t="n">
        <v>1</v>
      </c>
    </row>
    <row r="348" customFormat="false" ht="15.75" hidden="false" customHeight="false" outlineLevel="0" collapsed="false">
      <c r="A348" s="6"/>
      <c r="B348" s="19" t="n">
        <v>121</v>
      </c>
      <c r="C348" s="6"/>
      <c r="D348" s="4" t="n">
        <v>223</v>
      </c>
      <c r="E348" s="4" t="n">
        <v>88</v>
      </c>
      <c r="F348" s="19" t="n">
        <v>86</v>
      </c>
      <c r="G348" s="4" t="n">
        <v>174</v>
      </c>
      <c r="H348" s="19" t="n">
        <v>348</v>
      </c>
      <c r="I348" s="19" t="n">
        <v>86</v>
      </c>
      <c r="J348" s="4" t="n">
        <v>88</v>
      </c>
      <c r="K348" s="4" t="n">
        <v>1</v>
      </c>
      <c r="L348" s="6" t="s">
        <v>3834</v>
      </c>
      <c r="M348" s="4" t="n">
        <v>1</v>
      </c>
      <c r="N348" s="44" t="n">
        <v>43193.8972222222</v>
      </c>
      <c r="O348" s="6" t="s">
        <v>49</v>
      </c>
      <c r="P348" s="4" t="n">
        <v>1</v>
      </c>
    </row>
    <row r="349" customFormat="false" ht="15.75" hidden="false" customHeight="false" outlineLevel="0" collapsed="false">
      <c r="A349" s="6"/>
      <c r="B349" s="19" t="n">
        <v>121</v>
      </c>
      <c r="C349" s="6"/>
      <c r="D349" s="4" t="n">
        <v>223</v>
      </c>
      <c r="E349" s="4" t="n">
        <v>88</v>
      </c>
      <c r="F349" s="19" t="n">
        <v>86</v>
      </c>
      <c r="G349" s="4" t="n">
        <v>174</v>
      </c>
      <c r="H349" s="19" t="n">
        <v>349</v>
      </c>
      <c r="I349" s="19" t="n">
        <v>86</v>
      </c>
      <c r="J349" s="4" t="n">
        <v>88</v>
      </c>
      <c r="K349" s="4" t="n">
        <v>2</v>
      </c>
      <c r="L349" s="6" t="s">
        <v>3835</v>
      </c>
      <c r="M349" s="4" t="n">
        <v>1</v>
      </c>
      <c r="N349" s="44" t="n">
        <v>43193.8972222222</v>
      </c>
      <c r="O349" s="6" t="s">
        <v>49</v>
      </c>
      <c r="P349" s="4" t="n">
        <v>1</v>
      </c>
    </row>
    <row r="350" customFormat="false" ht="15.75" hidden="false" customHeight="false" outlineLevel="0" collapsed="false">
      <c r="A350" s="6"/>
      <c r="B350" s="19" t="n">
        <v>121</v>
      </c>
      <c r="C350" s="6"/>
      <c r="D350" s="4" t="n">
        <v>223</v>
      </c>
      <c r="E350" s="4" t="n">
        <v>88</v>
      </c>
      <c r="F350" s="19" t="n">
        <v>86</v>
      </c>
      <c r="G350" s="4" t="n">
        <v>174</v>
      </c>
      <c r="H350" s="19" t="n">
        <v>350</v>
      </c>
      <c r="I350" s="19" t="n">
        <v>86</v>
      </c>
      <c r="J350" s="4" t="n">
        <v>88</v>
      </c>
      <c r="K350" s="4" t="n">
        <v>4</v>
      </c>
      <c r="L350" s="6" t="s">
        <v>3836</v>
      </c>
      <c r="M350" s="4" t="n">
        <v>1</v>
      </c>
      <c r="N350" s="44" t="n">
        <v>43193.8972222222</v>
      </c>
      <c r="O350" s="6" t="s">
        <v>49</v>
      </c>
      <c r="P350" s="4" t="n">
        <v>1</v>
      </c>
    </row>
    <row r="351" customFormat="false" ht="15.75" hidden="false" customHeight="false" outlineLevel="0" collapsed="false">
      <c r="A351" s="6"/>
      <c r="B351" s="19" t="n">
        <v>121</v>
      </c>
      <c r="C351" s="6"/>
      <c r="D351" s="4" t="n">
        <v>223</v>
      </c>
      <c r="E351" s="4" t="n">
        <v>88</v>
      </c>
      <c r="F351" s="19" t="n">
        <v>86</v>
      </c>
      <c r="G351" s="4" t="n">
        <v>174</v>
      </c>
      <c r="H351" s="19" t="n">
        <v>351</v>
      </c>
      <c r="I351" s="19" t="n">
        <v>86</v>
      </c>
      <c r="J351" s="4" t="n">
        <v>88</v>
      </c>
      <c r="K351" s="4" t="n">
        <v>3</v>
      </c>
      <c r="L351" s="6" t="s">
        <v>3837</v>
      </c>
      <c r="M351" s="4" t="n">
        <v>1</v>
      </c>
      <c r="N351" s="44" t="n">
        <v>43193.8972222222</v>
      </c>
      <c r="O351" s="6" t="s">
        <v>49</v>
      </c>
      <c r="P351" s="4" t="n">
        <v>1</v>
      </c>
    </row>
    <row r="352" customFormat="false" ht="15.75" hidden="false" customHeight="false" outlineLevel="0" collapsed="false">
      <c r="A352" s="6"/>
      <c r="B352" s="19" t="n">
        <v>122</v>
      </c>
      <c r="C352" s="6"/>
      <c r="D352" s="4" t="n">
        <v>217</v>
      </c>
      <c r="E352" s="4" t="n">
        <v>89</v>
      </c>
      <c r="F352" s="19" t="n">
        <v>88</v>
      </c>
      <c r="G352" s="4" t="n">
        <v>176</v>
      </c>
      <c r="H352" s="19" t="n">
        <v>352</v>
      </c>
      <c r="I352" s="19" t="n">
        <v>88</v>
      </c>
      <c r="J352" s="4" t="n">
        <v>89</v>
      </c>
      <c r="K352" s="4" t="n">
        <v>1</v>
      </c>
      <c r="L352" s="6" t="s">
        <v>3838</v>
      </c>
      <c r="M352" s="4" t="n">
        <v>1</v>
      </c>
      <c r="N352" s="44" t="n">
        <v>43194.8256944444</v>
      </c>
      <c r="O352" s="6" t="s">
        <v>49</v>
      </c>
      <c r="P352" s="4" t="n">
        <v>1</v>
      </c>
    </row>
    <row r="353" customFormat="false" ht="15.75" hidden="false" customHeight="false" outlineLevel="0" collapsed="false">
      <c r="A353" s="6"/>
      <c r="B353" s="19" t="n">
        <v>122</v>
      </c>
      <c r="C353" s="6"/>
      <c r="D353" s="4" t="n">
        <v>217</v>
      </c>
      <c r="E353" s="4" t="n">
        <v>89</v>
      </c>
      <c r="F353" s="19" t="n">
        <v>88</v>
      </c>
      <c r="G353" s="4" t="n">
        <v>176</v>
      </c>
      <c r="H353" s="19" t="n">
        <v>353</v>
      </c>
      <c r="I353" s="19" t="n">
        <v>88</v>
      </c>
      <c r="J353" s="4" t="n">
        <v>89</v>
      </c>
      <c r="K353" s="4" t="n">
        <v>2</v>
      </c>
      <c r="L353" s="6" t="s">
        <v>3839</v>
      </c>
      <c r="M353" s="4" t="n">
        <v>1</v>
      </c>
      <c r="N353" s="44" t="n">
        <v>43194.8256944444</v>
      </c>
      <c r="O353" s="6" t="s">
        <v>49</v>
      </c>
      <c r="P353" s="4" t="n">
        <v>1</v>
      </c>
    </row>
    <row r="354" customFormat="false" ht="15.75" hidden="false" customHeight="false" outlineLevel="0" collapsed="false">
      <c r="A354" s="6"/>
      <c r="B354" s="19" t="n">
        <v>122</v>
      </c>
      <c r="C354" s="6"/>
      <c r="D354" s="4" t="n">
        <v>217</v>
      </c>
      <c r="E354" s="4" t="n">
        <v>89</v>
      </c>
      <c r="F354" s="19" t="n">
        <v>88</v>
      </c>
      <c r="G354" s="4" t="n">
        <v>176</v>
      </c>
      <c r="H354" s="19" t="n">
        <v>354</v>
      </c>
      <c r="I354" s="19" t="n">
        <v>88</v>
      </c>
      <c r="J354" s="4" t="n">
        <v>89</v>
      </c>
      <c r="K354" s="4" t="n">
        <v>4</v>
      </c>
      <c r="L354" s="6" t="s">
        <v>3840</v>
      </c>
      <c r="M354" s="4" t="n">
        <v>1</v>
      </c>
      <c r="N354" s="44" t="n">
        <v>43194.8256944444</v>
      </c>
      <c r="O354" s="6" t="s">
        <v>49</v>
      </c>
      <c r="P354" s="4" t="n">
        <v>1</v>
      </c>
    </row>
    <row r="355" customFormat="false" ht="15.75" hidden="false" customHeight="false" outlineLevel="0" collapsed="false">
      <c r="A355" s="6"/>
      <c r="B355" s="19" t="n">
        <v>122</v>
      </c>
      <c r="C355" s="6"/>
      <c r="D355" s="4" t="n">
        <v>217</v>
      </c>
      <c r="E355" s="4" t="n">
        <v>89</v>
      </c>
      <c r="F355" s="19" t="n">
        <v>88</v>
      </c>
      <c r="G355" s="4" t="n">
        <v>176</v>
      </c>
      <c r="H355" s="19" t="n">
        <v>355</v>
      </c>
      <c r="I355" s="19" t="n">
        <v>88</v>
      </c>
      <c r="J355" s="4" t="n">
        <v>89</v>
      </c>
      <c r="K355" s="4" t="n">
        <v>3</v>
      </c>
      <c r="L355" s="6" t="s">
        <v>3841</v>
      </c>
      <c r="M355" s="4" t="n">
        <v>1</v>
      </c>
      <c r="N355" s="44" t="n">
        <v>43194.8256944444</v>
      </c>
      <c r="O355" s="6" t="s">
        <v>49</v>
      </c>
      <c r="P355" s="4" t="n">
        <v>1</v>
      </c>
    </row>
    <row r="356" customFormat="false" ht="15.75" hidden="false" customHeight="false" outlineLevel="0" collapsed="false">
      <c r="A356" s="6"/>
      <c r="B356" s="19" t="n">
        <v>124</v>
      </c>
      <c r="C356" s="6"/>
      <c r="D356" s="4" t="n">
        <v>233</v>
      </c>
      <c r="E356" s="4" t="n">
        <v>90</v>
      </c>
      <c r="F356" s="19" t="n">
        <v>83</v>
      </c>
      <c r="G356" s="4" t="n">
        <v>171</v>
      </c>
      <c r="H356" s="19" t="n">
        <v>356</v>
      </c>
      <c r="I356" s="19" t="n">
        <v>83</v>
      </c>
      <c r="J356" s="4" t="n">
        <v>90</v>
      </c>
      <c r="K356" s="4" t="n">
        <v>1</v>
      </c>
      <c r="L356" s="6" t="s">
        <v>3842</v>
      </c>
      <c r="M356" s="4" t="n">
        <v>1</v>
      </c>
      <c r="N356" s="44" t="n">
        <v>43193.61875</v>
      </c>
      <c r="O356" s="6" t="s">
        <v>49</v>
      </c>
      <c r="P356" s="4" t="n">
        <v>1</v>
      </c>
    </row>
    <row r="357" customFormat="false" ht="15.75" hidden="false" customHeight="false" outlineLevel="0" collapsed="false">
      <c r="A357" s="6"/>
      <c r="B357" s="19" t="n">
        <v>124</v>
      </c>
      <c r="C357" s="6"/>
      <c r="D357" s="4" t="n">
        <v>233</v>
      </c>
      <c r="E357" s="4" t="n">
        <v>90</v>
      </c>
      <c r="F357" s="19" t="n">
        <v>83</v>
      </c>
      <c r="G357" s="4" t="n">
        <v>171</v>
      </c>
      <c r="H357" s="19" t="n">
        <v>357</v>
      </c>
      <c r="I357" s="19" t="n">
        <v>83</v>
      </c>
      <c r="J357" s="4" t="n">
        <v>90</v>
      </c>
      <c r="K357" s="4" t="n">
        <v>2</v>
      </c>
      <c r="L357" s="6" t="s">
        <v>3843</v>
      </c>
      <c r="M357" s="4" t="n">
        <v>1</v>
      </c>
      <c r="N357" s="44" t="n">
        <v>43193.61875</v>
      </c>
      <c r="O357" s="6" t="s">
        <v>49</v>
      </c>
      <c r="P357" s="4" t="n">
        <v>1</v>
      </c>
    </row>
    <row r="358" customFormat="false" ht="15.75" hidden="false" customHeight="false" outlineLevel="0" collapsed="false">
      <c r="A358" s="6"/>
      <c r="B358" s="19" t="n">
        <v>124</v>
      </c>
      <c r="C358" s="6"/>
      <c r="D358" s="4" t="n">
        <v>233</v>
      </c>
      <c r="E358" s="4" t="n">
        <v>90</v>
      </c>
      <c r="F358" s="19" t="n">
        <v>83</v>
      </c>
      <c r="G358" s="4" t="n">
        <v>171</v>
      </c>
      <c r="H358" s="19" t="n">
        <v>358</v>
      </c>
      <c r="I358" s="19" t="n">
        <v>83</v>
      </c>
      <c r="J358" s="4" t="n">
        <v>90</v>
      </c>
      <c r="K358" s="4" t="n">
        <v>4</v>
      </c>
      <c r="L358" s="6" t="s">
        <v>3844</v>
      </c>
      <c r="M358" s="4" t="n">
        <v>1</v>
      </c>
      <c r="N358" s="44" t="n">
        <v>43193.61875</v>
      </c>
      <c r="O358" s="6" t="s">
        <v>49</v>
      </c>
      <c r="P358" s="4" t="n">
        <v>1</v>
      </c>
    </row>
    <row r="359" customFormat="false" ht="15.75" hidden="false" customHeight="false" outlineLevel="0" collapsed="false">
      <c r="A359" s="6"/>
      <c r="B359" s="19" t="n">
        <v>124</v>
      </c>
      <c r="C359" s="6"/>
      <c r="D359" s="4" t="n">
        <v>233</v>
      </c>
      <c r="E359" s="4" t="n">
        <v>90</v>
      </c>
      <c r="F359" s="19" t="n">
        <v>83</v>
      </c>
      <c r="G359" s="4" t="n">
        <v>171</v>
      </c>
      <c r="H359" s="19" t="n">
        <v>359</v>
      </c>
      <c r="I359" s="19" t="n">
        <v>83</v>
      </c>
      <c r="J359" s="4" t="n">
        <v>90</v>
      </c>
      <c r="K359" s="4" t="n">
        <v>3</v>
      </c>
      <c r="L359" s="6" t="s">
        <v>3845</v>
      </c>
      <c r="M359" s="4" t="n">
        <v>1</v>
      </c>
      <c r="N359" s="44" t="n">
        <v>43193.61875</v>
      </c>
      <c r="O359" s="6" t="s">
        <v>49</v>
      </c>
      <c r="P359" s="4" t="n">
        <v>1</v>
      </c>
    </row>
    <row r="360" customFormat="false" ht="15.75" hidden="false" customHeight="false" outlineLevel="0" collapsed="false">
      <c r="A360" s="6"/>
      <c r="B360" s="19" t="n">
        <v>125</v>
      </c>
      <c r="C360" s="6"/>
      <c r="D360" s="4" t="n">
        <v>230</v>
      </c>
      <c r="E360" s="4" t="n">
        <v>91</v>
      </c>
      <c r="F360" s="19" t="n">
        <v>84</v>
      </c>
      <c r="G360" s="4" t="n">
        <v>172</v>
      </c>
      <c r="H360" s="19" t="n">
        <v>360</v>
      </c>
      <c r="I360" s="19" t="n">
        <v>84</v>
      </c>
      <c r="J360" s="4" t="n">
        <v>91</v>
      </c>
      <c r="K360" s="4" t="n">
        <v>1</v>
      </c>
      <c r="L360" s="6" t="s">
        <v>3846</v>
      </c>
      <c r="M360" s="4" t="n">
        <v>1</v>
      </c>
      <c r="N360" s="44" t="n">
        <v>43193.6402777778</v>
      </c>
      <c r="O360" s="6" t="s">
        <v>49</v>
      </c>
      <c r="P360" s="4" t="n">
        <v>1</v>
      </c>
    </row>
    <row r="361" customFormat="false" ht="15.75" hidden="false" customHeight="false" outlineLevel="0" collapsed="false">
      <c r="A361" s="6"/>
      <c r="B361" s="19" t="n">
        <v>125</v>
      </c>
      <c r="C361" s="6"/>
      <c r="D361" s="4" t="n">
        <v>230</v>
      </c>
      <c r="E361" s="4" t="n">
        <v>91</v>
      </c>
      <c r="F361" s="19" t="n">
        <v>84</v>
      </c>
      <c r="G361" s="4" t="n">
        <v>172</v>
      </c>
      <c r="H361" s="19" t="n">
        <v>361</v>
      </c>
      <c r="I361" s="19" t="n">
        <v>84</v>
      </c>
      <c r="J361" s="4" t="n">
        <v>91</v>
      </c>
      <c r="K361" s="4" t="n">
        <v>2</v>
      </c>
      <c r="L361" s="6" t="s">
        <v>3847</v>
      </c>
      <c r="M361" s="4" t="n">
        <v>1</v>
      </c>
      <c r="N361" s="44" t="n">
        <v>43193.6402777778</v>
      </c>
      <c r="O361" s="6" t="s">
        <v>49</v>
      </c>
      <c r="P361" s="4" t="n">
        <v>1</v>
      </c>
    </row>
    <row r="362" customFormat="false" ht="15.75" hidden="false" customHeight="false" outlineLevel="0" collapsed="false">
      <c r="A362" s="6"/>
      <c r="B362" s="19" t="n">
        <v>125</v>
      </c>
      <c r="C362" s="6"/>
      <c r="D362" s="4" t="n">
        <v>230</v>
      </c>
      <c r="E362" s="4" t="n">
        <v>91</v>
      </c>
      <c r="F362" s="19" t="n">
        <v>84</v>
      </c>
      <c r="G362" s="4" t="n">
        <v>172</v>
      </c>
      <c r="H362" s="19" t="n">
        <v>362</v>
      </c>
      <c r="I362" s="19" t="n">
        <v>84</v>
      </c>
      <c r="J362" s="4" t="n">
        <v>91</v>
      </c>
      <c r="K362" s="4" t="n">
        <v>4</v>
      </c>
      <c r="L362" s="6" t="s">
        <v>3848</v>
      </c>
      <c r="M362" s="4" t="n">
        <v>1</v>
      </c>
      <c r="N362" s="44" t="n">
        <v>43193.6402777778</v>
      </c>
      <c r="O362" s="6" t="s">
        <v>49</v>
      </c>
      <c r="P362" s="4" t="n">
        <v>1</v>
      </c>
    </row>
    <row r="363" customFormat="false" ht="15.75" hidden="false" customHeight="false" outlineLevel="0" collapsed="false">
      <c r="A363" s="6"/>
      <c r="B363" s="19" t="n">
        <v>125</v>
      </c>
      <c r="C363" s="6"/>
      <c r="D363" s="4" t="n">
        <v>230</v>
      </c>
      <c r="E363" s="4" t="n">
        <v>91</v>
      </c>
      <c r="F363" s="19" t="n">
        <v>84</v>
      </c>
      <c r="G363" s="4" t="n">
        <v>172</v>
      </c>
      <c r="H363" s="19" t="n">
        <v>363</v>
      </c>
      <c r="I363" s="19" t="n">
        <v>84</v>
      </c>
      <c r="J363" s="4" t="n">
        <v>91</v>
      </c>
      <c r="K363" s="4" t="n">
        <v>3</v>
      </c>
      <c r="L363" s="6" t="s">
        <v>3849</v>
      </c>
      <c r="M363" s="4" t="n">
        <v>1</v>
      </c>
      <c r="N363" s="44" t="n">
        <v>43193.6402777778</v>
      </c>
      <c r="O363" s="6" t="s">
        <v>49</v>
      </c>
      <c r="P363" s="4" t="n">
        <v>1</v>
      </c>
    </row>
    <row r="364" customFormat="false" ht="15.75" hidden="false" customHeight="false" outlineLevel="0" collapsed="false">
      <c r="A364" s="6"/>
      <c r="B364" s="19" t="n">
        <v>116</v>
      </c>
      <c r="C364" s="6"/>
      <c r="D364" s="4" t="n">
        <v>238</v>
      </c>
      <c r="E364" s="4" t="n">
        <v>92</v>
      </c>
      <c r="F364" s="19" t="n">
        <v>87</v>
      </c>
      <c r="G364" s="4" t="n">
        <v>175</v>
      </c>
      <c r="H364" s="19" t="n">
        <v>364</v>
      </c>
      <c r="I364" s="19" t="n">
        <v>87</v>
      </c>
      <c r="J364" s="4" t="n">
        <v>92</v>
      </c>
      <c r="K364" s="4" t="n">
        <v>1</v>
      </c>
      <c r="L364" s="6" t="s">
        <v>3850</v>
      </c>
      <c r="M364" s="4" t="n">
        <v>1</v>
      </c>
      <c r="N364" s="44" t="n">
        <v>43193.9263888889</v>
      </c>
      <c r="O364" s="6" t="s">
        <v>49</v>
      </c>
      <c r="P364" s="4" t="n">
        <v>1</v>
      </c>
    </row>
    <row r="365" customFormat="false" ht="15.75" hidden="false" customHeight="false" outlineLevel="0" collapsed="false">
      <c r="A365" s="6"/>
      <c r="B365" s="19" t="n">
        <v>116</v>
      </c>
      <c r="C365" s="6"/>
      <c r="D365" s="4" t="n">
        <v>238</v>
      </c>
      <c r="E365" s="4" t="n">
        <v>92</v>
      </c>
      <c r="F365" s="19" t="n">
        <v>87</v>
      </c>
      <c r="G365" s="4" t="n">
        <v>175</v>
      </c>
      <c r="H365" s="19" t="n">
        <v>365</v>
      </c>
      <c r="I365" s="19" t="n">
        <v>87</v>
      </c>
      <c r="J365" s="4" t="n">
        <v>92</v>
      </c>
      <c r="K365" s="4" t="n">
        <v>2</v>
      </c>
      <c r="L365" s="6" t="s">
        <v>3851</v>
      </c>
      <c r="M365" s="4" t="n">
        <v>1</v>
      </c>
      <c r="N365" s="44" t="n">
        <v>43193.9263888889</v>
      </c>
      <c r="O365" s="6" t="s">
        <v>49</v>
      </c>
      <c r="P365" s="4" t="n">
        <v>1</v>
      </c>
    </row>
    <row r="366" customFormat="false" ht="15.75" hidden="false" customHeight="false" outlineLevel="0" collapsed="false">
      <c r="A366" s="6"/>
      <c r="B366" s="19" t="n">
        <v>116</v>
      </c>
      <c r="C366" s="6"/>
      <c r="D366" s="4" t="n">
        <v>238</v>
      </c>
      <c r="E366" s="4" t="n">
        <v>92</v>
      </c>
      <c r="F366" s="19" t="n">
        <v>87</v>
      </c>
      <c r="G366" s="4" t="n">
        <v>175</v>
      </c>
      <c r="H366" s="19" t="n">
        <v>366</v>
      </c>
      <c r="I366" s="19" t="n">
        <v>87</v>
      </c>
      <c r="J366" s="4" t="n">
        <v>92</v>
      </c>
      <c r="K366" s="4" t="n">
        <v>4</v>
      </c>
      <c r="L366" s="6" t="s">
        <v>3852</v>
      </c>
      <c r="M366" s="4" t="n">
        <v>1</v>
      </c>
      <c r="N366" s="44" t="n">
        <v>43193.9263888889</v>
      </c>
      <c r="O366" s="6" t="s">
        <v>49</v>
      </c>
      <c r="P366" s="4" t="n">
        <v>1</v>
      </c>
    </row>
    <row r="367" customFormat="false" ht="15.75" hidden="false" customHeight="false" outlineLevel="0" collapsed="false">
      <c r="A367" s="6"/>
      <c r="B367" s="19" t="n">
        <v>116</v>
      </c>
      <c r="C367" s="6"/>
      <c r="D367" s="4" t="n">
        <v>238</v>
      </c>
      <c r="E367" s="4" t="n">
        <v>92</v>
      </c>
      <c r="F367" s="19" t="n">
        <v>87</v>
      </c>
      <c r="G367" s="4" t="n">
        <v>175</v>
      </c>
      <c r="H367" s="19" t="n">
        <v>367</v>
      </c>
      <c r="I367" s="19" t="n">
        <v>87</v>
      </c>
      <c r="J367" s="4" t="n">
        <v>92</v>
      </c>
      <c r="K367" s="4" t="n">
        <v>3</v>
      </c>
      <c r="L367" s="6" t="s">
        <v>3853</v>
      </c>
      <c r="M367" s="4" t="n">
        <v>1</v>
      </c>
      <c r="N367" s="44" t="n">
        <v>43193.9263888889</v>
      </c>
      <c r="O367" s="6" t="s">
        <v>49</v>
      </c>
      <c r="P367" s="4" t="n">
        <v>1</v>
      </c>
    </row>
    <row r="368" customFormat="false" ht="15.75" hidden="false" customHeight="false" outlineLevel="0" collapsed="false">
      <c r="A368" s="6"/>
      <c r="B368" s="19" t="n">
        <v>126</v>
      </c>
      <c r="C368" s="6"/>
      <c r="D368" s="4" t="n">
        <v>241</v>
      </c>
      <c r="E368" s="4" t="n">
        <v>93</v>
      </c>
      <c r="F368" s="19" t="n">
        <v>91</v>
      </c>
      <c r="G368" s="4" t="n">
        <v>180</v>
      </c>
      <c r="H368" s="19" t="n">
        <v>368</v>
      </c>
      <c r="I368" s="19" t="n">
        <v>91</v>
      </c>
      <c r="J368" s="4" t="n">
        <v>93</v>
      </c>
      <c r="K368" s="4" t="n">
        <v>1</v>
      </c>
      <c r="L368" s="6" t="s">
        <v>3854</v>
      </c>
      <c r="M368" s="4" t="n">
        <v>1</v>
      </c>
      <c r="N368" s="44" t="n">
        <v>43196.4180555556</v>
      </c>
      <c r="O368" s="6" t="s">
        <v>49</v>
      </c>
      <c r="P368" s="4" t="n">
        <v>1</v>
      </c>
    </row>
    <row r="369" customFormat="false" ht="15.75" hidden="false" customHeight="false" outlineLevel="0" collapsed="false">
      <c r="A369" s="6"/>
      <c r="B369" s="19" t="n">
        <v>126</v>
      </c>
      <c r="C369" s="6"/>
      <c r="D369" s="4" t="n">
        <v>241</v>
      </c>
      <c r="E369" s="4" t="n">
        <v>93</v>
      </c>
      <c r="F369" s="19" t="n">
        <v>91</v>
      </c>
      <c r="G369" s="4" t="n">
        <v>180</v>
      </c>
      <c r="H369" s="19" t="n">
        <v>369</v>
      </c>
      <c r="I369" s="19" t="n">
        <v>91</v>
      </c>
      <c r="J369" s="4" t="n">
        <v>93</v>
      </c>
      <c r="K369" s="4" t="n">
        <v>2</v>
      </c>
      <c r="L369" s="6" t="s">
        <v>3855</v>
      </c>
      <c r="M369" s="4" t="n">
        <v>1</v>
      </c>
      <c r="N369" s="44" t="n">
        <v>43196.4180555556</v>
      </c>
      <c r="O369" s="6" t="s">
        <v>49</v>
      </c>
      <c r="P369" s="4" t="n">
        <v>1</v>
      </c>
    </row>
    <row r="370" customFormat="false" ht="15.75" hidden="false" customHeight="false" outlineLevel="0" collapsed="false">
      <c r="A370" s="6"/>
      <c r="B370" s="19" t="n">
        <v>126</v>
      </c>
      <c r="C370" s="6"/>
      <c r="D370" s="4" t="n">
        <v>241</v>
      </c>
      <c r="E370" s="4" t="n">
        <v>93</v>
      </c>
      <c r="F370" s="19" t="n">
        <v>91</v>
      </c>
      <c r="G370" s="4" t="n">
        <v>180</v>
      </c>
      <c r="H370" s="19" t="n">
        <v>370</v>
      </c>
      <c r="I370" s="19" t="n">
        <v>91</v>
      </c>
      <c r="J370" s="4" t="n">
        <v>93</v>
      </c>
      <c r="K370" s="4" t="n">
        <v>4</v>
      </c>
      <c r="L370" s="6" t="s">
        <v>3856</v>
      </c>
      <c r="M370" s="4" t="n">
        <v>1</v>
      </c>
      <c r="N370" s="44" t="n">
        <v>43196.4180555556</v>
      </c>
      <c r="O370" s="6" t="s">
        <v>49</v>
      </c>
      <c r="P370" s="4" t="n">
        <v>1</v>
      </c>
    </row>
    <row r="371" customFormat="false" ht="15.75" hidden="false" customHeight="false" outlineLevel="0" collapsed="false">
      <c r="A371" s="6"/>
      <c r="B371" s="19" t="n">
        <v>126</v>
      </c>
      <c r="C371" s="6"/>
      <c r="D371" s="4" t="n">
        <v>241</v>
      </c>
      <c r="E371" s="4" t="n">
        <v>93</v>
      </c>
      <c r="F371" s="19" t="n">
        <v>91</v>
      </c>
      <c r="G371" s="4" t="n">
        <v>180</v>
      </c>
      <c r="H371" s="19" t="n">
        <v>371</v>
      </c>
      <c r="I371" s="19" t="n">
        <v>91</v>
      </c>
      <c r="J371" s="4" t="n">
        <v>93</v>
      </c>
      <c r="K371" s="4" t="n">
        <v>3</v>
      </c>
      <c r="L371" s="6" t="s">
        <v>3857</v>
      </c>
      <c r="M371" s="4" t="n">
        <v>1</v>
      </c>
      <c r="N371" s="44" t="n">
        <v>43196.4180555556</v>
      </c>
      <c r="O371" s="6" t="s">
        <v>49</v>
      </c>
      <c r="P371" s="4" t="n">
        <v>1</v>
      </c>
    </row>
    <row r="372" customFormat="false" ht="15.75" hidden="false" customHeight="false" outlineLevel="0" collapsed="false">
      <c r="A372" s="6"/>
      <c r="B372" s="19" t="n">
        <v>128</v>
      </c>
      <c r="C372" s="6"/>
      <c r="D372" s="4" t="n">
        <v>239</v>
      </c>
      <c r="E372" s="4" t="n">
        <v>94</v>
      </c>
      <c r="F372" s="19" t="n">
        <v>100</v>
      </c>
      <c r="G372" s="4" t="n">
        <v>198</v>
      </c>
      <c r="H372" s="19" t="n">
        <v>372</v>
      </c>
      <c r="I372" s="19" t="n">
        <v>100</v>
      </c>
      <c r="J372" s="4" t="n">
        <v>94</v>
      </c>
      <c r="K372" s="4" t="n">
        <v>1</v>
      </c>
      <c r="L372" s="6" t="s">
        <v>3858</v>
      </c>
      <c r="M372" s="4" t="n">
        <v>1</v>
      </c>
      <c r="N372" s="44" t="n">
        <v>43202.4229166667</v>
      </c>
      <c r="O372" s="6" t="s">
        <v>49</v>
      </c>
      <c r="P372" s="4" t="n">
        <v>1</v>
      </c>
    </row>
    <row r="373" customFormat="false" ht="15.75" hidden="false" customHeight="false" outlineLevel="0" collapsed="false">
      <c r="A373" s="6"/>
      <c r="B373" s="19" t="n">
        <v>128</v>
      </c>
      <c r="C373" s="6"/>
      <c r="D373" s="4" t="n">
        <v>239</v>
      </c>
      <c r="E373" s="4" t="n">
        <v>94</v>
      </c>
      <c r="F373" s="19" t="n">
        <v>100</v>
      </c>
      <c r="G373" s="4" t="n">
        <v>198</v>
      </c>
      <c r="H373" s="19" t="n">
        <v>373</v>
      </c>
      <c r="I373" s="19" t="n">
        <v>100</v>
      </c>
      <c r="J373" s="4" t="n">
        <v>94</v>
      </c>
      <c r="K373" s="4" t="n">
        <v>2</v>
      </c>
      <c r="L373" s="6" t="s">
        <v>3859</v>
      </c>
      <c r="M373" s="4" t="n">
        <v>1</v>
      </c>
      <c r="N373" s="44" t="n">
        <v>43202.4229166667</v>
      </c>
      <c r="O373" s="6" t="s">
        <v>49</v>
      </c>
      <c r="P373" s="4" t="n">
        <v>1</v>
      </c>
    </row>
    <row r="374" customFormat="false" ht="15.75" hidden="false" customHeight="false" outlineLevel="0" collapsed="false">
      <c r="A374" s="6"/>
      <c r="B374" s="19" t="n">
        <v>128</v>
      </c>
      <c r="C374" s="6"/>
      <c r="D374" s="4" t="n">
        <v>239</v>
      </c>
      <c r="E374" s="4" t="n">
        <v>94</v>
      </c>
      <c r="F374" s="19" t="n">
        <v>100</v>
      </c>
      <c r="G374" s="4" t="n">
        <v>198</v>
      </c>
      <c r="H374" s="19" t="n">
        <v>374</v>
      </c>
      <c r="I374" s="19" t="n">
        <v>100</v>
      </c>
      <c r="J374" s="4" t="n">
        <v>94</v>
      </c>
      <c r="K374" s="4" t="n">
        <v>4</v>
      </c>
      <c r="L374" s="6" t="s">
        <v>3860</v>
      </c>
      <c r="M374" s="4" t="n">
        <v>1</v>
      </c>
      <c r="N374" s="44" t="n">
        <v>43202.4229166667</v>
      </c>
      <c r="O374" s="6" t="s">
        <v>49</v>
      </c>
      <c r="P374" s="4" t="n">
        <v>1</v>
      </c>
    </row>
    <row r="375" customFormat="false" ht="15.75" hidden="false" customHeight="false" outlineLevel="0" collapsed="false">
      <c r="A375" s="6"/>
      <c r="B375" s="19" t="n">
        <v>128</v>
      </c>
      <c r="C375" s="6"/>
      <c r="D375" s="4" t="n">
        <v>239</v>
      </c>
      <c r="E375" s="4" t="n">
        <v>94</v>
      </c>
      <c r="F375" s="19" t="n">
        <v>100</v>
      </c>
      <c r="G375" s="4" t="n">
        <v>198</v>
      </c>
      <c r="H375" s="19" t="n">
        <v>375</v>
      </c>
      <c r="I375" s="19" t="n">
        <v>100</v>
      </c>
      <c r="J375" s="4" t="n">
        <v>94</v>
      </c>
      <c r="K375" s="4" t="n">
        <v>3</v>
      </c>
      <c r="L375" s="6" t="s">
        <v>3861</v>
      </c>
      <c r="M375" s="4" t="n">
        <v>1</v>
      </c>
      <c r="N375" s="44" t="n">
        <v>43202.4229166667</v>
      </c>
      <c r="O375" s="6" t="s">
        <v>49</v>
      </c>
      <c r="P375" s="4" t="n">
        <v>1</v>
      </c>
    </row>
    <row r="376" customFormat="false" ht="15.75" hidden="false" customHeight="false" outlineLevel="0" collapsed="false">
      <c r="A376" s="6"/>
      <c r="B376" s="19" t="n">
        <v>113</v>
      </c>
      <c r="C376" s="6"/>
      <c r="D376" s="4" t="n">
        <v>243</v>
      </c>
      <c r="E376" s="4" t="n">
        <v>95</v>
      </c>
      <c r="F376" s="19" t="n">
        <v>90</v>
      </c>
      <c r="G376" s="4" t="n">
        <v>179</v>
      </c>
      <c r="H376" s="19" t="n">
        <v>376</v>
      </c>
      <c r="I376" s="19" t="n">
        <v>90</v>
      </c>
      <c r="J376" s="4" t="n">
        <v>95</v>
      </c>
      <c r="K376" s="4" t="n">
        <v>1</v>
      </c>
      <c r="L376" s="6" t="s">
        <v>3862</v>
      </c>
      <c r="M376" s="4" t="n">
        <v>1</v>
      </c>
      <c r="N376" s="44" t="n">
        <v>43195.8201388889</v>
      </c>
      <c r="O376" s="6" t="s">
        <v>49</v>
      </c>
      <c r="P376" s="4" t="n">
        <v>1</v>
      </c>
    </row>
    <row r="377" customFormat="false" ht="15.75" hidden="false" customHeight="false" outlineLevel="0" collapsed="false">
      <c r="A377" s="6"/>
      <c r="B377" s="19" t="n">
        <v>113</v>
      </c>
      <c r="C377" s="6"/>
      <c r="D377" s="4" t="n">
        <v>243</v>
      </c>
      <c r="E377" s="4" t="n">
        <v>95</v>
      </c>
      <c r="F377" s="19" t="n">
        <v>90</v>
      </c>
      <c r="G377" s="4" t="n">
        <v>179</v>
      </c>
      <c r="H377" s="19" t="n">
        <v>377</v>
      </c>
      <c r="I377" s="19" t="n">
        <v>90</v>
      </c>
      <c r="J377" s="4" t="n">
        <v>95</v>
      </c>
      <c r="K377" s="4" t="n">
        <v>2</v>
      </c>
      <c r="L377" s="6" t="s">
        <v>3863</v>
      </c>
      <c r="M377" s="4" t="n">
        <v>1</v>
      </c>
      <c r="N377" s="44" t="n">
        <v>43195.8201388889</v>
      </c>
      <c r="O377" s="6" t="s">
        <v>49</v>
      </c>
      <c r="P377" s="4" t="n">
        <v>1</v>
      </c>
    </row>
    <row r="378" customFormat="false" ht="15.75" hidden="false" customHeight="false" outlineLevel="0" collapsed="false">
      <c r="A378" s="6"/>
      <c r="B378" s="19" t="n">
        <v>113</v>
      </c>
      <c r="C378" s="6"/>
      <c r="D378" s="4" t="n">
        <v>243</v>
      </c>
      <c r="E378" s="4" t="n">
        <v>95</v>
      </c>
      <c r="F378" s="19" t="n">
        <v>90</v>
      </c>
      <c r="G378" s="4" t="n">
        <v>179</v>
      </c>
      <c r="H378" s="19" t="n">
        <v>378</v>
      </c>
      <c r="I378" s="19" t="n">
        <v>90</v>
      </c>
      <c r="J378" s="4" t="n">
        <v>95</v>
      </c>
      <c r="K378" s="4" t="n">
        <v>4</v>
      </c>
      <c r="L378" s="6" t="s">
        <v>3864</v>
      </c>
      <c r="M378" s="4" t="n">
        <v>1</v>
      </c>
      <c r="N378" s="44" t="n">
        <v>43195.8201388889</v>
      </c>
      <c r="O378" s="6" t="s">
        <v>49</v>
      </c>
      <c r="P378" s="4" t="n">
        <v>1</v>
      </c>
    </row>
    <row r="379" customFormat="false" ht="15.75" hidden="false" customHeight="false" outlineLevel="0" collapsed="false">
      <c r="A379" s="6"/>
      <c r="B379" s="19" t="n">
        <v>113</v>
      </c>
      <c r="C379" s="6"/>
      <c r="D379" s="4" t="n">
        <v>243</v>
      </c>
      <c r="E379" s="4" t="n">
        <v>95</v>
      </c>
      <c r="F379" s="19" t="n">
        <v>90</v>
      </c>
      <c r="G379" s="4" t="n">
        <v>179</v>
      </c>
      <c r="H379" s="19" t="n">
        <v>379</v>
      </c>
      <c r="I379" s="19" t="n">
        <v>90</v>
      </c>
      <c r="J379" s="4" t="n">
        <v>95</v>
      </c>
      <c r="K379" s="4" t="n">
        <v>3</v>
      </c>
      <c r="L379" s="6" t="s">
        <v>3865</v>
      </c>
      <c r="M379" s="4" t="n">
        <v>1</v>
      </c>
      <c r="N379" s="44" t="n">
        <v>43195.8201388889</v>
      </c>
      <c r="O379" s="6" t="s">
        <v>49</v>
      </c>
      <c r="P379" s="4" t="n">
        <v>1</v>
      </c>
    </row>
    <row r="380" customFormat="false" ht="15.75" hidden="false" customHeight="false" outlineLevel="0" collapsed="false">
      <c r="A380" s="6"/>
      <c r="B380" s="19" t="n">
        <v>134</v>
      </c>
      <c r="C380" s="6"/>
      <c r="D380" s="4" t="n">
        <v>245</v>
      </c>
      <c r="E380" s="4" t="n">
        <v>96</v>
      </c>
      <c r="F380" s="19" t="n">
        <v>97</v>
      </c>
      <c r="G380" s="4" t="n">
        <v>192</v>
      </c>
      <c r="H380" s="19" t="n">
        <v>380</v>
      </c>
      <c r="I380" s="19" t="n">
        <v>97</v>
      </c>
      <c r="J380" s="4" t="n">
        <v>96</v>
      </c>
      <c r="K380" s="4" t="n">
        <v>1</v>
      </c>
      <c r="L380" s="6" t="s">
        <v>3866</v>
      </c>
      <c r="M380" s="4" t="n">
        <v>1</v>
      </c>
      <c r="N380" s="44" t="n">
        <v>43200.7118055556</v>
      </c>
      <c r="O380" s="6" t="s">
        <v>49</v>
      </c>
      <c r="P380" s="4" t="n">
        <v>1</v>
      </c>
    </row>
    <row r="381" customFormat="false" ht="15.75" hidden="false" customHeight="false" outlineLevel="0" collapsed="false">
      <c r="A381" s="6"/>
      <c r="B381" s="19" t="n">
        <v>134</v>
      </c>
      <c r="C381" s="6"/>
      <c r="D381" s="4" t="n">
        <v>245</v>
      </c>
      <c r="E381" s="4" t="n">
        <v>96</v>
      </c>
      <c r="F381" s="19" t="n">
        <v>97</v>
      </c>
      <c r="G381" s="4" t="n">
        <v>192</v>
      </c>
      <c r="H381" s="19" t="n">
        <v>381</v>
      </c>
      <c r="I381" s="19" t="n">
        <v>97</v>
      </c>
      <c r="J381" s="4" t="n">
        <v>96</v>
      </c>
      <c r="K381" s="4" t="n">
        <v>2</v>
      </c>
      <c r="L381" s="6" t="s">
        <v>3867</v>
      </c>
      <c r="M381" s="4" t="n">
        <v>1</v>
      </c>
      <c r="N381" s="44" t="n">
        <v>43200.7118055556</v>
      </c>
      <c r="O381" s="6" t="s">
        <v>49</v>
      </c>
      <c r="P381" s="4" t="n">
        <v>1</v>
      </c>
    </row>
    <row r="382" customFormat="false" ht="15.75" hidden="false" customHeight="false" outlineLevel="0" collapsed="false">
      <c r="A382" s="6"/>
      <c r="B382" s="19" t="n">
        <v>134</v>
      </c>
      <c r="C382" s="6"/>
      <c r="D382" s="4" t="n">
        <v>245</v>
      </c>
      <c r="E382" s="4" t="n">
        <v>96</v>
      </c>
      <c r="F382" s="19" t="n">
        <v>97</v>
      </c>
      <c r="G382" s="4" t="n">
        <v>192</v>
      </c>
      <c r="H382" s="19" t="n">
        <v>382</v>
      </c>
      <c r="I382" s="19" t="n">
        <v>97</v>
      </c>
      <c r="J382" s="4" t="n">
        <v>96</v>
      </c>
      <c r="K382" s="4" t="n">
        <v>4</v>
      </c>
      <c r="L382" s="6" t="s">
        <v>3868</v>
      </c>
      <c r="M382" s="4" t="n">
        <v>1</v>
      </c>
      <c r="N382" s="44" t="n">
        <v>43200.7118055556</v>
      </c>
      <c r="O382" s="6" t="s">
        <v>49</v>
      </c>
      <c r="P382" s="4" t="n">
        <v>1</v>
      </c>
    </row>
    <row r="383" customFormat="false" ht="15.75" hidden="false" customHeight="false" outlineLevel="0" collapsed="false">
      <c r="A383" s="6"/>
      <c r="B383" s="19" t="n">
        <v>134</v>
      </c>
      <c r="C383" s="6"/>
      <c r="D383" s="4" t="n">
        <v>245</v>
      </c>
      <c r="E383" s="4" t="n">
        <v>96</v>
      </c>
      <c r="F383" s="19" t="n">
        <v>97</v>
      </c>
      <c r="G383" s="4" t="n">
        <v>192</v>
      </c>
      <c r="H383" s="19" t="n">
        <v>383</v>
      </c>
      <c r="I383" s="19" t="n">
        <v>97</v>
      </c>
      <c r="J383" s="4" t="n">
        <v>96</v>
      </c>
      <c r="K383" s="4" t="n">
        <v>3</v>
      </c>
      <c r="L383" s="6" t="s">
        <v>3869</v>
      </c>
      <c r="M383" s="4" t="n">
        <v>1</v>
      </c>
      <c r="N383" s="44" t="n">
        <v>43200.7118055556</v>
      </c>
      <c r="O383" s="6" t="s">
        <v>49</v>
      </c>
      <c r="P383" s="4" t="n">
        <v>1</v>
      </c>
    </row>
    <row r="384" customFormat="false" ht="15.75" hidden="false" customHeight="false" outlineLevel="0" collapsed="false">
      <c r="A384" s="6"/>
      <c r="B384" s="19" t="n">
        <v>127</v>
      </c>
      <c r="C384" s="6"/>
      <c r="D384" s="4" t="n">
        <v>236</v>
      </c>
      <c r="E384" s="4" t="n">
        <v>97</v>
      </c>
      <c r="F384" s="19" t="n">
        <v>92</v>
      </c>
      <c r="G384" s="4" t="n">
        <v>183</v>
      </c>
      <c r="H384" s="19" t="n">
        <v>384</v>
      </c>
      <c r="I384" s="19" t="n">
        <v>92</v>
      </c>
      <c r="J384" s="4" t="n">
        <v>97</v>
      </c>
      <c r="K384" s="4" t="n">
        <v>1</v>
      </c>
      <c r="L384" s="6" t="s">
        <v>3870</v>
      </c>
      <c r="M384" s="4" t="n">
        <v>1</v>
      </c>
      <c r="N384" s="44" t="n">
        <v>43199.7520833333</v>
      </c>
      <c r="O384" s="6" t="s">
        <v>49</v>
      </c>
      <c r="P384" s="4" t="n">
        <v>1</v>
      </c>
    </row>
    <row r="385" customFormat="false" ht="15.75" hidden="false" customHeight="false" outlineLevel="0" collapsed="false">
      <c r="A385" s="6"/>
      <c r="B385" s="19" t="n">
        <v>127</v>
      </c>
      <c r="C385" s="6"/>
      <c r="D385" s="4" t="n">
        <v>236</v>
      </c>
      <c r="E385" s="4" t="n">
        <v>97</v>
      </c>
      <c r="F385" s="19" t="n">
        <v>92</v>
      </c>
      <c r="G385" s="4" t="n">
        <v>183</v>
      </c>
      <c r="H385" s="19" t="n">
        <v>385</v>
      </c>
      <c r="I385" s="19" t="n">
        <v>92</v>
      </c>
      <c r="J385" s="4" t="n">
        <v>97</v>
      </c>
      <c r="K385" s="4" t="n">
        <v>2</v>
      </c>
      <c r="L385" s="6" t="s">
        <v>3871</v>
      </c>
      <c r="M385" s="4" t="n">
        <v>1</v>
      </c>
      <c r="N385" s="44" t="n">
        <v>43199.7520833333</v>
      </c>
      <c r="O385" s="6" t="s">
        <v>49</v>
      </c>
      <c r="P385" s="4" t="n">
        <v>1</v>
      </c>
    </row>
    <row r="386" customFormat="false" ht="15.75" hidden="false" customHeight="false" outlineLevel="0" collapsed="false">
      <c r="A386" s="6"/>
      <c r="B386" s="19" t="n">
        <v>127</v>
      </c>
      <c r="C386" s="6"/>
      <c r="D386" s="4" t="n">
        <v>236</v>
      </c>
      <c r="E386" s="4" t="n">
        <v>97</v>
      </c>
      <c r="F386" s="19" t="n">
        <v>92</v>
      </c>
      <c r="G386" s="4" t="n">
        <v>183</v>
      </c>
      <c r="H386" s="19" t="n">
        <v>386</v>
      </c>
      <c r="I386" s="19" t="n">
        <v>92</v>
      </c>
      <c r="J386" s="4" t="n">
        <v>97</v>
      </c>
      <c r="K386" s="4" t="n">
        <v>4</v>
      </c>
      <c r="L386" s="6" t="s">
        <v>3872</v>
      </c>
      <c r="M386" s="4" t="n">
        <v>1</v>
      </c>
      <c r="N386" s="44" t="n">
        <v>43199.7520833333</v>
      </c>
      <c r="O386" s="6" t="s">
        <v>49</v>
      </c>
      <c r="P386" s="4" t="n">
        <v>1</v>
      </c>
    </row>
    <row r="387" customFormat="false" ht="15.75" hidden="false" customHeight="false" outlineLevel="0" collapsed="false">
      <c r="A387" s="6"/>
      <c r="B387" s="19" t="n">
        <v>127</v>
      </c>
      <c r="C387" s="6"/>
      <c r="D387" s="4" t="n">
        <v>236</v>
      </c>
      <c r="E387" s="4" t="n">
        <v>97</v>
      </c>
      <c r="F387" s="19" t="n">
        <v>92</v>
      </c>
      <c r="G387" s="4" t="n">
        <v>183</v>
      </c>
      <c r="H387" s="19" t="n">
        <v>387</v>
      </c>
      <c r="I387" s="19" t="n">
        <v>92</v>
      </c>
      <c r="J387" s="4" t="n">
        <v>97</v>
      </c>
      <c r="K387" s="4" t="n">
        <v>3</v>
      </c>
      <c r="L387" s="6" t="s">
        <v>3873</v>
      </c>
      <c r="M387" s="4" t="n">
        <v>1</v>
      </c>
      <c r="N387" s="44" t="n">
        <v>43199.7520833333</v>
      </c>
      <c r="O387" s="6" t="s">
        <v>49</v>
      </c>
      <c r="P387" s="4" t="n">
        <v>1</v>
      </c>
    </row>
    <row r="388" customFormat="false" ht="15.75" hidden="false" customHeight="false" outlineLevel="0" collapsed="false">
      <c r="A388" s="6"/>
      <c r="B388" s="19" t="n">
        <v>131</v>
      </c>
      <c r="C388" s="6"/>
      <c r="D388" s="4" t="n">
        <v>247</v>
      </c>
      <c r="E388" s="4" t="n">
        <v>98</v>
      </c>
      <c r="F388" s="19" t="n">
        <v>94</v>
      </c>
      <c r="G388" s="4" t="n">
        <v>186</v>
      </c>
      <c r="H388" s="19" t="n">
        <v>388</v>
      </c>
      <c r="I388" s="19" t="n">
        <v>94</v>
      </c>
      <c r="J388" s="4" t="n">
        <v>98</v>
      </c>
      <c r="K388" s="4" t="n">
        <v>1</v>
      </c>
      <c r="L388" s="6" t="s">
        <v>3874</v>
      </c>
      <c r="M388" s="4" t="n">
        <v>1</v>
      </c>
      <c r="N388" s="44" t="n">
        <v>43199.8111111111</v>
      </c>
      <c r="O388" s="6" t="s">
        <v>49</v>
      </c>
      <c r="P388" s="4" t="n">
        <v>1</v>
      </c>
    </row>
    <row r="389" customFormat="false" ht="15.75" hidden="false" customHeight="false" outlineLevel="0" collapsed="false">
      <c r="A389" s="6"/>
      <c r="B389" s="19" t="n">
        <v>131</v>
      </c>
      <c r="C389" s="6"/>
      <c r="D389" s="4" t="n">
        <v>247</v>
      </c>
      <c r="E389" s="4" t="n">
        <v>98</v>
      </c>
      <c r="F389" s="19" t="n">
        <v>94</v>
      </c>
      <c r="G389" s="4" t="n">
        <v>186</v>
      </c>
      <c r="H389" s="19" t="n">
        <v>389</v>
      </c>
      <c r="I389" s="19" t="n">
        <v>94</v>
      </c>
      <c r="J389" s="4" t="n">
        <v>98</v>
      </c>
      <c r="K389" s="4" t="n">
        <v>2</v>
      </c>
      <c r="L389" s="6" t="s">
        <v>3875</v>
      </c>
      <c r="M389" s="4" t="n">
        <v>1</v>
      </c>
      <c r="N389" s="44" t="n">
        <v>43199.8111111111</v>
      </c>
      <c r="O389" s="6" t="s">
        <v>49</v>
      </c>
      <c r="P389" s="4" t="n">
        <v>1</v>
      </c>
    </row>
    <row r="390" customFormat="false" ht="15.75" hidden="false" customHeight="false" outlineLevel="0" collapsed="false">
      <c r="A390" s="6"/>
      <c r="B390" s="19" t="n">
        <v>131</v>
      </c>
      <c r="C390" s="6"/>
      <c r="D390" s="4" t="n">
        <v>247</v>
      </c>
      <c r="E390" s="4" t="n">
        <v>98</v>
      </c>
      <c r="F390" s="19" t="n">
        <v>94</v>
      </c>
      <c r="G390" s="4" t="n">
        <v>186</v>
      </c>
      <c r="H390" s="19" t="n">
        <v>390</v>
      </c>
      <c r="I390" s="19" t="n">
        <v>94</v>
      </c>
      <c r="J390" s="4" t="n">
        <v>98</v>
      </c>
      <c r="K390" s="4" t="n">
        <v>4</v>
      </c>
      <c r="L390" s="6" t="s">
        <v>3876</v>
      </c>
      <c r="M390" s="4" t="n">
        <v>1</v>
      </c>
      <c r="N390" s="44" t="n">
        <v>43199.8111111111</v>
      </c>
      <c r="O390" s="6" t="s">
        <v>49</v>
      </c>
      <c r="P390" s="4" t="n">
        <v>1</v>
      </c>
    </row>
    <row r="391" customFormat="false" ht="15.75" hidden="false" customHeight="false" outlineLevel="0" collapsed="false">
      <c r="A391" s="6"/>
      <c r="B391" s="19" t="n">
        <v>131</v>
      </c>
      <c r="C391" s="6"/>
      <c r="D391" s="4" t="n">
        <v>247</v>
      </c>
      <c r="E391" s="4" t="n">
        <v>98</v>
      </c>
      <c r="F391" s="19" t="n">
        <v>94</v>
      </c>
      <c r="G391" s="4" t="n">
        <v>186</v>
      </c>
      <c r="H391" s="19" t="n">
        <v>391</v>
      </c>
      <c r="I391" s="19" t="n">
        <v>94</v>
      </c>
      <c r="J391" s="4" t="n">
        <v>98</v>
      </c>
      <c r="K391" s="4" t="n">
        <v>3</v>
      </c>
      <c r="L391" s="6" t="s">
        <v>3877</v>
      </c>
      <c r="M391" s="4" t="n">
        <v>1</v>
      </c>
      <c r="N391" s="44" t="n">
        <v>43199.8111111111</v>
      </c>
      <c r="O391" s="6" t="s">
        <v>49</v>
      </c>
      <c r="P391" s="4" t="n">
        <v>1</v>
      </c>
    </row>
    <row r="392" customFormat="false" ht="15.75" hidden="false" customHeight="false" outlineLevel="0" collapsed="false">
      <c r="A392" s="6"/>
      <c r="B392" s="19" t="n">
        <v>135</v>
      </c>
      <c r="C392" s="6"/>
      <c r="D392" s="4" t="n">
        <v>242</v>
      </c>
      <c r="E392" s="4" t="n">
        <v>99</v>
      </c>
      <c r="F392" s="19" t="n">
        <v>101</v>
      </c>
      <c r="G392" s="4" t="n">
        <v>199</v>
      </c>
      <c r="H392" s="19" t="n">
        <v>392</v>
      </c>
      <c r="I392" s="19" t="n">
        <v>101</v>
      </c>
      <c r="J392" s="4" t="n">
        <v>99</v>
      </c>
      <c r="K392" s="4" t="n">
        <v>1</v>
      </c>
      <c r="L392" s="6" t="s">
        <v>3878</v>
      </c>
      <c r="M392" s="4" t="n">
        <v>1</v>
      </c>
      <c r="N392" s="44" t="n">
        <v>43202.4298611111</v>
      </c>
      <c r="O392" s="6" t="s">
        <v>49</v>
      </c>
      <c r="P392" s="4" t="n">
        <v>1</v>
      </c>
    </row>
    <row r="393" customFormat="false" ht="15.75" hidden="false" customHeight="false" outlineLevel="0" collapsed="false">
      <c r="A393" s="6"/>
      <c r="B393" s="19" t="n">
        <v>135</v>
      </c>
      <c r="C393" s="6"/>
      <c r="D393" s="4" t="n">
        <v>242</v>
      </c>
      <c r="E393" s="4" t="n">
        <v>99</v>
      </c>
      <c r="F393" s="19" t="n">
        <v>101</v>
      </c>
      <c r="G393" s="4" t="n">
        <v>199</v>
      </c>
      <c r="H393" s="19" t="n">
        <v>393</v>
      </c>
      <c r="I393" s="19" t="n">
        <v>101</v>
      </c>
      <c r="J393" s="4" t="n">
        <v>99</v>
      </c>
      <c r="K393" s="4" t="n">
        <v>2</v>
      </c>
      <c r="L393" s="6" t="s">
        <v>3879</v>
      </c>
      <c r="M393" s="4" t="n">
        <v>1</v>
      </c>
      <c r="N393" s="44" t="n">
        <v>43202.4298611111</v>
      </c>
      <c r="O393" s="6" t="s">
        <v>49</v>
      </c>
      <c r="P393" s="4" t="n">
        <v>1</v>
      </c>
    </row>
    <row r="394" customFormat="false" ht="15.75" hidden="false" customHeight="false" outlineLevel="0" collapsed="false">
      <c r="A394" s="6"/>
      <c r="B394" s="19" t="n">
        <v>135</v>
      </c>
      <c r="C394" s="6"/>
      <c r="D394" s="4" t="n">
        <v>242</v>
      </c>
      <c r="E394" s="4" t="n">
        <v>99</v>
      </c>
      <c r="F394" s="19" t="n">
        <v>101</v>
      </c>
      <c r="G394" s="4" t="n">
        <v>199</v>
      </c>
      <c r="H394" s="19" t="n">
        <v>394</v>
      </c>
      <c r="I394" s="19" t="n">
        <v>101</v>
      </c>
      <c r="J394" s="4" t="n">
        <v>99</v>
      </c>
      <c r="K394" s="4" t="n">
        <v>4</v>
      </c>
      <c r="L394" s="6" t="s">
        <v>3880</v>
      </c>
      <c r="M394" s="4" t="n">
        <v>1</v>
      </c>
      <c r="N394" s="44" t="n">
        <v>43202.4298611111</v>
      </c>
      <c r="O394" s="6" t="s">
        <v>49</v>
      </c>
      <c r="P394" s="4" t="n">
        <v>1</v>
      </c>
    </row>
    <row r="395" customFormat="false" ht="15.75" hidden="false" customHeight="false" outlineLevel="0" collapsed="false">
      <c r="A395" s="6"/>
      <c r="B395" s="19" t="n">
        <v>135</v>
      </c>
      <c r="C395" s="6"/>
      <c r="D395" s="4" t="n">
        <v>242</v>
      </c>
      <c r="E395" s="4" t="n">
        <v>99</v>
      </c>
      <c r="F395" s="19" t="n">
        <v>101</v>
      </c>
      <c r="G395" s="4" t="n">
        <v>199</v>
      </c>
      <c r="H395" s="19" t="n">
        <v>395</v>
      </c>
      <c r="I395" s="19" t="n">
        <v>101</v>
      </c>
      <c r="J395" s="4" t="n">
        <v>99</v>
      </c>
      <c r="K395" s="4" t="n">
        <v>3</v>
      </c>
      <c r="L395" s="6" t="s">
        <v>3881</v>
      </c>
      <c r="M395" s="4" t="n">
        <v>1</v>
      </c>
      <c r="N395" s="44" t="n">
        <v>43202.4298611111</v>
      </c>
      <c r="O395" s="6" t="s">
        <v>49</v>
      </c>
      <c r="P395" s="4" t="n">
        <v>1</v>
      </c>
    </row>
    <row r="396" customFormat="false" ht="15.75" hidden="false" customHeight="false" outlineLevel="0" collapsed="false">
      <c r="A396" s="6"/>
      <c r="B396" s="19" t="n">
        <v>129</v>
      </c>
      <c r="C396" s="6"/>
      <c r="D396" s="4" t="n">
        <v>232</v>
      </c>
      <c r="E396" s="4" t="n">
        <v>100</v>
      </c>
      <c r="F396" s="19" t="n">
        <v>93</v>
      </c>
      <c r="G396" s="4" t="n">
        <v>185</v>
      </c>
      <c r="H396" s="19" t="n">
        <v>396</v>
      </c>
      <c r="I396" s="19" t="n">
        <v>93</v>
      </c>
      <c r="J396" s="4" t="n">
        <v>100</v>
      </c>
      <c r="K396" s="4" t="n">
        <v>1</v>
      </c>
      <c r="L396" s="6" t="s">
        <v>3882</v>
      </c>
      <c r="M396" s="4" t="n">
        <v>1</v>
      </c>
      <c r="N396" s="44" t="n">
        <v>43199.8</v>
      </c>
      <c r="O396" s="6" t="s">
        <v>49</v>
      </c>
      <c r="P396" s="4" t="n">
        <v>1</v>
      </c>
    </row>
    <row r="397" customFormat="false" ht="15.75" hidden="false" customHeight="false" outlineLevel="0" collapsed="false">
      <c r="A397" s="6"/>
      <c r="B397" s="19" t="n">
        <v>129</v>
      </c>
      <c r="C397" s="6"/>
      <c r="D397" s="4" t="n">
        <v>232</v>
      </c>
      <c r="E397" s="4" t="n">
        <v>100</v>
      </c>
      <c r="F397" s="19" t="n">
        <v>93</v>
      </c>
      <c r="G397" s="4" t="n">
        <v>185</v>
      </c>
      <c r="H397" s="19" t="n">
        <v>397</v>
      </c>
      <c r="I397" s="19" t="n">
        <v>93</v>
      </c>
      <c r="J397" s="4" t="n">
        <v>100</v>
      </c>
      <c r="K397" s="4" t="n">
        <v>2</v>
      </c>
      <c r="L397" s="6" t="s">
        <v>3883</v>
      </c>
      <c r="M397" s="4" t="n">
        <v>1</v>
      </c>
      <c r="N397" s="44" t="n">
        <v>43199.8</v>
      </c>
      <c r="O397" s="6" t="s">
        <v>49</v>
      </c>
      <c r="P397" s="4" t="n">
        <v>1</v>
      </c>
    </row>
    <row r="398" customFormat="false" ht="15.75" hidden="false" customHeight="false" outlineLevel="0" collapsed="false">
      <c r="A398" s="6"/>
      <c r="B398" s="19" t="n">
        <v>129</v>
      </c>
      <c r="C398" s="6"/>
      <c r="D398" s="4" t="n">
        <v>232</v>
      </c>
      <c r="E398" s="4" t="n">
        <v>100</v>
      </c>
      <c r="F398" s="19" t="n">
        <v>93</v>
      </c>
      <c r="G398" s="4" t="n">
        <v>185</v>
      </c>
      <c r="H398" s="19" t="n">
        <v>398</v>
      </c>
      <c r="I398" s="19" t="n">
        <v>93</v>
      </c>
      <c r="J398" s="4" t="n">
        <v>100</v>
      </c>
      <c r="K398" s="4" t="n">
        <v>4</v>
      </c>
      <c r="L398" s="6" t="s">
        <v>3884</v>
      </c>
      <c r="M398" s="4" t="n">
        <v>1</v>
      </c>
      <c r="N398" s="44" t="n">
        <v>43199.8</v>
      </c>
      <c r="O398" s="6" t="s">
        <v>49</v>
      </c>
      <c r="P398" s="4" t="n">
        <v>1</v>
      </c>
    </row>
    <row r="399" customFormat="false" ht="15.75" hidden="false" customHeight="false" outlineLevel="0" collapsed="false">
      <c r="A399" s="6"/>
      <c r="B399" s="19" t="n">
        <v>129</v>
      </c>
      <c r="C399" s="6"/>
      <c r="D399" s="4" t="n">
        <v>232</v>
      </c>
      <c r="E399" s="4" t="n">
        <v>100</v>
      </c>
      <c r="F399" s="19" t="n">
        <v>93</v>
      </c>
      <c r="G399" s="4" t="n">
        <v>185</v>
      </c>
      <c r="H399" s="19" t="n">
        <v>399</v>
      </c>
      <c r="I399" s="19" t="n">
        <v>93</v>
      </c>
      <c r="J399" s="4" t="n">
        <v>100</v>
      </c>
      <c r="K399" s="4" t="n">
        <v>3</v>
      </c>
      <c r="L399" s="6" t="s">
        <v>3885</v>
      </c>
      <c r="M399" s="4" t="n">
        <v>1</v>
      </c>
      <c r="N399" s="44" t="n">
        <v>43199.8</v>
      </c>
      <c r="O399" s="6" t="s">
        <v>49</v>
      </c>
      <c r="P399" s="4" t="n">
        <v>1</v>
      </c>
    </row>
    <row r="400" customFormat="false" ht="15.75" hidden="false" customHeight="false" outlineLevel="0" collapsed="false">
      <c r="A400" s="6"/>
      <c r="B400" s="19" t="n">
        <v>136</v>
      </c>
      <c r="C400" s="6"/>
      <c r="D400" s="4" t="n">
        <v>240</v>
      </c>
      <c r="E400" s="4" t="n">
        <v>101</v>
      </c>
      <c r="F400" s="19" t="n">
        <v>99</v>
      </c>
      <c r="G400" s="4" t="n">
        <v>194</v>
      </c>
      <c r="H400" s="19" t="n">
        <v>400</v>
      </c>
      <c r="I400" s="19" t="n">
        <v>99</v>
      </c>
      <c r="J400" s="4" t="n">
        <v>101</v>
      </c>
      <c r="K400" s="4" t="n">
        <v>1</v>
      </c>
      <c r="L400" s="6" t="s">
        <v>3886</v>
      </c>
      <c r="M400" s="4" t="n">
        <v>1</v>
      </c>
      <c r="N400" s="44" t="n">
        <v>43200.8923611111</v>
      </c>
      <c r="O400" s="6" t="s">
        <v>49</v>
      </c>
      <c r="P400" s="4" t="n">
        <v>1</v>
      </c>
    </row>
    <row r="401" customFormat="false" ht="15.75" hidden="false" customHeight="false" outlineLevel="0" collapsed="false">
      <c r="A401" s="6"/>
      <c r="B401" s="19" t="n">
        <v>136</v>
      </c>
      <c r="C401" s="6"/>
      <c r="D401" s="4" t="n">
        <v>240</v>
      </c>
      <c r="E401" s="4" t="n">
        <v>101</v>
      </c>
      <c r="F401" s="19" t="n">
        <v>99</v>
      </c>
      <c r="G401" s="4" t="n">
        <v>194</v>
      </c>
      <c r="H401" s="19" t="n">
        <v>401</v>
      </c>
      <c r="I401" s="19" t="n">
        <v>99</v>
      </c>
      <c r="J401" s="4" t="n">
        <v>101</v>
      </c>
      <c r="K401" s="4" t="n">
        <v>2</v>
      </c>
      <c r="L401" s="6" t="s">
        <v>3887</v>
      </c>
      <c r="M401" s="4" t="n">
        <v>1</v>
      </c>
      <c r="N401" s="44" t="n">
        <v>43200.8923611111</v>
      </c>
      <c r="O401" s="6" t="s">
        <v>49</v>
      </c>
      <c r="P401" s="4" t="n">
        <v>1</v>
      </c>
    </row>
    <row r="402" customFormat="false" ht="15.75" hidden="false" customHeight="false" outlineLevel="0" collapsed="false">
      <c r="A402" s="6"/>
      <c r="B402" s="19" t="n">
        <v>136</v>
      </c>
      <c r="C402" s="6"/>
      <c r="D402" s="4" t="n">
        <v>240</v>
      </c>
      <c r="E402" s="4" t="n">
        <v>101</v>
      </c>
      <c r="F402" s="19" t="n">
        <v>99</v>
      </c>
      <c r="G402" s="4" t="n">
        <v>194</v>
      </c>
      <c r="H402" s="19" t="n">
        <v>402</v>
      </c>
      <c r="I402" s="19" t="n">
        <v>99</v>
      </c>
      <c r="J402" s="4" t="n">
        <v>101</v>
      </c>
      <c r="K402" s="4" t="n">
        <v>4</v>
      </c>
      <c r="L402" s="6" t="s">
        <v>3888</v>
      </c>
      <c r="M402" s="4" t="n">
        <v>1</v>
      </c>
      <c r="N402" s="44" t="n">
        <v>43200.8923611111</v>
      </c>
      <c r="O402" s="6" t="s">
        <v>49</v>
      </c>
      <c r="P402" s="4" t="n">
        <v>1</v>
      </c>
    </row>
    <row r="403" customFormat="false" ht="15.75" hidden="false" customHeight="false" outlineLevel="0" collapsed="false">
      <c r="A403" s="6"/>
      <c r="B403" s="19" t="n">
        <v>136</v>
      </c>
      <c r="C403" s="6"/>
      <c r="D403" s="4" t="n">
        <v>240</v>
      </c>
      <c r="E403" s="4" t="n">
        <v>101</v>
      </c>
      <c r="F403" s="19" t="n">
        <v>99</v>
      </c>
      <c r="G403" s="4" t="n">
        <v>194</v>
      </c>
      <c r="H403" s="19" t="n">
        <v>403</v>
      </c>
      <c r="I403" s="19" t="n">
        <v>99</v>
      </c>
      <c r="J403" s="4" t="n">
        <v>101</v>
      </c>
      <c r="K403" s="4" t="n">
        <v>3</v>
      </c>
      <c r="L403" s="6" t="s">
        <v>3889</v>
      </c>
      <c r="M403" s="4" t="n">
        <v>1</v>
      </c>
      <c r="N403" s="44" t="n">
        <v>43200.8923611111</v>
      </c>
      <c r="O403" s="6" t="s">
        <v>49</v>
      </c>
      <c r="P403" s="4" t="n">
        <v>1</v>
      </c>
    </row>
    <row r="404" customFormat="false" ht="15.75" hidden="false" customHeight="false" outlineLevel="0" collapsed="false">
      <c r="A404" s="6"/>
      <c r="B404" s="19" t="n">
        <v>130</v>
      </c>
      <c r="C404" s="6"/>
      <c r="D404" s="4" t="n">
        <v>246</v>
      </c>
      <c r="E404" s="4" t="n">
        <v>102</v>
      </c>
      <c r="F404" s="19" t="n">
        <v>95</v>
      </c>
      <c r="G404" s="4" t="n">
        <v>188</v>
      </c>
      <c r="H404" s="19" t="n">
        <v>404</v>
      </c>
      <c r="I404" s="19" t="n">
        <v>95</v>
      </c>
      <c r="J404" s="4" t="n">
        <v>102</v>
      </c>
      <c r="K404" s="4" t="n">
        <v>1</v>
      </c>
      <c r="L404" s="6" t="s">
        <v>3890</v>
      </c>
      <c r="M404" s="4" t="n">
        <v>1</v>
      </c>
      <c r="N404" s="44" t="n">
        <v>43200.5319444444</v>
      </c>
      <c r="O404" s="6" t="s">
        <v>49</v>
      </c>
      <c r="P404" s="4" t="n">
        <v>1</v>
      </c>
    </row>
    <row r="405" customFormat="false" ht="15.75" hidden="false" customHeight="false" outlineLevel="0" collapsed="false">
      <c r="A405" s="6"/>
      <c r="B405" s="19" t="n">
        <v>130</v>
      </c>
      <c r="C405" s="6"/>
      <c r="D405" s="4" t="n">
        <v>246</v>
      </c>
      <c r="E405" s="4" t="n">
        <v>102</v>
      </c>
      <c r="F405" s="19" t="n">
        <v>95</v>
      </c>
      <c r="G405" s="4" t="n">
        <v>188</v>
      </c>
      <c r="H405" s="19" t="n">
        <v>405</v>
      </c>
      <c r="I405" s="19" t="n">
        <v>95</v>
      </c>
      <c r="J405" s="4" t="n">
        <v>102</v>
      </c>
      <c r="K405" s="4" t="n">
        <v>2</v>
      </c>
      <c r="L405" s="6" t="s">
        <v>3891</v>
      </c>
      <c r="M405" s="4" t="n">
        <v>1</v>
      </c>
      <c r="N405" s="44" t="n">
        <v>43200.5319444444</v>
      </c>
      <c r="O405" s="6" t="s">
        <v>49</v>
      </c>
      <c r="P405" s="4" t="n">
        <v>1</v>
      </c>
    </row>
    <row r="406" customFormat="false" ht="15.75" hidden="false" customHeight="false" outlineLevel="0" collapsed="false">
      <c r="A406" s="6"/>
      <c r="B406" s="19" t="n">
        <v>130</v>
      </c>
      <c r="C406" s="6"/>
      <c r="D406" s="4" t="n">
        <v>246</v>
      </c>
      <c r="E406" s="4" t="n">
        <v>102</v>
      </c>
      <c r="F406" s="19" t="n">
        <v>95</v>
      </c>
      <c r="G406" s="4" t="n">
        <v>188</v>
      </c>
      <c r="H406" s="19" t="n">
        <v>406</v>
      </c>
      <c r="I406" s="19" t="n">
        <v>95</v>
      </c>
      <c r="J406" s="4" t="n">
        <v>102</v>
      </c>
      <c r="K406" s="4" t="n">
        <v>4</v>
      </c>
      <c r="L406" s="6" t="s">
        <v>3892</v>
      </c>
      <c r="M406" s="4" t="n">
        <v>1</v>
      </c>
      <c r="N406" s="44" t="n">
        <v>43200.5319444444</v>
      </c>
      <c r="O406" s="6" t="s">
        <v>49</v>
      </c>
      <c r="P406" s="4" t="n">
        <v>1</v>
      </c>
    </row>
    <row r="407" customFormat="false" ht="15.75" hidden="false" customHeight="false" outlineLevel="0" collapsed="false">
      <c r="A407" s="6"/>
      <c r="B407" s="19" t="n">
        <v>130</v>
      </c>
      <c r="C407" s="6"/>
      <c r="D407" s="4" t="n">
        <v>246</v>
      </c>
      <c r="E407" s="4" t="n">
        <v>102</v>
      </c>
      <c r="F407" s="19" t="n">
        <v>95</v>
      </c>
      <c r="G407" s="4" t="n">
        <v>188</v>
      </c>
      <c r="H407" s="19" t="n">
        <v>407</v>
      </c>
      <c r="I407" s="19" t="n">
        <v>95</v>
      </c>
      <c r="J407" s="4" t="n">
        <v>102</v>
      </c>
      <c r="K407" s="4" t="n">
        <v>3</v>
      </c>
      <c r="L407" s="6" t="s">
        <v>3893</v>
      </c>
      <c r="M407" s="4" t="n">
        <v>1</v>
      </c>
      <c r="N407" s="44" t="n">
        <v>43200.5319444444</v>
      </c>
      <c r="O407" s="6" t="s">
        <v>49</v>
      </c>
      <c r="P407" s="4" t="n">
        <v>1</v>
      </c>
    </row>
    <row r="408" customFormat="false" ht="15.75" hidden="false" customHeight="false" outlineLevel="0" collapsed="false">
      <c r="A408" s="6"/>
      <c r="B408" s="19" t="n">
        <v>123</v>
      </c>
      <c r="C408" s="6"/>
      <c r="D408" s="4" t="n">
        <v>258</v>
      </c>
      <c r="E408" s="4" t="n">
        <v>103</v>
      </c>
      <c r="F408" s="19" t="n">
        <v>96</v>
      </c>
      <c r="G408" s="4" t="n">
        <v>191</v>
      </c>
      <c r="H408" s="19" t="n">
        <v>408</v>
      </c>
      <c r="I408" s="19" t="n">
        <v>96</v>
      </c>
      <c r="J408" s="4" t="n">
        <v>103</v>
      </c>
      <c r="K408" s="4" t="n">
        <v>1</v>
      </c>
      <c r="L408" s="6" t="s">
        <v>3894</v>
      </c>
      <c r="M408" s="4" t="n">
        <v>1</v>
      </c>
      <c r="N408" s="44" t="n">
        <v>43200.6520833333</v>
      </c>
      <c r="O408" s="6" t="s">
        <v>49</v>
      </c>
      <c r="P408" s="4" t="n">
        <v>1</v>
      </c>
    </row>
    <row r="409" customFormat="false" ht="15.75" hidden="false" customHeight="false" outlineLevel="0" collapsed="false">
      <c r="A409" s="6"/>
      <c r="B409" s="19" t="n">
        <v>123</v>
      </c>
      <c r="C409" s="6"/>
      <c r="D409" s="4" t="n">
        <v>258</v>
      </c>
      <c r="E409" s="4" t="n">
        <v>103</v>
      </c>
      <c r="F409" s="19" t="n">
        <v>96</v>
      </c>
      <c r="G409" s="4" t="n">
        <v>191</v>
      </c>
      <c r="H409" s="19" t="n">
        <v>409</v>
      </c>
      <c r="I409" s="19" t="n">
        <v>96</v>
      </c>
      <c r="J409" s="4" t="n">
        <v>103</v>
      </c>
      <c r="K409" s="4" t="n">
        <v>2</v>
      </c>
      <c r="L409" s="6" t="s">
        <v>3895</v>
      </c>
      <c r="M409" s="4" t="n">
        <v>1</v>
      </c>
      <c r="N409" s="44" t="n">
        <v>43200.6520833333</v>
      </c>
      <c r="O409" s="6" t="s">
        <v>49</v>
      </c>
      <c r="P409" s="4" t="n">
        <v>1</v>
      </c>
    </row>
    <row r="410" customFormat="false" ht="15.75" hidden="false" customHeight="false" outlineLevel="0" collapsed="false">
      <c r="A410" s="6"/>
      <c r="B410" s="19" t="n">
        <v>123</v>
      </c>
      <c r="C410" s="6"/>
      <c r="D410" s="4" t="n">
        <v>258</v>
      </c>
      <c r="E410" s="4" t="n">
        <v>103</v>
      </c>
      <c r="F410" s="19" t="n">
        <v>96</v>
      </c>
      <c r="G410" s="4" t="n">
        <v>191</v>
      </c>
      <c r="H410" s="19" t="n">
        <v>410</v>
      </c>
      <c r="I410" s="19" t="n">
        <v>96</v>
      </c>
      <c r="J410" s="4" t="n">
        <v>103</v>
      </c>
      <c r="K410" s="4" t="n">
        <v>4</v>
      </c>
      <c r="L410" s="6" t="s">
        <v>3896</v>
      </c>
      <c r="M410" s="4" t="n">
        <v>1</v>
      </c>
      <c r="N410" s="44" t="n">
        <v>43200.6520833333</v>
      </c>
      <c r="O410" s="6" t="s">
        <v>49</v>
      </c>
      <c r="P410" s="4" t="n">
        <v>1</v>
      </c>
    </row>
    <row r="411" customFormat="false" ht="15.75" hidden="false" customHeight="false" outlineLevel="0" collapsed="false">
      <c r="A411" s="6"/>
      <c r="B411" s="19" t="n">
        <v>123</v>
      </c>
      <c r="C411" s="6"/>
      <c r="D411" s="4" t="n">
        <v>258</v>
      </c>
      <c r="E411" s="4" t="n">
        <v>103</v>
      </c>
      <c r="F411" s="19" t="n">
        <v>96</v>
      </c>
      <c r="G411" s="4" t="n">
        <v>191</v>
      </c>
      <c r="H411" s="19" t="n">
        <v>411</v>
      </c>
      <c r="I411" s="19" t="n">
        <v>96</v>
      </c>
      <c r="J411" s="4" t="n">
        <v>103</v>
      </c>
      <c r="K411" s="4" t="n">
        <v>3</v>
      </c>
      <c r="L411" s="6" t="s">
        <v>3897</v>
      </c>
      <c r="M411" s="4" t="n">
        <v>1</v>
      </c>
      <c r="N411" s="44" t="n">
        <v>43200.6520833333</v>
      </c>
      <c r="O411" s="6" t="s">
        <v>49</v>
      </c>
      <c r="P411" s="4" t="n">
        <v>1</v>
      </c>
    </row>
    <row r="412" customFormat="false" ht="15.75" hidden="false" customHeight="false" outlineLevel="0" collapsed="false">
      <c r="A412" s="6"/>
      <c r="B412" s="19" t="n">
        <v>138</v>
      </c>
      <c r="C412" s="6"/>
      <c r="D412" s="4" t="n">
        <v>259</v>
      </c>
      <c r="E412" s="4" t="n">
        <v>104</v>
      </c>
      <c r="F412" s="19" t="n">
        <v>102</v>
      </c>
      <c r="G412" s="4" t="n">
        <v>200</v>
      </c>
      <c r="H412" s="19" t="n">
        <v>412</v>
      </c>
      <c r="I412" s="19" t="n">
        <v>102</v>
      </c>
      <c r="J412" s="4" t="n">
        <v>104</v>
      </c>
      <c r="K412" s="4" t="n">
        <v>1</v>
      </c>
      <c r="L412" s="6" t="s">
        <v>3898</v>
      </c>
      <c r="M412" s="4" t="n">
        <v>1</v>
      </c>
      <c r="N412" s="44" t="n">
        <v>43202.5319444444</v>
      </c>
      <c r="O412" s="6" t="s">
        <v>49</v>
      </c>
      <c r="P412" s="4" t="n">
        <v>1</v>
      </c>
    </row>
    <row r="413" customFormat="false" ht="15.75" hidden="false" customHeight="false" outlineLevel="0" collapsed="false">
      <c r="A413" s="6"/>
      <c r="B413" s="19" t="n">
        <v>138</v>
      </c>
      <c r="C413" s="6"/>
      <c r="D413" s="4" t="n">
        <v>259</v>
      </c>
      <c r="E413" s="4" t="n">
        <v>104</v>
      </c>
      <c r="F413" s="19" t="n">
        <v>102</v>
      </c>
      <c r="G413" s="4" t="n">
        <v>200</v>
      </c>
      <c r="H413" s="19" t="n">
        <v>413</v>
      </c>
      <c r="I413" s="19" t="n">
        <v>102</v>
      </c>
      <c r="J413" s="4" t="n">
        <v>104</v>
      </c>
      <c r="K413" s="4" t="n">
        <v>2</v>
      </c>
      <c r="L413" s="6" t="s">
        <v>3899</v>
      </c>
      <c r="M413" s="4" t="n">
        <v>1</v>
      </c>
      <c r="N413" s="44" t="n">
        <v>43202.5319444444</v>
      </c>
      <c r="O413" s="6" t="s">
        <v>49</v>
      </c>
      <c r="P413" s="4" t="n">
        <v>1</v>
      </c>
    </row>
    <row r="414" customFormat="false" ht="15.75" hidden="false" customHeight="false" outlineLevel="0" collapsed="false">
      <c r="A414" s="6"/>
      <c r="B414" s="19" t="n">
        <v>138</v>
      </c>
      <c r="C414" s="6"/>
      <c r="D414" s="4" t="n">
        <v>259</v>
      </c>
      <c r="E414" s="4" t="n">
        <v>104</v>
      </c>
      <c r="F414" s="19" t="n">
        <v>102</v>
      </c>
      <c r="G414" s="4" t="n">
        <v>200</v>
      </c>
      <c r="H414" s="19" t="n">
        <v>414</v>
      </c>
      <c r="I414" s="19" t="n">
        <v>102</v>
      </c>
      <c r="J414" s="4" t="n">
        <v>104</v>
      </c>
      <c r="K414" s="4" t="n">
        <v>4</v>
      </c>
      <c r="L414" s="6" t="s">
        <v>3900</v>
      </c>
      <c r="M414" s="4" t="n">
        <v>1</v>
      </c>
      <c r="N414" s="44" t="n">
        <v>43202.5319444444</v>
      </c>
      <c r="O414" s="6" t="s">
        <v>49</v>
      </c>
      <c r="P414" s="4" t="n">
        <v>1</v>
      </c>
    </row>
    <row r="415" customFormat="false" ht="15.75" hidden="false" customHeight="false" outlineLevel="0" collapsed="false">
      <c r="A415" s="6"/>
      <c r="B415" s="19" t="n">
        <v>138</v>
      </c>
      <c r="C415" s="6"/>
      <c r="D415" s="4" t="n">
        <v>259</v>
      </c>
      <c r="E415" s="4" t="n">
        <v>104</v>
      </c>
      <c r="F415" s="19" t="n">
        <v>102</v>
      </c>
      <c r="G415" s="4" t="n">
        <v>200</v>
      </c>
      <c r="H415" s="19" t="n">
        <v>415</v>
      </c>
      <c r="I415" s="19" t="n">
        <v>102</v>
      </c>
      <c r="J415" s="4" t="n">
        <v>104</v>
      </c>
      <c r="K415" s="4" t="n">
        <v>3</v>
      </c>
      <c r="L415" s="6" t="s">
        <v>3901</v>
      </c>
      <c r="M415" s="4" t="n">
        <v>1</v>
      </c>
      <c r="N415" s="44" t="n">
        <v>43202.5319444444</v>
      </c>
      <c r="O415" s="6" t="s">
        <v>49</v>
      </c>
      <c r="P415" s="4" t="n">
        <v>1</v>
      </c>
    </row>
    <row r="416" customFormat="false" ht="15.75" hidden="false" customHeight="false" outlineLevel="0" collapsed="false">
      <c r="A416" s="6"/>
      <c r="B416" s="19" t="n">
        <v>132</v>
      </c>
      <c r="C416" s="6"/>
      <c r="D416" s="4" t="n">
        <v>250</v>
      </c>
      <c r="E416" s="4" t="n">
        <v>105</v>
      </c>
      <c r="F416" s="19" t="n">
        <v>93</v>
      </c>
      <c r="G416" s="4" t="n">
        <v>193</v>
      </c>
      <c r="H416" s="19" t="n">
        <v>416</v>
      </c>
      <c r="I416" s="19" t="n">
        <v>93</v>
      </c>
      <c r="J416" s="4" t="n">
        <v>105</v>
      </c>
      <c r="K416" s="4" t="n">
        <v>1</v>
      </c>
      <c r="L416" s="6" t="s">
        <v>3902</v>
      </c>
      <c r="M416" s="4" t="n">
        <v>1</v>
      </c>
      <c r="N416" s="44" t="n">
        <v>43200.7930555556</v>
      </c>
      <c r="O416" s="6" t="s">
        <v>49</v>
      </c>
      <c r="P416" s="4" t="n">
        <v>1</v>
      </c>
    </row>
    <row r="417" customFormat="false" ht="15.75" hidden="false" customHeight="false" outlineLevel="0" collapsed="false">
      <c r="A417" s="6"/>
      <c r="B417" s="19" t="n">
        <v>132</v>
      </c>
      <c r="C417" s="6"/>
      <c r="D417" s="4" t="n">
        <v>250</v>
      </c>
      <c r="E417" s="4" t="n">
        <v>105</v>
      </c>
      <c r="F417" s="19" t="n">
        <v>93</v>
      </c>
      <c r="G417" s="4" t="n">
        <v>193</v>
      </c>
      <c r="H417" s="19" t="n">
        <v>417</v>
      </c>
      <c r="I417" s="19" t="n">
        <v>93</v>
      </c>
      <c r="J417" s="4" t="n">
        <v>105</v>
      </c>
      <c r="K417" s="4" t="n">
        <v>2</v>
      </c>
      <c r="L417" s="6" t="s">
        <v>3903</v>
      </c>
      <c r="M417" s="4" t="n">
        <v>1</v>
      </c>
      <c r="N417" s="44" t="n">
        <v>43200.7930555556</v>
      </c>
      <c r="O417" s="6" t="s">
        <v>49</v>
      </c>
      <c r="P417" s="4" t="n">
        <v>1</v>
      </c>
    </row>
    <row r="418" customFormat="false" ht="15.75" hidden="false" customHeight="false" outlineLevel="0" collapsed="false">
      <c r="A418" s="6"/>
      <c r="B418" s="19" t="n">
        <v>132</v>
      </c>
      <c r="C418" s="6"/>
      <c r="D418" s="4" t="n">
        <v>250</v>
      </c>
      <c r="E418" s="4" t="n">
        <v>105</v>
      </c>
      <c r="F418" s="19" t="n">
        <v>93</v>
      </c>
      <c r="G418" s="4" t="n">
        <v>193</v>
      </c>
      <c r="H418" s="19" t="n">
        <v>418</v>
      </c>
      <c r="I418" s="19" t="n">
        <v>93</v>
      </c>
      <c r="J418" s="4" t="n">
        <v>105</v>
      </c>
      <c r="K418" s="4" t="n">
        <v>4</v>
      </c>
      <c r="L418" s="6" t="s">
        <v>3904</v>
      </c>
      <c r="M418" s="4" t="n">
        <v>1</v>
      </c>
      <c r="N418" s="44" t="n">
        <v>43200.7930555556</v>
      </c>
      <c r="O418" s="6" t="s">
        <v>49</v>
      </c>
      <c r="P418" s="4" t="n">
        <v>1</v>
      </c>
    </row>
    <row r="419" customFormat="false" ht="15.75" hidden="false" customHeight="false" outlineLevel="0" collapsed="false">
      <c r="A419" s="6"/>
      <c r="B419" s="19" t="n">
        <v>132</v>
      </c>
      <c r="C419" s="6"/>
      <c r="D419" s="4" t="n">
        <v>250</v>
      </c>
      <c r="E419" s="4" t="n">
        <v>105</v>
      </c>
      <c r="F419" s="19" t="n">
        <v>93</v>
      </c>
      <c r="G419" s="4" t="n">
        <v>193</v>
      </c>
      <c r="H419" s="19" t="n">
        <v>419</v>
      </c>
      <c r="I419" s="19" t="n">
        <v>93</v>
      </c>
      <c r="J419" s="4" t="n">
        <v>105</v>
      </c>
      <c r="K419" s="4" t="n">
        <v>3</v>
      </c>
      <c r="L419" s="6" t="s">
        <v>3905</v>
      </c>
      <c r="M419" s="4" t="n">
        <v>1</v>
      </c>
      <c r="N419" s="44" t="n">
        <v>43200.7930555556</v>
      </c>
      <c r="O419" s="6" t="s">
        <v>49</v>
      </c>
      <c r="P419" s="4" t="n">
        <v>1</v>
      </c>
    </row>
    <row r="420" customFormat="false" ht="15.75" hidden="false" customHeight="false" outlineLevel="0" collapsed="false">
      <c r="A420" s="6"/>
      <c r="B420" s="19" t="n">
        <v>140</v>
      </c>
      <c r="C420" s="6"/>
      <c r="D420" s="4" t="n">
        <v>255</v>
      </c>
      <c r="E420" s="4" t="n">
        <v>106</v>
      </c>
      <c r="F420" s="19" t="n">
        <v>109</v>
      </c>
      <c r="G420" s="4" t="n">
        <v>211</v>
      </c>
      <c r="H420" s="19" t="n">
        <v>420</v>
      </c>
      <c r="I420" s="19" t="n">
        <v>109</v>
      </c>
      <c r="J420" s="4" t="n">
        <v>106</v>
      </c>
      <c r="K420" s="4" t="n">
        <v>1</v>
      </c>
      <c r="L420" s="6" t="s">
        <v>3906</v>
      </c>
      <c r="M420" s="4" t="n">
        <v>1</v>
      </c>
      <c r="N420" s="44" t="n">
        <v>43204.7652777778</v>
      </c>
      <c r="O420" s="6" t="s">
        <v>49</v>
      </c>
      <c r="P420" s="4" t="n">
        <v>1</v>
      </c>
    </row>
    <row r="421" customFormat="false" ht="15.75" hidden="false" customHeight="false" outlineLevel="0" collapsed="false">
      <c r="A421" s="6"/>
      <c r="B421" s="19" t="n">
        <v>140</v>
      </c>
      <c r="C421" s="6"/>
      <c r="D421" s="4" t="n">
        <v>255</v>
      </c>
      <c r="E421" s="4" t="n">
        <v>106</v>
      </c>
      <c r="F421" s="19" t="n">
        <v>109</v>
      </c>
      <c r="G421" s="4" t="n">
        <v>211</v>
      </c>
      <c r="H421" s="19" t="n">
        <v>421</v>
      </c>
      <c r="I421" s="19" t="n">
        <v>109</v>
      </c>
      <c r="J421" s="4" t="n">
        <v>106</v>
      </c>
      <c r="K421" s="4" t="n">
        <v>2</v>
      </c>
      <c r="L421" s="6" t="s">
        <v>3907</v>
      </c>
      <c r="M421" s="4" t="n">
        <v>1</v>
      </c>
      <c r="N421" s="44" t="n">
        <v>43204.7652777778</v>
      </c>
      <c r="O421" s="6" t="s">
        <v>49</v>
      </c>
      <c r="P421" s="4" t="n">
        <v>1</v>
      </c>
    </row>
    <row r="422" customFormat="false" ht="15.75" hidden="false" customHeight="false" outlineLevel="0" collapsed="false">
      <c r="A422" s="6"/>
      <c r="B422" s="19" t="n">
        <v>140</v>
      </c>
      <c r="C422" s="6"/>
      <c r="D422" s="4" t="n">
        <v>255</v>
      </c>
      <c r="E422" s="4" t="n">
        <v>106</v>
      </c>
      <c r="F422" s="19" t="n">
        <v>109</v>
      </c>
      <c r="G422" s="4" t="n">
        <v>211</v>
      </c>
      <c r="H422" s="19" t="n">
        <v>422</v>
      </c>
      <c r="I422" s="19" t="n">
        <v>109</v>
      </c>
      <c r="J422" s="4" t="n">
        <v>106</v>
      </c>
      <c r="K422" s="4" t="n">
        <v>4</v>
      </c>
      <c r="L422" s="6" t="s">
        <v>3908</v>
      </c>
      <c r="M422" s="4" t="n">
        <v>1</v>
      </c>
      <c r="N422" s="44" t="n">
        <v>43204.7652777778</v>
      </c>
      <c r="O422" s="6" t="s">
        <v>49</v>
      </c>
      <c r="P422" s="4" t="n">
        <v>1</v>
      </c>
    </row>
    <row r="423" customFormat="false" ht="15.75" hidden="false" customHeight="false" outlineLevel="0" collapsed="false">
      <c r="A423" s="6"/>
      <c r="B423" s="19" t="n">
        <v>140</v>
      </c>
      <c r="C423" s="6"/>
      <c r="D423" s="4" t="n">
        <v>255</v>
      </c>
      <c r="E423" s="4" t="n">
        <v>106</v>
      </c>
      <c r="F423" s="19" t="n">
        <v>109</v>
      </c>
      <c r="G423" s="4" t="n">
        <v>211</v>
      </c>
      <c r="H423" s="19" t="n">
        <v>423</v>
      </c>
      <c r="I423" s="19" t="n">
        <v>109</v>
      </c>
      <c r="J423" s="4" t="n">
        <v>106</v>
      </c>
      <c r="K423" s="4" t="n">
        <v>3</v>
      </c>
      <c r="L423" s="6" t="s">
        <v>3909</v>
      </c>
      <c r="M423" s="4" t="n">
        <v>1</v>
      </c>
      <c r="N423" s="44" t="n">
        <v>43204.7652777778</v>
      </c>
      <c r="O423" s="6" t="s">
        <v>49</v>
      </c>
      <c r="P423" s="4" t="n">
        <v>1</v>
      </c>
    </row>
    <row r="424" customFormat="false" ht="15.75" hidden="false" customHeight="false" outlineLevel="0" collapsed="false">
      <c r="A424" s="6"/>
      <c r="B424" s="19" t="n">
        <v>141</v>
      </c>
      <c r="C424" s="6"/>
      <c r="D424" s="4" t="n">
        <v>254</v>
      </c>
      <c r="E424" s="4" t="n">
        <v>107</v>
      </c>
      <c r="F424" s="19" t="n">
        <v>105</v>
      </c>
      <c r="G424" s="4" t="n">
        <v>206</v>
      </c>
      <c r="H424" s="19" t="n">
        <v>424</v>
      </c>
      <c r="I424" s="19" t="n">
        <v>105</v>
      </c>
      <c r="J424" s="4" t="n">
        <v>107</v>
      </c>
      <c r="K424" s="4" t="n">
        <v>1</v>
      </c>
      <c r="L424" s="6" t="s">
        <v>3910</v>
      </c>
      <c r="M424" s="4" t="n">
        <v>1</v>
      </c>
      <c r="N424" s="44" t="n">
        <v>43203.6145833333</v>
      </c>
      <c r="O424" s="6" t="s">
        <v>49</v>
      </c>
      <c r="P424" s="4" t="n">
        <v>1</v>
      </c>
    </row>
    <row r="425" customFormat="false" ht="15.75" hidden="false" customHeight="false" outlineLevel="0" collapsed="false">
      <c r="A425" s="6"/>
      <c r="B425" s="19" t="n">
        <v>141</v>
      </c>
      <c r="C425" s="6"/>
      <c r="D425" s="4" t="n">
        <v>254</v>
      </c>
      <c r="E425" s="4" t="n">
        <v>107</v>
      </c>
      <c r="F425" s="19" t="n">
        <v>105</v>
      </c>
      <c r="G425" s="4" t="n">
        <v>206</v>
      </c>
      <c r="H425" s="19" t="n">
        <v>425</v>
      </c>
      <c r="I425" s="19" t="n">
        <v>105</v>
      </c>
      <c r="J425" s="4" t="n">
        <v>107</v>
      </c>
      <c r="K425" s="4" t="n">
        <v>2</v>
      </c>
      <c r="L425" s="6" t="s">
        <v>3911</v>
      </c>
      <c r="M425" s="4" t="n">
        <v>1</v>
      </c>
      <c r="N425" s="44" t="n">
        <v>43203.6145833333</v>
      </c>
      <c r="O425" s="6" t="s">
        <v>49</v>
      </c>
      <c r="P425" s="4" t="n">
        <v>1</v>
      </c>
    </row>
    <row r="426" customFormat="false" ht="15.75" hidden="false" customHeight="false" outlineLevel="0" collapsed="false">
      <c r="A426" s="6"/>
      <c r="B426" s="19" t="n">
        <v>141</v>
      </c>
      <c r="C426" s="6"/>
      <c r="D426" s="4" t="n">
        <v>254</v>
      </c>
      <c r="E426" s="4" t="n">
        <v>107</v>
      </c>
      <c r="F426" s="19" t="n">
        <v>105</v>
      </c>
      <c r="G426" s="4" t="n">
        <v>206</v>
      </c>
      <c r="H426" s="19" t="n">
        <v>426</v>
      </c>
      <c r="I426" s="19" t="n">
        <v>105</v>
      </c>
      <c r="J426" s="4" t="n">
        <v>107</v>
      </c>
      <c r="K426" s="4" t="n">
        <v>4</v>
      </c>
      <c r="L426" s="6" t="s">
        <v>3912</v>
      </c>
      <c r="M426" s="4" t="n">
        <v>1</v>
      </c>
      <c r="N426" s="44" t="n">
        <v>43203.6145833333</v>
      </c>
      <c r="O426" s="6" t="s">
        <v>49</v>
      </c>
      <c r="P426" s="4" t="n">
        <v>1</v>
      </c>
    </row>
    <row r="427" customFormat="false" ht="15.75" hidden="false" customHeight="false" outlineLevel="0" collapsed="false">
      <c r="A427" s="6"/>
      <c r="B427" s="19" t="n">
        <v>141</v>
      </c>
      <c r="C427" s="6"/>
      <c r="D427" s="4" t="n">
        <v>254</v>
      </c>
      <c r="E427" s="4" t="n">
        <v>107</v>
      </c>
      <c r="F427" s="19" t="n">
        <v>105</v>
      </c>
      <c r="G427" s="4" t="n">
        <v>206</v>
      </c>
      <c r="H427" s="19" t="n">
        <v>427</v>
      </c>
      <c r="I427" s="19" t="n">
        <v>105</v>
      </c>
      <c r="J427" s="4" t="n">
        <v>107</v>
      </c>
      <c r="K427" s="4" t="n">
        <v>3</v>
      </c>
      <c r="L427" s="6" t="s">
        <v>3913</v>
      </c>
      <c r="M427" s="4" t="n">
        <v>1</v>
      </c>
      <c r="N427" s="44" t="n">
        <v>43203.6145833333</v>
      </c>
      <c r="O427" s="6" t="s">
        <v>49</v>
      </c>
      <c r="P427" s="4" t="n">
        <v>1</v>
      </c>
    </row>
    <row r="428" customFormat="false" ht="15.75" hidden="false" customHeight="false" outlineLevel="0" collapsed="false">
      <c r="A428" s="6"/>
      <c r="B428" s="19" t="n">
        <v>139</v>
      </c>
      <c r="C428" s="6"/>
      <c r="D428" s="4" t="n">
        <v>256</v>
      </c>
      <c r="E428" s="4" t="n">
        <v>108</v>
      </c>
      <c r="F428" s="19" t="n">
        <v>107</v>
      </c>
      <c r="G428" s="4" t="n">
        <v>208</v>
      </c>
      <c r="H428" s="19" t="n">
        <v>428</v>
      </c>
      <c r="I428" s="19" t="n">
        <v>107</v>
      </c>
      <c r="J428" s="4" t="n">
        <v>108</v>
      </c>
      <c r="K428" s="4" t="n">
        <v>1</v>
      </c>
      <c r="L428" s="6" t="s">
        <v>3914</v>
      </c>
      <c r="M428" s="4" t="n">
        <v>1</v>
      </c>
      <c r="N428" s="44" t="n">
        <v>43203.75</v>
      </c>
      <c r="O428" s="6" t="s">
        <v>49</v>
      </c>
      <c r="P428" s="4" t="n">
        <v>1</v>
      </c>
    </row>
    <row r="429" customFormat="false" ht="15.75" hidden="false" customHeight="false" outlineLevel="0" collapsed="false">
      <c r="A429" s="6"/>
      <c r="B429" s="19" t="n">
        <v>139</v>
      </c>
      <c r="C429" s="6"/>
      <c r="D429" s="4" t="n">
        <v>256</v>
      </c>
      <c r="E429" s="4" t="n">
        <v>108</v>
      </c>
      <c r="F429" s="19" t="n">
        <v>107</v>
      </c>
      <c r="G429" s="4" t="n">
        <v>208</v>
      </c>
      <c r="H429" s="19" t="n">
        <v>429</v>
      </c>
      <c r="I429" s="19" t="n">
        <v>107</v>
      </c>
      <c r="J429" s="4" t="n">
        <v>108</v>
      </c>
      <c r="K429" s="4" t="n">
        <v>2</v>
      </c>
      <c r="L429" s="6" t="s">
        <v>3915</v>
      </c>
      <c r="M429" s="4" t="n">
        <v>1</v>
      </c>
      <c r="N429" s="44" t="n">
        <v>43203.75</v>
      </c>
      <c r="O429" s="6" t="s">
        <v>49</v>
      </c>
      <c r="P429" s="4" t="n">
        <v>1</v>
      </c>
    </row>
    <row r="430" customFormat="false" ht="15.75" hidden="false" customHeight="false" outlineLevel="0" collapsed="false">
      <c r="A430" s="6"/>
      <c r="B430" s="19" t="n">
        <v>139</v>
      </c>
      <c r="C430" s="6"/>
      <c r="D430" s="4" t="n">
        <v>256</v>
      </c>
      <c r="E430" s="4" t="n">
        <v>108</v>
      </c>
      <c r="F430" s="19" t="n">
        <v>107</v>
      </c>
      <c r="G430" s="4" t="n">
        <v>208</v>
      </c>
      <c r="H430" s="19" t="n">
        <v>430</v>
      </c>
      <c r="I430" s="19" t="n">
        <v>107</v>
      </c>
      <c r="J430" s="4" t="n">
        <v>108</v>
      </c>
      <c r="K430" s="4" t="n">
        <v>4</v>
      </c>
      <c r="L430" s="6" t="s">
        <v>3916</v>
      </c>
      <c r="M430" s="4" t="n">
        <v>1</v>
      </c>
      <c r="N430" s="44" t="n">
        <v>43203.75</v>
      </c>
      <c r="O430" s="6" t="s">
        <v>49</v>
      </c>
      <c r="P430" s="4" t="n">
        <v>1</v>
      </c>
    </row>
    <row r="431" customFormat="false" ht="15.75" hidden="false" customHeight="false" outlineLevel="0" collapsed="false">
      <c r="A431" s="6"/>
      <c r="B431" s="19" t="n">
        <v>139</v>
      </c>
      <c r="C431" s="6"/>
      <c r="D431" s="4" t="n">
        <v>256</v>
      </c>
      <c r="E431" s="4" t="n">
        <v>108</v>
      </c>
      <c r="F431" s="19" t="n">
        <v>107</v>
      </c>
      <c r="G431" s="4" t="n">
        <v>208</v>
      </c>
      <c r="H431" s="19" t="n">
        <v>431</v>
      </c>
      <c r="I431" s="19" t="n">
        <v>107</v>
      </c>
      <c r="J431" s="4" t="n">
        <v>108</v>
      </c>
      <c r="K431" s="4" t="n">
        <v>3</v>
      </c>
      <c r="L431" s="6" t="s">
        <v>3917</v>
      </c>
      <c r="M431" s="4" t="n">
        <v>1</v>
      </c>
      <c r="N431" s="44" t="n">
        <v>43203.75</v>
      </c>
      <c r="O431" s="6" t="s">
        <v>49</v>
      </c>
      <c r="P431" s="4" t="n">
        <v>1</v>
      </c>
    </row>
    <row r="432" customFormat="false" ht="15.75" hidden="false" customHeight="false" outlineLevel="0" collapsed="false">
      <c r="A432" s="6"/>
      <c r="B432" s="19" t="n">
        <v>143</v>
      </c>
      <c r="C432" s="6"/>
      <c r="D432" s="4" t="n">
        <v>249</v>
      </c>
      <c r="E432" s="4" t="n">
        <v>109</v>
      </c>
      <c r="F432" s="19" t="n">
        <v>106</v>
      </c>
      <c r="G432" s="4" t="n">
        <v>207</v>
      </c>
      <c r="H432" s="19" t="n">
        <v>432</v>
      </c>
      <c r="I432" s="19" t="n">
        <v>106</v>
      </c>
      <c r="J432" s="4" t="n">
        <v>109</v>
      </c>
      <c r="K432" s="4" t="n">
        <v>1</v>
      </c>
      <c r="L432" s="6" t="s">
        <v>3918</v>
      </c>
      <c r="M432" s="4" t="n">
        <v>1</v>
      </c>
      <c r="N432" s="44" t="n">
        <v>43203.6798611111</v>
      </c>
      <c r="O432" s="6" t="s">
        <v>49</v>
      </c>
      <c r="P432" s="4" t="n">
        <v>1</v>
      </c>
    </row>
    <row r="433" customFormat="false" ht="15.75" hidden="false" customHeight="false" outlineLevel="0" collapsed="false">
      <c r="A433" s="6"/>
      <c r="B433" s="19" t="n">
        <v>143</v>
      </c>
      <c r="C433" s="6"/>
      <c r="D433" s="4" t="n">
        <v>249</v>
      </c>
      <c r="E433" s="4" t="n">
        <v>109</v>
      </c>
      <c r="F433" s="19" t="n">
        <v>106</v>
      </c>
      <c r="G433" s="4" t="n">
        <v>207</v>
      </c>
      <c r="H433" s="19" t="n">
        <v>433</v>
      </c>
      <c r="I433" s="19" t="n">
        <v>106</v>
      </c>
      <c r="J433" s="4" t="n">
        <v>109</v>
      </c>
      <c r="K433" s="4" t="n">
        <v>2</v>
      </c>
      <c r="L433" s="6" t="s">
        <v>3919</v>
      </c>
      <c r="M433" s="4" t="n">
        <v>1</v>
      </c>
      <c r="N433" s="44" t="n">
        <v>43203.6798611111</v>
      </c>
      <c r="O433" s="6" t="s">
        <v>49</v>
      </c>
      <c r="P433" s="4" t="n">
        <v>1</v>
      </c>
    </row>
    <row r="434" customFormat="false" ht="15.75" hidden="false" customHeight="false" outlineLevel="0" collapsed="false">
      <c r="A434" s="6"/>
      <c r="B434" s="19" t="n">
        <v>143</v>
      </c>
      <c r="C434" s="6"/>
      <c r="D434" s="4" t="n">
        <v>249</v>
      </c>
      <c r="E434" s="4" t="n">
        <v>109</v>
      </c>
      <c r="F434" s="19" t="n">
        <v>106</v>
      </c>
      <c r="G434" s="4" t="n">
        <v>207</v>
      </c>
      <c r="H434" s="19" t="n">
        <v>434</v>
      </c>
      <c r="I434" s="19" t="n">
        <v>106</v>
      </c>
      <c r="J434" s="4" t="n">
        <v>109</v>
      </c>
      <c r="K434" s="4" t="n">
        <v>4</v>
      </c>
      <c r="L434" s="6" t="s">
        <v>3920</v>
      </c>
      <c r="M434" s="4" t="n">
        <v>1</v>
      </c>
      <c r="N434" s="44" t="n">
        <v>43203.6798611111</v>
      </c>
      <c r="O434" s="6" t="s">
        <v>49</v>
      </c>
      <c r="P434" s="4" t="n">
        <v>1</v>
      </c>
    </row>
    <row r="435" customFormat="false" ht="15.75" hidden="false" customHeight="false" outlineLevel="0" collapsed="false">
      <c r="A435" s="6"/>
      <c r="B435" s="19" t="n">
        <v>143</v>
      </c>
      <c r="C435" s="6"/>
      <c r="D435" s="4" t="n">
        <v>249</v>
      </c>
      <c r="E435" s="4" t="n">
        <v>109</v>
      </c>
      <c r="F435" s="19" t="n">
        <v>106</v>
      </c>
      <c r="G435" s="4" t="n">
        <v>207</v>
      </c>
      <c r="H435" s="19" t="n">
        <v>435</v>
      </c>
      <c r="I435" s="19" t="n">
        <v>106</v>
      </c>
      <c r="J435" s="4" t="n">
        <v>109</v>
      </c>
      <c r="K435" s="4" t="n">
        <v>3</v>
      </c>
      <c r="L435" s="6" t="s">
        <v>3921</v>
      </c>
      <c r="M435" s="4" t="n">
        <v>1</v>
      </c>
      <c r="N435" s="44" t="n">
        <v>43203.6798611111</v>
      </c>
      <c r="O435" s="6" t="s">
        <v>49</v>
      </c>
      <c r="P435" s="4" t="n">
        <v>1</v>
      </c>
    </row>
    <row r="436" customFormat="false" ht="15.75" hidden="false" customHeight="false" outlineLevel="0" collapsed="false">
      <c r="A436" s="6"/>
      <c r="B436" s="19" t="n">
        <v>144</v>
      </c>
      <c r="C436" s="6"/>
      <c r="D436" s="4" t="n">
        <v>257</v>
      </c>
      <c r="E436" s="4" t="n">
        <v>110</v>
      </c>
      <c r="F436" s="19" t="n">
        <v>108</v>
      </c>
      <c r="G436" s="4" t="n">
        <v>209</v>
      </c>
      <c r="H436" s="19" t="n">
        <v>436</v>
      </c>
      <c r="I436" s="19" t="n">
        <v>108</v>
      </c>
      <c r="J436" s="4" t="n">
        <v>110</v>
      </c>
      <c r="K436" s="4" t="n">
        <v>1</v>
      </c>
      <c r="L436" s="6" t="s">
        <v>3922</v>
      </c>
      <c r="M436" s="4" t="n">
        <v>1</v>
      </c>
      <c r="N436" s="44" t="n">
        <v>43203.7784722222</v>
      </c>
      <c r="O436" s="6" t="s">
        <v>49</v>
      </c>
      <c r="P436" s="4" t="n">
        <v>1</v>
      </c>
    </row>
    <row r="437" customFormat="false" ht="15.75" hidden="false" customHeight="false" outlineLevel="0" collapsed="false">
      <c r="A437" s="6"/>
      <c r="B437" s="19" t="n">
        <v>144</v>
      </c>
      <c r="C437" s="6"/>
      <c r="D437" s="4" t="n">
        <v>257</v>
      </c>
      <c r="E437" s="4" t="n">
        <v>110</v>
      </c>
      <c r="F437" s="19" t="n">
        <v>108</v>
      </c>
      <c r="G437" s="4" t="n">
        <v>209</v>
      </c>
      <c r="H437" s="19" t="n">
        <v>437</v>
      </c>
      <c r="I437" s="19" t="n">
        <v>108</v>
      </c>
      <c r="J437" s="4" t="n">
        <v>110</v>
      </c>
      <c r="K437" s="4" t="n">
        <v>2</v>
      </c>
      <c r="L437" s="6" t="s">
        <v>3923</v>
      </c>
      <c r="M437" s="4" t="n">
        <v>1</v>
      </c>
      <c r="N437" s="44" t="n">
        <v>43203.7784722222</v>
      </c>
      <c r="O437" s="6" t="s">
        <v>49</v>
      </c>
      <c r="P437" s="4" t="n">
        <v>1</v>
      </c>
    </row>
    <row r="438" customFormat="false" ht="15.75" hidden="false" customHeight="false" outlineLevel="0" collapsed="false">
      <c r="A438" s="6"/>
      <c r="B438" s="19" t="n">
        <v>144</v>
      </c>
      <c r="C438" s="6"/>
      <c r="D438" s="4" t="n">
        <v>257</v>
      </c>
      <c r="E438" s="4" t="n">
        <v>110</v>
      </c>
      <c r="F438" s="19" t="n">
        <v>108</v>
      </c>
      <c r="G438" s="4" t="n">
        <v>209</v>
      </c>
      <c r="H438" s="19" t="n">
        <v>438</v>
      </c>
      <c r="I438" s="19" t="n">
        <v>108</v>
      </c>
      <c r="J438" s="4" t="n">
        <v>110</v>
      </c>
      <c r="K438" s="4" t="n">
        <v>4</v>
      </c>
      <c r="L438" s="6" t="s">
        <v>3924</v>
      </c>
      <c r="M438" s="4" t="n">
        <v>1</v>
      </c>
      <c r="N438" s="44" t="n">
        <v>43203.7784722222</v>
      </c>
      <c r="O438" s="6" t="s">
        <v>49</v>
      </c>
      <c r="P438" s="4" t="n">
        <v>1</v>
      </c>
    </row>
    <row r="439" customFormat="false" ht="15.75" hidden="false" customHeight="false" outlineLevel="0" collapsed="false">
      <c r="A439" s="6"/>
      <c r="B439" s="19" t="n">
        <v>144</v>
      </c>
      <c r="C439" s="6"/>
      <c r="D439" s="4" t="n">
        <v>257</v>
      </c>
      <c r="E439" s="4" t="n">
        <v>110</v>
      </c>
      <c r="F439" s="19" t="n">
        <v>108</v>
      </c>
      <c r="G439" s="4" t="n">
        <v>209</v>
      </c>
      <c r="H439" s="19" t="n">
        <v>439</v>
      </c>
      <c r="I439" s="19" t="n">
        <v>108</v>
      </c>
      <c r="J439" s="4" t="n">
        <v>110</v>
      </c>
      <c r="K439" s="4" t="n">
        <v>3</v>
      </c>
      <c r="L439" s="6" t="s">
        <v>3925</v>
      </c>
      <c r="M439" s="4" t="n">
        <v>1</v>
      </c>
      <c r="N439" s="44" t="n">
        <v>43203.7784722222</v>
      </c>
      <c r="O439" s="6" t="s">
        <v>49</v>
      </c>
      <c r="P439" s="4" t="n">
        <v>1</v>
      </c>
    </row>
    <row r="440" customFormat="false" ht="15.75" hidden="false" customHeight="false" outlineLevel="0" collapsed="false">
      <c r="A440" s="6"/>
      <c r="B440" s="19" t="n">
        <v>133</v>
      </c>
      <c r="C440" s="6"/>
      <c r="D440" s="4" t="n">
        <v>260</v>
      </c>
      <c r="E440" s="4" t="n">
        <v>111</v>
      </c>
      <c r="F440" s="19" t="n">
        <v>110</v>
      </c>
      <c r="G440" s="4" t="n">
        <v>212</v>
      </c>
      <c r="H440" s="19" t="n">
        <v>440</v>
      </c>
      <c r="I440" s="19" t="n">
        <v>110</v>
      </c>
      <c r="J440" s="4" t="n">
        <v>111</v>
      </c>
      <c r="K440" s="4" t="n">
        <v>1</v>
      </c>
      <c r="L440" s="6" t="s">
        <v>3926</v>
      </c>
      <c r="M440" s="4" t="n">
        <v>1</v>
      </c>
      <c r="N440" s="44" t="n">
        <v>43204.8291666667</v>
      </c>
      <c r="O440" s="6" t="s">
        <v>49</v>
      </c>
      <c r="P440" s="4" t="n">
        <v>1</v>
      </c>
    </row>
    <row r="441" customFormat="false" ht="15.75" hidden="false" customHeight="false" outlineLevel="0" collapsed="false">
      <c r="A441" s="6"/>
      <c r="B441" s="19" t="n">
        <v>133</v>
      </c>
      <c r="C441" s="6"/>
      <c r="D441" s="4" t="n">
        <v>260</v>
      </c>
      <c r="E441" s="4" t="n">
        <v>111</v>
      </c>
      <c r="F441" s="19" t="n">
        <v>110</v>
      </c>
      <c r="G441" s="4" t="n">
        <v>212</v>
      </c>
      <c r="H441" s="19" t="n">
        <v>441</v>
      </c>
      <c r="I441" s="19" t="n">
        <v>110</v>
      </c>
      <c r="J441" s="4" t="n">
        <v>111</v>
      </c>
      <c r="K441" s="4" t="n">
        <v>2</v>
      </c>
      <c r="L441" s="6" t="s">
        <v>3927</v>
      </c>
      <c r="M441" s="4" t="n">
        <v>1</v>
      </c>
      <c r="N441" s="44" t="n">
        <v>43204.8291666667</v>
      </c>
      <c r="O441" s="6" t="s">
        <v>49</v>
      </c>
      <c r="P441" s="4" t="n">
        <v>1</v>
      </c>
    </row>
    <row r="442" customFormat="false" ht="15.75" hidden="false" customHeight="false" outlineLevel="0" collapsed="false">
      <c r="A442" s="6"/>
      <c r="B442" s="19" t="n">
        <v>133</v>
      </c>
      <c r="C442" s="6"/>
      <c r="D442" s="4" t="n">
        <v>260</v>
      </c>
      <c r="E442" s="4" t="n">
        <v>111</v>
      </c>
      <c r="F442" s="19" t="n">
        <v>110</v>
      </c>
      <c r="G442" s="4" t="n">
        <v>212</v>
      </c>
      <c r="H442" s="19" t="n">
        <v>442</v>
      </c>
      <c r="I442" s="19" t="n">
        <v>110</v>
      </c>
      <c r="J442" s="4" t="n">
        <v>111</v>
      </c>
      <c r="K442" s="4" t="n">
        <v>4</v>
      </c>
      <c r="L442" s="6" t="s">
        <v>3928</v>
      </c>
      <c r="M442" s="4" t="n">
        <v>1</v>
      </c>
      <c r="N442" s="44" t="n">
        <v>43204.8291666667</v>
      </c>
      <c r="O442" s="6" t="s">
        <v>49</v>
      </c>
      <c r="P442" s="4" t="n">
        <v>1</v>
      </c>
    </row>
    <row r="443" customFormat="false" ht="15.75" hidden="false" customHeight="false" outlineLevel="0" collapsed="false">
      <c r="A443" s="6"/>
      <c r="B443" s="19" t="n">
        <v>133</v>
      </c>
      <c r="C443" s="6"/>
      <c r="D443" s="4" t="n">
        <v>260</v>
      </c>
      <c r="E443" s="4" t="n">
        <v>111</v>
      </c>
      <c r="F443" s="19" t="n">
        <v>110</v>
      </c>
      <c r="G443" s="4" t="n">
        <v>212</v>
      </c>
      <c r="H443" s="19" t="n">
        <v>443</v>
      </c>
      <c r="I443" s="19" t="n">
        <v>110</v>
      </c>
      <c r="J443" s="4" t="n">
        <v>111</v>
      </c>
      <c r="K443" s="4" t="n">
        <v>3</v>
      </c>
      <c r="L443" s="6" t="s">
        <v>3929</v>
      </c>
      <c r="M443" s="4" t="n">
        <v>1</v>
      </c>
      <c r="N443" s="44" t="n">
        <v>43204.8291666667</v>
      </c>
      <c r="O443" s="6" t="s">
        <v>49</v>
      </c>
      <c r="P443" s="4" t="n">
        <v>1</v>
      </c>
    </row>
    <row r="444" customFormat="false" ht="15.75" hidden="false" customHeight="false" outlineLevel="0" collapsed="false">
      <c r="A444" s="6"/>
      <c r="B444" s="19" t="n">
        <v>142</v>
      </c>
      <c r="C444" s="6"/>
      <c r="D444" s="4" t="n">
        <v>173</v>
      </c>
      <c r="E444" s="4" t="n">
        <v>112</v>
      </c>
      <c r="F444" s="19" t="n">
        <v>103</v>
      </c>
      <c r="G444" s="4" t="n">
        <v>204</v>
      </c>
      <c r="H444" s="19" t="n">
        <v>444</v>
      </c>
      <c r="I444" s="19" t="n">
        <v>103</v>
      </c>
      <c r="J444" s="4" t="n">
        <v>112</v>
      </c>
      <c r="K444" s="4" t="n">
        <v>1</v>
      </c>
      <c r="L444" s="6" t="s">
        <v>3930</v>
      </c>
      <c r="M444" s="4" t="n">
        <v>1</v>
      </c>
      <c r="N444" s="44" t="n">
        <v>43203.4777777778</v>
      </c>
      <c r="O444" s="6" t="s">
        <v>49</v>
      </c>
      <c r="P444" s="4" t="n">
        <v>1</v>
      </c>
    </row>
    <row r="445" customFormat="false" ht="15.75" hidden="false" customHeight="false" outlineLevel="0" collapsed="false">
      <c r="A445" s="6"/>
      <c r="B445" s="19" t="n">
        <v>142</v>
      </c>
      <c r="C445" s="6"/>
      <c r="D445" s="4" t="n">
        <v>173</v>
      </c>
      <c r="E445" s="4" t="n">
        <v>112</v>
      </c>
      <c r="F445" s="19" t="n">
        <v>103</v>
      </c>
      <c r="G445" s="4" t="n">
        <v>204</v>
      </c>
      <c r="H445" s="19" t="n">
        <v>445</v>
      </c>
      <c r="I445" s="19" t="n">
        <v>103</v>
      </c>
      <c r="J445" s="4" t="n">
        <v>112</v>
      </c>
      <c r="K445" s="4" t="n">
        <v>2</v>
      </c>
      <c r="L445" s="6" t="s">
        <v>3931</v>
      </c>
      <c r="M445" s="4" t="n">
        <v>1</v>
      </c>
      <c r="N445" s="44" t="n">
        <v>43203.4777777778</v>
      </c>
      <c r="O445" s="6" t="s">
        <v>49</v>
      </c>
      <c r="P445" s="4" t="n">
        <v>1</v>
      </c>
    </row>
    <row r="446" customFormat="false" ht="15.75" hidden="false" customHeight="false" outlineLevel="0" collapsed="false">
      <c r="A446" s="6"/>
      <c r="B446" s="19" t="n">
        <v>142</v>
      </c>
      <c r="C446" s="6"/>
      <c r="D446" s="4" t="n">
        <v>173</v>
      </c>
      <c r="E446" s="4" t="n">
        <v>112</v>
      </c>
      <c r="F446" s="19" t="n">
        <v>103</v>
      </c>
      <c r="G446" s="4" t="n">
        <v>204</v>
      </c>
      <c r="H446" s="19" t="n">
        <v>446</v>
      </c>
      <c r="I446" s="19" t="n">
        <v>103</v>
      </c>
      <c r="J446" s="4" t="n">
        <v>112</v>
      </c>
      <c r="K446" s="4" t="n">
        <v>4</v>
      </c>
      <c r="L446" s="6" t="s">
        <v>3932</v>
      </c>
      <c r="M446" s="4" t="n">
        <v>1</v>
      </c>
      <c r="N446" s="44" t="n">
        <v>43203.4777777778</v>
      </c>
      <c r="O446" s="6" t="s">
        <v>49</v>
      </c>
      <c r="P446" s="4" t="n">
        <v>1</v>
      </c>
    </row>
    <row r="447" customFormat="false" ht="15.75" hidden="false" customHeight="false" outlineLevel="0" collapsed="false">
      <c r="A447" s="6"/>
      <c r="B447" s="19" t="n">
        <v>142</v>
      </c>
      <c r="C447" s="6"/>
      <c r="D447" s="4" t="n">
        <v>173</v>
      </c>
      <c r="E447" s="4" t="n">
        <v>112</v>
      </c>
      <c r="F447" s="19" t="n">
        <v>103</v>
      </c>
      <c r="G447" s="4" t="n">
        <v>204</v>
      </c>
      <c r="H447" s="19" t="n">
        <v>447</v>
      </c>
      <c r="I447" s="19" t="n">
        <v>103</v>
      </c>
      <c r="J447" s="4" t="n">
        <v>112</v>
      </c>
      <c r="K447" s="4" t="n">
        <v>3</v>
      </c>
      <c r="L447" s="6" t="s">
        <v>3933</v>
      </c>
      <c r="M447" s="4" t="n">
        <v>1</v>
      </c>
      <c r="N447" s="44" t="n">
        <v>43203.4777777778</v>
      </c>
      <c r="O447" s="6" t="s">
        <v>49</v>
      </c>
      <c r="P447" s="4" t="n">
        <v>1</v>
      </c>
    </row>
    <row r="448" customFormat="false" ht="15.75" hidden="false" customHeight="false" outlineLevel="0" collapsed="false">
      <c r="A448" s="6"/>
      <c r="B448" s="19" t="n">
        <v>145</v>
      </c>
      <c r="C448" s="6"/>
      <c r="D448" s="4" t="n">
        <v>261</v>
      </c>
      <c r="E448" s="4" t="n">
        <v>113</v>
      </c>
      <c r="F448" s="19" t="n">
        <v>104</v>
      </c>
      <c r="G448" s="4" t="n">
        <v>205</v>
      </c>
      <c r="H448" s="19" t="n">
        <v>448</v>
      </c>
      <c r="I448" s="19" t="n">
        <v>104</v>
      </c>
      <c r="J448" s="4" t="n">
        <v>113</v>
      </c>
      <c r="K448" s="4" t="n">
        <v>1</v>
      </c>
      <c r="L448" s="6" t="s">
        <v>3934</v>
      </c>
      <c r="M448" s="4" t="n">
        <v>1</v>
      </c>
      <c r="N448" s="44" t="n">
        <v>43203.5222222222</v>
      </c>
      <c r="O448" s="6" t="s">
        <v>49</v>
      </c>
      <c r="P448" s="4" t="n">
        <v>1</v>
      </c>
    </row>
    <row r="449" customFormat="false" ht="15.75" hidden="false" customHeight="false" outlineLevel="0" collapsed="false">
      <c r="A449" s="6"/>
      <c r="B449" s="19" t="n">
        <v>145</v>
      </c>
      <c r="C449" s="6"/>
      <c r="D449" s="4" t="n">
        <v>261</v>
      </c>
      <c r="E449" s="4" t="n">
        <v>113</v>
      </c>
      <c r="F449" s="19" t="n">
        <v>104</v>
      </c>
      <c r="G449" s="4" t="n">
        <v>205</v>
      </c>
      <c r="H449" s="19" t="n">
        <v>449</v>
      </c>
      <c r="I449" s="19" t="n">
        <v>104</v>
      </c>
      <c r="J449" s="4" t="n">
        <v>113</v>
      </c>
      <c r="K449" s="4" t="n">
        <v>2</v>
      </c>
      <c r="L449" s="6" t="s">
        <v>3935</v>
      </c>
      <c r="M449" s="4" t="n">
        <v>1</v>
      </c>
      <c r="N449" s="44" t="n">
        <v>43203.5222222222</v>
      </c>
      <c r="O449" s="6" t="s">
        <v>49</v>
      </c>
      <c r="P449" s="4" t="n">
        <v>1</v>
      </c>
    </row>
    <row r="450" customFormat="false" ht="15.75" hidden="false" customHeight="false" outlineLevel="0" collapsed="false">
      <c r="A450" s="6"/>
      <c r="B450" s="19" t="n">
        <v>145</v>
      </c>
      <c r="C450" s="6"/>
      <c r="D450" s="4" t="n">
        <v>261</v>
      </c>
      <c r="E450" s="4" t="n">
        <v>113</v>
      </c>
      <c r="F450" s="19" t="n">
        <v>104</v>
      </c>
      <c r="G450" s="4" t="n">
        <v>205</v>
      </c>
      <c r="H450" s="19" t="n">
        <v>450</v>
      </c>
      <c r="I450" s="19" t="n">
        <v>104</v>
      </c>
      <c r="J450" s="4" t="n">
        <v>113</v>
      </c>
      <c r="K450" s="4" t="n">
        <v>4</v>
      </c>
      <c r="L450" s="6" t="s">
        <v>3936</v>
      </c>
      <c r="M450" s="4" t="n">
        <v>1</v>
      </c>
      <c r="N450" s="44" t="n">
        <v>43203.5222222222</v>
      </c>
      <c r="O450" s="6" t="s">
        <v>49</v>
      </c>
      <c r="P450" s="4" t="n">
        <v>1</v>
      </c>
    </row>
    <row r="451" customFormat="false" ht="15.75" hidden="false" customHeight="false" outlineLevel="0" collapsed="false">
      <c r="A451" s="6"/>
      <c r="B451" s="19" t="n">
        <v>145</v>
      </c>
      <c r="C451" s="6"/>
      <c r="D451" s="4" t="n">
        <v>261</v>
      </c>
      <c r="E451" s="4" t="n">
        <v>113</v>
      </c>
      <c r="F451" s="19" t="n">
        <v>104</v>
      </c>
      <c r="G451" s="4" t="n">
        <v>205</v>
      </c>
      <c r="H451" s="19" t="n">
        <v>451</v>
      </c>
      <c r="I451" s="19" t="n">
        <v>104</v>
      </c>
      <c r="J451" s="4" t="n">
        <v>113</v>
      </c>
      <c r="K451" s="4" t="n">
        <v>3</v>
      </c>
      <c r="L451" s="6" t="s">
        <v>3937</v>
      </c>
      <c r="M451" s="4" t="n">
        <v>1</v>
      </c>
      <c r="N451" s="44" t="n">
        <v>43203.5222222222</v>
      </c>
      <c r="O451" s="6" t="s">
        <v>49</v>
      </c>
      <c r="P451" s="4" t="n">
        <v>1</v>
      </c>
    </row>
    <row r="452" customFormat="false" ht="15.75" hidden="false" customHeight="false" outlineLevel="0" collapsed="false">
      <c r="A452" s="6"/>
      <c r="B452" s="19" t="n">
        <v>137</v>
      </c>
      <c r="C452" s="6"/>
      <c r="D452" s="4" t="n">
        <v>262</v>
      </c>
      <c r="E452" s="4" t="n">
        <v>114</v>
      </c>
      <c r="F452" s="19" t="n">
        <v>111</v>
      </c>
      <c r="G452" s="4" t="n">
        <v>214</v>
      </c>
      <c r="H452" s="19" t="n">
        <v>452</v>
      </c>
      <c r="I452" s="19" t="n">
        <v>111</v>
      </c>
      <c r="J452" s="4" t="n">
        <v>114</v>
      </c>
      <c r="K452" s="4" t="n">
        <v>1</v>
      </c>
      <c r="L452" s="6" t="s">
        <v>3938</v>
      </c>
      <c r="M452" s="4" t="n">
        <v>1</v>
      </c>
      <c r="N452" s="44" t="n">
        <v>43207.5881944444</v>
      </c>
      <c r="O452" s="6" t="s">
        <v>49</v>
      </c>
      <c r="P452" s="4" t="n">
        <v>1</v>
      </c>
    </row>
    <row r="453" customFormat="false" ht="15.75" hidden="false" customHeight="false" outlineLevel="0" collapsed="false">
      <c r="A453" s="6"/>
      <c r="B453" s="19" t="n">
        <v>137</v>
      </c>
      <c r="C453" s="6"/>
      <c r="D453" s="4" t="n">
        <v>262</v>
      </c>
      <c r="E453" s="4" t="n">
        <v>114</v>
      </c>
      <c r="F453" s="19" t="n">
        <v>111</v>
      </c>
      <c r="G453" s="4" t="n">
        <v>214</v>
      </c>
      <c r="H453" s="19" t="n">
        <v>453</v>
      </c>
      <c r="I453" s="19" t="n">
        <v>111</v>
      </c>
      <c r="J453" s="4" t="n">
        <v>114</v>
      </c>
      <c r="K453" s="4" t="n">
        <v>2</v>
      </c>
      <c r="L453" s="6" t="s">
        <v>3939</v>
      </c>
      <c r="M453" s="4" t="n">
        <v>1</v>
      </c>
      <c r="N453" s="44" t="n">
        <v>43207.5881944444</v>
      </c>
      <c r="O453" s="6" t="s">
        <v>49</v>
      </c>
      <c r="P453" s="4" t="n">
        <v>1</v>
      </c>
    </row>
    <row r="454" customFormat="false" ht="15.75" hidden="false" customHeight="false" outlineLevel="0" collapsed="false">
      <c r="A454" s="6"/>
      <c r="B454" s="19" t="n">
        <v>137</v>
      </c>
      <c r="C454" s="6"/>
      <c r="D454" s="4" t="n">
        <v>262</v>
      </c>
      <c r="E454" s="4" t="n">
        <v>114</v>
      </c>
      <c r="F454" s="19" t="n">
        <v>111</v>
      </c>
      <c r="G454" s="4" t="n">
        <v>214</v>
      </c>
      <c r="H454" s="19" t="n">
        <v>454</v>
      </c>
      <c r="I454" s="19" t="n">
        <v>111</v>
      </c>
      <c r="J454" s="4" t="n">
        <v>114</v>
      </c>
      <c r="K454" s="4" t="n">
        <v>4</v>
      </c>
      <c r="L454" s="6" t="s">
        <v>3940</v>
      </c>
      <c r="M454" s="4" t="n">
        <v>1</v>
      </c>
      <c r="N454" s="44" t="n">
        <v>43207.5881944444</v>
      </c>
      <c r="O454" s="6" t="s">
        <v>49</v>
      </c>
      <c r="P454" s="4" t="n">
        <v>1</v>
      </c>
    </row>
    <row r="455" customFormat="false" ht="15.75" hidden="false" customHeight="false" outlineLevel="0" collapsed="false">
      <c r="A455" s="6"/>
      <c r="B455" s="19" t="n">
        <v>137</v>
      </c>
      <c r="C455" s="6"/>
      <c r="D455" s="4" t="n">
        <v>262</v>
      </c>
      <c r="E455" s="4" t="n">
        <v>114</v>
      </c>
      <c r="F455" s="19" t="n">
        <v>111</v>
      </c>
      <c r="G455" s="4" t="n">
        <v>214</v>
      </c>
      <c r="H455" s="19" t="n">
        <v>455</v>
      </c>
      <c r="I455" s="19" t="n">
        <v>111</v>
      </c>
      <c r="J455" s="4" t="n">
        <v>114</v>
      </c>
      <c r="K455" s="4" t="n">
        <v>3</v>
      </c>
      <c r="L455" s="6" t="s">
        <v>3941</v>
      </c>
      <c r="M455" s="4" t="n">
        <v>1</v>
      </c>
      <c r="N455" s="44" t="n">
        <v>43207.5881944444</v>
      </c>
      <c r="O455" s="6" t="s">
        <v>49</v>
      </c>
      <c r="P455" s="4" t="n">
        <v>1</v>
      </c>
    </row>
    <row r="456" customFormat="false" ht="15.75" hidden="false" customHeight="false" outlineLevel="0" collapsed="false">
      <c r="A456" s="6"/>
      <c r="B456" s="19" t="n">
        <v>146</v>
      </c>
      <c r="C456" s="6"/>
      <c r="D456" s="4" t="n">
        <v>263</v>
      </c>
      <c r="E456" s="4" t="n">
        <v>115</v>
      </c>
      <c r="F456" s="19" t="n">
        <v>113</v>
      </c>
      <c r="G456" s="4" t="n">
        <v>216</v>
      </c>
      <c r="H456" s="19" t="n">
        <v>456</v>
      </c>
      <c r="I456" s="19" t="n">
        <v>113</v>
      </c>
      <c r="J456" s="4" t="n">
        <v>115</v>
      </c>
      <c r="K456" s="4" t="n">
        <v>1</v>
      </c>
      <c r="L456" s="6" t="s">
        <v>3942</v>
      </c>
      <c r="M456" s="4" t="n">
        <v>1</v>
      </c>
      <c r="N456" s="44" t="n">
        <v>43207.6243055556</v>
      </c>
      <c r="O456" s="6" t="s">
        <v>49</v>
      </c>
      <c r="P456" s="4" t="n">
        <v>1</v>
      </c>
    </row>
    <row r="457" customFormat="false" ht="15.75" hidden="false" customHeight="false" outlineLevel="0" collapsed="false">
      <c r="A457" s="6"/>
      <c r="B457" s="19" t="n">
        <v>146</v>
      </c>
      <c r="C457" s="6"/>
      <c r="D457" s="4" t="n">
        <v>263</v>
      </c>
      <c r="E457" s="4" t="n">
        <v>115</v>
      </c>
      <c r="F457" s="19" t="n">
        <v>113</v>
      </c>
      <c r="G457" s="4" t="n">
        <v>216</v>
      </c>
      <c r="H457" s="19" t="n">
        <v>457</v>
      </c>
      <c r="I457" s="19" t="n">
        <v>113</v>
      </c>
      <c r="J457" s="4" t="n">
        <v>115</v>
      </c>
      <c r="K457" s="4" t="n">
        <v>2</v>
      </c>
      <c r="L457" s="6" t="s">
        <v>3943</v>
      </c>
      <c r="M457" s="4" t="n">
        <v>1</v>
      </c>
      <c r="N457" s="44" t="n">
        <v>43207.6243055556</v>
      </c>
      <c r="O457" s="6" t="s">
        <v>49</v>
      </c>
      <c r="P457" s="4" t="n">
        <v>1</v>
      </c>
    </row>
    <row r="458" customFormat="false" ht="15.75" hidden="false" customHeight="false" outlineLevel="0" collapsed="false">
      <c r="A458" s="6"/>
      <c r="B458" s="19" t="n">
        <v>146</v>
      </c>
      <c r="C458" s="6"/>
      <c r="D458" s="4" t="n">
        <v>263</v>
      </c>
      <c r="E458" s="4" t="n">
        <v>115</v>
      </c>
      <c r="F458" s="19" t="n">
        <v>113</v>
      </c>
      <c r="G458" s="4" t="n">
        <v>216</v>
      </c>
      <c r="H458" s="19" t="n">
        <v>458</v>
      </c>
      <c r="I458" s="19" t="n">
        <v>113</v>
      </c>
      <c r="J458" s="4" t="n">
        <v>115</v>
      </c>
      <c r="K458" s="4" t="n">
        <v>4</v>
      </c>
      <c r="L458" s="6" t="s">
        <v>3944</v>
      </c>
      <c r="M458" s="4" t="n">
        <v>1</v>
      </c>
      <c r="N458" s="44" t="n">
        <v>43207.6243055556</v>
      </c>
      <c r="O458" s="6" t="s">
        <v>49</v>
      </c>
      <c r="P458" s="4" t="n">
        <v>1</v>
      </c>
    </row>
    <row r="459" customFormat="false" ht="15.75" hidden="false" customHeight="false" outlineLevel="0" collapsed="false">
      <c r="A459" s="6"/>
      <c r="B459" s="19" t="n">
        <v>146</v>
      </c>
      <c r="C459" s="6"/>
      <c r="D459" s="4" t="n">
        <v>263</v>
      </c>
      <c r="E459" s="4" t="n">
        <v>115</v>
      </c>
      <c r="F459" s="19" t="n">
        <v>113</v>
      </c>
      <c r="G459" s="4" t="n">
        <v>216</v>
      </c>
      <c r="H459" s="19" t="n">
        <v>459</v>
      </c>
      <c r="I459" s="19" t="n">
        <v>113</v>
      </c>
      <c r="J459" s="4" t="n">
        <v>115</v>
      </c>
      <c r="K459" s="4" t="n">
        <v>3</v>
      </c>
      <c r="L459" s="6" t="s">
        <v>3945</v>
      </c>
      <c r="M459" s="4" t="n">
        <v>1</v>
      </c>
      <c r="N459" s="44" t="n">
        <v>43207.6243055556</v>
      </c>
      <c r="O459" s="6" t="s">
        <v>49</v>
      </c>
      <c r="P459" s="4" t="n">
        <v>1</v>
      </c>
    </row>
    <row r="460" customFormat="false" ht="15.75" hidden="false" customHeight="false" outlineLevel="0" collapsed="false">
      <c r="A460" s="6"/>
      <c r="B460" s="19" t="n">
        <v>148</v>
      </c>
      <c r="C460" s="6"/>
      <c r="D460" s="4" t="n">
        <v>264</v>
      </c>
      <c r="E460" s="4" t="n">
        <v>116</v>
      </c>
      <c r="F460" s="19" t="n">
        <v>114</v>
      </c>
      <c r="G460" s="4" t="n">
        <v>217</v>
      </c>
      <c r="H460" s="19" t="n">
        <v>460</v>
      </c>
      <c r="I460" s="19" t="n">
        <v>114</v>
      </c>
      <c r="J460" s="4" t="n">
        <v>116</v>
      </c>
      <c r="K460" s="4" t="n">
        <v>1</v>
      </c>
      <c r="L460" s="6" t="s">
        <v>3946</v>
      </c>
      <c r="M460" s="4" t="n">
        <v>1</v>
      </c>
      <c r="N460" s="44" t="n">
        <v>43207.8</v>
      </c>
      <c r="O460" s="6" t="s">
        <v>49</v>
      </c>
      <c r="P460" s="4" t="n">
        <v>1</v>
      </c>
    </row>
    <row r="461" customFormat="false" ht="15.75" hidden="false" customHeight="false" outlineLevel="0" collapsed="false">
      <c r="A461" s="6"/>
      <c r="B461" s="19" t="n">
        <v>148</v>
      </c>
      <c r="C461" s="6"/>
      <c r="D461" s="4" t="n">
        <v>264</v>
      </c>
      <c r="E461" s="4" t="n">
        <v>116</v>
      </c>
      <c r="F461" s="19" t="n">
        <v>114</v>
      </c>
      <c r="G461" s="4" t="n">
        <v>217</v>
      </c>
      <c r="H461" s="19" t="n">
        <v>461</v>
      </c>
      <c r="I461" s="19" t="n">
        <v>114</v>
      </c>
      <c r="J461" s="4" t="n">
        <v>116</v>
      </c>
      <c r="K461" s="4" t="n">
        <v>2</v>
      </c>
      <c r="L461" s="6" t="s">
        <v>3947</v>
      </c>
      <c r="M461" s="4" t="n">
        <v>1</v>
      </c>
      <c r="N461" s="44" t="n">
        <v>43207.8</v>
      </c>
      <c r="O461" s="6" t="s">
        <v>49</v>
      </c>
      <c r="P461" s="4" t="n">
        <v>1</v>
      </c>
    </row>
    <row r="462" customFormat="false" ht="15.75" hidden="false" customHeight="false" outlineLevel="0" collapsed="false">
      <c r="A462" s="6"/>
      <c r="B462" s="19" t="n">
        <v>148</v>
      </c>
      <c r="C462" s="6"/>
      <c r="D462" s="4" t="n">
        <v>264</v>
      </c>
      <c r="E462" s="4" t="n">
        <v>116</v>
      </c>
      <c r="F462" s="19" t="n">
        <v>114</v>
      </c>
      <c r="G462" s="4" t="n">
        <v>217</v>
      </c>
      <c r="H462" s="19" t="n">
        <v>462</v>
      </c>
      <c r="I462" s="19" t="n">
        <v>114</v>
      </c>
      <c r="J462" s="4" t="n">
        <v>116</v>
      </c>
      <c r="K462" s="4" t="n">
        <v>4</v>
      </c>
      <c r="L462" s="6" t="s">
        <v>3948</v>
      </c>
      <c r="M462" s="4" t="n">
        <v>1</v>
      </c>
      <c r="N462" s="44" t="n">
        <v>43207.8</v>
      </c>
      <c r="O462" s="6" t="s">
        <v>49</v>
      </c>
      <c r="P462" s="4" t="n">
        <v>1</v>
      </c>
    </row>
    <row r="463" customFormat="false" ht="15.75" hidden="false" customHeight="false" outlineLevel="0" collapsed="false">
      <c r="A463" s="6"/>
      <c r="B463" s="19" t="n">
        <v>148</v>
      </c>
      <c r="C463" s="6"/>
      <c r="D463" s="4" t="n">
        <v>264</v>
      </c>
      <c r="E463" s="4" t="n">
        <v>116</v>
      </c>
      <c r="F463" s="19" t="n">
        <v>114</v>
      </c>
      <c r="G463" s="4" t="n">
        <v>217</v>
      </c>
      <c r="H463" s="19" t="n">
        <v>463</v>
      </c>
      <c r="I463" s="19" t="n">
        <v>114</v>
      </c>
      <c r="J463" s="4" t="n">
        <v>116</v>
      </c>
      <c r="K463" s="4" t="n">
        <v>3</v>
      </c>
      <c r="L463" s="6" t="s">
        <v>3949</v>
      </c>
      <c r="M463" s="4" t="n">
        <v>1</v>
      </c>
      <c r="N463" s="44" t="n">
        <v>43207.8</v>
      </c>
      <c r="O463" s="6" t="s">
        <v>49</v>
      </c>
      <c r="P463" s="4" t="n">
        <v>1</v>
      </c>
    </row>
    <row r="464" customFormat="false" ht="15.75" hidden="false" customHeight="false" outlineLevel="0" collapsed="false">
      <c r="A464" s="6"/>
      <c r="B464" s="19" t="n">
        <v>149</v>
      </c>
      <c r="C464" s="6"/>
      <c r="D464" s="4" t="n">
        <v>266</v>
      </c>
      <c r="E464" s="4" t="n">
        <v>117</v>
      </c>
      <c r="F464" s="19" t="n">
        <v>115</v>
      </c>
      <c r="G464" s="4" t="n">
        <v>218</v>
      </c>
      <c r="H464" s="19" t="n">
        <v>464</v>
      </c>
      <c r="I464" s="19" t="n">
        <v>115</v>
      </c>
      <c r="J464" s="4" t="n">
        <v>117</v>
      </c>
      <c r="K464" s="4" t="n">
        <v>1</v>
      </c>
      <c r="L464" s="6" t="s">
        <v>3950</v>
      </c>
      <c r="M464" s="4" t="n">
        <v>1</v>
      </c>
      <c r="N464" s="44" t="n">
        <v>43208.43125</v>
      </c>
      <c r="O464" s="6" t="s">
        <v>49</v>
      </c>
      <c r="P464" s="4" t="n">
        <v>1</v>
      </c>
    </row>
    <row r="465" customFormat="false" ht="15.75" hidden="false" customHeight="false" outlineLevel="0" collapsed="false">
      <c r="A465" s="6"/>
      <c r="B465" s="19" t="n">
        <v>149</v>
      </c>
      <c r="C465" s="6"/>
      <c r="D465" s="4" t="n">
        <v>266</v>
      </c>
      <c r="E465" s="4" t="n">
        <v>117</v>
      </c>
      <c r="F465" s="19" t="n">
        <v>115</v>
      </c>
      <c r="G465" s="4" t="n">
        <v>218</v>
      </c>
      <c r="H465" s="19" t="n">
        <v>465</v>
      </c>
      <c r="I465" s="19" t="n">
        <v>115</v>
      </c>
      <c r="J465" s="4" t="n">
        <v>117</v>
      </c>
      <c r="K465" s="4" t="n">
        <v>2</v>
      </c>
      <c r="L465" s="6" t="s">
        <v>3951</v>
      </c>
      <c r="M465" s="4" t="n">
        <v>1</v>
      </c>
      <c r="N465" s="44" t="n">
        <v>43208.43125</v>
      </c>
      <c r="O465" s="6" t="s">
        <v>49</v>
      </c>
      <c r="P465" s="4" t="n">
        <v>1</v>
      </c>
    </row>
    <row r="466" customFormat="false" ht="15.75" hidden="false" customHeight="false" outlineLevel="0" collapsed="false">
      <c r="A466" s="6"/>
      <c r="B466" s="19" t="n">
        <v>149</v>
      </c>
      <c r="C466" s="6"/>
      <c r="D466" s="4" t="n">
        <v>266</v>
      </c>
      <c r="E466" s="4" t="n">
        <v>117</v>
      </c>
      <c r="F466" s="19" t="n">
        <v>115</v>
      </c>
      <c r="G466" s="4" t="n">
        <v>218</v>
      </c>
      <c r="H466" s="19" t="n">
        <v>466</v>
      </c>
      <c r="I466" s="19" t="n">
        <v>115</v>
      </c>
      <c r="J466" s="4" t="n">
        <v>117</v>
      </c>
      <c r="K466" s="4" t="n">
        <v>4</v>
      </c>
      <c r="L466" s="6" t="s">
        <v>3952</v>
      </c>
      <c r="M466" s="4" t="n">
        <v>1</v>
      </c>
      <c r="N466" s="44" t="n">
        <v>43208.43125</v>
      </c>
      <c r="O466" s="6" t="s">
        <v>49</v>
      </c>
      <c r="P466" s="4" t="n">
        <v>1</v>
      </c>
    </row>
    <row r="467" customFormat="false" ht="15.75" hidden="false" customHeight="false" outlineLevel="0" collapsed="false">
      <c r="A467" s="6"/>
      <c r="B467" s="19" t="n">
        <v>149</v>
      </c>
      <c r="C467" s="6"/>
      <c r="D467" s="4" t="n">
        <v>266</v>
      </c>
      <c r="E467" s="4" t="n">
        <v>117</v>
      </c>
      <c r="F467" s="19" t="n">
        <v>115</v>
      </c>
      <c r="G467" s="4" t="n">
        <v>218</v>
      </c>
      <c r="H467" s="19" t="n">
        <v>467</v>
      </c>
      <c r="I467" s="19" t="n">
        <v>115</v>
      </c>
      <c r="J467" s="4" t="n">
        <v>117</v>
      </c>
      <c r="K467" s="4" t="n">
        <v>3</v>
      </c>
      <c r="L467" s="6" t="s">
        <v>3953</v>
      </c>
      <c r="M467" s="4" t="n">
        <v>1</v>
      </c>
      <c r="N467" s="44" t="n">
        <v>43208.43125</v>
      </c>
      <c r="O467" s="6" t="s">
        <v>49</v>
      </c>
      <c r="P467" s="4" t="n">
        <v>1</v>
      </c>
    </row>
    <row r="468" customFormat="false" ht="15.75" hidden="false" customHeight="false" outlineLevel="0" collapsed="false">
      <c r="A468" s="6"/>
      <c r="B468" s="19" t="n">
        <v>147</v>
      </c>
      <c r="C468" s="6"/>
      <c r="D468" s="4" t="n">
        <v>269</v>
      </c>
      <c r="E468" s="4" t="n">
        <v>118</v>
      </c>
      <c r="F468" s="19" t="n">
        <v>116</v>
      </c>
      <c r="G468" s="4" t="n">
        <v>219</v>
      </c>
      <c r="H468" s="19" t="n">
        <v>468</v>
      </c>
      <c r="I468" s="19" t="n">
        <v>116</v>
      </c>
      <c r="J468" s="4" t="n">
        <v>118</v>
      </c>
      <c r="K468" s="4" t="n">
        <v>1</v>
      </c>
      <c r="L468" s="6" t="s">
        <v>3954</v>
      </c>
      <c r="M468" s="4" t="n">
        <v>1</v>
      </c>
      <c r="N468" s="44" t="n">
        <v>43208.6833333333</v>
      </c>
      <c r="O468" s="6" t="s">
        <v>49</v>
      </c>
      <c r="P468" s="4" t="n">
        <v>1</v>
      </c>
    </row>
    <row r="469" customFormat="false" ht="15.75" hidden="false" customHeight="false" outlineLevel="0" collapsed="false">
      <c r="A469" s="6"/>
      <c r="B469" s="19" t="n">
        <v>147</v>
      </c>
      <c r="C469" s="6"/>
      <c r="D469" s="4" t="n">
        <v>269</v>
      </c>
      <c r="E469" s="4" t="n">
        <v>118</v>
      </c>
      <c r="F469" s="19" t="n">
        <v>116</v>
      </c>
      <c r="G469" s="4" t="n">
        <v>219</v>
      </c>
      <c r="H469" s="19" t="n">
        <v>469</v>
      </c>
      <c r="I469" s="19" t="n">
        <v>116</v>
      </c>
      <c r="J469" s="4" t="n">
        <v>118</v>
      </c>
      <c r="K469" s="4" t="n">
        <v>2</v>
      </c>
      <c r="L469" s="6" t="s">
        <v>3955</v>
      </c>
      <c r="M469" s="4" t="n">
        <v>1</v>
      </c>
      <c r="N469" s="44" t="n">
        <v>43208.6833333333</v>
      </c>
      <c r="O469" s="6" t="s">
        <v>49</v>
      </c>
      <c r="P469" s="4" t="n">
        <v>1</v>
      </c>
    </row>
    <row r="470" customFormat="false" ht="15.75" hidden="false" customHeight="false" outlineLevel="0" collapsed="false">
      <c r="A470" s="6"/>
      <c r="B470" s="19" t="n">
        <v>147</v>
      </c>
      <c r="C470" s="6"/>
      <c r="D470" s="4" t="n">
        <v>269</v>
      </c>
      <c r="E470" s="4" t="n">
        <v>118</v>
      </c>
      <c r="F470" s="19" t="n">
        <v>116</v>
      </c>
      <c r="G470" s="4" t="n">
        <v>219</v>
      </c>
      <c r="H470" s="19" t="n">
        <v>470</v>
      </c>
      <c r="I470" s="19" t="n">
        <v>116</v>
      </c>
      <c r="J470" s="4" t="n">
        <v>118</v>
      </c>
      <c r="K470" s="4" t="n">
        <v>4</v>
      </c>
      <c r="L470" s="6" t="s">
        <v>3956</v>
      </c>
      <c r="M470" s="4" t="n">
        <v>1</v>
      </c>
      <c r="N470" s="44" t="n">
        <v>43208.6833333333</v>
      </c>
      <c r="O470" s="6" t="s">
        <v>49</v>
      </c>
      <c r="P470" s="4" t="n">
        <v>1</v>
      </c>
    </row>
    <row r="471" customFormat="false" ht="15.75" hidden="false" customHeight="false" outlineLevel="0" collapsed="false">
      <c r="A471" s="6"/>
      <c r="B471" s="19" t="n">
        <v>147</v>
      </c>
      <c r="C471" s="6"/>
      <c r="D471" s="4" t="n">
        <v>208</v>
      </c>
      <c r="E471" s="4" t="n">
        <v>118</v>
      </c>
      <c r="F471" s="19" t="n">
        <v>116</v>
      </c>
      <c r="G471" s="4" t="n">
        <v>219</v>
      </c>
      <c r="H471" s="19" t="n">
        <v>471</v>
      </c>
      <c r="I471" s="19" t="n">
        <v>116</v>
      </c>
      <c r="J471" s="4" t="n">
        <v>118</v>
      </c>
      <c r="K471" s="4" t="n">
        <v>3</v>
      </c>
      <c r="L471" s="6" t="s">
        <v>3957</v>
      </c>
      <c r="M471" s="4" t="n">
        <v>1</v>
      </c>
      <c r="N471" s="44" t="n">
        <v>43208.6833333333</v>
      </c>
      <c r="O471" s="6" t="s">
        <v>49</v>
      </c>
      <c r="P471" s="4" t="n">
        <v>1</v>
      </c>
    </row>
    <row r="472" customFormat="false" ht="15.75" hidden="false" customHeight="false" outlineLevel="0" collapsed="false">
      <c r="A472" s="6"/>
      <c r="B472" s="19" t="n">
        <v>150</v>
      </c>
      <c r="C472" s="6"/>
      <c r="D472" s="4" t="n">
        <v>208</v>
      </c>
      <c r="E472" s="4" t="n">
        <v>119</v>
      </c>
      <c r="F472" s="19" t="n">
        <v>117</v>
      </c>
      <c r="G472" s="4" t="n">
        <v>220</v>
      </c>
      <c r="H472" s="19" t="n">
        <v>472</v>
      </c>
      <c r="I472" s="19" t="n">
        <v>117</v>
      </c>
      <c r="J472" s="4" t="n">
        <v>119</v>
      </c>
      <c r="K472" s="4" t="n">
        <v>1</v>
      </c>
      <c r="L472" s="6" t="s">
        <v>3958</v>
      </c>
      <c r="M472" s="4" t="n">
        <v>1</v>
      </c>
      <c r="N472" s="44" t="n">
        <v>43208.7180555556</v>
      </c>
      <c r="O472" s="6" t="s">
        <v>49</v>
      </c>
      <c r="P472" s="4" t="n">
        <v>1</v>
      </c>
    </row>
    <row r="473" customFormat="false" ht="15.75" hidden="false" customHeight="false" outlineLevel="0" collapsed="false">
      <c r="A473" s="6"/>
      <c r="B473" s="19" t="n">
        <v>150</v>
      </c>
      <c r="C473" s="6"/>
      <c r="D473" s="4" t="n">
        <v>208</v>
      </c>
      <c r="E473" s="4" t="n">
        <v>119</v>
      </c>
      <c r="F473" s="19" t="n">
        <v>117</v>
      </c>
      <c r="G473" s="4" t="n">
        <v>220</v>
      </c>
      <c r="H473" s="19" t="n">
        <v>473</v>
      </c>
      <c r="I473" s="19" t="n">
        <v>117</v>
      </c>
      <c r="J473" s="4" t="n">
        <v>119</v>
      </c>
      <c r="K473" s="4" t="n">
        <v>2</v>
      </c>
      <c r="L473" s="6" t="s">
        <v>3959</v>
      </c>
      <c r="M473" s="4" t="n">
        <v>1</v>
      </c>
      <c r="N473" s="44" t="n">
        <v>43208.7180555556</v>
      </c>
      <c r="O473" s="6" t="s">
        <v>49</v>
      </c>
      <c r="P473" s="4" t="n">
        <v>1</v>
      </c>
    </row>
    <row r="474" customFormat="false" ht="15.75" hidden="false" customHeight="false" outlineLevel="0" collapsed="false">
      <c r="A474" s="6"/>
      <c r="B474" s="19" t="n">
        <v>150</v>
      </c>
      <c r="C474" s="6"/>
      <c r="D474" s="4" t="n">
        <v>208</v>
      </c>
      <c r="E474" s="4" t="n">
        <v>119</v>
      </c>
      <c r="F474" s="19" t="n">
        <v>117</v>
      </c>
      <c r="G474" s="4" t="n">
        <v>220</v>
      </c>
      <c r="H474" s="19" t="n">
        <v>474</v>
      </c>
      <c r="I474" s="19" t="n">
        <v>117</v>
      </c>
      <c r="J474" s="4" t="n">
        <v>119</v>
      </c>
      <c r="K474" s="4" t="n">
        <v>4</v>
      </c>
      <c r="L474" s="6" t="s">
        <v>3960</v>
      </c>
      <c r="M474" s="4" t="n">
        <v>1</v>
      </c>
      <c r="N474" s="44" t="n">
        <v>43208.7180555556</v>
      </c>
      <c r="O474" s="6" t="s">
        <v>49</v>
      </c>
      <c r="P474" s="4" t="n">
        <v>1</v>
      </c>
    </row>
    <row r="475" customFormat="false" ht="15.75" hidden="false" customHeight="false" outlineLevel="0" collapsed="false">
      <c r="A475" s="6"/>
      <c r="B475" s="19" t="n">
        <v>150</v>
      </c>
      <c r="C475" s="6"/>
      <c r="D475" s="4" t="n">
        <v>279</v>
      </c>
      <c r="E475" s="4" t="n">
        <v>119</v>
      </c>
      <c r="F475" s="19" t="n">
        <v>117</v>
      </c>
      <c r="G475" s="4" t="n">
        <v>220</v>
      </c>
      <c r="H475" s="19" t="n">
        <v>475</v>
      </c>
      <c r="I475" s="19" t="n">
        <v>117</v>
      </c>
      <c r="J475" s="4" t="n">
        <v>119</v>
      </c>
      <c r="K475" s="4" t="n">
        <v>3</v>
      </c>
      <c r="L475" s="6" t="s">
        <v>3961</v>
      </c>
      <c r="M475" s="4" t="n">
        <v>1</v>
      </c>
      <c r="N475" s="44" t="n">
        <v>43208.7180555556</v>
      </c>
      <c r="O475" s="6" t="s">
        <v>49</v>
      </c>
      <c r="P475" s="4" t="n">
        <v>1</v>
      </c>
    </row>
    <row r="476" customFormat="false" ht="15.75" hidden="false" customHeight="false" outlineLevel="0" collapsed="false">
      <c r="A476" s="6"/>
      <c r="B476" s="19" t="n">
        <v>151</v>
      </c>
      <c r="C476" s="6"/>
      <c r="D476" s="4" t="n">
        <v>279</v>
      </c>
      <c r="E476" s="4" t="n">
        <v>120</v>
      </c>
      <c r="F476" s="19" t="n">
        <v>118</v>
      </c>
      <c r="G476" s="4" t="n">
        <v>221</v>
      </c>
      <c r="H476" s="19" t="n">
        <v>476</v>
      </c>
      <c r="I476" s="19" t="n">
        <v>118</v>
      </c>
      <c r="J476" s="4" t="n">
        <v>120</v>
      </c>
      <c r="K476" s="4" t="n">
        <v>1</v>
      </c>
      <c r="L476" s="6" t="s">
        <v>3962</v>
      </c>
      <c r="M476" s="4" t="n">
        <v>1</v>
      </c>
      <c r="N476" s="44" t="n">
        <v>43210.5729166667</v>
      </c>
      <c r="O476" s="6" t="s">
        <v>49</v>
      </c>
      <c r="P476" s="4" t="n">
        <v>1</v>
      </c>
    </row>
    <row r="477" customFormat="false" ht="15.75" hidden="false" customHeight="false" outlineLevel="0" collapsed="false">
      <c r="A477" s="6"/>
      <c r="B477" s="19" t="n">
        <v>151</v>
      </c>
      <c r="C477" s="6"/>
      <c r="D477" s="4" t="n">
        <v>279</v>
      </c>
      <c r="E477" s="4" t="n">
        <v>120</v>
      </c>
      <c r="F477" s="19" t="n">
        <v>118</v>
      </c>
      <c r="G477" s="4" t="n">
        <v>221</v>
      </c>
      <c r="H477" s="19" t="n">
        <v>477</v>
      </c>
      <c r="I477" s="19" t="n">
        <v>118</v>
      </c>
      <c r="J477" s="4" t="n">
        <v>120</v>
      </c>
      <c r="K477" s="4" t="n">
        <v>2</v>
      </c>
      <c r="L477" s="6" t="s">
        <v>3963</v>
      </c>
      <c r="M477" s="4" t="n">
        <v>1</v>
      </c>
      <c r="N477" s="44" t="n">
        <v>43210.5729166667</v>
      </c>
      <c r="O477" s="6" t="s">
        <v>49</v>
      </c>
      <c r="P477" s="4" t="n">
        <v>1</v>
      </c>
    </row>
    <row r="478" customFormat="false" ht="15.75" hidden="false" customHeight="false" outlineLevel="0" collapsed="false">
      <c r="A478" s="6"/>
      <c r="B478" s="19" t="n">
        <v>151</v>
      </c>
      <c r="C478" s="6"/>
      <c r="D478" s="4" t="n">
        <v>279</v>
      </c>
      <c r="E478" s="4" t="n">
        <v>120</v>
      </c>
      <c r="F478" s="19" t="n">
        <v>118</v>
      </c>
      <c r="G478" s="4" t="n">
        <v>221</v>
      </c>
      <c r="H478" s="19" t="n">
        <v>478</v>
      </c>
      <c r="I478" s="19" t="n">
        <v>118</v>
      </c>
      <c r="J478" s="4" t="n">
        <v>120</v>
      </c>
      <c r="K478" s="4" t="n">
        <v>4</v>
      </c>
      <c r="L478" s="6" t="s">
        <v>3964</v>
      </c>
      <c r="M478" s="4" t="n">
        <v>1</v>
      </c>
      <c r="N478" s="44" t="n">
        <v>43210.5729166667</v>
      </c>
      <c r="O478" s="6" t="s">
        <v>49</v>
      </c>
      <c r="P478" s="4" t="n">
        <v>1</v>
      </c>
    </row>
    <row r="479" customFormat="false" ht="15.75" hidden="false" customHeight="false" outlineLevel="0" collapsed="false">
      <c r="A479" s="6"/>
      <c r="B479" s="19" t="n">
        <v>74</v>
      </c>
      <c r="C479" s="6"/>
      <c r="D479" s="4" t="n">
        <v>277</v>
      </c>
      <c r="E479" s="4" t="n">
        <v>121</v>
      </c>
      <c r="F479" s="19" t="n">
        <v>151</v>
      </c>
      <c r="G479" s="4" t="n">
        <v>283</v>
      </c>
      <c r="H479" s="19" t="n">
        <v>479</v>
      </c>
      <c r="I479" s="19" t="n">
        <v>151</v>
      </c>
      <c r="J479" s="4" t="n">
        <v>121</v>
      </c>
      <c r="K479" s="4" t="n">
        <v>1</v>
      </c>
      <c r="L479" s="6" t="s">
        <v>3965</v>
      </c>
      <c r="M479" s="4" t="n">
        <v>1</v>
      </c>
      <c r="N479" s="44" t="n">
        <v>43263.5840277778</v>
      </c>
      <c r="O479" s="6" t="s">
        <v>49</v>
      </c>
      <c r="P479" s="4" t="n">
        <v>1</v>
      </c>
    </row>
    <row r="480" customFormat="false" ht="15.75" hidden="false" customHeight="false" outlineLevel="0" collapsed="false">
      <c r="A480" s="6"/>
      <c r="B480" s="19" t="n">
        <v>74</v>
      </c>
      <c r="C480" s="6"/>
      <c r="D480" s="4" t="n">
        <v>277</v>
      </c>
      <c r="E480" s="4" t="n">
        <v>121</v>
      </c>
      <c r="F480" s="19" t="n">
        <v>151</v>
      </c>
      <c r="G480" s="4" t="n">
        <v>283</v>
      </c>
      <c r="H480" s="19" t="n">
        <v>480</v>
      </c>
      <c r="I480" s="19" t="n">
        <v>151</v>
      </c>
      <c r="J480" s="4" t="n">
        <v>121</v>
      </c>
      <c r="K480" s="4" t="n">
        <v>2</v>
      </c>
      <c r="L480" s="6" t="s">
        <v>3966</v>
      </c>
      <c r="M480" s="4" t="n">
        <v>1</v>
      </c>
      <c r="N480" s="44" t="n">
        <v>43263.5840277778</v>
      </c>
      <c r="O480" s="6" t="s">
        <v>49</v>
      </c>
      <c r="P480" s="4" t="n">
        <v>1</v>
      </c>
    </row>
    <row r="481" customFormat="false" ht="15.75" hidden="false" customHeight="false" outlineLevel="0" collapsed="false">
      <c r="A481" s="6"/>
      <c r="B481" s="19" t="n">
        <v>74</v>
      </c>
      <c r="C481" s="6"/>
      <c r="D481" s="4" t="n">
        <v>277</v>
      </c>
      <c r="E481" s="4" t="n">
        <v>121</v>
      </c>
      <c r="F481" s="19" t="n">
        <v>151</v>
      </c>
      <c r="G481" s="4" t="n">
        <v>283</v>
      </c>
      <c r="H481" s="19" t="n">
        <v>481</v>
      </c>
      <c r="I481" s="19" t="n">
        <v>151</v>
      </c>
      <c r="J481" s="4" t="n">
        <v>121</v>
      </c>
      <c r="K481" s="4" t="n">
        <v>4</v>
      </c>
      <c r="L481" s="6" t="s">
        <v>3967</v>
      </c>
      <c r="M481" s="4" t="n">
        <v>1</v>
      </c>
      <c r="N481" s="44" t="n">
        <v>43263.5840277778</v>
      </c>
      <c r="O481" s="6" t="s">
        <v>49</v>
      </c>
      <c r="P481" s="4" t="n">
        <v>1</v>
      </c>
    </row>
    <row r="482" customFormat="false" ht="15.75" hidden="false" customHeight="false" outlineLevel="0" collapsed="false">
      <c r="A482" s="6"/>
      <c r="B482" s="19" t="n">
        <v>74</v>
      </c>
      <c r="C482" s="6"/>
      <c r="D482" s="4" t="n">
        <v>277</v>
      </c>
      <c r="E482" s="4" t="n">
        <v>121</v>
      </c>
      <c r="F482" s="19" t="n">
        <v>151</v>
      </c>
      <c r="G482" s="4" t="n">
        <v>283</v>
      </c>
      <c r="H482" s="19" t="n">
        <v>482</v>
      </c>
      <c r="I482" s="19" t="n">
        <v>151</v>
      </c>
      <c r="J482" s="4" t="n">
        <v>121</v>
      </c>
      <c r="K482" s="4" t="n">
        <v>3</v>
      </c>
      <c r="L482" s="6" t="s">
        <v>3968</v>
      </c>
      <c r="M482" s="4" t="n">
        <v>1</v>
      </c>
      <c r="N482" s="44" t="n">
        <v>43263.5840277778</v>
      </c>
      <c r="O482" s="6" t="s">
        <v>49</v>
      </c>
      <c r="P482" s="4" t="n">
        <v>1</v>
      </c>
    </row>
    <row r="483" customFormat="false" ht="15.75" hidden="false" customHeight="false" outlineLevel="0" collapsed="false">
      <c r="A483" s="6"/>
      <c r="B483" s="19" t="n">
        <v>152</v>
      </c>
      <c r="C483" s="6"/>
      <c r="D483" s="4" t="n">
        <v>281</v>
      </c>
      <c r="E483" s="4" t="n">
        <v>122</v>
      </c>
      <c r="F483" s="19" t="n">
        <v>129</v>
      </c>
      <c r="G483" s="4" t="n">
        <v>239</v>
      </c>
      <c r="H483" s="19" t="n">
        <v>483</v>
      </c>
      <c r="I483" s="19" t="n">
        <v>129</v>
      </c>
      <c r="J483" s="4" t="n">
        <v>122</v>
      </c>
      <c r="K483" s="4" t="n">
        <v>1</v>
      </c>
      <c r="L483" s="6" t="s">
        <v>3969</v>
      </c>
      <c r="M483" s="4" t="n">
        <v>1</v>
      </c>
      <c r="N483" s="44" t="n">
        <v>43232.6784722222</v>
      </c>
      <c r="O483" s="6" t="s">
        <v>49</v>
      </c>
      <c r="P483" s="4" t="n">
        <v>1</v>
      </c>
    </row>
    <row r="484" customFormat="false" ht="15.75" hidden="false" customHeight="false" outlineLevel="0" collapsed="false">
      <c r="A484" s="6"/>
      <c r="B484" s="19" t="n">
        <v>152</v>
      </c>
      <c r="C484" s="6"/>
      <c r="D484" s="4" t="n">
        <v>281</v>
      </c>
      <c r="E484" s="4" t="n">
        <v>122</v>
      </c>
      <c r="F484" s="19" t="n">
        <v>129</v>
      </c>
      <c r="G484" s="4" t="n">
        <v>239</v>
      </c>
      <c r="H484" s="19" t="n">
        <v>484</v>
      </c>
      <c r="I484" s="19" t="n">
        <v>129</v>
      </c>
      <c r="J484" s="4" t="n">
        <v>122</v>
      </c>
      <c r="K484" s="4" t="n">
        <v>2</v>
      </c>
      <c r="L484" s="6" t="s">
        <v>3970</v>
      </c>
      <c r="M484" s="4" t="n">
        <v>1</v>
      </c>
      <c r="N484" s="44" t="n">
        <v>43232.6784722222</v>
      </c>
      <c r="O484" s="6" t="s">
        <v>49</v>
      </c>
      <c r="P484" s="4" t="n">
        <v>1</v>
      </c>
    </row>
    <row r="485" customFormat="false" ht="15.75" hidden="false" customHeight="false" outlineLevel="0" collapsed="false">
      <c r="A485" s="6"/>
      <c r="B485" s="19" t="n">
        <v>152</v>
      </c>
      <c r="C485" s="6"/>
      <c r="D485" s="4" t="n">
        <v>281</v>
      </c>
      <c r="E485" s="4" t="n">
        <v>122</v>
      </c>
      <c r="F485" s="19" t="n">
        <v>129</v>
      </c>
      <c r="G485" s="4" t="n">
        <v>239</v>
      </c>
      <c r="H485" s="19" t="n">
        <v>485</v>
      </c>
      <c r="I485" s="19" t="n">
        <v>129</v>
      </c>
      <c r="J485" s="4" t="n">
        <v>122</v>
      </c>
      <c r="K485" s="4" t="n">
        <v>4</v>
      </c>
      <c r="L485" s="6" t="s">
        <v>3971</v>
      </c>
      <c r="M485" s="4" t="n">
        <v>1</v>
      </c>
      <c r="N485" s="44" t="n">
        <v>43232.6784722222</v>
      </c>
      <c r="O485" s="6" t="s">
        <v>49</v>
      </c>
      <c r="P485" s="4" t="n">
        <v>1</v>
      </c>
    </row>
    <row r="486" customFormat="false" ht="15.75" hidden="false" customHeight="false" outlineLevel="0" collapsed="false">
      <c r="A486" s="6"/>
      <c r="B486" s="19" t="n">
        <v>152</v>
      </c>
      <c r="C486" s="6"/>
      <c r="D486" s="4" t="n">
        <v>281</v>
      </c>
      <c r="E486" s="4" t="n">
        <v>122</v>
      </c>
      <c r="F486" s="19" t="n">
        <v>129</v>
      </c>
      <c r="G486" s="4" t="n">
        <v>239</v>
      </c>
      <c r="H486" s="19" t="n">
        <v>486</v>
      </c>
      <c r="I486" s="19" t="n">
        <v>129</v>
      </c>
      <c r="J486" s="4" t="n">
        <v>122</v>
      </c>
      <c r="K486" s="4" t="n">
        <v>3</v>
      </c>
      <c r="L486" s="6" t="s">
        <v>3972</v>
      </c>
      <c r="M486" s="4" t="n">
        <v>1</v>
      </c>
      <c r="N486" s="44" t="n">
        <v>43232.6784722222</v>
      </c>
      <c r="O486" s="6" t="s">
        <v>49</v>
      </c>
      <c r="P486" s="4" t="n">
        <v>1</v>
      </c>
    </row>
    <row r="487" customFormat="false" ht="15.75" hidden="false" customHeight="false" outlineLevel="0" collapsed="false">
      <c r="A487" s="6"/>
      <c r="B487" s="19" t="n">
        <v>153</v>
      </c>
      <c r="C487" s="6"/>
      <c r="D487" s="4" t="n">
        <v>284</v>
      </c>
      <c r="E487" s="4" t="n">
        <v>123</v>
      </c>
      <c r="F487" s="19" t="n">
        <v>128</v>
      </c>
      <c r="G487" s="4" t="n">
        <v>238</v>
      </c>
      <c r="H487" s="19" t="n">
        <v>487</v>
      </c>
      <c r="I487" s="19" t="n">
        <v>128</v>
      </c>
      <c r="J487" s="4" t="n">
        <v>123</v>
      </c>
      <c r="K487" s="4" t="n">
        <v>1</v>
      </c>
      <c r="L487" s="6" t="s">
        <v>3973</v>
      </c>
      <c r="M487" s="4" t="n">
        <v>1</v>
      </c>
      <c r="N487" s="44" t="n">
        <v>43231.6479166667</v>
      </c>
      <c r="O487" s="6" t="s">
        <v>49</v>
      </c>
      <c r="P487" s="4" t="n">
        <v>1</v>
      </c>
    </row>
    <row r="488" customFormat="false" ht="15.75" hidden="false" customHeight="false" outlineLevel="0" collapsed="false">
      <c r="A488" s="6"/>
      <c r="B488" s="19" t="n">
        <v>153</v>
      </c>
      <c r="C488" s="6"/>
      <c r="D488" s="4" t="n">
        <v>284</v>
      </c>
      <c r="E488" s="4" t="n">
        <v>123</v>
      </c>
      <c r="F488" s="19" t="n">
        <v>128</v>
      </c>
      <c r="G488" s="4" t="n">
        <v>238</v>
      </c>
      <c r="H488" s="19" t="n">
        <v>488</v>
      </c>
      <c r="I488" s="19" t="n">
        <v>128</v>
      </c>
      <c r="J488" s="4" t="n">
        <v>123</v>
      </c>
      <c r="K488" s="4" t="n">
        <v>2</v>
      </c>
      <c r="L488" s="6" t="s">
        <v>3974</v>
      </c>
      <c r="M488" s="4" t="n">
        <v>1</v>
      </c>
      <c r="N488" s="44" t="n">
        <v>43231.6479166667</v>
      </c>
      <c r="O488" s="6" t="s">
        <v>49</v>
      </c>
      <c r="P488" s="4" t="n">
        <v>1</v>
      </c>
    </row>
    <row r="489" customFormat="false" ht="15.75" hidden="false" customHeight="false" outlineLevel="0" collapsed="false">
      <c r="A489" s="6"/>
      <c r="B489" s="19" t="n">
        <v>153</v>
      </c>
      <c r="C489" s="6"/>
      <c r="D489" s="4" t="n">
        <v>284</v>
      </c>
      <c r="E489" s="4" t="n">
        <v>123</v>
      </c>
      <c r="F489" s="19" t="n">
        <v>128</v>
      </c>
      <c r="G489" s="4" t="n">
        <v>238</v>
      </c>
      <c r="H489" s="19" t="n">
        <v>489</v>
      </c>
      <c r="I489" s="19" t="n">
        <v>128</v>
      </c>
      <c r="J489" s="4" t="n">
        <v>123</v>
      </c>
      <c r="K489" s="4" t="n">
        <v>4</v>
      </c>
      <c r="L489" s="6" t="s">
        <v>3975</v>
      </c>
      <c r="M489" s="4" t="n">
        <v>1</v>
      </c>
      <c r="N489" s="44" t="n">
        <v>43231.6479166667</v>
      </c>
      <c r="O489" s="6" t="s">
        <v>49</v>
      </c>
      <c r="P489" s="4" t="n">
        <v>1</v>
      </c>
    </row>
    <row r="490" customFormat="false" ht="15.75" hidden="false" customHeight="false" outlineLevel="0" collapsed="false">
      <c r="A490" s="6"/>
      <c r="B490" s="19" t="n">
        <v>153</v>
      </c>
      <c r="C490" s="6"/>
      <c r="D490" s="4" t="n">
        <v>285</v>
      </c>
      <c r="E490" s="4" t="n">
        <v>123</v>
      </c>
      <c r="F490" s="19" t="n">
        <v>128</v>
      </c>
      <c r="G490" s="4" t="n">
        <v>238</v>
      </c>
      <c r="H490" s="19" t="n">
        <v>490</v>
      </c>
      <c r="I490" s="19" t="n">
        <v>128</v>
      </c>
      <c r="J490" s="4" t="n">
        <v>123</v>
      </c>
      <c r="K490" s="4" t="n">
        <v>3</v>
      </c>
      <c r="L490" s="6" t="s">
        <v>3976</v>
      </c>
      <c r="M490" s="4" t="n">
        <v>1</v>
      </c>
      <c r="N490" s="44" t="n">
        <v>43231.6479166667</v>
      </c>
      <c r="O490" s="6" t="s">
        <v>49</v>
      </c>
      <c r="P490" s="4" t="n">
        <v>1</v>
      </c>
    </row>
    <row r="491" customFormat="false" ht="15.75" hidden="false" customHeight="false" outlineLevel="0" collapsed="false">
      <c r="A491" s="6"/>
      <c r="B491" s="19" t="n">
        <v>154</v>
      </c>
      <c r="C491" s="6"/>
      <c r="D491" s="4" t="n">
        <v>285</v>
      </c>
      <c r="E491" s="4" t="n">
        <v>124</v>
      </c>
      <c r="F491" s="19" t="n">
        <v>121</v>
      </c>
      <c r="G491" s="4" t="n">
        <v>229</v>
      </c>
      <c r="H491" s="19" t="n">
        <v>491</v>
      </c>
      <c r="I491" s="19" t="n">
        <v>121</v>
      </c>
      <c r="J491" s="4" t="n">
        <v>124</v>
      </c>
      <c r="K491" s="4" t="n">
        <v>1</v>
      </c>
      <c r="L491" s="6" t="s">
        <v>3977</v>
      </c>
      <c r="M491" s="4" t="n">
        <v>1</v>
      </c>
      <c r="N491" s="44" t="n">
        <v>43222.3819444444</v>
      </c>
      <c r="O491" s="6" t="s">
        <v>49</v>
      </c>
      <c r="P491" s="4" t="n">
        <v>1</v>
      </c>
    </row>
    <row r="492" customFormat="false" ht="15.75" hidden="false" customHeight="false" outlineLevel="0" collapsed="false">
      <c r="A492" s="6"/>
      <c r="B492" s="19" t="n">
        <v>154</v>
      </c>
      <c r="C492" s="6"/>
      <c r="D492" s="4" t="n">
        <v>285</v>
      </c>
      <c r="E492" s="4" t="n">
        <v>124</v>
      </c>
      <c r="F492" s="19" t="n">
        <v>121</v>
      </c>
      <c r="G492" s="4" t="n">
        <v>229</v>
      </c>
      <c r="H492" s="19" t="n">
        <v>492</v>
      </c>
      <c r="I492" s="19" t="n">
        <v>121</v>
      </c>
      <c r="J492" s="4" t="n">
        <v>124</v>
      </c>
      <c r="K492" s="4" t="n">
        <v>2</v>
      </c>
      <c r="L492" s="6" t="s">
        <v>3978</v>
      </c>
      <c r="M492" s="4" t="n">
        <v>1</v>
      </c>
      <c r="N492" s="44" t="n">
        <v>43222.3819444444</v>
      </c>
      <c r="O492" s="6" t="s">
        <v>49</v>
      </c>
      <c r="P492" s="4" t="n">
        <v>1</v>
      </c>
    </row>
    <row r="493" customFormat="false" ht="15.75" hidden="false" customHeight="false" outlineLevel="0" collapsed="false">
      <c r="A493" s="6"/>
      <c r="B493" s="19" t="n">
        <v>154</v>
      </c>
      <c r="C493" s="6"/>
      <c r="D493" s="4" t="n">
        <v>285</v>
      </c>
      <c r="E493" s="4" t="n">
        <v>124</v>
      </c>
      <c r="F493" s="19" t="n">
        <v>121</v>
      </c>
      <c r="G493" s="4" t="n">
        <v>229</v>
      </c>
      <c r="H493" s="19" t="n">
        <v>493</v>
      </c>
      <c r="I493" s="19" t="n">
        <v>121</v>
      </c>
      <c r="J493" s="4" t="n">
        <v>124</v>
      </c>
      <c r="K493" s="4" t="n">
        <v>4</v>
      </c>
      <c r="L493" s="6" t="s">
        <v>3979</v>
      </c>
      <c r="M493" s="4" t="n">
        <v>1</v>
      </c>
      <c r="N493" s="44" t="n">
        <v>43222.3819444444</v>
      </c>
      <c r="O493" s="6" t="s">
        <v>49</v>
      </c>
      <c r="P493" s="4" t="n">
        <v>1</v>
      </c>
    </row>
    <row r="494" customFormat="false" ht="15.75" hidden="false" customHeight="false" outlineLevel="0" collapsed="false">
      <c r="A494" s="6"/>
      <c r="B494" s="19" t="n">
        <v>154</v>
      </c>
      <c r="C494" s="6"/>
      <c r="D494" s="4" t="n">
        <v>286</v>
      </c>
      <c r="E494" s="4" t="n">
        <v>124</v>
      </c>
      <c r="F494" s="19" t="n">
        <v>121</v>
      </c>
      <c r="G494" s="4" t="n">
        <v>229</v>
      </c>
      <c r="H494" s="19" t="n">
        <v>494</v>
      </c>
      <c r="I494" s="19" t="n">
        <v>121</v>
      </c>
      <c r="J494" s="4" t="n">
        <v>124</v>
      </c>
      <c r="K494" s="4" t="n">
        <v>3</v>
      </c>
      <c r="L494" s="6" t="s">
        <v>3980</v>
      </c>
      <c r="M494" s="4" t="n">
        <v>1</v>
      </c>
      <c r="N494" s="44" t="n">
        <v>43222.3819444444</v>
      </c>
      <c r="O494" s="6" t="s">
        <v>49</v>
      </c>
      <c r="P494" s="4" t="n">
        <v>1</v>
      </c>
    </row>
    <row r="495" customFormat="false" ht="15.75" hidden="false" customHeight="false" outlineLevel="0" collapsed="false">
      <c r="A495" s="6"/>
      <c r="B495" s="19" t="n">
        <v>155</v>
      </c>
      <c r="C495" s="6"/>
      <c r="D495" s="4" t="n">
        <v>286</v>
      </c>
      <c r="E495" s="4" t="n">
        <v>125</v>
      </c>
      <c r="F495" s="19" t="n">
        <v>120</v>
      </c>
      <c r="G495" s="4" t="n">
        <v>227</v>
      </c>
      <c r="H495" s="19" t="n">
        <v>495</v>
      </c>
      <c r="I495" s="19" t="n">
        <v>120</v>
      </c>
      <c r="J495" s="4" t="n">
        <v>125</v>
      </c>
      <c r="K495" s="4" t="n">
        <v>1</v>
      </c>
      <c r="L495" s="6" t="s">
        <v>3981</v>
      </c>
      <c r="M495" s="4" t="n">
        <v>1</v>
      </c>
      <c r="N495" s="44" t="n">
        <v>43218.4902777778</v>
      </c>
      <c r="O495" s="6" t="s">
        <v>49</v>
      </c>
      <c r="P495" s="4" t="n">
        <v>1</v>
      </c>
    </row>
    <row r="496" customFormat="false" ht="15.75" hidden="false" customHeight="false" outlineLevel="0" collapsed="false">
      <c r="A496" s="6"/>
      <c r="B496" s="19" t="n">
        <v>155</v>
      </c>
      <c r="C496" s="6"/>
      <c r="D496" s="4" t="n">
        <v>286</v>
      </c>
      <c r="E496" s="4" t="n">
        <v>125</v>
      </c>
      <c r="F496" s="19" t="n">
        <v>120</v>
      </c>
      <c r="G496" s="4" t="n">
        <v>227</v>
      </c>
      <c r="H496" s="19" t="n">
        <v>496</v>
      </c>
      <c r="I496" s="19" t="n">
        <v>120</v>
      </c>
      <c r="J496" s="4" t="n">
        <v>125</v>
      </c>
      <c r="K496" s="4" t="n">
        <v>2</v>
      </c>
      <c r="L496" s="6" t="s">
        <v>3982</v>
      </c>
      <c r="M496" s="4" t="n">
        <v>1</v>
      </c>
      <c r="N496" s="44" t="n">
        <v>43218.4902777778</v>
      </c>
      <c r="O496" s="6" t="s">
        <v>49</v>
      </c>
      <c r="P496" s="4" t="n">
        <v>1</v>
      </c>
    </row>
    <row r="497" customFormat="false" ht="15.75" hidden="false" customHeight="false" outlineLevel="0" collapsed="false">
      <c r="A497" s="6"/>
      <c r="B497" s="19" t="n">
        <v>155</v>
      </c>
      <c r="C497" s="6"/>
      <c r="D497" s="4" t="n">
        <v>288</v>
      </c>
      <c r="E497" s="4" t="n">
        <v>125</v>
      </c>
      <c r="F497" s="19" t="n">
        <v>120</v>
      </c>
      <c r="G497" s="4" t="n">
        <v>227</v>
      </c>
      <c r="H497" s="19" t="n">
        <v>497</v>
      </c>
      <c r="I497" s="19" t="n">
        <v>120</v>
      </c>
      <c r="J497" s="4" t="n">
        <v>125</v>
      </c>
      <c r="K497" s="4" t="n">
        <v>4</v>
      </c>
      <c r="L497" s="6" t="s">
        <v>3983</v>
      </c>
      <c r="M497" s="4" t="n">
        <v>1</v>
      </c>
      <c r="N497" s="44" t="n">
        <v>43218.4902777778</v>
      </c>
      <c r="O497" s="6" t="s">
        <v>49</v>
      </c>
      <c r="P497" s="4" t="n">
        <v>1</v>
      </c>
    </row>
    <row r="498" customFormat="false" ht="15.75" hidden="false" customHeight="false" outlineLevel="0" collapsed="false">
      <c r="A498" s="6"/>
      <c r="B498" s="19" t="n">
        <v>155</v>
      </c>
      <c r="C498" s="6"/>
      <c r="D498" s="4" t="n">
        <v>288</v>
      </c>
      <c r="E498" s="4" t="n">
        <v>125</v>
      </c>
      <c r="F498" s="19" t="n">
        <v>120</v>
      </c>
      <c r="G498" s="4" t="n">
        <v>227</v>
      </c>
      <c r="H498" s="19" t="n">
        <v>498</v>
      </c>
      <c r="I498" s="19" t="n">
        <v>120</v>
      </c>
      <c r="J498" s="4" t="n">
        <v>125</v>
      </c>
      <c r="K498" s="4" t="n">
        <v>3</v>
      </c>
      <c r="L498" s="6" t="s">
        <v>3984</v>
      </c>
      <c r="M498" s="4" t="n">
        <v>1</v>
      </c>
      <c r="N498" s="44" t="n">
        <v>43218.4902777778</v>
      </c>
      <c r="O498" s="6" t="s">
        <v>49</v>
      </c>
      <c r="P498" s="4" t="n">
        <v>1</v>
      </c>
    </row>
    <row r="499" customFormat="false" ht="15.75" hidden="false" customHeight="false" outlineLevel="0" collapsed="false">
      <c r="A499" s="6"/>
      <c r="B499" s="19" t="n">
        <v>156</v>
      </c>
      <c r="C499" s="6"/>
      <c r="D499" s="4" t="n">
        <v>288</v>
      </c>
      <c r="E499" s="4" t="n">
        <v>126</v>
      </c>
      <c r="F499" s="19" t="n">
        <v>122</v>
      </c>
      <c r="G499" s="4" t="n">
        <v>231</v>
      </c>
      <c r="H499" s="19" t="n">
        <v>499</v>
      </c>
      <c r="I499" s="19" t="n">
        <v>122</v>
      </c>
      <c r="J499" s="4" t="n">
        <v>126</v>
      </c>
      <c r="K499" s="4" t="n">
        <v>1</v>
      </c>
      <c r="L499" s="6" t="s">
        <v>3985</v>
      </c>
      <c r="M499" s="4" t="n">
        <v>1</v>
      </c>
      <c r="N499" s="44" t="n">
        <v>43223.5666666667</v>
      </c>
      <c r="O499" s="6" t="s">
        <v>49</v>
      </c>
      <c r="P499" s="4" t="n">
        <v>1</v>
      </c>
    </row>
    <row r="500" customFormat="false" ht="15.75" hidden="false" customHeight="false" outlineLevel="0" collapsed="false">
      <c r="A500" s="6"/>
      <c r="B500" s="19" t="n">
        <v>156</v>
      </c>
      <c r="C500" s="6"/>
      <c r="D500" s="4" t="n">
        <v>43</v>
      </c>
      <c r="E500" s="4" t="n">
        <v>126</v>
      </c>
      <c r="F500" s="19" t="n">
        <v>122</v>
      </c>
      <c r="G500" s="4" t="n">
        <v>231</v>
      </c>
      <c r="H500" s="19" t="n">
        <v>500</v>
      </c>
      <c r="I500" s="19" t="n">
        <v>122</v>
      </c>
      <c r="J500" s="4" t="n">
        <v>126</v>
      </c>
      <c r="K500" s="4" t="n">
        <v>2</v>
      </c>
      <c r="L500" s="6" t="s">
        <v>3986</v>
      </c>
      <c r="M500" s="4" t="n">
        <v>1</v>
      </c>
      <c r="N500" s="44" t="n">
        <v>43223.5666666667</v>
      </c>
      <c r="O500" s="6" t="s">
        <v>49</v>
      </c>
      <c r="P500" s="4" t="n">
        <v>1</v>
      </c>
    </row>
    <row r="501" customFormat="false" ht="15.75" hidden="false" customHeight="false" outlineLevel="0" collapsed="false">
      <c r="A501" s="6"/>
      <c r="B501" s="19" t="n">
        <v>156</v>
      </c>
      <c r="C501" s="6"/>
      <c r="D501" s="4" t="n">
        <v>43</v>
      </c>
      <c r="E501" s="4" t="n">
        <v>126</v>
      </c>
      <c r="F501" s="19" t="n">
        <v>122</v>
      </c>
      <c r="G501" s="4" t="n">
        <v>231</v>
      </c>
      <c r="H501" s="19" t="n">
        <v>501</v>
      </c>
      <c r="I501" s="19" t="n">
        <v>122</v>
      </c>
      <c r="J501" s="4" t="n">
        <v>126</v>
      </c>
      <c r="K501" s="4" t="n">
        <v>4</v>
      </c>
      <c r="L501" s="6" t="s">
        <v>3987</v>
      </c>
      <c r="M501" s="4" t="n">
        <v>1</v>
      </c>
      <c r="N501" s="44" t="n">
        <v>43223.5666666667</v>
      </c>
      <c r="O501" s="6" t="s">
        <v>49</v>
      </c>
      <c r="P501" s="4" t="n">
        <v>1</v>
      </c>
    </row>
    <row r="502" customFormat="false" ht="15.75" hidden="false" customHeight="false" outlineLevel="0" collapsed="false">
      <c r="A502" s="6"/>
      <c r="B502" s="19" t="n">
        <v>156</v>
      </c>
      <c r="C502" s="6"/>
      <c r="D502" s="4" t="n">
        <v>43</v>
      </c>
      <c r="E502" s="4" t="n">
        <v>126</v>
      </c>
      <c r="F502" s="19" t="n">
        <v>122</v>
      </c>
      <c r="G502" s="4" t="n">
        <v>231</v>
      </c>
      <c r="H502" s="19" t="n">
        <v>502</v>
      </c>
      <c r="I502" s="19" t="n">
        <v>122</v>
      </c>
      <c r="J502" s="4" t="n">
        <v>126</v>
      </c>
      <c r="K502" s="4" t="n">
        <v>3</v>
      </c>
      <c r="L502" s="6" t="s">
        <v>3988</v>
      </c>
      <c r="M502" s="4" t="n">
        <v>1</v>
      </c>
      <c r="N502" s="44" t="n">
        <v>43223.5666666667</v>
      </c>
      <c r="O502" s="6" t="s">
        <v>49</v>
      </c>
      <c r="P502" s="4" t="n">
        <v>1</v>
      </c>
    </row>
    <row r="503" customFormat="false" ht="15.75" hidden="false" customHeight="false" outlineLevel="0" collapsed="false">
      <c r="A503" s="6"/>
      <c r="B503" s="19" t="n">
        <v>158</v>
      </c>
      <c r="C503" s="6"/>
      <c r="D503" s="4" t="n">
        <v>43</v>
      </c>
      <c r="E503" s="4" t="n">
        <v>127</v>
      </c>
      <c r="F503" s="19" t="n">
        <v>123</v>
      </c>
      <c r="G503" s="4" t="n">
        <v>232</v>
      </c>
      <c r="H503" s="19" t="n">
        <v>503</v>
      </c>
      <c r="I503" s="19" t="n">
        <v>123</v>
      </c>
      <c r="J503" s="4" t="n">
        <v>127</v>
      </c>
      <c r="K503" s="4" t="n">
        <v>1</v>
      </c>
      <c r="L503" s="6" t="s">
        <v>3989</v>
      </c>
      <c r="M503" s="4" t="n">
        <v>1</v>
      </c>
      <c r="N503" s="44" t="n">
        <v>43224.4743055556</v>
      </c>
      <c r="O503" s="6" t="s">
        <v>49</v>
      </c>
      <c r="P503" s="4" t="n">
        <v>1</v>
      </c>
    </row>
    <row r="504" customFormat="false" ht="15.75" hidden="false" customHeight="false" outlineLevel="0" collapsed="false">
      <c r="A504" s="6"/>
      <c r="B504" s="19" t="n">
        <v>158</v>
      </c>
      <c r="C504" s="6"/>
      <c r="D504" s="4" t="n">
        <v>275</v>
      </c>
      <c r="E504" s="4" t="n">
        <v>127</v>
      </c>
      <c r="F504" s="19" t="n">
        <v>123</v>
      </c>
      <c r="G504" s="4" t="n">
        <v>232</v>
      </c>
      <c r="H504" s="19" t="n">
        <v>504</v>
      </c>
      <c r="I504" s="19" t="n">
        <v>123</v>
      </c>
      <c r="J504" s="4" t="n">
        <v>127</v>
      </c>
      <c r="K504" s="4" t="n">
        <v>2</v>
      </c>
      <c r="L504" s="6" t="s">
        <v>3990</v>
      </c>
      <c r="M504" s="4" t="n">
        <v>1</v>
      </c>
      <c r="N504" s="44" t="n">
        <v>43224.4743055556</v>
      </c>
      <c r="O504" s="6" t="s">
        <v>49</v>
      </c>
      <c r="P504" s="4" t="n">
        <v>1</v>
      </c>
    </row>
    <row r="505" customFormat="false" ht="15.75" hidden="false" customHeight="false" outlineLevel="0" collapsed="false">
      <c r="A505" s="6"/>
      <c r="B505" s="19" t="n">
        <v>158</v>
      </c>
      <c r="C505" s="6"/>
      <c r="D505" s="4" t="n">
        <v>275</v>
      </c>
      <c r="E505" s="4" t="n">
        <v>127</v>
      </c>
      <c r="F505" s="19" t="n">
        <v>123</v>
      </c>
      <c r="G505" s="4" t="n">
        <v>232</v>
      </c>
      <c r="H505" s="19" t="n">
        <v>505</v>
      </c>
      <c r="I505" s="19" t="n">
        <v>123</v>
      </c>
      <c r="J505" s="4" t="n">
        <v>127</v>
      </c>
      <c r="K505" s="4" t="n">
        <v>4</v>
      </c>
      <c r="L505" s="6" t="s">
        <v>3991</v>
      </c>
      <c r="M505" s="4" t="n">
        <v>1</v>
      </c>
      <c r="N505" s="44" t="n">
        <v>43224.4743055556</v>
      </c>
      <c r="O505" s="6" t="s">
        <v>49</v>
      </c>
      <c r="P505" s="4" t="n">
        <v>1</v>
      </c>
    </row>
    <row r="506" customFormat="false" ht="15.75" hidden="false" customHeight="false" outlineLevel="0" collapsed="false">
      <c r="A506" s="6"/>
      <c r="B506" s="19" t="n">
        <v>159</v>
      </c>
      <c r="C506" s="6"/>
      <c r="D506" s="4" t="n">
        <v>275</v>
      </c>
      <c r="E506" s="4" t="n">
        <v>128</v>
      </c>
      <c r="F506" s="19" t="n">
        <v>124</v>
      </c>
      <c r="G506" s="4" t="n">
        <v>233</v>
      </c>
      <c r="H506" s="19" t="n">
        <v>506</v>
      </c>
      <c r="I506" s="19" t="n">
        <v>124</v>
      </c>
      <c r="J506" s="4" t="n">
        <v>128</v>
      </c>
      <c r="K506" s="4" t="n">
        <v>1</v>
      </c>
      <c r="L506" s="6" t="s">
        <v>3992</v>
      </c>
      <c r="M506" s="4" t="n">
        <v>1</v>
      </c>
      <c r="N506" s="44" t="n">
        <v>43224.4916666667</v>
      </c>
      <c r="O506" s="6" t="s">
        <v>49</v>
      </c>
      <c r="P506" s="4" t="n">
        <v>1</v>
      </c>
    </row>
    <row r="507" customFormat="false" ht="15.75" hidden="false" customHeight="false" outlineLevel="0" collapsed="false">
      <c r="A507" s="6"/>
      <c r="B507" s="19" t="n">
        <v>159</v>
      </c>
      <c r="C507" s="6"/>
      <c r="D507" s="4" t="n">
        <v>275</v>
      </c>
      <c r="E507" s="4" t="n">
        <v>128</v>
      </c>
      <c r="F507" s="19" t="n">
        <v>124</v>
      </c>
      <c r="G507" s="4" t="n">
        <v>233</v>
      </c>
      <c r="H507" s="19" t="n">
        <v>507</v>
      </c>
      <c r="I507" s="19" t="n">
        <v>124</v>
      </c>
      <c r="J507" s="4" t="n">
        <v>128</v>
      </c>
      <c r="K507" s="4" t="n">
        <v>2</v>
      </c>
      <c r="L507" s="6" t="s">
        <v>3993</v>
      </c>
      <c r="M507" s="4" t="n">
        <v>1</v>
      </c>
      <c r="N507" s="44" t="n">
        <v>43224.4916666667</v>
      </c>
      <c r="O507" s="6" t="s">
        <v>49</v>
      </c>
      <c r="P507" s="4" t="n">
        <v>1</v>
      </c>
    </row>
    <row r="508" customFormat="false" ht="15.75" hidden="false" customHeight="false" outlineLevel="0" collapsed="false">
      <c r="A508" s="6"/>
      <c r="B508" s="19" t="n">
        <v>159</v>
      </c>
      <c r="C508" s="6"/>
      <c r="D508" s="4" t="n">
        <v>272</v>
      </c>
      <c r="E508" s="4" t="n">
        <v>128</v>
      </c>
      <c r="F508" s="19" t="n">
        <v>124</v>
      </c>
      <c r="G508" s="4" t="n">
        <v>233</v>
      </c>
      <c r="H508" s="19" t="n">
        <v>508</v>
      </c>
      <c r="I508" s="19" t="n">
        <v>124</v>
      </c>
      <c r="J508" s="4" t="n">
        <v>128</v>
      </c>
      <c r="K508" s="4" t="n">
        <v>4</v>
      </c>
      <c r="L508" s="6" t="s">
        <v>3994</v>
      </c>
      <c r="M508" s="4" t="n">
        <v>1</v>
      </c>
      <c r="N508" s="44" t="n">
        <v>43224.4916666667</v>
      </c>
      <c r="O508" s="6" t="s">
        <v>49</v>
      </c>
      <c r="P508" s="4" t="n">
        <v>1</v>
      </c>
    </row>
    <row r="509" customFormat="false" ht="15.75" hidden="false" customHeight="false" outlineLevel="0" collapsed="false">
      <c r="A509" s="6"/>
      <c r="B509" s="19" t="n">
        <v>159</v>
      </c>
      <c r="C509" s="6"/>
      <c r="D509" s="4" t="n">
        <v>272</v>
      </c>
      <c r="E509" s="4" t="n">
        <v>128</v>
      </c>
      <c r="F509" s="19" t="n">
        <v>124</v>
      </c>
      <c r="G509" s="4" t="n">
        <v>233</v>
      </c>
      <c r="H509" s="19" t="n">
        <v>509</v>
      </c>
      <c r="I509" s="19" t="n">
        <v>124</v>
      </c>
      <c r="J509" s="4" t="n">
        <v>128</v>
      </c>
      <c r="K509" s="4" t="n">
        <v>3</v>
      </c>
      <c r="L509" s="6" t="s">
        <v>3995</v>
      </c>
      <c r="M509" s="4" t="n">
        <v>1</v>
      </c>
      <c r="N509" s="44" t="n">
        <v>43224.4916666667</v>
      </c>
      <c r="O509" s="6" t="s">
        <v>49</v>
      </c>
      <c r="P509" s="4" t="n">
        <v>1</v>
      </c>
    </row>
    <row r="510" customFormat="false" ht="15.75" hidden="false" customHeight="false" outlineLevel="0" collapsed="false">
      <c r="A510" s="6"/>
      <c r="B510" s="19" t="n">
        <v>160</v>
      </c>
      <c r="C510" s="6"/>
      <c r="D510" s="4" t="n">
        <v>272</v>
      </c>
      <c r="E510" s="4" t="n">
        <v>129</v>
      </c>
      <c r="F510" s="19" t="n">
        <v>125</v>
      </c>
      <c r="G510" s="4" t="n">
        <v>234</v>
      </c>
      <c r="H510" s="19" t="n">
        <v>510</v>
      </c>
      <c r="I510" s="19" t="n">
        <v>125</v>
      </c>
      <c r="J510" s="4" t="n">
        <v>129</v>
      </c>
      <c r="K510" s="4" t="n">
        <v>1</v>
      </c>
      <c r="L510" s="6" t="s">
        <v>3996</v>
      </c>
      <c r="M510" s="4" t="n">
        <v>1</v>
      </c>
      <c r="N510" s="44" t="n">
        <v>43227.7930555556</v>
      </c>
      <c r="O510" s="6" t="s">
        <v>49</v>
      </c>
      <c r="P510" s="4" t="n">
        <v>1</v>
      </c>
    </row>
    <row r="511" customFormat="false" ht="15.75" hidden="false" customHeight="false" outlineLevel="0" collapsed="false">
      <c r="A511" s="6"/>
      <c r="B511" s="19" t="n">
        <v>160</v>
      </c>
      <c r="C511" s="6"/>
      <c r="D511" s="4" t="n">
        <v>272</v>
      </c>
      <c r="E511" s="4" t="n">
        <v>129</v>
      </c>
      <c r="F511" s="19" t="n">
        <v>125</v>
      </c>
      <c r="G511" s="4" t="n">
        <v>234</v>
      </c>
      <c r="H511" s="19" t="n">
        <v>511</v>
      </c>
      <c r="I511" s="19" t="n">
        <v>125</v>
      </c>
      <c r="J511" s="4" t="n">
        <v>129</v>
      </c>
      <c r="K511" s="4" t="n">
        <v>2</v>
      </c>
      <c r="L511" s="6" t="s">
        <v>3997</v>
      </c>
      <c r="M511" s="4" t="n">
        <v>1</v>
      </c>
      <c r="N511" s="44" t="n">
        <v>43227.7930555556</v>
      </c>
      <c r="O511" s="6" t="s">
        <v>49</v>
      </c>
      <c r="P511" s="4" t="n">
        <v>1</v>
      </c>
    </row>
    <row r="512" customFormat="false" ht="15.75" hidden="false" customHeight="false" outlineLevel="0" collapsed="false">
      <c r="A512" s="6"/>
      <c r="B512" s="19" t="n">
        <v>160</v>
      </c>
      <c r="C512" s="6"/>
      <c r="D512" s="4" t="n">
        <v>289</v>
      </c>
      <c r="E512" s="4" t="n">
        <v>129</v>
      </c>
      <c r="F512" s="19" t="n">
        <v>125</v>
      </c>
      <c r="G512" s="4" t="n">
        <v>234</v>
      </c>
      <c r="H512" s="19" t="n">
        <v>512</v>
      </c>
      <c r="I512" s="19" t="n">
        <v>125</v>
      </c>
      <c r="J512" s="4" t="n">
        <v>129</v>
      </c>
      <c r="K512" s="4" t="n">
        <v>4</v>
      </c>
      <c r="L512" s="6" t="s">
        <v>3998</v>
      </c>
      <c r="M512" s="4" t="n">
        <v>1</v>
      </c>
      <c r="N512" s="44" t="n">
        <v>43227.7930555556</v>
      </c>
      <c r="O512" s="6" t="s">
        <v>49</v>
      </c>
      <c r="P512" s="4" t="n">
        <v>1</v>
      </c>
    </row>
    <row r="513" customFormat="false" ht="15.75" hidden="false" customHeight="false" outlineLevel="0" collapsed="false">
      <c r="A513" s="6"/>
      <c r="B513" s="19" t="n">
        <v>161</v>
      </c>
      <c r="C513" s="6"/>
      <c r="D513" s="4" t="n">
        <v>289</v>
      </c>
      <c r="E513" s="4" t="n">
        <v>130</v>
      </c>
      <c r="F513" s="19" t="n">
        <v>126</v>
      </c>
      <c r="G513" s="4" t="n">
        <v>235</v>
      </c>
      <c r="H513" s="19" t="n">
        <v>513</v>
      </c>
      <c r="I513" s="19" t="n">
        <v>126</v>
      </c>
      <c r="J513" s="4" t="n">
        <v>130</v>
      </c>
      <c r="K513" s="4" t="n">
        <v>1</v>
      </c>
      <c r="L513" s="6" t="s">
        <v>3999</v>
      </c>
      <c r="M513" s="4" t="n">
        <v>1</v>
      </c>
      <c r="N513" s="44" t="n">
        <v>43229.5736111111</v>
      </c>
      <c r="O513" s="6" t="s">
        <v>49</v>
      </c>
      <c r="P513" s="4" t="n">
        <v>1</v>
      </c>
    </row>
    <row r="514" customFormat="false" ht="15.75" hidden="false" customHeight="false" outlineLevel="0" collapsed="false">
      <c r="A514" s="6"/>
      <c r="B514" s="19" t="n">
        <v>161</v>
      </c>
      <c r="C514" s="6"/>
      <c r="D514" s="4" t="n">
        <v>289</v>
      </c>
      <c r="E514" s="4" t="n">
        <v>130</v>
      </c>
      <c r="F514" s="19" t="n">
        <v>126</v>
      </c>
      <c r="G514" s="4" t="n">
        <v>235</v>
      </c>
      <c r="H514" s="19" t="n">
        <v>514</v>
      </c>
      <c r="I514" s="19" t="n">
        <v>126</v>
      </c>
      <c r="J514" s="4" t="n">
        <v>130</v>
      </c>
      <c r="K514" s="4" t="n">
        <v>2</v>
      </c>
      <c r="L514" s="6" t="s">
        <v>4000</v>
      </c>
      <c r="M514" s="4" t="n">
        <v>1</v>
      </c>
      <c r="N514" s="44" t="n">
        <v>43229.5736111111</v>
      </c>
      <c r="O514" s="6" t="s">
        <v>49</v>
      </c>
      <c r="P514" s="4" t="n">
        <v>1</v>
      </c>
    </row>
    <row r="515" customFormat="false" ht="15.75" hidden="false" customHeight="false" outlineLevel="0" collapsed="false">
      <c r="A515" s="6"/>
      <c r="B515" s="19" t="n">
        <v>161</v>
      </c>
      <c r="C515" s="6"/>
      <c r="D515" s="4" t="n">
        <v>290</v>
      </c>
      <c r="E515" s="4" t="n">
        <v>130</v>
      </c>
      <c r="F515" s="19" t="n">
        <v>126</v>
      </c>
      <c r="G515" s="4" t="n">
        <v>235</v>
      </c>
      <c r="H515" s="19" t="n">
        <v>515</v>
      </c>
      <c r="I515" s="19" t="n">
        <v>126</v>
      </c>
      <c r="J515" s="4" t="n">
        <v>130</v>
      </c>
      <c r="K515" s="4" t="n">
        <v>4</v>
      </c>
      <c r="L515" s="6" t="s">
        <v>4001</v>
      </c>
      <c r="M515" s="4" t="n">
        <v>1</v>
      </c>
      <c r="N515" s="44" t="n">
        <v>43229.5736111111</v>
      </c>
      <c r="O515" s="6" t="s">
        <v>49</v>
      </c>
      <c r="P515" s="4" t="n">
        <v>1</v>
      </c>
    </row>
    <row r="516" customFormat="false" ht="15.75" hidden="false" customHeight="false" outlineLevel="0" collapsed="false">
      <c r="A516" s="6"/>
      <c r="B516" s="19" t="n">
        <v>163</v>
      </c>
      <c r="C516" s="6"/>
      <c r="D516" s="4" t="n">
        <v>290</v>
      </c>
      <c r="E516" s="4" t="n">
        <v>131</v>
      </c>
      <c r="F516" s="19" t="n">
        <v>130</v>
      </c>
      <c r="G516" s="4" t="n">
        <v>240</v>
      </c>
      <c r="H516" s="19" t="n">
        <v>516</v>
      </c>
      <c r="I516" s="19" t="n">
        <v>130</v>
      </c>
      <c r="J516" s="4" t="n">
        <v>131</v>
      </c>
      <c r="K516" s="4" t="n">
        <v>1</v>
      </c>
      <c r="L516" s="6" t="s">
        <v>4002</v>
      </c>
      <c r="M516" s="4" t="n">
        <v>1</v>
      </c>
      <c r="N516" s="44" t="n">
        <v>43235.6840277778</v>
      </c>
      <c r="O516" s="6" t="s">
        <v>49</v>
      </c>
      <c r="P516" s="4" t="n">
        <v>1</v>
      </c>
    </row>
    <row r="517" customFormat="false" ht="15.75" hidden="false" customHeight="false" outlineLevel="0" collapsed="false">
      <c r="A517" s="6"/>
      <c r="B517" s="19" t="n">
        <v>163</v>
      </c>
      <c r="C517" s="6"/>
      <c r="D517" s="4" t="n">
        <v>290</v>
      </c>
      <c r="E517" s="4" t="n">
        <v>131</v>
      </c>
      <c r="F517" s="19" t="n">
        <v>130</v>
      </c>
      <c r="G517" s="4" t="n">
        <v>240</v>
      </c>
      <c r="H517" s="19" t="n">
        <v>517</v>
      </c>
      <c r="I517" s="19" t="n">
        <v>130</v>
      </c>
      <c r="J517" s="4" t="n">
        <v>131</v>
      </c>
      <c r="K517" s="4" t="n">
        <v>2</v>
      </c>
      <c r="L517" s="6" t="s">
        <v>4003</v>
      </c>
      <c r="M517" s="4" t="n">
        <v>1</v>
      </c>
      <c r="N517" s="44" t="n">
        <v>43235.6840277778</v>
      </c>
      <c r="O517" s="6" t="s">
        <v>49</v>
      </c>
      <c r="P517" s="4" t="n">
        <v>1</v>
      </c>
    </row>
    <row r="518" customFormat="false" ht="15.75" hidden="false" customHeight="false" outlineLevel="0" collapsed="false">
      <c r="A518" s="6"/>
      <c r="B518" s="19" t="n">
        <v>163</v>
      </c>
      <c r="C518" s="6"/>
      <c r="D518" s="4" t="n">
        <v>292</v>
      </c>
      <c r="E518" s="4" t="n">
        <v>131</v>
      </c>
      <c r="F518" s="19" t="n">
        <v>130</v>
      </c>
      <c r="G518" s="4" t="n">
        <v>240</v>
      </c>
      <c r="H518" s="19" t="n">
        <v>518</v>
      </c>
      <c r="I518" s="19" t="n">
        <v>130</v>
      </c>
      <c r="J518" s="4" t="n">
        <v>131</v>
      </c>
      <c r="K518" s="4" t="n">
        <v>4</v>
      </c>
      <c r="L518" s="6" t="s">
        <v>4004</v>
      </c>
      <c r="M518" s="4" t="n">
        <v>1</v>
      </c>
      <c r="N518" s="44" t="n">
        <v>43235.6840277778</v>
      </c>
      <c r="O518" s="6" t="s">
        <v>49</v>
      </c>
      <c r="P518" s="4" t="n">
        <v>1</v>
      </c>
    </row>
    <row r="519" customFormat="false" ht="15.75" hidden="false" customHeight="false" outlineLevel="0" collapsed="false">
      <c r="A519" s="6"/>
      <c r="B519" s="19" t="n">
        <v>164</v>
      </c>
      <c r="C519" s="6"/>
      <c r="D519" s="4" t="n">
        <v>292</v>
      </c>
      <c r="E519" s="4" t="n">
        <v>132</v>
      </c>
      <c r="F519" s="19" t="n">
        <v>131</v>
      </c>
      <c r="G519" s="4" t="n">
        <v>241</v>
      </c>
      <c r="H519" s="19" t="n">
        <v>519</v>
      </c>
      <c r="I519" s="19" t="n">
        <v>131</v>
      </c>
      <c r="J519" s="4" t="n">
        <v>132</v>
      </c>
      <c r="K519" s="4" t="n">
        <v>1</v>
      </c>
      <c r="L519" s="6" t="s">
        <v>4005</v>
      </c>
      <c r="M519" s="4" t="n">
        <v>1</v>
      </c>
      <c r="N519" s="44" t="n">
        <v>43237.4805555556</v>
      </c>
      <c r="O519" s="6" t="s">
        <v>49</v>
      </c>
      <c r="P519" s="4" t="n">
        <v>1</v>
      </c>
    </row>
    <row r="520" customFormat="false" ht="15.75" hidden="false" customHeight="false" outlineLevel="0" collapsed="false">
      <c r="A520" s="6"/>
      <c r="B520" s="19" t="n">
        <v>164</v>
      </c>
      <c r="C520" s="6"/>
      <c r="D520" s="4" t="n">
        <v>292</v>
      </c>
      <c r="E520" s="4" t="n">
        <v>132</v>
      </c>
      <c r="F520" s="19" t="n">
        <v>131</v>
      </c>
      <c r="G520" s="4" t="n">
        <v>241</v>
      </c>
      <c r="H520" s="19" t="n">
        <v>520</v>
      </c>
      <c r="I520" s="19" t="n">
        <v>131</v>
      </c>
      <c r="J520" s="4" t="n">
        <v>132</v>
      </c>
      <c r="K520" s="4" t="n">
        <v>2</v>
      </c>
      <c r="L520" s="6" t="s">
        <v>4006</v>
      </c>
      <c r="M520" s="4" t="n">
        <v>1</v>
      </c>
      <c r="N520" s="44" t="n">
        <v>43237.4805555556</v>
      </c>
      <c r="O520" s="6" t="s">
        <v>49</v>
      </c>
      <c r="P520" s="4" t="n">
        <v>1</v>
      </c>
    </row>
    <row r="521" customFormat="false" ht="15.75" hidden="false" customHeight="false" outlineLevel="0" collapsed="false">
      <c r="A521" s="6"/>
      <c r="B521" s="19" t="n">
        <v>164</v>
      </c>
      <c r="C521" s="6"/>
      <c r="D521" s="4" t="n">
        <v>292</v>
      </c>
      <c r="E521" s="4" t="n">
        <v>132</v>
      </c>
      <c r="F521" s="19" t="n">
        <v>131</v>
      </c>
      <c r="G521" s="4" t="n">
        <v>241</v>
      </c>
      <c r="H521" s="19" t="n">
        <v>521</v>
      </c>
      <c r="I521" s="19" t="n">
        <v>131</v>
      </c>
      <c r="J521" s="4" t="n">
        <v>132</v>
      </c>
      <c r="K521" s="4" t="n">
        <v>4</v>
      </c>
      <c r="L521" s="6" t="s">
        <v>4007</v>
      </c>
      <c r="M521" s="4" t="n">
        <v>1</v>
      </c>
      <c r="N521" s="44" t="n">
        <v>43237.4805555556</v>
      </c>
      <c r="O521" s="6" t="s">
        <v>49</v>
      </c>
      <c r="P521" s="4" t="n">
        <v>1</v>
      </c>
    </row>
    <row r="522" customFormat="false" ht="15.75" hidden="false" customHeight="false" outlineLevel="0" collapsed="false">
      <c r="A522" s="6"/>
      <c r="B522" s="19" t="n">
        <v>165</v>
      </c>
      <c r="C522" s="6"/>
      <c r="D522" s="4" t="n">
        <v>299</v>
      </c>
      <c r="E522" s="4" t="n">
        <v>133</v>
      </c>
      <c r="F522" s="19" t="n">
        <v>132</v>
      </c>
      <c r="G522" s="4" t="n">
        <v>246</v>
      </c>
      <c r="H522" s="19" t="n">
        <v>522</v>
      </c>
      <c r="I522" s="19" t="n">
        <v>132</v>
      </c>
      <c r="J522" s="4" t="n">
        <v>133</v>
      </c>
      <c r="K522" s="4" t="n">
        <v>1</v>
      </c>
      <c r="L522" s="6" t="s">
        <v>4008</v>
      </c>
      <c r="M522" s="4" t="n">
        <v>1</v>
      </c>
      <c r="N522" s="44" t="n">
        <v>43244.6368055556</v>
      </c>
      <c r="O522" s="6" t="s">
        <v>49</v>
      </c>
      <c r="P522" s="4" t="n">
        <v>1</v>
      </c>
    </row>
    <row r="523" customFormat="false" ht="15.75" hidden="false" customHeight="false" outlineLevel="0" collapsed="false">
      <c r="A523" s="6"/>
      <c r="B523" s="19" t="n">
        <v>165</v>
      </c>
      <c r="C523" s="6"/>
      <c r="D523" s="4" t="n">
        <v>299</v>
      </c>
      <c r="E523" s="4" t="n">
        <v>133</v>
      </c>
      <c r="F523" s="19" t="n">
        <v>132</v>
      </c>
      <c r="G523" s="4" t="n">
        <v>246</v>
      </c>
      <c r="H523" s="19" t="n">
        <v>523</v>
      </c>
      <c r="I523" s="19" t="n">
        <v>132</v>
      </c>
      <c r="J523" s="4" t="n">
        <v>133</v>
      </c>
      <c r="K523" s="4" t="n">
        <v>2</v>
      </c>
      <c r="L523" s="6" t="s">
        <v>4009</v>
      </c>
      <c r="M523" s="4" t="n">
        <v>1</v>
      </c>
      <c r="N523" s="44" t="n">
        <v>43244.6368055556</v>
      </c>
      <c r="O523" s="6" t="s">
        <v>49</v>
      </c>
      <c r="P523" s="4" t="n">
        <v>1</v>
      </c>
    </row>
    <row r="524" customFormat="false" ht="15.75" hidden="false" customHeight="false" outlineLevel="0" collapsed="false">
      <c r="A524" s="6"/>
      <c r="B524" s="19" t="n">
        <v>165</v>
      </c>
      <c r="C524" s="6"/>
      <c r="D524" s="4" t="n">
        <v>299</v>
      </c>
      <c r="E524" s="4" t="n">
        <v>133</v>
      </c>
      <c r="F524" s="19" t="n">
        <v>132</v>
      </c>
      <c r="G524" s="4" t="n">
        <v>246</v>
      </c>
      <c r="H524" s="19" t="n">
        <v>524</v>
      </c>
      <c r="I524" s="19" t="n">
        <v>132</v>
      </c>
      <c r="J524" s="4" t="n">
        <v>133</v>
      </c>
      <c r="K524" s="4" t="n">
        <v>4</v>
      </c>
      <c r="L524" s="6" t="s">
        <v>4010</v>
      </c>
      <c r="M524" s="4" t="n">
        <v>1</v>
      </c>
      <c r="N524" s="44" t="n">
        <v>43244.6368055556</v>
      </c>
      <c r="O524" s="6" t="s">
        <v>49</v>
      </c>
      <c r="P524" s="4" t="n">
        <v>1</v>
      </c>
    </row>
    <row r="525" customFormat="false" ht="15.75" hidden="false" customHeight="false" outlineLevel="0" collapsed="false">
      <c r="A525" s="6"/>
      <c r="B525" s="19" t="n">
        <v>165</v>
      </c>
      <c r="C525" s="6"/>
      <c r="D525" s="4" t="n">
        <v>300</v>
      </c>
      <c r="E525" s="4" t="n">
        <v>133</v>
      </c>
      <c r="F525" s="19" t="n">
        <v>132</v>
      </c>
      <c r="G525" s="4" t="n">
        <v>246</v>
      </c>
      <c r="H525" s="19" t="n">
        <v>525</v>
      </c>
      <c r="I525" s="19" t="n">
        <v>132</v>
      </c>
      <c r="J525" s="4" t="n">
        <v>133</v>
      </c>
      <c r="K525" s="4" t="n">
        <v>3</v>
      </c>
      <c r="L525" s="6" t="s">
        <v>4011</v>
      </c>
      <c r="M525" s="4" t="n">
        <v>1</v>
      </c>
      <c r="N525" s="44" t="n">
        <v>43244.6368055556</v>
      </c>
      <c r="O525" s="6" t="s">
        <v>49</v>
      </c>
      <c r="P525" s="4" t="n">
        <v>1</v>
      </c>
    </row>
    <row r="526" customFormat="false" ht="15.75" hidden="false" customHeight="false" outlineLevel="0" collapsed="false">
      <c r="A526" s="6"/>
      <c r="B526" s="19" t="n">
        <v>167</v>
      </c>
      <c r="C526" s="6"/>
      <c r="D526" s="4" t="n">
        <v>300</v>
      </c>
      <c r="E526" s="4" t="n">
        <v>134</v>
      </c>
      <c r="F526" s="19" t="n">
        <v>136</v>
      </c>
      <c r="G526" s="4" t="n">
        <v>254</v>
      </c>
      <c r="H526" s="19" t="n">
        <v>526</v>
      </c>
      <c r="I526" s="19" t="n">
        <v>136</v>
      </c>
      <c r="J526" s="4" t="n">
        <v>134</v>
      </c>
      <c r="K526" s="4" t="n">
        <v>1</v>
      </c>
      <c r="L526" s="6" t="s">
        <v>4012</v>
      </c>
      <c r="M526" s="4" t="n">
        <v>1</v>
      </c>
      <c r="N526" s="44" t="n">
        <v>43251.6048611111</v>
      </c>
      <c r="O526" s="6" t="s">
        <v>49</v>
      </c>
      <c r="P526" s="4" t="n">
        <v>1</v>
      </c>
    </row>
    <row r="527" customFormat="false" ht="15.75" hidden="false" customHeight="false" outlineLevel="0" collapsed="false">
      <c r="A527" s="6"/>
      <c r="B527" s="19" t="n">
        <v>167</v>
      </c>
      <c r="C527" s="6"/>
      <c r="D527" s="4" t="n">
        <v>300</v>
      </c>
      <c r="E527" s="4" t="n">
        <v>134</v>
      </c>
      <c r="F527" s="19" t="n">
        <v>136</v>
      </c>
      <c r="G527" s="4" t="n">
        <v>254</v>
      </c>
      <c r="H527" s="19" t="n">
        <v>527</v>
      </c>
      <c r="I527" s="19" t="n">
        <v>136</v>
      </c>
      <c r="J527" s="4" t="n">
        <v>134</v>
      </c>
      <c r="K527" s="4" t="n">
        <v>2</v>
      </c>
      <c r="L527" s="6" t="s">
        <v>4013</v>
      </c>
      <c r="M527" s="4" t="n">
        <v>1</v>
      </c>
      <c r="N527" s="44" t="n">
        <v>43251.6048611111</v>
      </c>
      <c r="O527" s="6" t="s">
        <v>49</v>
      </c>
      <c r="P527" s="4" t="n">
        <v>1</v>
      </c>
    </row>
    <row r="528" customFormat="false" ht="15.75" hidden="false" customHeight="false" outlineLevel="0" collapsed="false">
      <c r="A528" s="6"/>
      <c r="B528" s="19" t="n">
        <v>167</v>
      </c>
      <c r="C528" s="6"/>
      <c r="D528" s="4" t="n">
        <v>303</v>
      </c>
      <c r="E528" s="4" t="n">
        <v>134</v>
      </c>
      <c r="F528" s="19" t="n">
        <v>136</v>
      </c>
      <c r="G528" s="4" t="n">
        <v>254</v>
      </c>
      <c r="H528" s="19" t="n">
        <v>528</v>
      </c>
      <c r="I528" s="19" t="n">
        <v>136</v>
      </c>
      <c r="J528" s="4" t="n">
        <v>134</v>
      </c>
      <c r="K528" s="4" t="n">
        <v>4</v>
      </c>
      <c r="L528" s="6" t="s">
        <v>4014</v>
      </c>
      <c r="M528" s="4" t="n">
        <v>1</v>
      </c>
      <c r="N528" s="44" t="n">
        <v>43251.6048611111</v>
      </c>
      <c r="O528" s="6" t="s">
        <v>49</v>
      </c>
      <c r="P528" s="4" t="n">
        <v>1</v>
      </c>
    </row>
    <row r="529" customFormat="false" ht="15.75" hidden="false" customHeight="false" outlineLevel="0" collapsed="false">
      <c r="A529" s="6"/>
      <c r="B529" s="19" t="n">
        <v>168</v>
      </c>
      <c r="C529" s="6"/>
      <c r="D529" s="4" t="n">
        <v>303</v>
      </c>
      <c r="E529" s="4" t="n">
        <v>135</v>
      </c>
      <c r="F529" s="19" t="n">
        <v>133</v>
      </c>
      <c r="G529" s="4" t="n">
        <v>249</v>
      </c>
      <c r="H529" s="19" t="n">
        <v>529</v>
      </c>
      <c r="I529" s="19" t="n">
        <v>133</v>
      </c>
      <c r="J529" s="4" t="n">
        <v>135</v>
      </c>
      <c r="K529" s="4" t="n">
        <v>1</v>
      </c>
      <c r="L529" s="6" t="s">
        <v>4015</v>
      </c>
      <c r="M529" s="4" t="n">
        <v>1</v>
      </c>
      <c r="N529" s="44" t="n">
        <v>43249.8368055556</v>
      </c>
      <c r="O529" s="6" t="s">
        <v>49</v>
      </c>
      <c r="P529" s="4" t="n">
        <v>1</v>
      </c>
    </row>
    <row r="530" customFormat="false" ht="15.75" hidden="false" customHeight="false" outlineLevel="0" collapsed="false">
      <c r="A530" s="6"/>
      <c r="B530" s="19" t="n">
        <v>168</v>
      </c>
      <c r="C530" s="6"/>
      <c r="D530" s="4" t="n">
        <v>303</v>
      </c>
      <c r="E530" s="4" t="n">
        <v>135</v>
      </c>
      <c r="F530" s="19" t="n">
        <v>133</v>
      </c>
      <c r="G530" s="4" t="n">
        <v>249</v>
      </c>
      <c r="H530" s="19" t="n">
        <v>530</v>
      </c>
      <c r="I530" s="19" t="n">
        <v>133</v>
      </c>
      <c r="J530" s="4" t="n">
        <v>135</v>
      </c>
      <c r="K530" s="4" t="n">
        <v>2</v>
      </c>
      <c r="L530" s="6" t="s">
        <v>4016</v>
      </c>
      <c r="M530" s="4" t="n">
        <v>1</v>
      </c>
      <c r="N530" s="44" t="n">
        <v>43249.8368055556</v>
      </c>
      <c r="O530" s="6" t="s">
        <v>49</v>
      </c>
      <c r="P530" s="4" t="n">
        <v>1</v>
      </c>
    </row>
    <row r="531" customFormat="false" ht="15.75" hidden="false" customHeight="false" outlineLevel="0" collapsed="false">
      <c r="A531" s="6"/>
      <c r="B531" s="19" t="n">
        <v>168</v>
      </c>
      <c r="C531" s="6"/>
      <c r="D531" s="4" t="n">
        <v>303</v>
      </c>
      <c r="E531" s="4" t="n">
        <v>135</v>
      </c>
      <c r="F531" s="19" t="n">
        <v>133</v>
      </c>
      <c r="G531" s="4" t="n">
        <v>249</v>
      </c>
      <c r="H531" s="19" t="n">
        <v>531</v>
      </c>
      <c r="I531" s="19" t="n">
        <v>133</v>
      </c>
      <c r="J531" s="4" t="n">
        <v>135</v>
      </c>
      <c r="K531" s="4" t="n">
        <v>4</v>
      </c>
      <c r="L531" s="6" t="s">
        <v>4017</v>
      </c>
      <c r="M531" s="4" t="n">
        <v>1</v>
      </c>
      <c r="N531" s="44" t="n">
        <v>43249.8368055556</v>
      </c>
      <c r="O531" s="6" t="s">
        <v>49</v>
      </c>
      <c r="P531" s="4" t="n">
        <v>1</v>
      </c>
    </row>
    <row r="532" customFormat="false" ht="15.75" hidden="false" customHeight="false" outlineLevel="0" collapsed="false">
      <c r="A532" s="6"/>
      <c r="B532" s="19" t="n">
        <v>169</v>
      </c>
      <c r="C532" s="6"/>
      <c r="D532" s="4" t="n">
        <v>298</v>
      </c>
      <c r="E532" s="4" t="n">
        <v>136</v>
      </c>
      <c r="F532" s="19" t="n">
        <v>134</v>
      </c>
      <c r="G532" s="4" t="n">
        <v>250</v>
      </c>
      <c r="H532" s="19" t="n">
        <v>532</v>
      </c>
      <c r="I532" s="19" t="n">
        <v>134</v>
      </c>
      <c r="J532" s="4" t="n">
        <v>136</v>
      </c>
      <c r="K532" s="4" t="n">
        <v>1</v>
      </c>
      <c r="L532" s="6" t="s">
        <v>4018</v>
      </c>
      <c r="M532" s="4" t="n">
        <v>1</v>
      </c>
      <c r="N532" s="44" t="n">
        <v>43250.4625</v>
      </c>
      <c r="O532" s="6" t="s">
        <v>49</v>
      </c>
      <c r="P532" s="4" t="n">
        <v>1</v>
      </c>
    </row>
    <row r="533" customFormat="false" ht="15.75" hidden="false" customHeight="false" outlineLevel="0" collapsed="false">
      <c r="A533" s="6"/>
      <c r="B533" s="19" t="n">
        <v>169</v>
      </c>
      <c r="C533" s="6"/>
      <c r="D533" s="4" t="n">
        <v>298</v>
      </c>
      <c r="E533" s="4" t="n">
        <v>136</v>
      </c>
      <c r="F533" s="19" t="n">
        <v>134</v>
      </c>
      <c r="G533" s="4" t="n">
        <v>250</v>
      </c>
      <c r="H533" s="19" t="n">
        <v>533</v>
      </c>
      <c r="I533" s="19" t="n">
        <v>134</v>
      </c>
      <c r="J533" s="4" t="n">
        <v>136</v>
      </c>
      <c r="K533" s="4" t="n">
        <v>2</v>
      </c>
      <c r="L533" s="6" t="s">
        <v>4019</v>
      </c>
      <c r="M533" s="4" t="n">
        <v>1</v>
      </c>
      <c r="N533" s="44" t="n">
        <v>43250.4625</v>
      </c>
      <c r="O533" s="6" t="s">
        <v>49</v>
      </c>
      <c r="P533" s="4" t="n">
        <v>1</v>
      </c>
    </row>
    <row r="534" customFormat="false" ht="15.75" hidden="false" customHeight="false" outlineLevel="0" collapsed="false">
      <c r="A534" s="6"/>
      <c r="B534" s="19" t="n">
        <v>169</v>
      </c>
      <c r="C534" s="6"/>
      <c r="D534" s="4" t="n">
        <v>298</v>
      </c>
      <c r="E534" s="4" t="n">
        <v>136</v>
      </c>
      <c r="F534" s="19" t="n">
        <v>134</v>
      </c>
      <c r="G534" s="4" t="n">
        <v>250</v>
      </c>
      <c r="H534" s="19" t="n">
        <v>534</v>
      </c>
      <c r="I534" s="19" t="n">
        <v>134</v>
      </c>
      <c r="J534" s="4" t="n">
        <v>136</v>
      </c>
      <c r="K534" s="4" t="n">
        <v>4</v>
      </c>
      <c r="L534" s="6" t="s">
        <v>4020</v>
      </c>
      <c r="M534" s="4" t="n">
        <v>1</v>
      </c>
      <c r="N534" s="44" t="n">
        <v>43250.4625</v>
      </c>
      <c r="O534" s="6" t="s">
        <v>49</v>
      </c>
      <c r="P534" s="4" t="n">
        <v>1</v>
      </c>
    </row>
    <row r="535" customFormat="false" ht="15.75" hidden="false" customHeight="false" outlineLevel="0" collapsed="false">
      <c r="A535" s="6"/>
      <c r="B535" s="19" t="n">
        <v>170</v>
      </c>
      <c r="C535" s="6"/>
      <c r="D535" s="4" t="n">
        <v>305</v>
      </c>
      <c r="E535" s="4" t="n">
        <v>137</v>
      </c>
      <c r="F535" s="19" t="n">
        <v>135</v>
      </c>
      <c r="G535" s="4" t="n">
        <v>253</v>
      </c>
      <c r="H535" s="19" t="n">
        <v>535</v>
      </c>
      <c r="I535" s="19" t="n">
        <v>135</v>
      </c>
      <c r="J535" s="4" t="n">
        <v>137</v>
      </c>
      <c r="K535" s="4" t="n">
        <v>1</v>
      </c>
      <c r="L535" s="6" t="s">
        <v>4021</v>
      </c>
      <c r="M535" s="4" t="n">
        <v>1</v>
      </c>
      <c r="N535" s="44" t="n">
        <v>43251.4270833333</v>
      </c>
      <c r="O535" s="6" t="s">
        <v>49</v>
      </c>
      <c r="P535" s="4" t="n">
        <v>1</v>
      </c>
    </row>
    <row r="536" customFormat="false" ht="15.75" hidden="false" customHeight="false" outlineLevel="0" collapsed="false">
      <c r="A536" s="6"/>
      <c r="B536" s="19" t="n">
        <v>170</v>
      </c>
      <c r="C536" s="6"/>
      <c r="D536" s="4" t="n">
        <v>305</v>
      </c>
      <c r="E536" s="4" t="n">
        <v>137</v>
      </c>
      <c r="F536" s="19" t="n">
        <v>135</v>
      </c>
      <c r="G536" s="4" t="n">
        <v>253</v>
      </c>
      <c r="H536" s="19" t="n">
        <v>536</v>
      </c>
      <c r="I536" s="19" t="n">
        <v>135</v>
      </c>
      <c r="J536" s="4" t="n">
        <v>137</v>
      </c>
      <c r="K536" s="4" t="n">
        <v>2</v>
      </c>
      <c r="L536" s="6" t="s">
        <v>4022</v>
      </c>
      <c r="M536" s="4" t="n">
        <v>1</v>
      </c>
      <c r="N536" s="44" t="n">
        <v>43251.4270833333</v>
      </c>
      <c r="O536" s="6" t="s">
        <v>49</v>
      </c>
      <c r="P536" s="4" t="n">
        <v>1</v>
      </c>
    </row>
    <row r="537" customFormat="false" ht="15.75" hidden="false" customHeight="false" outlineLevel="0" collapsed="false">
      <c r="A537" s="6"/>
      <c r="B537" s="19" t="n">
        <v>170</v>
      </c>
      <c r="C537" s="6"/>
      <c r="D537" s="4" t="n">
        <v>305</v>
      </c>
      <c r="E537" s="4" t="n">
        <v>137</v>
      </c>
      <c r="F537" s="19" t="n">
        <v>135</v>
      </c>
      <c r="G537" s="4" t="n">
        <v>253</v>
      </c>
      <c r="H537" s="19" t="n">
        <v>537</v>
      </c>
      <c r="I537" s="19" t="n">
        <v>135</v>
      </c>
      <c r="J537" s="4" t="n">
        <v>137</v>
      </c>
      <c r="K537" s="4" t="n">
        <v>4</v>
      </c>
      <c r="L537" s="6" t="s">
        <v>4023</v>
      </c>
      <c r="M537" s="4" t="n">
        <v>1</v>
      </c>
      <c r="N537" s="44" t="n">
        <v>43251.4270833333</v>
      </c>
      <c r="O537" s="6" t="s">
        <v>49</v>
      </c>
      <c r="P537" s="4" t="n">
        <v>1</v>
      </c>
    </row>
    <row r="538" customFormat="false" ht="15.75" hidden="false" customHeight="false" outlineLevel="0" collapsed="false">
      <c r="A538" s="6"/>
      <c r="B538" s="19" t="n">
        <v>170</v>
      </c>
      <c r="C538" s="6"/>
      <c r="D538" s="4" t="n">
        <v>306</v>
      </c>
      <c r="E538" s="4" t="n">
        <v>137</v>
      </c>
      <c r="F538" s="19" t="n">
        <v>135</v>
      </c>
      <c r="G538" s="4" t="n">
        <v>253</v>
      </c>
      <c r="H538" s="19" t="n">
        <v>538</v>
      </c>
      <c r="I538" s="19" t="n">
        <v>135</v>
      </c>
      <c r="J538" s="4" t="n">
        <v>137</v>
      </c>
      <c r="K538" s="4" t="n">
        <v>3</v>
      </c>
      <c r="L538" s="6" t="s">
        <v>4024</v>
      </c>
      <c r="M538" s="4" t="n">
        <v>1</v>
      </c>
      <c r="N538" s="44" t="n">
        <v>43251.4270833333</v>
      </c>
      <c r="O538" s="6" t="s">
        <v>49</v>
      </c>
      <c r="P538" s="4" t="n">
        <v>1</v>
      </c>
    </row>
    <row r="539" customFormat="false" ht="15.75" hidden="false" customHeight="false" outlineLevel="0" collapsed="false">
      <c r="A539" s="6"/>
      <c r="B539" s="19" t="n">
        <v>172</v>
      </c>
      <c r="C539" s="6"/>
      <c r="D539" s="4" t="n">
        <v>306</v>
      </c>
      <c r="E539" s="4" t="n">
        <v>138</v>
      </c>
      <c r="F539" s="19" t="n">
        <v>137</v>
      </c>
      <c r="G539" s="4" t="n">
        <v>255</v>
      </c>
      <c r="H539" s="19" t="n">
        <v>539</v>
      </c>
      <c r="I539" s="19" t="n">
        <v>137</v>
      </c>
      <c r="J539" s="4" t="n">
        <v>138</v>
      </c>
      <c r="K539" s="4" t="n">
        <v>1</v>
      </c>
      <c r="L539" s="6" t="s">
        <v>4025</v>
      </c>
      <c r="M539" s="4" t="n">
        <v>1</v>
      </c>
      <c r="N539" s="44" t="n">
        <v>43251.6243055556</v>
      </c>
      <c r="O539" s="6" t="s">
        <v>49</v>
      </c>
      <c r="P539" s="4" t="n">
        <v>1</v>
      </c>
    </row>
    <row r="540" customFormat="false" ht="15.75" hidden="false" customHeight="false" outlineLevel="0" collapsed="false">
      <c r="A540" s="6"/>
      <c r="B540" s="19" t="n">
        <v>172</v>
      </c>
      <c r="C540" s="6"/>
      <c r="D540" s="4" t="n">
        <v>306</v>
      </c>
      <c r="E540" s="4" t="n">
        <v>138</v>
      </c>
      <c r="F540" s="19" t="n">
        <v>137</v>
      </c>
      <c r="G540" s="4" t="n">
        <v>255</v>
      </c>
      <c r="H540" s="19" t="n">
        <v>540</v>
      </c>
      <c r="I540" s="19" t="n">
        <v>137</v>
      </c>
      <c r="J540" s="4" t="n">
        <v>138</v>
      </c>
      <c r="K540" s="4" t="n">
        <v>2</v>
      </c>
      <c r="L540" s="6" t="s">
        <v>4026</v>
      </c>
      <c r="M540" s="4" t="n">
        <v>1</v>
      </c>
      <c r="N540" s="44" t="n">
        <v>43251.6243055556</v>
      </c>
      <c r="O540" s="6" t="s">
        <v>49</v>
      </c>
      <c r="P540" s="4" t="n">
        <v>1</v>
      </c>
    </row>
    <row r="541" customFormat="false" ht="15.75" hidden="false" customHeight="false" outlineLevel="0" collapsed="false">
      <c r="A541" s="6"/>
      <c r="B541" s="19" t="n">
        <v>172</v>
      </c>
      <c r="C541" s="6"/>
      <c r="D541" s="4" t="n">
        <v>306</v>
      </c>
      <c r="E541" s="4" t="n">
        <v>138</v>
      </c>
      <c r="F541" s="19" t="n">
        <v>137</v>
      </c>
      <c r="G541" s="4" t="n">
        <v>255</v>
      </c>
      <c r="H541" s="19" t="n">
        <v>541</v>
      </c>
      <c r="I541" s="19" t="n">
        <v>137</v>
      </c>
      <c r="J541" s="4" t="n">
        <v>138</v>
      </c>
      <c r="K541" s="4" t="n">
        <v>4</v>
      </c>
      <c r="L541" s="6" t="s">
        <v>4027</v>
      </c>
      <c r="M541" s="4" t="n">
        <v>1</v>
      </c>
      <c r="N541" s="44" t="n">
        <v>43251.6243055556</v>
      </c>
      <c r="O541" s="6" t="s">
        <v>49</v>
      </c>
      <c r="P541" s="4" t="n">
        <v>1</v>
      </c>
    </row>
    <row r="542" customFormat="false" ht="15.75" hidden="false" customHeight="false" outlineLevel="0" collapsed="false">
      <c r="A542" s="6"/>
      <c r="B542" s="19" t="n">
        <v>173</v>
      </c>
      <c r="C542" s="6"/>
      <c r="D542" s="4" t="n">
        <v>307</v>
      </c>
      <c r="E542" s="4" t="n">
        <v>139</v>
      </c>
      <c r="F542" s="19" t="n">
        <v>138</v>
      </c>
      <c r="G542" s="4" t="n">
        <v>256</v>
      </c>
      <c r="H542" s="19" t="n">
        <v>542</v>
      </c>
      <c r="I542" s="19" t="n">
        <v>138</v>
      </c>
      <c r="J542" s="4" t="n">
        <v>139</v>
      </c>
      <c r="K542" s="4" t="n">
        <v>1</v>
      </c>
      <c r="L542" s="6" t="s">
        <v>4028</v>
      </c>
      <c r="M542" s="4" t="n">
        <v>1</v>
      </c>
      <c r="N542" s="44" t="n">
        <v>43251.6458333333</v>
      </c>
      <c r="O542" s="6" t="s">
        <v>49</v>
      </c>
      <c r="P542" s="4" t="n">
        <v>1</v>
      </c>
    </row>
    <row r="543" customFormat="false" ht="15.75" hidden="false" customHeight="false" outlineLevel="0" collapsed="false">
      <c r="A543" s="6"/>
      <c r="B543" s="19" t="n">
        <v>173</v>
      </c>
      <c r="C543" s="6"/>
      <c r="D543" s="4" t="n">
        <v>307</v>
      </c>
      <c r="E543" s="4" t="n">
        <v>139</v>
      </c>
      <c r="F543" s="19" t="n">
        <v>138</v>
      </c>
      <c r="G543" s="4" t="n">
        <v>256</v>
      </c>
      <c r="H543" s="19" t="n">
        <v>543</v>
      </c>
      <c r="I543" s="19" t="n">
        <v>138</v>
      </c>
      <c r="J543" s="4" t="n">
        <v>139</v>
      </c>
      <c r="K543" s="4" t="n">
        <v>2</v>
      </c>
      <c r="L543" s="6" t="s">
        <v>4029</v>
      </c>
      <c r="M543" s="4" t="n">
        <v>1</v>
      </c>
      <c r="N543" s="44" t="n">
        <v>43251.6458333333</v>
      </c>
      <c r="O543" s="6" t="s">
        <v>49</v>
      </c>
      <c r="P543" s="4" t="n">
        <v>1</v>
      </c>
    </row>
    <row r="544" customFormat="false" ht="15.75" hidden="false" customHeight="false" outlineLevel="0" collapsed="false">
      <c r="A544" s="6"/>
      <c r="B544" s="19" t="n">
        <v>173</v>
      </c>
      <c r="C544" s="6"/>
      <c r="D544" s="4" t="n">
        <v>307</v>
      </c>
      <c r="E544" s="4" t="n">
        <v>139</v>
      </c>
      <c r="F544" s="19" t="n">
        <v>138</v>
      </c>
      <c r="G544" s="4" t="n">
        <v>256</v>
      </c>
      <c r="H544" s="19" t="n">
        <v>544</v>
      </c>
      <c r="I544" s="19" t="n">
        <v>138</v>
      </c>
      <c r="J544" s="4" t="n">
        <v>139</v>
      </c>
      <c r="K544" s="4" t="n">
        <v>4</v>
      </c>
      <c r="L544" s="6" t="s">
        <v>4030</v>
      </c>
      <c r="M544" s="4" t="n">
        <v>1</v>
      </c>
      <c r="N544" s="44" t="n">
        <v>43251.6458333333</v>
      </c>
      <c r="O544" s="6" t="s">
        <v>49</v>
      </c>
      <c r="P544" s="4" t="n">
        <v>1</v>
      </c>
    </row>
    <row r="545" customFormat="false" ht="15.75" hidden="false" customHeight="false" outlineLevel="0" collapsed="false">
      <c r="A545" s="6"/>
      <c r="B545" s="19" t="n">
        <v>173</v>
      </c>
      <c r="C545" s="6"/>
      <c r="D545" s="4" t="n">
        <v>309</v>
      </c>
      <c r="E545" s="4" t="n">
        <v>139</v>
      </c>
      <c r="F545" s="19" t="n">
        <v>138</v>
      </c>
      <c r="G545" s="4" t="n">
        <v>256</v>
      </c>
      <c r="H545" s="19" t="n">
        <v>545</v>
      </c>
      <c r="I545" s="19" t="n">
        <v>138</v>
      </c>
      <c r="J545" s="4" t="n">
        <v>139</v>
      </c>
      <c r="K545" s="4" t="n">
        <v>3</v>
      </c>
      <c r="L545" s="6" t="s">
        <v>4031</v>
      </c>
      <c r="M545" s="4" t="n">
        <v>1</v>
      </c>
      <c r="N545" s="44" t="n">
        <v>43251.6458333333</v>
      </c>
      <c r="O545" s="6" t="s">
        <v>49</v>
      </c>
      <c r="P545" s="4" t="n">
        <v>1</v>
      </c>
    </row>
    <row r="546" customFormat="false" ht="15.75" hidden="false" customHeight="false" outlineLevel="0" collapsed="false">
      <c r="A546" s="6"/>
      <c r="B546" s="19" t="n">
        <v>174</v>
      </c>
      <c r="C546" s="6"/>
      <c r="D546" s="4" t="n">
        <v>309</v>
      </c>
      <c r="E546" s="4" t="n">
        <v>140</v>
      </c>
      <c r="F546" s="19" t="n">
        <v>139</v>
      </c>
      <c r="G546" s="4" t="n">
        <v>261</v>
      </c>
      <c r="H546" s="19" t="n">
        <v>546</v>
      </c>
      <c r="I546" s="19" t="n">
        <v>139</v>
      </c>
      <c r="J546" s="4" t="n">
        <v>140</v>
      </c>
      <c r="K546" s="4" t="n">
        <v>1</v>
      </c>
      <c r="L546" s="6" t="s">
        <v>4032</v>
      </c>
      <c r="M546" s="4" t="n">
        <v>1</v>
      </c>
      <c r="N546" s="44" t="n">
        <v>43252.5375</v>
      </c>
      <c r="O546" s="6" t="s">
        <v>49</v>
      </c>
      <c r="P546" s="4" t="n">
        <v>1</v>
      </c>
    </row>
    <row r="547" customFormat="false" ht="15.75" hidden="false" customHeight="false" outlineLevel="0" collapsed="false">
      <c r="A547" s="6"/>
      <c r="B547" s="19" t="n">
        <v>174</v>
      </c>
      <c r="C547" s="6"/>
      <c r="D547" s="4" t="n">
        <v>309</v>
      </c>
      <c r="E547" s="4" t="n">
        <v>140</v>
      </c>
      <c r="F547" s="19" t="n">
        <v>139</v>
      </c>
      <c r="G547" s="4" t="n">
        <v>261</v>
      </c>
      <c r="H547" s="19" t="n">
        <v>547</v>
      </c>
      <c r="I547" s="19" t="n">
        <v>139</v>
      </c>
      <c r="J547" s="4" t="n">
        <v>140</v>
      </c>
      <c r="K547" s="4" t="n">
        <v>2</v>
      </c>
      <c r="L547" s="6" t="s">
        <v>4033</v>
      </c>
      <c r="M547" s="4" t="n">
        <v>1</v>
      </c>
      <c r="N547" s="44" t="n">
        <v>43252.5375</v>
      </c>
      <c r="O547" s="6" t="s">
        <v>49</v>
      </c>
      <c r="P547" s="4" t="n">
        <v>1</v>
      </c>
    </row>
    <row r="548" customFormat="false" ht="15.75" hidden="false" customHeight="false" outlineLevel="0" collapsed="false">
      <c r="A548" s="6"/>
      <c r="B548" s="19" t="n">
        <v>174</v>
      </c>
      <c r="C548" s="6"/>
      <c r="D548" s="4" t="n">
        <v>310</v>
      </c>
      <c r="E548" s="4" t="n">
        <v>140</v>
      </c>
      <c r="F548" s="19" t="n">
        <v>139</v>
      </c>
      <c r="G548" s="4" t="n">
        <v>261</v>
      </c>
      <c r="H548" s="19" t="n">
        <v>548</v>
      </c>
      <c r="I548" s="19" t="n">
        <v>139</v>
      </c>
      <c r="J548" s="4" t="n">
        <v>140</v>
      </c>
      <c r="K548" s="4" t="n">
        <v>4</v>
      </c>
      <c r="L548" s="6" t="s">
        <v>4034</v>
      </c>
      <c r="M548" s="4" t="n">
        <v>1</v>
      </c>
      <c r="N548" s="44" t="n">
        <v>43252.5375</v>
      </c>
      <c r="O548" s="6" t="s">
        <v>49</v>
      </c>
      <c r="P548" s="4" t="n">
        <v>1</v>
      </c>
    </row>
    <row r="549" customFormat="false" ht="15.75" hidden="false" customHeight="false" outlineLevel="0" collapsed="false">
      <c r="A549" s="6"/>
      <c r="B549" s="19" t="n">
        <v>175</v>
      </c>
      <c r="C549" s="6"/>
      <c r="D549" s="4" t="n">
        <v>310</v>
      </c>
      <c r="E549" s="4" t="n">
        <v>141</v>
      </c>
      <c r="F549" s="19" t="n">
        <v>140</v>
      </c>
      <c r="G549" s="4" t="n">
        <v>264</v>
      </c>
      <c r="H549" s="19" t="n">
        <v>549</v>
      </c>
      <c r="I549" s="19" t="n">
        <v>140</v>
      </c>
      <c r="J549" s="4" t="n">
        <v>141</v>
      </c>
      <c r="K549" s="4" t="n">
        <v>1</v>
      </c>
      <c r="L549" s="6" t="s">
        <v>4035</v>
      </c>
      <c r="M549" s="4" t="n">
        <v>1</v>
      </c>
      <c r="N549" s="44" t="n">
        <v>43253.3916666667</v>
      </c>
      <c r="O549" s="6" t="s">
        <v>49</v>
      </c>
      <c r="P549" s="4" t="n">
        <v>1</v>
      </c>
    </row>
    <row r="550" customFormat="false" ht="15.75" hidden="false" customHeight="false" outlineLevel="0" collapsed="false">
      <c r="A550" s="6"/>
      <c r="B550" s="19" t="n">
        <v>175</v>
      </c>
      <c r="C550" s="6"/>
      <c r="D550" s="4" t="n">
        <v>310</v>
      </c>
      <c r="E550" s="4" t="n">
        <v>141</v>
      </c>
      <c r="F550" s="19" t="n">
        <v>140</v>
      </c>
      <c r="G550" s="4" t="n">
        <v>264</v>
      </c>
      <c r="H550" s="19" t="n">
        <v>550</v>
      </c>
      <c r="I550" s="19" t="n">
        <v>140</v>
      </c>
      <c r="J550" s="4" t="n">
        <v>141</v>
      </c>
      <c r="K550" s="4" t="n">
        <v>2</v>
      </c>
      <c r="L550" s="6" t="s">
        <v>4036</v>
      </c>
      <c r="M550" s="4" t="n">
        <v>1</v>
      </c>
      <c r="N550" s="44" t="n">
        <v>43253.3916666667</v>
      </c>
      <c r="O550" s="6" t="s">
        <v>49</v>
      </c>
      <c r="P550" s="4" t="n">
        <v>1</v>
      </c>
    </row>
    <row r="551" customFormat="false" ht="15.75" hidden="false" customHeight="false" outlineLevel="0" collapsed="false">
      <c r="A551" s="6"/>
      <c r="B551" s="19" t="n">
        <v>175</v>
      </c>
      <c r="C551" s="6"/>
      <c r="D551" s="4" t="n">
        <v>311</v>
      </c>
      <c r="E551" s="4" t="n">
        <v>141</v>
      </c>
      <c r="F551" s="19" t="n">
        <v>140</v>
      </c>
      <c r="G551" s="4" t="n">
        <v>264</v>
      </c>
      <c r="H551" s="19" t="n">
        <v>551</v>
      </c>
      <c r="I551" s="19" t="n">
        <v>140</v>
      </c>
      <c r="J551" s="4" t="n">
        <v>141</v>
      </c>
      <c r="K551" s="4" t="n">
        <v>4</v>
      </c>
      <c r="L551" s="6" t="s">
        <v>4037</v>
      </c>
      <c r="M551" s="4" t="n">
        <v>1</v>
      </c>
      <c r="N551" s="44" t="n">
        <v>43253.3916666667</v>
      </c>
      <c r="O551" s="6" t="s">
        <v>49</v>
      </c>
      <c r="P551" s="4" t="n">
        <v>1</v>
      </c>
    </row>
    <row r="552" customFormat="false" ht="15.75" hidden="false" customHeight="false" outlineLevel="0" collapsed="false">
      <c r="A552" s="6"/>
      <c r="B552" s="19" t="n">
        <v>166</v>
      </c>
      <c r="C552" s="6"/>
      <c r="D552" s="4" t="n">
        <v>311</v>
      </c>
      <c r="E552" s="4" t="n">
        <v>142</v>
      </c>
      <c r="F552" s="19" t="n">
        <v>141</v>
      </c>
      <c r="G552" s="4" t="n">
        <v>265</v>
      </c>
      <c r="H552" s="19" t="n">
        <v>552</v>
      </c>
      <c r="I552" s="19" t="n">
        <v>141</v>
      </c>
      <c r="J552" s="4" t="n">
        <v>142</v>
      </c>
      <c r="K552" s="4" t="n">
        <v>1</v>
      </c>
      <c r="L552" s="6" t="s">
        <v>4038</v>
      </c>
      <c r="M552" s="4" t="n">
        <v>1</v>
      </c>
      <c r="N552" s="44" t="n">
        <v>43253.4777777778</v>
      </c>
      <c r="O552" s="6" t="s">
        <v>49</v>
      </c>
      <c r="P552" s="4" t="n">
        <v>1</v>
      </c>
    </row>
    <row r="553" customFormat="false" ht="15.75" hidden="false" customHeight="false" outlineLevel="0" collapsed="false">
      <c r="A553" s="6"/>
      <c r="B553" s="19" t="n">
        <v>166</v>
      </c>
      <c r="C553" s="6"/>
      <c r="D553" s="4" t="n">
        <v>311</v>
      </c>
      <c r="E553" s="4" t="n">
        <v>142</v>
      </c>
      <c r="F553" s="19" t="n">
        <v>141</v>
      </c>
      <c r="G553" s="4" t="n">
        <v>265</v>
      </c>
      <c r="H553" s="19" t="n">
        <v>553</v>
      </c>
      <c r="I553" s="19" t="n">
        <v>141</v>
      </c>
      <c r="J553" s="4" t="n">
        <v>142</v>
      </c>
      <c r="K553" s="4" t="n">
        <v>2</v>
      </c>
      <c r="L553" s="6" t="s">
        <v>4039</v>
      </c>
      <c r="M553" s="4" t="n">
        <v>1</v>
      </c>
      <c r="N553" s="44" t="n">
        <v>43253.4777777778</v>
      </c>
      <c r="O553" s="6" t="s">
        <v>49</v>
      </c>
      <c r="P553" s="4" t="n">
        <v>1</v>
      </c>
    </row>
    <row r="554" customFormat="false" ht="15.75" hidden="false" customHeight="false" outlineLevel="0" collapsed="false">
      <c r="A554" s="6"/>
      <c r="B554" s="19" t="n">
        <v>166</v>
      </c>
      <c r="C554" s="6"/>
      <c r="D554" s="4" t="n">
        <v>313</v>
      </c>
      <c r="E554" s="4" t="n">
        <v>142</v>
      </c>
      <c r="F554" s="19" t="n">
        <v>141</v>
      </c>
      <c r="G554" s="4" t="n">
        <v>265</v>
      </c>
      <c r="H554" s="19" t="n">
        <v>554</v>
      </c>
      <c r="I554" s="19" t="n">
        <v>141</v>
      </c>
      <c r="J554" s="4" t="n">
        <v>142</v>
      </c>
      <c r="K554" s="4" t="n">
        <v>4</v>
      </c>
      <c r="L554" s="6" t="s">
        <v>4040</v>
      </c>
      <c r="M554" s="4" t="n">
        <v>1</v>
      </c>
      <c r="N554" s="44" t="n">
        <v>43253.4777777778</v>
      </c>
      <c r="O554" s="6" t="s">
        <v>49</v>
      </c>
      <c r="P554" s="4" t="n">
        <v>1</v>
      </c>
    </row>
    <row r="555" customFormat="false" ht="15.75" hidden="false" customHeight="false" outlineLevel="0" collapsed="false">
      <c r="A555" s="6"/>
      <c r="B555" s="19" t="n">
        <v>176</v>
      </c>
      <c r="C555" s="6"/>
      <c r="D555" s="4" t="n">
        <v>313</v>
      </c>
      <c r="E555" s="4" t="n">
        <v>143</v>
      </c>
      <c r="F555" s="19" t="n">
        <v>142</v>
      </c>
      <c r="G555" s="4" t="n">
        <v>266</v>
      </c>
      <c r="H555" s="19" t="n">
        <v>555</v>
      </c>
      <c r="I555" s="19" t="n">
        <v>142</v>
      </c>
      <c r="J555" s="4" t="n">
        <v>143</v>
      </c>
      <c r="K555" s="4" t="n">
        <v>1</v>
      </c>
      <c r="L555" s="6" t="s">
        <v>4041</v>
      </c>
      <c r="M555" s="4" t="n">
        <v>1</v>
      </c>
      <c r="N555" s="44" t="n">
        <v>43255.4715277778</v>
      </c>
      <c r="O555" s="6" t="s">
        <v>49</v>
      </c>
      <c r="P555" s="4" t="n">
        <v>1</v>
      </c>
    </row>
    <row r="556" customFormat="false" ht="15.75" hidden="false" customHeight="false" outlineLevel="0" collapsed="false">
      <c r="A556" s="6"/>
      <c r="B556" s="19" t="n">
        <v>176</v>
      </c>
      <c r="C556" s="6"/>
      <c r="D556" s="4" t="n">
        <v>313</v>
      </c>
      <c r="E556" s="4" t="n">
        <v>143</v>
      </c>
      <c r="F556" s="19" t="n">
        <v>142</v>
      </c>
      <c r="G556" s="4" t="n">
        <v>266</v>
      </c>
      <c r="H556" s="19" t="n">
        <v>556</v>
      </c>
      <c r="I556" s="19" t="n">
        <v>142</v>
      </c>
      <c r="J556" s="4" t="n">
        <v>143</v>
      </c>
      <c r="K556" s="4" t="n">
        <v>2</v>
      </c>
      <c r="L556" s="6" t="s">
        <v>4042</v>
      </c>
      <c r="M556" s="4" t="n">
        <v>1</v>
      </c>
      <c r="N556" s="44" t="n">
        <v>43255.4715277778</v>
      </c>
      <c r="O556" s="6" t="s">
        <v>49</v>
      </c>
      <c r="P556" s="4" t="n">
        <v>1</v>
      </c>
    </row>
    <row r="557" customFormat="false" ht="15.75" hidden="false" customHeight="false" outlineLevel="0" collapsed="false">
      <c r="A557" s="6"/>
      <c r="B557" s="19" t="n">
        <v>176</v>
      </c>
      <c r="C557" s="6"/>
      <c r="D557" s="4" t="n">
        <v>313</v>
      </c>
      <c r="E557" s="4" t="n">
        <v>143</v>
      </c>
      <c r="F557" s="19" t="n">
        <v>142</v>
      </c>
      <c r="G557" s="4" t="n">
        <v>266</v>
      </c>
      <c r="H557" s="19" t="n">
        <v>557</v>
      </c>
      <c r="I557" s="19" t="n">
        <v>142</v>
      </c>
      <c r="J557" s="4" t="n">
        <v>143</v>
      </c>
      <c r="K557" s="4" t="n">
        <v>4</v>
      </c>
      <c r="L557" s="6" t="s">
        <v>4043</v>
      </c>
      <c r="M557" s="4" t="n">
        <v>1</v>
      </c>
      <c r="N557" s="44" t="n">
        <v>43255.4715277778</v>
      </c>
      <c r="O557" s="6" t="s">
        <v>49</v>
      </c>
      <c r="P557" s="4" t="n">
        <v>1</v>
      </c>
    </row>
    <row r="558" customFormat="false" ht="15.75" hidden="false" customHeight="false" outlineLevel="0" collapsed="false">
      <c r="A558" s="6"/>
      <c r="B558" s="19" t="n">
        <v>177</v>
      </c>
      <c r="C558" s="6"/>
      <c r="D558" s="4" t="n">
        <v>315</v>
      </c>
      <c r="E558" s="4" t="n">
        <v>144</v>
      </c>
      <c r="F558" s="19" t="n">
        <v>143</v>
      </c>
      <c r="G558" s="4" t="n">
        <v>268</v>
      </c>
      <c r="H558" s="19" t="n">
        <v>558</v>
      </c>
      <c r="I558" s="19" t="n">
        <v>143</v>
      </c>
      <c r="J558" s="4" t="n">
        <v>144</v>
      </c>
      <c r="K558" s="4" t="n">
        <v>1</v>
      </c>
      <c r="L558" s="6" t="s">
        <v>4044</v>
      </c>
      <c r="M558" s="4" t="n">
        <v>1</v>
      </c>
      <c r="N558" s="44" t="n">
        <v>43255.7506944444</v>
      </c>
      <c r="O558" s="6" t="s">
        <v>49</v>
      </c>
      <c r="P558" s="4" t="n">
        <v>1</v>
      </c>
    </row>
    <row r="559" customFormat="false" ht="15.75" hidden="false" customHeight="false" outlineLevel="0" collapsed="false">
      <c r="A559" s="6"/>
      <c r="B559" s="19" t="n">
        <v>177</v>
      </c>
      <c r="C559" s="6"/>
      <c r="D559" s="4" t="n">
        <v>315</v>
      </c>
      <c r="E559" s="4" t="n">
        <v>144</v>
      </c>
      <c r="F559" s="19" t="n">
        <v>143</v>
      </c>
      <c r="G559" s="4" t="n">
        <v>268</v>
      </c>
      <c r="H559" s="19" t="n">
        <v>559</v>
      </c>
      <c r="I559" s="19" t="n">
        <v>143</v>
      </c>
      <c r="J559" s="4" t="n">
        <v>144</v>
      </c>
      <c r="K559" s="4" t="n">
        <v>2</v>
      </c>
      <c r="L559" s="6" t="s">
        <v>4045</v>
      </c>
      <c r="M559" s="4" t="n">
        <v>1</v>
      </c>
      <c r="N559" s="44" t="n">
        <v>43255.7506944444</v>
      </c>
      <c r="O559" s="6" t="s">
        <v>49</v>
      </c>
      <c r="P559" s="4" t="n">
        <v>1</v>
      </c>
    </row>
    <row r="560" customFormat="false" ht="15.75" hidden="false" customHeight="false" outlineLevel="0" collapsed="false">
      <c r="A560" s="6"/>
      <c r="B560" s="19" t="n">
        <v>177</v>
      </c>
      <c r="C560" s="6"/>
      <c r="D560" s="4" t="n">
        <v>315</v>
      </c>
      <c r="E560" s="4" t="n">
        <v>144</v>
      </c>
      <c r="F560" s="19" t="n">
        <v>143</v>
      </c>
      <c r="G560" s="4" t="n">
        <v>268</v>
      </c>
      <c r="H560" s="19" t="n">
        <v>560</v>
      </c>
      <c r="I560" s="19" t="n">
        <v>143</v>
      </c>
      <c r="J560" s="4" t="n">
        <v>144</v>
      </c>
      <c r="K560" s="4" t="n">
        <v>4</v>
      </c>
      <c r="L560" s="6" t="s">
        <v>4046</v>
      </c>
      <c r="M560" s="4" t="n">
        <v>1</v>
      </c>
      <c r="N560" s="44" t="n">
        <v>43255.7506944444</v>
      </c>
      <c r="O560" s="6" t="s">
        <v>49</v>
      </c>
      <c r="P560" s="4" t="n">
        <v>1</v>
      </c>
    </row>
    <row r="561" customFormat="false" ht="15.75" hidden="false" customHeight="false" outlineLevel="0" collapsed="false">
      <c r="A561" s="6"/>
      <c r="B561" s="19" t="n">
        <v>177</v>
      </c>
      <c r="C561" s="6"/>
      <c r="D561" s="4" t="n">
        <v>321</v>
      </c>
      <c r="E561" s="4" t="n">
        <v>144</v>
      </c>
      <c r="F561" s="19" t="n">
        <v>143</v>
      </c>
      <c r="G561" s="4" t="n">
        <v>268</v>
      </c>
      <c r="H561" s="19" t="n">
        <v>561</v>
      </c>
      <c r="I561" s="19" t="n">
        <v>143</v>
      </c>
      <c r="J561" s="4" t="n">
        <v>144</v>
      </c>
      <c r="K561" s="4" t="n">
        <v>3</v>
      </c>
      <c r="L561" s="6" t="s">
        <v>4047</v>
      </c>
      <c r="M561" s="4" t="n">
        <v>1</v>
      </c>
      <c r="N561" s="44" t="n">
        <v>43255.7506944444</v>
      </c>
      <c r="O561" s="6" t="s">
        <v>49</v>
      </c>
      <c r="P561" s="4" t="n">
        <v>1</v>
      </c>
    </row>
    <row r="562" customFormat="false" ht="15.75" hidden="false" customHeight="false" outlineLevel="0" collapsed="false">
      <c r="A562" s="6"/>
      <c r="B562" s="19" t="n">
        <v>178</v>
      </c>
      <c r="C562" s="6"/>
      <c r="D562" s="4" t="n">
        <v>321</v>
      </c>
      <c r="E562" s="4" t="n">
        <v>145</v>
      </c>
      <c r="F562" s="19" t="n">
        <v>144</v>
      </c>
      <c r="G562" s="4" t="n">
        <v>270</v>
      </c>
      <c r="H562" s="19" t="n">
        <v>562</v>
      </c>
      <c r="I562" s="19" t="n">
        <v>144</v>
      </c>
      <c r="J562" s="4" t="n">
        <v>145</v>
      </c>
      <c r="K562" s="4" t="n">
        <v>1</v>
      </c>
      <c r="L562" s="6" t="s">
        <v>4048</v>
      </c>
      <c r="M562" s="4" t="n">
        <v>1</v>
      </c>
      <c r="N562" s="44" t="n">
        <v>43256.8298611111</v>
      </c>
      <c r="O562" s="6" t="s">
        <v>49</v>
      </c>
      <c r="P562" s="4" t="n">
        <v>1</v>
      </c>
    </row>
    <row r="563" customFormat="false" ht="15.75" hidden="false" customHeight="false" outlineLevel="0" collapsed="false">
      <c r="A563" s="6"/>
      <c r="B563" s="19" t="n">
        <v>178</v>
      </c>
      <c r="C563" s="6"/>
      <c r="D563" s="4" t="n">
        <v>321</v>
      </c>
      <c r="E563" s="4" t="n">
        <v>145</v>
      </c>
      <c r="F563" s="19" t="n">
        <v>144</v>
      </c>
      <c r="G563" s="4" t="n">
        <v>270</v>
      </c>
      <c r="H563" s="19" t="n">
        <v>563</v>
      </c>
      <c r="I563" s="19" t="n">
        <v>144</v>
      </c>
      <c r="J563" s="4" t="n">
        <v>145</v>
      </c>
      <c r="K563" s="4" t="n">
        <v>2</v>
      </c>
      <c r="L563" s="6" t="s">
        <v>4049</v>
      </c>
      <c r="M563" s="4" t="n">
        <v>1</v>
      </c>
      <c r="N563" s="44" t="n">
        <v>43256.8298611111</v>
      </c>
      <c r="O563" s="6" t="s">
        <v>49</v>
      </c>
      <c r="P563" s="4" t="n">
        <v>1</v>
      </c>
    </row>
    <row r="564" customFormat="false" ht="15.75" hidden="false" customHeight="false" outlineLevel="0" collapsed="false">
      <c r="A564" s="6"/>
      <c r="B564" s="19" t="n">
        <v>178</v>
      </c>
      <c r="C564" s="6"/>
      <c r="D564" s="4" t="n">
        <v>321</v>
      </c>
      <c r="E564" s="4" t="n">
        <v>145</v>
      </c>
      <c r="F564" s="19" t="n">
        <v>144</v>
      </c>
      <c r="G564" s="4" t="n">
        <v>270</v>
      </c>
      <c r="H564" s="19" t="n">
        <v>564</v>
      </c>
      <c r="I564" s="19" t="n">
        <v>144</v>
      </c>
      <c r="J564" s="4" t="n">
        <v>145</v>
      </c>
      <c r="K564" s="4" t="n">
        <v>4</v>
      </c>
      <c r="L564" s="6" t="s">
        <v>4050</v>
      </c>
      <c r="M564" s="4" t="n">
        <v>1</v>
      </c>
      <c r="N564" s="44" t="n">
        <v>43256.8298611111</v>
      </c>
      <c r="O564" s="6" t="s">
        <v>49</v>
      </c>
      <c r="P564" s="4" t="n">
        <v>1</v>
      </c>
    </row>
    <row r="565" customFormat="false" ht="15.75" hidden="false" customHeight="false" outlineLevel="0" collapsed="false">
      <c r="A565" s="6"/>
      <c r="B565" s="19" t="n">
        <v>179</v>
      </c>
      <c r="C565" s="6"/>
      <c r="D565" s="4" t="n">
        <v>316</v>
      </c>
      <c r="E565" s="4" t="n">
        <v>146</v>
      </c>
      <c r="F565" s="19" t="n">
        <v>146</v>
      </c>
      <c r="G565" s="4" t="n">
        <v>276</v>
      </c>
      <c r="H565" s="19" t="n">
        <v>565</v>
      </c>
      <c r="I565" s="19" t="n">
        <v>146</v>
      </c>
      <c r="J565" s="4" t="n">
        <v>146</v>
      </c>
      <c r="K565" s="4" t="n">
        <v>1</v>
      </c>
      <c r="L565" s="6" t="s">
        <v>4051</v>
      </c>
      <c r="M565" s="4" t="n">
        <v>1</v>
      </c>
      <c r="N565" s="44" t="n">
        <v>43259.4819444444</v>
      </c>
      <c r="O565" s="6" t="s">
        <v>49</v>
      </c>
      <c r="P565" s="4" t="n">
        <v>1</v>
      </c>
    </row>
    <row r="566" customFormat="false" ht="15.75" hidden="false" customHeight="false" outlineLevel="0" collapsed="false">
      <c r="A566" s="6"/>
      <c r="B566" s="19" t="n">
        <v>179</v>
      </c>
      <c r="C566" s="6"/>
      <c r="D566" s="4" t="n">
        <v>316</v>
      </c>
      <c r="E566" s="4" t="n">
        <v>146</v>
      </c>
      <c r="F566" s="19" t="n">
        <v>146</v>
      </c>
      <c r="G566" s="4" t="n">
        <v>276</v>
      </c>
      <c r="H566" s="19" t="n">
        <v>566</v>
      </c>
      <c r="I566" s="19" t="n">
        <v>146</v>
      </c>
      <c r="J566" s="4" t="n">
        <v>146</v>
      </c>
      <c r="K566" s="4" t="n">
        <v>2</v>
      </c>
      <c r="L566" s="6" t="s">
        <v>4052</v>
      </c>
      <c r="M566" s="4" t="n">
        <v>1</v>
      </c>
      <c r="N566" s="44" t="n">
        <v>43259.4819444444</v>
      </c>
      <c r="O566" s="6" t="s">
        <v>49</v>
      </c>
      <c r="P566" s="4" t="n">
        <v>1</v>
      </c>
    </row>
    <row r="567" customFormat="false" ht="15.75" hidden="false" customHeight="false" outlineLevel="0" collapsed="false">
      <c r="A567" s="6"/>
      <c r="B567" s="19" t="n">
        <v>179</v>
      </c>
      <c r="C567" s="6"/>
      <c r="D567" s="4" t="n">
        <v>316</v>
      </c>
      <c r="E567" s="4" t="n">
        <v>146</v>
      </c>
      <c r="F567" s="19" t="n">
        <v>146</v>
      </c>
      <c r="G567" s="4" t="n">
        <v>276</v>
      </c>
      <c r="H567" s="19" t="n">
        <v>567</v>
      </c>
      <c r="I567" s="19" t="n">
        <v>146</v>
      </c>
      <c r="J567" s="4" t="n">
        <v>146</v>
      </c>
      <c r="K567" s="4" t="n">
        <v>4</v>
      </c>
      <c r="L567" s="6" t="s">
        <v>4053</v>
      </c>
      <c r="M567" s="4" t="n">
        <v>1</v>
      </c>
      <c r="N567" s="44" t="n">
        <v>43259.4819444444</v>
      </c>
      <c r="O567" s="6" t="s">
        <v>49</v>
      </c>
      <c r="P567" s="4" t="n">
        <v>1</v>
      </c>
    </row>
    <row r="568" customFormat="false" ht="15.75" hidden="false" customHeight="false" outlineLevel="0" collapsed="false">
      <c r="A568" s="6"/>
      <c r="B568" s="19" t="n">
        <v>180</v>
      </c>
      <c r="C568" s="6"/>
      <c r="D568" s="4" t="n">
        <v>322</v>
      </c>
      <c r="E568" s="4" t="n">
        <v>147</v>
      </c>
      <c r="F568" s="19" t="n">
        <v>145</v>
      </c>
      <c r="G568" s="4" t="n">
        <v>274</v>
      </c>
      <c r="H568" s="19" t="n">
        <v>568</v>
      </c>
      <c r="I568" s="19" t="n">
        <v>145</v>
      </c>
      <c r="J568" s="4" t="n">
        <v>147</v>
      </c>
      <c r="K568" s="4" t="n">
        <v>1</v>
      </c>
      <c r="L568" s="6" t="s">
        <v>4054</v>
      </c>
      <c r="M568" s="4" t="n">
        <v>1</v>
      </c>
      <c r="N568" s="44" t="n">
        <v>43259.4006944444</v>
      </c>
      <c r="O568" s="6" t="s">
        <v>49</v>
      </c>
      <c r="P568" s="4" t="n">
        <v>1</v>
      </c>
    </row>
    <row r="569" customFormat="false" ht="15.75" hidden="false" customHeight="false" outlineLevel="0" collapsed="false">
      <c r="A569" s="6"/>
      <c r="B569" s="19" t="n">
        <v>180</v>
      </c>
      <c r="C569" s="6"/>
      <c r="D569" s="4" t="n">
        <v>322</v>
      </c>
      <c r="E569" s="4" t="n">
        <v>147</v>
      </c>
      <c r="F569" s="19" t="n">
        <v>145</v>
      </c>
      <c r="G569" s="4" t="n">
        <v>274</v>
      </c>
      <c r="H569" s="19" t="n">
        <v>569</v>
      </c>
      <c r="I569" s="19" t="n">
        <v>145</v>
      </c>
      <c r="J569" s="4" t="n">
        <v>147</v>
      </c>
      <c r="K569" s="4" t="n">
        <v>2</v>
      </c>
      <c r="L569" s="6" t="s">
        <v>4055</v>
      </c>
      <c r="M569" s="4" t="n">
        <v>1</v>
      </c>
      <c r="N569" s="44" t="n">
        <v>43259.4013888889</v>
      </c>
      <c r="O569" s="6" t="s">
        <v>49</v>
      </c>
      <c r="P569" s="4" t="n">
        <v>1</v>
      </c>
    </row>
    <row r="570" customFormat="false" ht="15.75" hidden="false" customHeight="false" outlineLevel="0" collapsed="false">
      <c r="A570" s="6"/>
      <c r="B570" s="19" t="n">
        <v>180</v>
      </c>
      <c r="C570" s="6"/>
      <c r="D570" s="4" t="n">
        <v>322</v>
      </c>
      <c r="E570" s="4" t="n">
        <v>147</v>
      </c>
      <c r="F570" s="19" t="n">
        <v>145</v>
      </c>
      <c r="G570" s="4" t="n">
        <v>274</v>
      </c>
      <c r="H570" s="19" t="n">
        <v>570</v>
      </c>
      <c r="I570" s="19" t="n">
        <v>145</v>
      </c>
      <c r="J570" s="4" t="n">
        <v>147</v>
      </c>
      <c r="K570" s="4" t="n">
        <v>4</v>
      </c>
      <c r="L570" s="6" t="s">
        <v>4056</v>
      </c>
      <c r="M570" s="4" t="n">
        <v>1</v>
      </c>
      <c r="N570" s="44" t="n">
        <v>43259.4013888889</v>
      </c>
      <c r="O570" s="6" t="s">
        <v>49</v>
      </c>
      <c r="P570" s="4" t="n">
        <v>1</v>
      </c>
    </row>
    <row r="571" customFormat="false" ht="15.75" hidden="false" customHeight="false" outlineLevel="0" collapsed="false">
      <c r="A571" s="6"/>
      <c r="B571" s="19" t="n">
        <v>180</v>
      </c>
      <c r="C571" s="6"/>
      <c r="D571" s="4" t="n">
        <v>323</v>
      </c>
      <c r="E571" s="4" t="n">
        <v>147</v>
      </c>
      <c r="F571" s="19" t="n">
        <v>145</v>
      </c>
      <c r="G571" s="4" t="n">
        <v>274</v>
      </c>
      <c r="H571" s="19" t="n">
        <v>571</v>
      </c>
      <c r="I571" s="19" t="n">
        <v>145</v>
      </c>
      <c r="J571" s="4" t="n">
        <v>147</v>
      </c>
      <c r="K571" s="4" t="n">
        <v>3</v>
      </c>
      <c r="L571" s="6" t="s">
        <v>4057</v>
      </c>
      <c r="M571" s="4" t="n">
        <v>1</v>
      </c>
      <c r="N571" s="44" t="n">
        <v>43259.4013888889</v>
      </c>
      <c r="O571" s="6" t="s">
        <v>49</v>
      </c>
      <c r="P571" s="4" t="n">
        <v>1</v>
      </c>
    </row>
    <row r="572" customFormat="false" ht="15.75" hidden="false" customHeight="false" outlineLevel="0" collapsed="false">
      <c r="A572" s="6"/>
      <c r="B572" s="19" t="n">
        <v>181</v>
      </c>
      <c r="C572" s="6"/>
      <c r="D572" s="4" t="n">
        <v>323</v>
      </c>
      <c r="E572" s="4" t="n">
        <v>148</v>
      </c>
      <c r="F572" s="19" t="n">
        <v>147</v>
      </c>
      <c r="G572" s="4" t="n">
        <v>277</v>
      </c>
      <c r="H572" s="19" t="n">
        <v>572</v>
      </c>
      <c r="I572" s="19" t="n">
        <v>147</v>
      </c>
      <c r="J572" s="4" t="n">
        <v>148</v>
      </c>
      <c r="K572" s="4" t="n">
        <v>1</v>
      </c>
      <c r="L572" s="6" t="s">
        <v>4058</v>
      </c>
      <c r="M572" s="4" t="n">
        <v>1</v>
      </c>
      <c r="N572" s="44" t="n">
        <v>43260.3784722222</v>
      </c>
      <c r="O572" s="6" t="s">
        <v>49</v>
      </c>
      <c r="P572" s="4" t="n">
        <v>1</v>
      </c>
    </row>
    <row r="573" customFormat="false" ht="15.75" hidden="false" customHeight="false" outlineLevel="0" collapsed="false">
      <c r="A573" s="6"/>
      <c r="B573" s="19" t="n">
        <v>181</v>
      </c>
      <c r="C573" s="6"/>
      <c r="D573" s="4" t="n">
        <v>323</v>
      </c>
      <c r="E573" s="4" t="n">
        <v>148</v>
      </c>
      <c r="F573" s="19" t="n">
        <v>147</v>
      </c>
      <c r="G573" s="4" t="n">
        <v>277</v>
      </c>
      <c r="H573" s="19" t="n">
        <v>573</v>
      </c>
      <c r="I573" s="19" t="n">
        <v>147</v>
      </c>
      <c r="J573" s="4" t="n">
        <v>148</v>
      </c>
      <c r="K573" s="4" t="n">
        <v>2</v>
      </c>
      <c r="L573" s="6" t="s">
        <v>4059</v>
      </c>
      <c r="M573" s="4" t="n">
        <v>1</v>
      </c>
      <c r="N573" s="44" t="n">
        <v>43260.3784722222</v>
      </c>
      <c r="O573" s="6" t="s">
        <v>49</v>
      </c>
      <c r="P573" s="4" t="n">
        <v>1</v>
      </c>
    </row>
    <row r="574" customFormat="false" ht="15.75" hidden="false" customHeight="false" outlineLevel="0" collapsed="false">
      <c r="A574" s="6"/>
      <c r="B574" s="19" t="n">
        <v>181</v>
      </c>
      <c r="C574" s="6"/>
      <c r="D574" s="4" t="n">
        <v>325</v>
      </c>
      <c r="E574" s="4" t="n">
        <v>148</v>
      </c>
      <c r="F574" s="19" t="n">
        <v>147</v>
      </c>
      <c r="G574" s="4" t="n">
        <v>277</v>
      </c>
      <c r="H574" s="19" t="n">
        <v>574</v>
      </c>
      <c r="I574" s="19" t="n">
        <v>147</v>
      </c>
      <c r="J574" s="4" t="n">
        <v>148</v>
      </c>
      <c r="K574" s="4" t="n">
        <v>4</v>
      </c>
      <c r="L574" s="6" t="s">
        <v>4060</v>
      </c>
      <c r="M574" s="4" t="n">
        <v>1</v>
      </c>
      <c r="N574" s="44" t="n">
        <v>43260.3784722222</v>
      </c>
      <c r="O574" s="6" t="s">
        <v>49</v>
      </c>
      <c r="P574" s="4" t="n">
        <v>1</v>
      </c>
    </row>
    <row r="575" customFormat="false" ht="15.75" hidden="false" customHeight="false" outlineLevel="0" collapsed="false">
      <c r="A575" s="6"/>
      <c r="B575" s="19" t="n">
        <v>162</v>
      </c>
      <c r="C575" s="6"/>
      <c r="D575" s="4" t="n">
        <v>325</v>
      </c>
      <c r="E575" s="4" t="n">
        <v>149</v>
      </c>
      <c r="F575" s="19" t="n">
        <v>148</v>
      </c>
      <c r="G575" s="4" t="n">
        <v>278</v>
      </c>
      <c r="H575" s="19" t="n">
        <v>575</v>
      </c>
      <c r="I575" s="19" t="n">
        <v>148</v>
      </c>
      <c r="J575" s="4" t="n">
        <v>149</v>
      </c>
      <c r="K575" s="4" t="n">
        <v>1</v>
      </c>
      <c r="L575" s="6" t="s">
        <v>4061</v>
      </c>
      <c r="M575" s="4" t="n">
        <v>1</v>
      </c>
      <c r="N575" s="44" t="n">
        <v>43260.4347222222</v>
      </c>
      <c r="O575" s="6" t="s">
        <v>49</v>
      </c>
      <c r="P575" s="4" t="n">
        <v>1</v>
      </c>
    </row>
    <row r="576" customFormat="false" ht="15.75" hidden="false" customHeight="false" outlineLevel="0" collapsed="false">
      <c r="A576" s="6"/>
      <c r="B576" s="19" t="n">
        <v>162</v>
      </c>
      <c r="C576" s="6"/>
      <c r="D576" s="4" t="n">
        <v>325</v>
      </c>
      <c r="E576" s="4" t="n">
        <v>149</v>
      </c>
      <c r="F576" s="19" t="n">
        <v>148</v>
      </c>
      <c r="G576" s="4" t="n">
        <v>278</v>
      </c>
      <c r="H576" s="19" t="n">
        <v>576</v>
      </c>
      <c r="I576" s="19" t="n">
        <v>148</v>
      </c>
      <c r="J576" s="4" t="n">
        <v>149</v>
      </c>
      <c r="K576" s="4" t="n">
        <v>2</v>
      </c>
      <c r="L576" s="6" t="s">
        <v>4062</v>
      </c>
      <c r="M576" s="4" t="n">
        <v>1</v>
      </c>
      <c r="N576" s="44" t="n">
        <v>43260.4347222222</v>
      </c>
      <c r="O576" s="6" t="s">
        <v>49</v>
      </c>
      <c r="P576" s="4" t="n">
        <v>1</v>
      </c>
    </row>
    <row r="577" customFormat="false" ht="15.75" hidden="false" customHeight="false" outlineLevel="0" collapsed="false">
      <c r="A577" s="6"/>
      <c r="B577" s="19" t="n">
        <v>162</v>
      </c>
      <c r="C577" s="6"/>
      <c r="D577" s="4" t="n">
        <v>326</v>
      </c>
      <c r="E577" s="4" t="n">
        <v>149</v>
      </c>
      <c r="F577" s="19" t="n">
        <v>148</v>
      </c>
      <c r="G577" s="4" t="n">
        <v>278</v>
      </c>
      <c r="H577" s="19" t="n">
        <v>577</v>
      </c>
      <c r="I577" s="19" t="n">
        <v>148</v>
      </c>
      <c r="J577" s="4" t="n">
        <v>149</v>
      </c>
      <c r="K577" s="4" t="n">
        <v>4</v>
      </c>
      <c r="L577" s="6" t="s">
        <v>4063</v>
      </c>
      <c r="M577" s="4" t="n">
        <v>1</v>
      </c>
      <c r="N577" s="44" t="n">
        <v>43260.4347222222</v>
      </c>
      <c r="O577" s="6" t="s">
        <v>49</v>
      </c>
      <c r="P577" s="4" t="n">
        <v>1</v>
      </c>
    </row>
    <row r="578" customFormat="false" ht="15.75" hidden="false" customHeight="false" outlineLevel="0" collapsed="false">
      <c r="A578" s="6"/>
      <c r="B578" s="19" t="n">
        <v>182</v>
      </c>
      <c r="C578" s="6"/>
      <c r="D578" s="4" t="n">
        <v>326</v>
      </c>
      <c r="E578" s="4" t="n">
        <v>150</v>
      </c>
      <c r="F578" s="19" t="n">
        <v>279</v>
      </c>
      <c r="G578" s="4" t="n">
        <v>279</v>
      </c>
      <c r="H578" s="19" t="n">
        <v>578</v>
      </c>
      <c r="I578" s="19" t="n">
        <v>279</v>
      </c>
      <c r="J578" s="4" t="n">
        <v>150</v>
      </c>
      <c r="K578" s="4" t="n">
        <v>1</v>
      </c>
      <c r="L578" s="6" t="s">
        <v>4064</v>
      </c>
      <c r="M578" s="4" t="n">
        <v>1</v>
      </c>
      <c r="N578" s="44" t="n">
        <v>43262.5111111111</v>
      </c>
      <c r="O578" s="6" t="s">
        <v>49</v>
      </c>
      <c r="P578" s="4" t="n">
        <v>1</v>
      </c>
    </row>
    <row r="579" customFormat="false" ht="15.75" hidden="false" customHeight="false" outlineLevel="0" collapsed="false">
      <c r="A579" s="6"/>
      <c r="B579" s="19" t="n">
        <v>182</v>
      </c>
      <c r="C579" s="6"/>
      <c r="D579" s="4" t="n">
        <v>326</v>
      </c>
      <c r="E579" s="4" t="n">
        <v>150</v>
      </c>
      <c r="F579" s="19" t="n">
        <v>279</v>
      </c>
      <c r="G579" s="4" t="n">
        <v>279</v>
      </c>
      <c r="H579" s="19" t="n">
        <v>579</v>
      </c>
      <c r="I579" s="19" t="n">
        <v>279</v>
      </c>
      <c r="J579" s="4" t="n">
        <v>150</v>
      </c>
      <c r="K579" s="4" t="n">
        <v>2</v>
      </c>
      <c r="L579" s="6" t="s">
        <v>4065</v>
      </c>
      <c r="M579" s="4" t="n">
        <v>1</v>
      </c>
      <c r="N579" s="44" t="n">
        <v>43262.5111111111</v>
      </c>
      <c r="O579" s="6" t="s">
        <v>49</v>
      </c>
      <c r="P579" s="4" t="n">
        <v>1</v>
      </c>
    </row>
    <row r="580" customFormat="false" ht="15.75" hidden="false" customHeight="false" outlineLevel="0" collapsed="false">
      <c r="A580" s="6"/>
      <c r="B580" s="19" t="n">
        <v>182</v>
      </c>
      <c r="C580" s="6"/>
      <c r="D580" s="4" t="n">
        <v>270</v>
      </c>
      <c r="E580" s="4" t="n">
        <v>150</v>
      </c>
      <c r="F580" s="19" t="n">
        <v>279</v>
      </c>
      <c r="G580" s="4" t="n">
        <v>279</v>
      </c>
      <c r="H580" s="19" t="n">
        <v>580</v>
      </c>
      <c r="I580" s="19" t="n">
        <v>279</v>
      </c>
      <c r="J580" s="4" t="n">
        <v>150</v>
      </c>
      <c r="K580" s="4" t="n">
        <v>4</v>
      </c>
      <c r="L580" s="6" t="s">
        <v>4066</v>
      </c>
      <c r="M580" s="4" t="n">
        <v>1</v>
      </c>
      <c r="N580" s="44" t="n">
        <v>43262.5111111111</v>
      </c>
      <c r="O580" s="6" t="s">
        <v>49</v>
      </c>
      <c r="P580" s="4" t="n">
        <v>1</v>
      </c>
    </row>
    <row r="581" customFormat="false" ht="15.75" hidden="false" customHeight="false" outlineLevel="0" collapsed="false">
      <c r="A581" s="6"/>
      <c r="B581" s="19" t="n">
        <v>183</v>
      </c>
      <c r="C581" s="6"/>
      <c r="D581" s="4" t="n">
        <v>270</v>
      </c>
      <c r="E581" s="4" t="n">
        <v>151</v>
      </c>
      <c r="F581" s="19" t="n">
        <v>150</v>
      </c>
      <c r="G581" s="4" t="n">
        <v>281</v>
      </c>
      <c r="H581" s="19" t="n">
        <v>581</v>
      </c>
      <c r="I581" s="19" t="n">
        <v>150</v>
      </c>
      <c r="J581" s="4" t="n">
        <v>151</v>
      </c>
      <c r="K581" s="4" t="n">
        <v>1</v>
      </c>
      <c r="L581" s="6" t="s">
        <v>4067</v>
      </c>
      <c r="M581" s="4" t="n">
        <v>1</v>
      </c>
      <c r="N581" s="44" t="n">
        <v>43262.8055555556</v>
      </c>
      <c r="O581" s="6" t="s">
        <v>49</v>
      </c>
      <c r="P581" s="4" t="n">
        <v>1</v>
      </c>
    </row>
    <row r="582" customFormat="false" ht="15.75" hidden="false" customHeight="false" outlineLevel="0" collapsed="false">
      <c r="A582" s="6"/>
      <c r="B582" s="19" t="n">
        <v>183</v>
      </c>
      <c r="C582" s="6"/>
      <c r="D582" s="4" t="n">
        <v>270</v>
      </c>
      <c r="E582" s="4" t="n">
        <v>151</v>
      </c>
      <c r="F582" s="19" t="n">
        <v>150</v>
      </c>
      <c r="G582" s="4" t="n">
        <v>281</v>
      </c>
      <c r="H582" s="19" t="n">
        <v>582</v>
      </c>
      <c r="I582" s="19" t="n">
        <v>150</v>
      </c>
      <c r="J582" s="4" t="n">
        <v>151</v>
      </c>
      <c r="K582" s="4" t="n">
        <v>2</v>
      </c>
      <c r="L582" s="6" t="s">
        <v>4068</v>
      </c>
      <c r="M582" s="4" t="n">
        <v>1</v>
      </c>
      <c r="N582" s="44" t="n">
        <v>43262.8055555556</v>
      </c>
      <c r="O582" s="6" t="s">
        <v>49</v>
      </c>
      <c r="P582" s="4" t="n">
        <v>1</v>
      </c>
    </row>
    <row r="583" customFormat="false" ht="15.75" hidden="false" customHeight="false" outlineLevel="0" collapsed="false">
      <c r="A583" s="6"/>
      <c r="B583" s="19" t="n">
        <v>183</v>
      </c>
      <c r="C583" s="6"/>
      <c r="D583" s="4" t="n">
        <v>270</v>
      </c>
      <c r="E583" s="4" t="n">
        <v>151</v>
      </c>
      <c r="F583" s="19" t="n">
        <v>150</v>
      </c>
      <c r="G583" s="4" t="n">
        <v>281</v>
      </c>
      <c r="H583" s="19" t="n">
        <v>583</v>
      </c>
      <c r="I583" s="19" t="n">
        <v>150</v>
      </c>
      <c r="J583" s="4" t="n">
        <v>151</v>
      </c>
      <c r="K583" s="4" t="n">
        <v>4</v>
      </c>
      <c r="L583" s="6" t="s">
        <v>4069</v>
      </c>
      <c r="M583" s="4" t="n">
        <v>1</v>
      </c>
      <c r="N583" s="44" t="n">
        <v>43262.8055555556</v>
      </c>
      <c r="O583" s="6" t="s">
        <v>49</v>
      </c>
      <c r="P583" s="4" t="n">
        <v>1</v>
      </c>
    </row>
    <row r="584" customFormat="false" ht="15.75" hidden="false" customHeight="false" outlineLevel="0" collapsed="false">
      <c r="A584" s="6"/>
      <c r="B584" s="19" t="n">
        <v>184</v>
      </c>
      <c r="C584" s="6"/>
      <c r="D584" s="4" t="n">
        <v>337</v>
      </c>
      <c r="E584" s="4" t="n">
        <v>152</v>
      </c>
      <c r="F584" s="19" t="n">
        <v>158</v>
      </c>
      <c r="G584" s="4" t="n">
        <v>294</v>
      </c>
      <c r="H584" s="19" t="n">
        <v>584</v>
      </c>
      <c r="I584" s="19" t="n">
        <v>158</v>
      </c>
      <c r="J584" s="4" t="n">
        <v>152</v>
      </c>
      <c r="K584" s="4" t="n">
        <v>1</v>
      </c>
      <c r="L584" s="6" t="s">
        <v>4070</v>
      </c>
      <c r="M584" s="4" t="n">
        <v>1</v>
      </c>
      <c r="N584" s="44" t="n">
        <v>43283.3694444444</v>
      </c>
      <c r="O584" s="6" t="s">
        <v>49</v>
      </c>
      <c r="P584" s="4" t="n">
        <v>1</v>
      </c>
    </row>
    <row r="585" customFormat="false" ht="15.75" hidden="false" customHeight="false" outlineLevel="0" collapsed="false">
      <c r="A585" s="6"/>
      <c r="B585" s="19" t="n">
        <v>184</v>
      </c>
      <c r="C585" s="6"/>
      <c r="D585" s="4" t="n">
        <v>337</v>
      </c>
      <c r="E585" s="4" t="n">
        <v>152</v>
      </c>
      <c r="F585" s="19" t="n">
        <v>158</v>
      </c>
      <c r="G585" s="4" t="n">
        <v>294</v>
      </c>
      <c r="H585" s="19" t="n">
        <v>585</v>
      </c>
      <c r="I585" s="19" t="n">
        <v>158</v>
      </c>
      <c r="J585" s="4" t="n">
        <v>152</v>
      </c>
      <c r="K585" s="4" t="n">
        <v>2</v>
      </c>
      <c r="L585" s="6" t="s">
        <v>4071</v>
      </c>
      <c r="M585" s="4" t="n">
        <v>1</v>
      </c>
      <c r="N585" s="44" t="n">
        <v>43283.3694444444</v>
      </c>
      <c r="O585" s="6" t="s">
        <v>49</v>
      </c>
      <c r="P585" s="4" t="n">
        <v>1</v>
      </c>
    </row>
    <row r="586" customFormat="false" ht="15.75" hidden="false" customHeight="false" outlineLevel="0" collapsed="false">
      <c r="A586" s="6"/>
      <c r="B586" s="19" t="n">
        <v>184</v>
      </c>
      <c r="C586" s="6"/>
      <c r="D586" s="4" t="n">
        <v>337</v>
      </c>
      <c r="E586" s="4" t="n">
        <v>152</v>
      </c>
      <c r="F586" s="19" t="n">
        <v>158</v>
      </c>
      <c r="G586" s="4" t="n">
        <v>294</v>
      </c>
      <c r="H586" s="19" t="n">
        <v>586</v>
      </c>
      <c r="I586" s="19" t="n">
        <v>158</v>
      </c>
      <c r="J586" s="4" t="n">
        <v>152</v>
      </c>
      <c r="K586" s="4" t="n">
        <v>4</v>
      </c>
      <c r="L586" s="6" t="s">
        <v>4072</v>
      </c>
      <c r="M586" s="4" t="n">
        <v>1</v>
      </c>
      <c r="N586" s="44" t="n">
        <v>43283.3694444444</v>
      </c>
      <c r="O586" s="6" t="s">
        <v>49</v>
      </c>
      <c r="P586" s="4" t="n">
        <v>1</v>
      </c>
    </row>
    <row r="587" customFormat="false" ht="15.75" hidden="false" customHeight="false" outlineLevel="0" collapsed="false">
      <c r="A587" s="6"/>
      <c r="B587" s="19" t="n">
        <v>185</v>
      </c>
      <c r="C587" s="6"/>
      <c r="D587" s="4" t="n">
        <v>337</v>
      </c>
      <c r="E587" s="4" t="n">
        <v>153</v>
      </c>
      <c r="F587" s="19" t="n">
        <v>152</v>
      </c>
      <c r="G587" s="4" t="n">
        <v>286</v>
      </c>
      <c r="H587" s="19" t="n">
        <v>587</v>
      </c>
      <c r="I587" s="19" t="n">
        <v>152</v>
      </c>
      <c r="J587" s="4" t="n">
        <v>153</v>
      </c>
      <c r="K587" s="4" t="n">
        <v>1</v>
      </c>
      <c r="L587" s="6" t="s">
        <v>4073</v>
      </c>
      <c r="M587" s="4" t="n">
        <v>1</v>
      </c>
      <c r="N587" s="44" t="n">
        <v>43270.5902777778</v>
      </c>
      <c r="O587" s="6" t="s">
        <v>49</v>
      </c>
      <c r="P587" s="4" t="n">
        <v>1</v>
      </c>
    </row>
    <row r="588" customFormat="false" ht="15.75" hidden="false" customHeight="false" outlineLevel="0" collapsed="false">
      <c r="A588" s="6"/>
      <c r="B588" s="19" t="n">
        <v>185</v>
      </c>
      <c r="C588" s="6"/>
      <c r="D588" s="4" t="n">
        <v>340</v>
      </c>
      <c r="E588" s="4" t="n">
        <v>153</v>
      </c>
      <c r="F588" s="19" t="n">
        <v>152</v>
      </c>
      <c r="G588" s="4" t="n">
        <v>286</v>
      </c>
      <c r="H588" s="19" t="n">
        <v>588</v>
      </c>
      <c r="I588" s="19" t="n">
        <v>152</v>
      </c>
      <c r="J588" s="4" t="n">
        <v>153</v>
      </c>
      <c r="K588" s="4" t="n">
        <v>2</v>
      </c>
      <c r="L588" s="6" t="s">
        <v>4074</v>
      </c>
      <c r="M588" s="4" t="n">
        <v>1</v>
      </c>
      <c r="N588" s="44" t="n">
        <v>43270.5902777778</v>
      </c>
      <c r="O588" s="6" t="s">
        <v>49</v>
      </c>
      <c r="P588" s="4" t="n">
        <v>1</v>
      </c>
    </row>
    <row r="589" customFormat="false" ht="15.75" hidden="false" customHeight="false" outlineLevel="0" collapsed="false">
      <c r="A589" s="6"/>
      <c r="B589" s="19" t="n">
        <v>185</v>
      </c>
      <c r="C589" s="6"/>
      <c r="D589" s="4" t="n">
        <v>340</v>
      </c>
      <c r="E589" s="4" t="n">
        <v>153</v>
      </c>
      <c r="F589" s="19" t="n">
        <v>152</v>
      </c>
      <c r="G589" s="4" t="n">
        <v>286</v>
      </c>
      <c r="H589" s="19" t="n">
        <v>589</v>
      </c>
      <c r="I589" s="19" t="n">
        <v>152</v>
      </c>
      <c r="J589" s="4" t="n">
        <v>153</v>
      </c>
      <c r="K589" s="4" t="n">
        <v>4</v>
      </c>
      <c r="L589" s="6" t="s">
        <v>4075</v>
      </c>
      <c r="M589" s="4" t="n">
        <v>1</v>
      </c>
      <c r="N589" s="44" t="n">
        <v>43270.5902777778</v>
      </c>
      <c r="O589" s="6" t="s">
        <v>49</v>
      </c>
      <c r="P589" s="4" t="n">
        <v>1</v>
      </c>
    </row>
    <row r="590" customFormat="false" ht="15.75" hidden="false" customHeight="false" outlineLevel="0" collapsed="false">
      <c r="A590" s="6"/>
      <c r="B590" s="19" t="n">
        <v>185</v>
      </c>
      <c r="C590" s="6"/>
      <c r="D590" s="4" t="n">
        <v>340</v>
      </c>
      <c r="E590" s="4" t="n">
        <v>153</v>
      </c>
      <c r="F590" s="19" t="n">
        <v>152</v>
      </c>
      <c r="G590" s="4" t="n">
        <v>286</v>
      </c>
      <c r="H590" s="19" t="n">
        <v>590</v>
      </c>
      <c r="I590" s="19" t="n">
        <v>152</v>
      </c>
      <c r="J590" s="4" t="n">
        <v>153</v>
      </c>
      <c r="K590" s="4" t="n">
        <v>3</v>
      </c>
      <c r="L590" s="6" t="s">
        <v>4076</v>
      </c>
      <c r="M590" s="4" t="n">
        <v>1</v>
      </c>
      <c r="N590" s="44" t="n">
        <v>43270.5902777778</v>
      </c>
      <c r="O590" s="6" t="s">
        <v>49</v>
      </c>
      <c r="P590" s="4" t="n">
        <v>1</v>
      </c>
    </row>
    <row r="591" customFormat="false" ht="15.75" hidden="false" customHeight="false" outlineLevel="0" collapsed="false">
      <c r="A591" s="6"/>
      <c r="B591" s="19" t="n">
        <v>171</v>
      </c>
      <c r="C591" s="6"/>
      <c r="D591" s="4" t="n">
        <v>349</v>
      </c>
      <c r="E591" s="4" t="n">
        <v>154</v>
      </c>
      <c r="F591" s="19" t="n">
        <v>153</v>
      </c>
      <c r="G591" s="4" t="n">
        <v>287</v>
      </c>
      <c r="H591" s="19" t="n">
        <v>591</v>
      </c>
      <c r="I591" s="19" t="n">
        <v>153</v>
      </c>
      <c r="J591" s="4" t="n">
        <v>154</v>
      </c>
      <c r="K591" s="4" t="n">
        <v>1</v>
      </c>
      <c r="L591" s="6" t="s">
        <v>4077</v>
      </c>
      <c r="M591" s="4" t="n">
        <v>1</v>
      </c>
      <c r="N591" s="44" t="n">
        <v>43272.5715277778</v>
      </c>
      <c r="O591" s="6" t="s">
        <v>49</v>
      </c>
      <c r="P591" s="4" t="n">
        <v>1</v>
      </c>
    </row>
    <row r="592" customFormat="false" ht="15.75" hidden="false" customHeight="false" outlineLevel="0" collapsed="false">
      <c r="A592" s="6"/>
      <c r="B592" s="19" t="n">
        <v>171</v>
      </c>
      <c r="C592" s="6"/>
      <c r="D592" s="4" t="n">
        <v>349</v>
      </c>
      <c r="E592" s="4" t="n">
        <v>154</v>
      </c>
      <c r="F592" s="19" t="n">
        <v>153</v>
      </c>
      <c r="G592" s="4" t="n">
        <v>287</v>
      </c>
      <c r="H592" s="19" t="n">
        <v>592</v>
      </c>
      <c r="I592" s="19" t="n">
        <v>153</v>
      </c>
      <c r="J592" s="4" t="n">
        <v>154</v>
      </c>
      <c r="K592" s="4" t="n">
        <v>2</v>
      </c>
      <c r="L592" s="6" t="s">
        <v>4078</v>
      </c>
      <c r="M592" s="4" t="n">
        <v>1</v>
      </c>
      <c r="N592" s="44" t="n">
        <v>43272.5715277778</v>
      </c>
      <c r="O592" s="6" t="s">
        <v>49</v>
      </c>
      <c r="P592" s="4" t="n">
        <v>1</v>
      </c>
    </row>
    <row r="593" customFormat="false" ht="15.75" hidden="false" customHeight="false" outlineLevel="0" collapsed="false">
      <c r="A593" s="6"/>
      <c r="B593" s="19" t="n">
        <v>171</v>
      </c>
      <c r="C593" s="6"/>
      <c r="D593" s="4" t="n">
        <v>349</v>
      </c>
      <c r="E593" s="4" t="n">
        <v>154</v>
      </c>
      <c r="F593" s="19" t="n">
        <v>153</v>
      </c>
      <c r="G593" s="4" t="n">
        <v>287</v>
      </c>
      <c r="H593" s="19" t="n">
        <v>593</v>
      </c>
      <c r="I593" s="19" t="n">
        <v>153</v>
      </c>
      <c r="J593" s="4" t="n">
        <v>154</v>
      </c>
      <c r="K593" s="4" t="n">
        <v>4</v>
      </c>
      <c r="L593" s="6" t="s">
        <v>4079</v>
      </c>
      <c r="M593" s="4" t="n">
        <v>1</v>
      </c>
      <c r="N593" s="44" t="n">
        <v>43272.5715277778</v>
      </c>
      <c r="O593" s="6" t="s">
        <v>49</v>
      </c>
      <c r="P593" s="4" t="n">
        <v>1</v>
      </c>
    </row>
    <row r="594" customFormat="false" ht="15.75" hidden="false" customHeight="false" outlineLevel="0" collapsed="false">
      <c r="A594" s="6"/>
      <c r="B594" s="19" t="n">
        <v>186</v>
      </c>
      <c r="C594" s="6"/>
      <c r="D594" s="4" t="n">
        <v>349</v>
      </c>
      <c r="E594" s="4" t="n">
        <v>155</v>
      </c>
      <c r="F594" s="19" t="n">
        <v>156</v>
      </c>
      <c r="G594" s="4" t="n">
        <v>292</v>
      </c>
      <c r="H594" s="19" t="n">
        <v>594</v>
      </c>
      <c r="I594" s="19" t="n">
        <v>156</v>
      </c>
      <c r="J594" s="4" t="n">
        <v>155</v>
      </c>
      <c r="K594" s="4" t="n">
        <v>1</v>
      </c>
      <c r="L594" s="6" t="s">
        <v>4080</v>
      </c>
      <c r="M594" s="4" t="n">
        <v>1</v>
      </c>
      <c r="N594" s="44" t="n">
        <v>43279.4972222222</v>
      </c>
      <c r="O594" s="6" t="s">
        <v>49</v>
      </c>
      <c r="P594" s="4" t="n">
        <v>1</v>
      </c>
    </row>
    <row r="595" customFormat="false" ht="15.75" hidden="false" customHeight="false" outlineLevel="0" collapsed="false">
      <c r="A595" s="6"/>
      <c r="B595" s="19" t="n">
        <v>186</v>
      </c>
      <c r="C595" s="6"/>
      <c r="D595" s="4" t="n">
        <v>353</v>
      </c>
      <c r="E595" s="4" t="n">
        <v>155</v>
      </c>
      <c r="F595" s="19" t="n">
        <v>156</v>
      </c>
      <c r="G595" s="4" t="n">
        <v>292</v>
      </c>
      <c r="H595" s="19" t="n">
        <v>595</v>
      </c>
      <c r="I595" s="19" t="n">
        <v>156</v>
      </c>
      <c r="J595" s="4" t="n">
        <v>155</v>
      </c>
      <c r="K595" s="4" t="n">
        <v>2</v>
      </c>
      <c r="L595" s="6" t="s">
        <v>4081</v>
      </c>
      <c r="M595" s="4" t="n">
        <v>1</v>
      </c>
      <c r="N595" s="44" t="n">
        <v>43279.4972222222</v>
      </c>
      <c r="O595" s="6" t="s">
        <v>49</v>
      </c>
      <c r="P595" s="4" t="n">
        <v>1</v>
      </c>
    </row>
    <row r="596" customFormat="false" ht="15.75" hidden="false" customHeight="false" outlineLevel="0" collapsed="false">
      <c r="A596" s="6"/>
      <c r="B596" s="19" t="n">
        <v>186</v>
      </c>
      <c r="C596" s="6"/>
      <c r="D596" s="4" t="n">
        <v>353</v>
      </c>
      <c r="E596" s="4" t="n">
        <v>155</v>
      </c>
      <c r="F596" s="19" t="n">
        <v>156</v>
      </c>
      <c r="G596" s="4" t="n">
        <v>292</v>
      </c>
      <c r="H596" s="19" t="n">
        <v>596</v>
      </c>
      <c r="I596" s="19" t="n">
        <v>156</v>
      </c>
      <c r="J596" s="4" t="n">
        <v>155</v>
      </c>
      <c r="K596" s="4" t="n">
        <v>4</v>
      </c>
      <c r="L596" s="6" t="s">
        <v>4082</v>
      </c>
      <c r="M596" s="4" t="n">
        <v>1</v>
      </c>
      <c r="N596" s="44" t="n">
        <v>43279.4972222222</v>
      </c>
      <c r="O596" s="6" t="s">
        <v>49</v>
      </c>
      <c r="P596" s="4" t="n">
        <v>1</v>
      </c>
    </row>
    <row r="597" customFormat="false" ht="15.75" hidden="false" customHeight="false" outlineLevel="0" collapsed="false">
      <c r="A597" s="6"/>
      <c r="B597" s="19" t="n">
        <v>187</v>
      </c>
      <c r="C597" s="6"/>
      <c r="D597" s="4" t="n">
        <v>353</v>
      </c>
      <c r="E597" s="4" t="n">
        <v>156</v>
      </c>
      <c r="F597" s="19" t="n">
        <v>154</v>
      </c>
      <c r="G597" s="4" t="n">
        <v>289</v>
      </c>
      <c r="H597" s="19" t="n">
        <v>597</v>
      </c>
      <c r="I597" s="19" t="n">
        <v>154</v>
      </c>
      <c r="J597" s="4" t="n">
        <v>156</v>
      </c>
      <c r="K597" s="4" t="n">
        <v>1</v>
      </c>
      <c r="L597" s="6" t="s">
        <v>4083</v>
      </c>
      <c r="M597" s="4" t="n">
        <v>1</v>
      </c>
      <c r="N597" s="44" t="n">
        <v>43278.5416666667</v>
      </c>
      <c r="O597" s="6" t="s">
        <v>49</v>
      </c>
      <c r="P597" s="4" t="n">
        <v>1</v>
      </c>
    </row>
    <row r="598" customFormat="false" ht="15.75" hidden="false" customHeight="false" outlineLevel="0" collapsed="false">
      <c r="A598" s="6"/>
      <c r="B598" s="19" t="n">
        <v>187</v>
      </c>
      <c r="C598" s="6"/>
      <c r="D598" s="4" t="n">
        <v>348</v>
      </c>
      <c r="E598" s="4" t="n">
        <v>156</v>
      </c>
      <c r="F598" s="19" t="n">
        <v>154</v>
      </c>
      <c r="G598" s="4" t="n">
        <v>289</v>
      </c>
      <c r="H598" s="19" t="n">
        <v>598</v>
      </c>
      <c r="I598" s="19" t="n">
        <v>154</v>
      </c>
      <c r="J598" s="4" t="n">
        <v>156</v>
      </c>
      <c r="K598" s="4" t="n">
        <v>2</v>
      </c>
      <c r="L598" s="6" t="s">
        <v>4084</v>
      </c>
      <c r="M598" s="4" t="n">
        <v>1</v>
      </c>
      <c r="N598" s="44" t="n">
        <v>43278.5416666667</v>
      </c>
      <c r="O598" s="6" t="s">
        <v>49</v>
      </c>
      <c r="P598" s="4" t="n">
        <v>1</v>
      </c>
    </row>
    <row r="599" customFormat="false" ht="15.75" hidden="false" customHeight="false" outlineLevel="0" collapsed="false">
      <c r="A599" s="6"/>
      <c r="B599" s="19" t="n">
        <v>187</v>
      </c>
      <c r="C599" s="6"/>
      <c r="D599" s="4" t="n">
        <v>348</v>
      </c>
      <c r="E599" s="4" t="n">
        <v>156</v>
      </c>
      <c r="F599" s="19" t="n">
        <v>154</v>
      </c>
      <c r="G599" s="4" t="n">
        <v>289</v>
      </c>
      <c r="H599" s="19" t="n">
        <v>599</v>
      </c>
      <c r="I599" s="19" t="n">
        <v>154</v>
      </c>
      <c r="J599" s="4" t="n">
        <v>156</v>
      </c>
      <c r="K599" s="4" t="n">
        <v>4</v>
      </c>
      <c r="L599" s="6" t="s">
        <v>4085</v>
      </c>
      <c r="M599" s="4" t="n">
        <v>1</v>
      </c>
      <c r="N599" s="44" t="n">
        <v>43278.5416666667</v>
      </c>
      <c r="O599" s="6" t="s">
        <v>49</v>
      </c>
      <c r="P599" s="4" t="n">
        <v>1</v>
      </c>
    </row>
    <row r="600" customFormat="false" ht="15.75" hidden="false" customHeight="false" outlineLevel="0" collapsed="false">
      <c r="A600" s="6"/>
      <c r="B600" s="19" t="n">
        <v>187</v>
      </c>
      <c r="C600" s="6"/>
      <c r="D600" s="4" t="n">
        <v>348</v>
      </c>
      <c r="E600" s="4" t="n">
        <v>156</v>
      </c>
      <c r="F600" s="19" t="n">
        <v>154</v>
      </c>
      <c r="G600" s="4" t="n">
        <v>289</v>
      </c>
      <c r="H600" s="19" t="n">
        <v>600</v>
      </c>
      <c r="I600" s="19" t="n">
        <v>154</v>
      </c>
      <c r="J600" s="4" t="n">
        <v>156</v>
      </c>
      <c r="K600" s="4" t="n">
        <v>3</v>
      </c>
      <c r="L600" s="6" t="s">
        <v>4086</v>
      </c>
      <c r="M600" s="4" t="n">
        <v>1</v>
      </c>
      <c r="N600" s="44" t="n">
        <v>43278.5416666667</v>
      </c>
      <c r="O600" s="6" t="s">
        <v>49</v>
      </c>
      <c r="P600" s="4" t="n">
        <v>1</v>
      </c>
    </row>
    <row r="601" customFormat="false" ht="15.75" hidden="false" customHeight="false" outlineLevel="0" collapsed="false">
      <c r="A601" s="6"/>
      <c r="B601" s="19" t="n">
        <v>188</v>
      </c>
      <c r="C601" s="6"/>
      <c r="D601" s="4" t="n">
        <v>351</v>
      </c>
      <c r="E601" s="4" t="n">
        <v>157</v>
      </c>
      <c r="F601" s="19" t="n">
        <v>157</v>
      </c>
      <c r="G601" s="4" t="n">
        <v>293</v>
      </c>
      <c r="H601" s="19" t="n">
        <v>601</v>
      </c>
      <c r="I601" s="19" t="n">
        <v>157</v>
      </c>
      <c r="J601" s="4" t="n">
        <v>157</v>
      </c>
      <c r="K601" s="4" t="n">
        <v>1</v>
      </c>
      <c r="L601" s="6" t="s">
        <v>4087</v>
      </c>
      <c r="M601" s="4" t="n">
        <v>1</v>
      </c>
      <c r="N601" s="44" t="n">
        <v>43279.8083333333</v>
      </c>
      <c r="O601" s="6" t="s">
        <v>49</v>
      </c>
      <c r="P601" s="4" t="n">
        <v>1</v>
      </c>
    </row>
    <row r="602" customFormat="false" ht="15.75" hidden="false" customHeight="false" outlineLevel="0" collapsed="false">
      <c r="A602" s="6"/>
      <c r="B602" s="19" t="n">
        <v>188</v>
      </c>
      <c r="C602" s="6"/>
      <c r="D602" s="4" t="n">
        <v>351</v>
      </c>
      <c r="E602" s="4" t="n">
        <v>157</v>
      </c>
      <c r="F602" s="19" t="n">
        <v>157</v>
      </c>
      <c r="G602" s="4" t="n">
        <v>293</v>
      </c>
      <c r="H602" s="19" t="n">
        <v>602</v>
      </c>
      <c r="I602" s="19" t="n">
        <v>157</v>
      </c>
      <c r="J602" s="4" t="n">
        <v>157</v>
      </c>
      <c r="K602" s="4" t="n">
        <v>2</v>
      </c>
      <c r="L602" s="6" t="s">
        <v>4088</v>
      </c>
      <c r="M602" s="4" t="n">
        <v>1</v>
      </c>
      <c r="N602" s="44" t="n">
        <v>43279.8083333333</v>
      </c>
      <c r="O602" s="6" t="s">
        <v>49</v>
      </c>
      <c r="P602" s="4" t="n">
        <v>1</v>
      </c>
    </row>
    <row r="603" customFormat="false" ht="15.75" hidden="false" customHeight="false" outlineLevel="0" collapsed="false">
      <c r="A603" s="6"/>
      <c r="B603" s="19" t="n">
        <v>188</v>
      </c>
      <c r="C603" s="6"/>
      <c r="D603" s="4" t="n">
        <v>351</v>
      </c>
      <c r="E603" s="4" t="n">
        <v>157</v>
      </c>
      <c r="F603" s="19" t="n">
        <v>157</v>
      </c>
      <c r="G603" s="4" t="n">
        <v>293</v>
      </c>
      <c r="H603" s="19" t="n">
        <v>603</v>
      </c>
      <c r="I603" s="19" t="n">
        <v>157</v>
      </c>
      <c r="J603" s="4" t="n">
        <v>157</v>
      </c>
      <c r="K603" s="4" t="n">
        <v>4</v>
      </c>
      <c r="L603" s="6" t="s">
        <v>4089</v>
      </c>
      <c r="M603" s="4" t="n">
        <v>1</v>
      </c>
      <c r="N603" s="44" t="n">
        <v>43279.8083333333</v>
      </c>
      <c r="O603" s="6" t="s">
        <v>49</v>
      </c>
      <c r="P603" s="4" t="n">
        <v>1</v>
      </c>
    </row>
    <row r="604" customFormat="false" ht="15.75" hidden="false" customHeight="false" outlineLevel="0" collapsed="false">
      <c r="A604" s="6"/>
      <c r="B604" s="19" t="n">
        <v>188</v>
      </c>
      <c r="C604" s="6"/>
      <c r="D604" s="4" t="n">
        <v>351</v>
      </c>
      <c r="E604" s="4" t="n">
        <v>157</v>
      </c>
      <c r="F604" s="19" t="n">
        <v>157</v>
      </c>
      <c r="G604" s="4" t="n">
        <v>293</v>
      </c>
      <c r="H604" s="19" t="n">
        <v>604</v>
      </c>
      <c r="I604" s="19" t="n">
        <v>157</v>
      </c>
      <c r="J604" s="4" t="n">
        <v>157</v>
      </c>
      <c r="K604" s="4" t="n">
        <v>3</v>
      </c>
      <c r="L604" s="6" t="s">
        <v>4090</v>
      </c>
      <c r="M604" s="4" t="n">
        <v>1</v>
      </c>
      <c r="N604" s="44" t="n">
        <v>43279.8083333333</v>
      </c>
      <c r="O604" s="6" t="s">
        <v>49</v>
      </c>
      <c r="P604" s="4" t="n">
        <v>1</v>
      </c>
    </row>
    <row r="605" customFormat="false" ht="15.75" hidden="false" customHeight="false" outlineLevel="0" collapsed="false">
      <c r="A605" s="6"/>
      <c r="B605" s="19" t="n">
        <v>157</v>
      </c>
      <c r="C605" s="6"/>
      <c r="D605" s="4" t="n">
        <v>333</v>
      </c>
      <c r="E605" s="4" t="n">
        <v>158</v>
      </c>
      <c r="F605" s="19" t="n">
        <v>155</v>
      </c>
      <c r="G605" s="4" t="n">
        <v>291</v>
      </c>
      <c r="H605" s="19" t="n">
        <v>605</v>
      </c>
      <c r="I605" s="19" t="n">
        <v>155</v>
      </c>
      <c r="J605" s="4" t="n">
        <v>158</v>
      </c>
      <c r="K605" s="4" t="n">
        <v>1</v>
      </c>
      <c r="L605" s="6" t="s">
        <v>4091</v>
      </c>
      <c r="M605" s="4" t="n">
        <v>1</v>
      </c>
      <c r="N605" s="44" t="n">
        <v>43279.4861111111</v>
      </c>
      <c r="O605" s="6" t="s">
        <v>49</v>
      </c>
      <c r="P605" s="4" t="n">
        <v>1</v>
      </c>
    </row>
    <row r="606" customFormat="false" ht="15.75" hidden="false" customHeight="false" outlineLevel="0" collapsed="false">
      <c r="A606" s="6"/>
      <c r="B606" s="19" t="n">
        <v>157</v>
      </c>
      <c r="C606" s="6"/>
      <c r="D606" s="4" t="n">
        <v>333</v>
      </c>
      <c r="E606" s="4" t="n">
        <v>158</v>
      </c>
      <c r="F606" s="19" t="n">
        <v>155</v>
      </c>
      <c r="G606" s="4" t="n">
        <v>291</v>
      </c>
      <c r="H606" s="19" t="n">
        <v>606</v>
      </c>
      <c r="I606" s="19" t="n">
        <v>155</v>
      </c>
      <c r="J606" s="4" t="n">
        <v>158</v>
      </c>
      <c r="K606" s="4" t="n">
        <v>2</v>
      </c>
      <c r="L606" s="6" t="s">
        <v>4092</v>
      </c>
      <c r="M606" s="4" t="n">
        <v>1</v>
      </c>
      <c r="N606" s="44" t="n">
        <v>43279.4861111111</v>
      </c>
      <c r="O606" s="6" t="s">
        <v>49</v>
      </c>
      <c r="P606" s="4" t="n">
        <v>1</v>
      </c>
    </row>
    <row r="607" customFormat="false" ht="15.75" hidden="false" customHeight="false" outlineLevel="0" collapsed="false">
      <c r="A607" s="6"/>
      <c r="B607" s="19" t="n">
        <v>157</v>
      </c>
      <c r="C607" s="6"/>
      <c r="D607" s="4" t="n">
        <v>333</v>
      </c>
      <c r="E607" s="4" t="n">
        <v>158</v>
      </c>
      <c r="F607" s="19" t="n">
        <v>155</v>
      </c>
      <c r="G607" s="4" t="n">
        <v>291</v>
      </c>
      <c r="H607" s="19" t="n">
        <v>607</v>
      </c>
      <c r="I607" s="19" t="n">
        <v>155</v>
      </c>
      <c r="J607" s="4" t="n">
        <v>158</v>
      </c>
      <c r="K607" s="4" t="n">
        <v>4</v>
      </c>
      <c r="L607" s="6" t="s">
        <v>4093</v>
      </c>
      <c r="M607" s="4" t="n">
        <v>1</v>
      </c>
      <c r="N607" s="44" t="n">
        <v>43279.4861111111</v>
      </c>
      <c r="O607" s="6" t="s">
        <v>49</v>
      </c>
      <c r="P607" s="4" t="n">
        <v>1</v>
      </c>
    </row>
    <row r="608" customFormat="false" ht="15.75" hidden="false" customHeight="false" outlineLevel="0" collapsed="false">
      <c r="A608" s="6"/>
      <c r="B608" s="19" t="n">
        <v>189</v>
      </c>
      <c r="C608" s="6"/>
      <c r="D608" s="4" t="n">
        <v>356</v>
      </c>
      <c r="E608" s="4" t="n">
        <v>159</v>
      </c>
      <c r="F608" s="19" t="n">
        <v>159</v>
      </c>
      <c r="G608" s="4" t="n">
        <v>295</v>
      </c>
      <c r="H608" s="19" t="n">
        <v>608</v>
      </c>
      <c r="I608" s="19" t="n">
        <v>159</v>
      </c>
      <c r="J608" s="4" t="n">
        <v>159</v>
      </c>
      <c r="K608" s="4" t="n">
        <v>1</v>
      </c>
      <c r="L608" s="6" t="s">
        <v>4094</v>
      </c>
      <c r="M608" s="4" t="n">
        <v>1</v>
      </c>
      <c r="N608" s="44" t="n">
        <v>43284.4798611111</v>
      </c>
      <c r="O608" s="6" t="s">
        <v>49</v>
      </c>
      <c r="P608" s="4" t="n">
        <v>1</v>
      </c>
    </row>
    <row r="609" customFormat="false" ht="15.75" hidden="false" customHeight="false" outlineLevel="0" collapsed="false">
      <c r="A609" s="6"/>
      <c r="B609" s="19" t="n">
        <v>189</v>
      </c>
      <c r="C609" s="6"/>
      <c r="D609" s="4" t="n">
        <v>356</v>
      </c>
      <c r="E609" s="4" t="n">
        <v>159</v>
      </c>
      <c r="F609" s="19" t="n">
        <v>159</v>
      </c>
      <c r="G609" s="4" t="n">
        <v>295</v>
      </c>
      <c r="H609" s="19" t="n">
        <v>609</v>
      </c>
      <c r="I609" s="19" t="n">
        <v>159</v>
      </c>
      <c r="J609" s="4" t="n">
        <v>159</v>
      </c>
      <c r="K609" s="4" t="n">
        <v>2</v>
      </c>
      <c r="L609" s="6" t="s">
        <v>4095</v>
      </c>
      <c r="M609" s="4" t="n">
        <v>1</v>
      </c>
      <c r="N609" s="44" t="n">
        <v>43284.4798611111</v>
      </c>
      <c r="O609" s="6" t="s">
        <v>49</v>
      </c>
      <c r="P609" s="4" t="n">
        <v>1</v>
      </c>
    </row>
    <row r="610" customFormat="false" ht="15.75" hidden="false" customHeight="false" outlineLevel="0" collapsed="false">
      <c r="A610" s="6"/>
      <c r="B610" s="19" t="n">
        <v>189</v>
      </c>
      <c r="C610" s="6"/>
      <c r="D610" s="4" t="n">
        <v>356</v>
      </c>
      <c r="E610" s="4" t="n">
        <v>159</v>
      </c>
      <c r="F610" s="19" t="n">
        <v>159</v>
      </c>
      <c r="G610" s="4" t="n">
        <v>295</v>
      </c>
      <c r="H610" s="19" t="n">
        <v>610</v>
      </c>
      <c r="I610" s="19" t="n">
        <v>159</v>
      </c>
      <c r="J610" s="4" t="n">
        <v>159</v>
      </c>
      <c r="K610" s="4" t="n">
        <v>4</v>
      </c>
      <c r="L610" s="6" t="s">
        <v>4096</v>
      </c>
      <c r="M610" s="4" t="n">
        <v>1</v>
      </c>
      <c r="N610" s="44" t="n">
        <v>43284.4798611111</v>
      </c>
      <c r="O610" s="6" t="s">
        <v>49</v>
      </c>
      <c r="P610" s="4" t="n">
        <v>1</v>
      </c>
    </row>
    <row r="611" customFormat="false" ht="15.75" hidden="false" customHeight="false" outlineLevel="0" collapsed="false">
      <c r="A611" s="6"/>
      <c r="B611" s="19" t="n">
        <v>189</v>
      </c>
      <c r="C611" s="6"/>
      <c r="D611" s="4" t="n">
        <v>356</v>
      </c>
      <c r="E611" s="4" t="n">
        <v>159</v>
      </c>
      <c r="F611" s="19" t="n">
        <v>159</v>
      </c>
      <c r="G611" s="4" t="n">
        <v>295</v>
      </c>
      <c r="H611" s="19" t="n">
        <v>611</v>
      </c>
      <c r="I611" s="19" t="n">
        <v>159</v>
      </c>
      <c r="J611" s="4" t="n">
        <v>159</v>
      </c>
      <c r="K611" s="4" t="n">
        <v>3</v>
      </c>
      <c r="L611" s="6" t="s">
        <v>4097</v>
      </c>
      <c r="M611" s="4" t="n">
        <v>1</v>
      </c>
      <c r="N611" s="44" t="n">
        <v>43284.4798611111</v>
      </c>
      <c r="O611" s="6" t="s">
        <v>49</v>
      </c>
      <c r="P611" s="4" t="n">
        <v>1</v>
      </c>
    </row>
    <row r="612" customFormat="false" ht="15.75" hidden="false" customHeight="false" outlineLevel="0" collapsed="false">
      <c r="A612" s="6"/>
      <c r="B612" s="19" t="n">
        <v>190</v>
      </c>
      <c r="C612" s="6"/>
      <c r="D612" s="4" t="n">
        <v>358</v>
      </c>
      <c r="E612" s="4" t="n">
        <v>160</v>
      </c>
      <c r="F612" s="19" t="n">
        <v>160</v>
      </c>
      <c r="G612" s="4" t="n">
        <v>297</v>
      </c>
      <c r="H612" s="19" t="n">
        <v>612</v>
      </c>
      <c r="I612" s="19" t="n">
        <v>160</v>
      </c>
      <c r="J612" s="4" t="n">
        <v>160</v>
      </c>
      <c r="K612" s="4" t="n">
        <v>1</v>
      </c>
      <c r="L612" s="6" t="s">
        <v>4098</v>
      </c>
      <c r="M612" s="4" t="n">
        <v>1</v>
      </c>
      <c r="N612" s="44" t="n">
        <v>43291.4347222222</v>
      </c>
      <c r="O612" s="6" t="s">
        <v>49</v>
      </c>
      <c r="P612" s="4" t="n">
        <v>1</v>
      </c>
    </row>
    <row r="613" customFormat="false" ht="15.75" hidden="false" customHeight="false" outlineLevel="0" collapsed="false">
      <c r="A613" s="6"/>
      <c r="B613" s="19" t="n">
        <v>190</v>
      </c>
      <c r="C613" s="6"/>
      <c r="D613" s="4" t="n">
        <v>358</v>
      </c>
      <c r="E613" s="4" t="n">
        <v>160</v>
      </c>
      <c r="F613" s="19" t="n">
        <v>160</v>
      </c>
      <c r="G613" s="4" t="n">
        <v>297</v>
      </c>
      <c r="H613" s="19" t="n">
        <v>613</v>
      </c>
      <c r="I613" s="19" t="n">
        <v>160</v>
      </c>
      <c r="J613" s="4" t="n">
        <v>160</v>
      </c>
      <c r="K613" s="4" t="n">
        <v>2</v>
      </c>
      <c r="L613" s="6" t="s">
        <v>4099</v>
      </c>
      <c r="M613" s="4" t="n">
        <v>1</v>
      </c>
      <c r="N613" s="44" t="n">
        <v>43291.4347222222</v>
      </c>
      <c r="O613" s="6" t="s">
        <v>49</v>
      </c>
      <c r="P613" s="4" t="n">
        <v>1</v>
      </c>
    </row>
    <row r="614" customFormat="false" ht="15.75" hidden="false" customHeight="false" outlineLevel="0" collapsed="false">
      <c r="A614" s="6"/>
      <c r="B614" s="19" t="n">
        <v>190</v>
      </c>
      <c r="C614" s="6"/>
      <c r="D614" s="4" t="n">
        <v>358</v>
      </c>
      <c r="E614" s="4" t="n">
        <v>160</v>
      </c>
      <c r="F614" s="19" t="n">
        <v>160</v>
      </c>
      <c r="G614" s="4" t="n">
        <v>297</v>
      </c>
      <c r="H614" s="19" t="n">
        <v>614</v>
      </c>
      <c r="I614" s="19" t="n">
        <v>160</v>
      </c>
      <c r="J614" s="4" t="n">
        <v>160</v>
      </c>
      <c r="K614" s="4" t="n">
        <v>4</v>
      </c>
      <c r="L614" s="6" t="s">
        <v>4100</v>
      </c>
      <c r="M614" s="4" t="n">
        <v>1</v>
      </c>
      <c r="N614" s="44" t="n">
        <v>43291.4347222222</v>
      </c>
      <c r="O614" s="6" t="s">
        <v>49</v>
      </c>
      <c r="P614" s="4" t="n">
        <v>1</v>
      </c>
    </row>
    <row r="615" customFormat="false" ht="15.75" hidden="false" customHeight="false" outlineLevel="0" collapsed="false">
      <c r="A615" s="6"/>
      <c r="B615" s="19" t="n">
        <v>191</v>
      </c>
      <c r="C615" s="6"/>
      <c r="D615" s="4" t="n">
        <v>360</v>
      </c>
      <c r="E615" s="4" t="n">
        <v>161</v>
      </c>
      <c r="F615" s="19" t="n">
        <v>161</v>
      </c>
      <c r="G615" s="4" t="n">
        <v>298</v>
      </c>
      <c r="H615" s="19" t="n">
        <v>615</v>
      </c>
      <c r="I615" s="19" t="n">
        <v>161</v>
      </c>
      <c r="J615" s="4" t="n">
        <v>161</v>
      </c>
      <c r="K615" s="4" t="n">
        <v>1</v>
      </c>
      <c r="L615" s="6" t="s">
        <v>4101</v>
      </c>
      <c r="M615" s="4" t="n">
        <v>1</v>
      </c>
      <c r="N615" s="44" t="n">
        <v>43291.5625</v>
      </c>
      <c r="O615" s="6" t="s">
        <v>49</v>
      </c>
      <c r="P615" s="4" t="n">
        <v>1</v>
      </c>
    </row>
    <row r="616" customFormat="false" ht="15.75" hidden="false" customHeight="false" outlineLevel="0" collapsed="false">
      <c r="A616" s="6"/>
      <c r="B616" s="19" t="n">
        <v>191</v>
      </c>
      <c r="C616" s="6"/>
      <c r="D616" s="4" t="n">
        <v>360</v>
      </c>
      <c r="E616" s="4" t="n">
        <v>161</v>
      </c>
      <c r="F616" s="19" t="n">
        <v>161</v>
      </c>
      <c r="G616" s="4" t="n">
        <v>298</v>
      </c>
      <c r="H616" s="19" t="n">
        <v>616</v>
      </c>
      <c r="I616" s="19" t="n">
        <v>161</v>
      </c>
      <c r="J616" s="4" t="n">
        <v>161</v>
      </c>
      <c r="K616" s="4" t="n">
        <v>2</v>
      </c>
      <c r="L616" s="6" t="s">
        <v>4102</v>
      </c>
      <c r="M616" s="4" t="n">
        <v>1</v>
      </c>
      <c r="N616" s="44" t="n">
        <v>43291.5625</v>
      </c>
      <c r="O616" s="6" t="s">
        <v>49</v>
      </c>
      <c r="P616" s="4" t="n">
        <v>1</v>
      </c>
    </row>
    <row r="617" customFormat="false" ht="15.75" hidden="false" customHeight="false" outlineLevel="0" collapsed="false">
      <c r="A617" s="6"/>
      <c r="B617" s="19" t="n">
        <v>191</v>
      </c>
      <c r="C617" s="6"/>
      <c r="D617" s="4" t="n">
        <v>360</v>
      </c>
      <c r="E617" s="4" t="n">
        <v>161</v>
      </c>
      <c r="F617" s="19" t="n">
        <v>161</v>
      </c>
      <c r="G617" s="4" t="n">
        <v>298</v>
      </c>
      <c r="H617" s="19" t="n">
        <v>617</v>
      </c>
      <c r="I617" s="19" t="n">
        <v>161</v>
      </c>
      <c r="J617" s="4" t="n">
        <v>161</v>
      </c>
      <c r="K617" s="4" t="n">
        <v>4</v>
      </c>
      <c r="L617" s="6" t="s">
        <v>4103</v>
      </c>
      <c r="M617" s="4" t="n">
        <v>1</v>
      </c>
      <c r="N617" s="44" t="n">
        <v>43291.5625</v>
      </c>
      <c r="O617" s="6" t="s">
        <v>49</v>
      </c>
      <c r="P617" s="4" t="n">
        <v>1</v>
      </c>
    </row>
    <row r="618" customFormat="false" ht="15.75" hidden="false" customHeight="false" outlineLevel="0" collapsed="false">
      <c r="A618" s="6"/>
      <c r="B618" s="19" t="n">
        <v>192</v>
      </c>
      <c r="C618" s="6"/>
      <c r="D618" s="4" t="n">
        <v>362</v>
      </c>
      <c r="E618" s="4" t="n">
        <v>162</v>
      </c>
      <c r="F618" s="19" t="n">
        <v>162</v>
      </c>
      <c r="G618" s="4" t="n">
        <v>300</v>
      </c>
      <c r="H618" s="19" t="n">
        <v>618</v>
      </c>
      <c r="I618" s="19" t="n">
        <v>162</v>
      </c>
      <c r="J618" s="4" t="n">
        <v>162</v>
      </c>
      <c r="K618" s="4" t="n">
        <v>1</v>
      </c>
      <c r="L618" s="6" t="s">
        <v>4104</v>
      </c>
      <c r="M618" s="4" t="n">
        <v>1</v>
      </c>
      <c r="N618" s="44" t="n">
        <v>43293.5826388889</v>
      </c>
      <c r="O618" s="6" t="s">
        <v>49</v>
      </c>
      <c r="P618" s="4" t="n">
        <v>1</v>
      </c>
    </row>
    <row r="619" customFormat="false" ht="15.75" hidden="false" customHeight="false" outlineLevel="0" collapsed="false">
      <c r="A619" s="6"/>
      <c r="B619" s="19" t="n">
        <v>192</v>
      </c>
      <c r="C619" s="6"/>
      <c r="D619" s="4" t="n">
        <v>362</v>
      </c>
      <c r="E619" s="4" t="n">
        <v>162</v>
      </c>
      <c r="F619" s="19" t="n">
        <v>162</v>
      </c>
      <c r="G619" s="4" t="n">
        <v>300</v>
      </c>
      <c r="H619" s="19" t="n">
        <v>619</v>
      </c>
      <c r="I619" s="19" t="n">
        <v>162</v>
      </c>
      <c r="J619" s="4" t="n">
        <v>162</v>
      </c>
      <c r="K619" s="4" t="n">
        <v>2</v>
      </c>
      <c r="L619" s="6" t="s">
        <v>4105</v>
      </c>
      <c r="M619" s="4" t="n">
        <v>1</v>
      </c>
      <c r="N619" s="44" t="n">
        <v>43293.5826388889</v>
      </c>
      <c r="O619" s="6" t="s">
        <v>49</v>
      </c>
      <c r="P619" s="4" t="n">
        <v>1</v>
      </c>
    </row>
    <row r="620" customFormat="false" ht="15.75" hidden="false" customHeight="false" outlineLevel="0" collapsed="false">
      <c r="A620" s="6"/>
      <c r="B620" s="19" t="n">
        <v>192</v>
      </c>
      <c r="C620" s="6"/>
      <c r="D620" s="4" t="n">
        <v>362</v>
      </c>
      <c r="E620" s="4" t="n">
        <v>162</v>
      </c>
      <c r="F620" s="19" t="n">
        <v>162</v>
      </c>
      <c r="G620" s="4" t="n">
        <v>300</v>
      </c>
      <c r="H620" s="19" t="n">
        <v>620</v>
      </c>
      <c r="I620" s="19" t="n">
        <v>162</v>
      </c>
      <c r="J620" s="4" t="n">
        <v>162</v>
      </c>
      <c r="K620" s="4" t="n">
        <v>4</v>
      </c>
      <c r="L620" s="6" t="s">
        <v>4106</v>
      </c>
      <c r="M620" s="4" t="n">
        <v>1</v>
      </c>
      <c r="N620" s="44" t="n">
        <v>43293.5826388889</v>
      </c>
      <c r="O620" s="6" t="s">
        <v>49</v>
      </c>
      <c r="P620" s="4" t="n">
        <v>1</v>
      </c>
    </row>
    <row r="621" customFormat="false" ht="15.75" hidden="false" customHeight="false" outlineLevel="0" collapsed="false">
      <c r="A621" s="6"/>
      <c r="B621" s="19" t="n">
        <v>193</v>
      </c>
      <c r="C621" s="6"/>
      <c r="D621" s="4" t="n">
        <v>363</v>
      </c>
      <c r="E621" s="4" t="n">
        <v>163</v>
      </c>
      <c r="F621" s="19" t="n">
        <v>163</v>
      </c>
      <c r="G621" s="4" t="n">
        <v>302</v>
      </c>
      <c r="H621" s="19" t="n">
        <v>621</v>
      </c>
      <c r="I621" s="19" t="n">
        <v>163</v>
      </c>
      <c r="J621" s="4" t="n">
        <v>163</v>
      </c>
      <c r="K621" s="4" t="n">
        <v>1</v>
      </c>
      <c r="L621" s="6" t="s">
        <v>4107</v>
      </c>
      <c r="M621" s="4" t="n">
        <v>1</v>
      </c>
      <c r="N621" s="44" t="n">
        <v>43294.5736111111</v>
      </c>
      <c r="O621" s="6" t="s">
        <v>49</v>
      </c>
      <c r="P621" s="4" t="n">
        <v>1</v>
      </c>
    </row>
    <row r="622" customFormat="false" ht="15.75" hidden="false" customHeight="false" outlineLevel="0" collapsed="false">
      <c r="A622" s="6"/>
      <c r="B622" s="19" t="n">
        <v>193</v>
      </c>
      <c r="C622" s="6"/>
      <c r="D622" s="4" t="n">
        <v>363</v>
      </c>
      <c r="E622" s="4" t="n">
        <v>163</v>
      </c>
      <c r="F622" s="19" t="n">
        <v>163</v>
      </c>
      <c r="G622" s="4" t="n">
        <v>302</v>
      </c>
      <c r="H622" s="19" t="n">
        <v>622</v>
      </c>
      <c r="I622" s="19" t="n">
        <v>163</v>
      </c>
      <c r="J622" s="4" t="n">
        <v>163</v>
      </c>
      <c r="K622" s="4" t="n">
        <v>2</v>
      </c>
      <c r="L622" s="6" t="s">
        <v>4108</v>
      </c>
      <c r="M622" s="4" t="n">
        <v>1</v>
      </c>
      <c r="N622" s="44" t="n">
        <v>43294.5736111111</v>
      </c>
      <c r="O622" s="6" t="s">
        <v>49</v>
      </c>
      <c r="P622" s="4" t="n">
        <v>1</v>
      </c>
    </row>
    <row r="623" customFormat="false" ht="15.75" hidden="false" customHeight="false" outlineLevel="0" collapsed="false">
      <c r="A623" s="6"/>
      <c r="B623" s="19" t="n">
        <v>193</v>
      </c>
      <c r="C623" s="6"/>
      <c r="D623" s="4" t="n">
        <v>363</v>
      </c>
      <c r="E623" s="4" t="n">
        <v>163</v>
      </c>
      <c r="F623" s="19" t="n">
        <v>163</v>
      </c>
      <c r="G623" s="4" t="n">
        <v>302</v>
      </c>
      <c r="H623" s="19" t="n">
        <v>623</v>
      </c>
      <c r="I623" s="19" t="n">
        <v>163</v>
      </c>
      <c r="J623" s="4" t="n">
        <v>163</v>
      </c>
      <c r="K623" s="4" t="n">
        <v>4</v>
      </c>
      <c r="L623" s="6" t="s">
        <v>4109</v>
      </c>
      <c r="M623" s="4" t="n">
        <v>1</v>
      </c>
      <c r="N623" s="44" t="n">
        <v>43294.5736111111</v>
      </c>
      <c r="O623" s="6" t="s">
        <v>49</v>
      </c>
      <c r="P623" s="4" t="n">
        <v>1</v>
      </c>
    </row>
    <row r="624" customFormat="false" ht="15.75" hidden="false" customHeight="false" outlineLevel="0" collapsed="false">
      <c r="A624" s="6"/>
      <c r="B624" s="19" t="n">
        <v>194</v>
      </c>
      <c r="C624" s="6"/>
      <c r="D624" s="4" t="n">
        <v>367</v>
      </c>
      <c r="E624" s="4" t="n">
        <v>164</v>
      </c>
      <c r="F624" s="19" t="n">
        <v>167</v>
      </c>
      <c r="G624" s="4" t="n">
        <v>307</v>
      </c>
      <c r="H624" s="19" t="n">
        <v>624</v>
      </c>
      <c r="I624" s="19" t="n">
        <v>167</v>
      </c>
      <c r="J624" s="4" t="n">
        <v>164</v>
      </c>
      <c r="K624" s="4" t="n">
        <v>1</v>
      </c>
      <c r="L624" s="6" t="s">
        <v>4110</v>
      </c>
      <c r="M624" s="4" t="n">
        <v>1</v>
      </c>
      <c r="N624" s="44" t="n">
        <v>43297.4888888889</v>
      </c>
      <c r="O624" s="6" t="s">
        <v>49</v>
      </c>
      <c r="P624" s="4" t="n">
        <v>1</v>
      </c>
    </row>
    <row r="625" customFormat="false" ht="15.75" hidden="false" customHeight="false" outlineLevel="0" collapsed="false">
      <c r="A625" s="6"/>
      <c r="B625" s="19" t="n">
        <v>194</v>
      </c>
      <c r="C625" s="6"/>
      <c r="D625" s="4" t="n">
        <v>367</v>
      </c>
      <c r="E625" s="4" t="n">
        <v>164</v>
      </c>
      <c r="F625" s="19" t="n">
        <v>167</v>
      </c>
      <c r="G625" s="4" t="n">
        <v>307</v>
      </c>
      <c r="H625" s="19" t="n">
        <v>625</v>
      </c>
      <c r="I625" s="19" t="n">
        <v>167</v>
      </c>
      <c r="J625" s="4" t="n">
        <v>164</v>
      </c>
      <c r="K625" s="4" t="n">
        <v>2</v>
      </c>
      <c r="L625" s="6" t="s">
        <v>4111</v>
      </c>
      <c r="M625" s="4" t="n">
        <v>1</v>
      </c>
      <c r="N625" s="44" t="n">
        <v>43297.4888888889</v>
      </c>
      <c r="O625" s="6" t="s">
        <v>49</v>
      </c>
      <c r="P625" s="4" t="n">
        <v>1</v>
      </c>
    </row>
    <row r="626" customFormat="false" ht="15.75" hidden="false" customHeight="false" outlineLevel="0" collapsed="false">
      <c r="A626" s="6"/>
      <c r="B626" s="19" t="n">
        <v>194</v>
      </c>
      <c r="C626" s="6"/>
      <c r="D626" s="4" t="n">
        <v>367</v>
      </c>
      <c r="E626" s="4" t="n">
        <v>164</v>
      </c>
      <c r="F626" s="19" t="n">
        <v>167</v>
      </c>
      <c r="G626" s="4" t="n">
        <v>307</v>
      </c>
      <c r="H626" s="19" t="n">
        <v>626</v>
      </c>
      <c r="I626" s="19" t="n">
        <v>167</v>
      </c>
      <c r="J626" s="4" t="n">
        <v>164</v>
      </c>
      <c r="K626" s="4" t="n">
        <v>4</v>
      </c>
      <c r="L626" s="6" t="s">
        <v>4112</v>
      </c>
      <c r="M626" s="4" t="n">
        <v>1</v>
      </c>
      <c r="N626" s="44" t="n">
        <v>43297.4888888889</v>
      </c>
      <c r="O626" s="6" t="s">
        <v>49</v>
      </c>
      <c r="P626" s="4" t="n">
        <v>1</v>
      </c>
    </row>
    <row r="627" customFormat="false" ht="15.75" hidden="false" customHeight="false" outlineLevel="0" collapsed="false">
      <c r="A627" s="6"/>
      <c r="B627" s="19" t="n">
        <v>232</v>
      </c>
      <c r="C627" s="6"/>
      <c r="D627" s="4" t="n">
        <v>368</v>
      </c>
      <c r="E627" s="4" t="n">
        <v>165</v>
      </c>
      <c r="F627" s="19" t="n">
        <v>164</v>
      </c>
      <c r="G627" s="4" t="n">
        <v>304</v>
      </c>
      <c r="H627" s="19" t="n">
        <v>627</v>
      </c>
      <c r="I627" s="19" t="n">
        <v>164</v>
      </c>
      <c r="J627" s="4" t="n">
        <v>165</v>
      </c>
      <c r="K627" s="4" t="n">
        <v>1</v>
      </c>
      <c r="L627" s="6" t="s">
        <v>4113</v>
      </c>
      <c r="M627" s="4" t="n">
        <v>1</v>
      </c>
      <c r="N627" s="44" t="n">
        <v>43295.5798611111</v>
      </c>
      <c r="O627" s="6" t="s">
        <v>49</v>
      </c>
      <c r="P627" s="4" t="n">
        <v>1</v>
      </c>
    </row>
    <row r="628" customFormat="false" ht="15.75" hidden="false" customHeight="false" outlineLevel="0" collapsed="false">
      <c r="A628" s="6"/>
      <c r="B628" s="19" t="n">
        <v>232</v>
      </c>
      <c r="C628" s="6"/>
      <c r="D628" s="4" t="n">
        <v>368</v>
      </c>
      <c r="E628" s="4" t="n">
        <v>165</v>
      </c>
      <c r="F628" s="19" t="n">
        <v>164</v>
      </c>
      <c r="G628" s="4" t="n">
        <v>304</v>
      </c>
      <c r="H628" s="19" t="n">
        <v>628</v>
      </c>
      <c r="I628" s="19" t="n">
        <v>164</v>
      </c>
      <c r="J628" s="4" t="n">
        <v>165</v>
      </c>
      <c r="K628" s="4" t="n">
        <v>2</v>
      </c>
      <c r="L628" s="6" t="s">
        <v>4114</v>
      </c>
      <c r="M628" s="4" t="n">
        <v>1</v>
      </c>
      <c r="N628" s="44" t="n">
        <v>43295.5798611111</v>
      </c>
      <c r="O628" s="6" t="s">
        <v>49</v>
      </c>
      <c r="P628" s="4" t="n">
        <v>1</v>
      </c>
    </row>
    <row r="629" customFormat="false" ht="15.75" hidden="false" customHeight="false" outlineLevel="0" collapsed="false">
      <c r="A629" s="6"/>
      <c r="B629" s="19" t="n">
        <v>232</v>
      </c>
      <c r="C629" s="6"/>
      <c r="D629" s="4" t="n">
        <v>368</v>
      </c>
      <c r="E629" s="4" t="n">
        <v>165</v>
      </c>
      <c r="F629" s="19" t="n">
        <v>164</v>
      </c>
      <c r="G629" s="4" t="n">
        <v>304</v>
      </c>
      <c r="H629" s="19" t="n">
        <v>629</v>
      </c>
      <c r="I629" s="19" t="n">
        <v>164</v>
      </c>
      <c r="J629" s="4" t="n">
        <v>165</v>
      </c>
      <c r="K629" s="4" t="n">
        <v>4</v>
      </c>
      <c r="L629" s="6" t="s">
        <v>4115</v>
      </c>
      <c r="M629" s="4" t="n">
        <v>1</v>
      </c>
      <c r="N629" s="44" t="n">
        <v>43295.5798611111</v>
      </c>
      <c r="O629" s="6" t="s">
        <v>49</v>
      </c>
      <c r="P629" s="4" t="n">
        <v>1</v>
      </c>
    </row>
    <row r="630" customFormat="false" ht="15.75" hidden="false" customHeight="false" outlineLevel="0" collapsed="false">
      <c r="A630" s="6"/>
      <c r="B630" s="19" t="n">
        <v>233</v>
      </c>
      <c r="C630" s="6"/>
      <c r="D630" s="4" t="n">
        <v>368</v>
      </c>
      <c r="E630" s="4" t="n">
        <v>166</v>
      </c>
      <c r="F630" s="19" t="n">
        <v>165</v>
      </c>
      <c r="G630" s="4" t="n">
        <v>305</v>
      </c>
      <c r="H630" s="19" t="n">
        <v>630</v>
      </c>
      <c r="I630" s="19" t="n">
        <v>165</v>
      </c>
      <c r="J630" s="4" t="n">
        <v>166</v>
      </c>
      <c r="K630" s="4" t="n">
        <v>1</v>
      </c>
      <c r="L630" s="6" t="s">
        <v>4116</v>
      </c>
      <c r="M630" s="4" t="n">
        <v>1</v>
      </c>
      <c r="N630" s="44" t="n">
        <v>43295.6326388889</v>
      </c>
      <c r="O630" s="6" t="s">
        <v>49</v>
      </c>
      <c r="P630" s="4" t="n">
        <v>1</v>
      </c>
    </row>
    <row r="631" customFormat="false" ht="15.75" hidden="false" customHeight="false" outlineLevel="0" collapsed="false">
      <c r="A631" s="6"/>
      <c r="B631" s="19" t="n">
        <v>233</v>
      </c>
      <c r="C631" s="6"/>
      <c r="D631" s="4" t="n">
        <v>369</v>
      </c>
      <c r="E631" s="4" t="n">
        <v>166</v>
      </c>
      <c r="F631" s="19" t="n">
        <v>165</v>
      </c>
      <c r="G631" s="4" t="n">
        <v>305</v>
      </c>
      <c r="H631" s="19" t="n">
        <v>631</v>
      </c>
      <c r="I631" s="19" t="n">
        <v>165</v>
      </c>
      <c r="J631" s="4" t="n">
        <v>166</v>
      </c>
      <c r="K631" s="4" t="n">
        <v>2</v>
      </c>
      <c r="L631" s="6" t="s">
        <v>4117</v>
      </c>
      <c r="M631" s="4" t="n">
        <v>1</v>
      </c>
      <c r="N631" s="44" t="n">
        <v>43295.6326388889</v>
      </c>
      <c r="O631" s="6" t="s">
        <v>49</v>
      </c>
      <c r="P631" s="4" t="n">
        <v>1</v>
      </c>
    </row>
    <row r="632" customFormat="false" ht="15.75" hidden="false" customHeight="false" outlineLevel="0" collapsed="false">
      <c r="A632" s="6"/>
      <c r="B632" s="19" t="n">
        <v>233</v>
      </c>
      <c r="C632" s="6"/>
      <c r="D632" s="4" t="n">
        <v>369</v>
      </c>
      <c r="E632" s="4" t="n">
        <v>166</v>
      </c>
      <c r="F632" s="19" t="n">
        <v>165</v>
      </c>
      <c r="G632" s="4" t="n">
        <v>305</v>
      </c>
      <c r="H632" s="19" t="n">
        <v>632</v>
      </c>
      <c r="I632" s="19" t="n">
        <v>165</v>
      </c>
      <c r="J632" s="4" t="n">
        <v>166</v>
      </c>
      <c r="K632" s="4" t="n">
        <v>4</v>
      </c>
      <c r="L632" s="6" t="s">
        <v>4118</v>
      </c>
      <c r="M632" s="4" t="n">
        <v>1</v>
      </c>
      <c r="N632" s="44" t="n">
        <v>43295.6326388889</v>
      </c>
      <c r="O632" s="6" t="s">
        <v>49</v>
      </c>
      <c r="P632" s="4" t="n">
        <v>1</v>
      </c>
    </row>
    <row r="633" customFormat="false" ht="15.75" hidden="false" customHeight="false" outlineLevel="0" collapsed="false">
      <c r="A633" s="6"/>
      <c r="B633" s="19" t="n">
        <v>233</v>
      </c>
      <c r="C633" s="6"/>
      <c r="D633" s="4" t="n">
        <v>369</v>
      </c>
      <c r="E633" s="4" t="n">
        <v>166</v>
      </c>
      <c r="F633" s="19" t="n">
        <v>165</v>
      </c>
      <c r="G633" s="4" t="n">
        <v>305</v>
      </c>
      <c r="H633" s="19" t="n">
        <v>633</v>
      </c>
      <c r="I633" s="19" t="n">
        <v>165</v>
      </c>
      <c r="J633" s="4" t="n">
        <v>166</v>
      </c>
      <c r="K633" s="4" t="n">
        <v>3</v>
      </c>
      <c r="L633" s="6" t="s">
        <v>4119</v>
      </c>
      <c r="M633" s="4" t="n">
        <v>1</v>
      </c>
      <c r="N633" s="44" t="n">
        <v>43295.6326388889</v>
      </c>
      <c r="O633" s="6" t="s">
        <v>49</v>
      </c>
      <c r="P633" s="4" t="n">
        <v>1</v>
      </c>
    </row>
    <row r="634" customFormat="false" ht="15.75" hidden="false" customHeight="false" outlineLevel="0" collapsed="false">
      <c r="A634" s="6"/>
      <c r="B634" s="19" t="n">
        <v>209</v>
      </c>
      <c r="C634" s="6"/>
      <c r="D634" s="4" t="n">
        <v>364</v>
      </c>
      <c r="E634" s="4" t="n">
        <v>167</v>
      </c>
      <c r="F634" s="19" t="n">
        <v>166</v>
      </c>
      <c r="G634" s="4" t="n">
        <v>306</v>
      </c>
      <c r="H634" s="19" t="n">
        <v>634</v>
      </c>
      <c r="I634" s="19" t="n">
        <v>166</v>
      </c>
      <c r="J634" s="4" t="n">
        <v>167</v>
      </c>
      <c r="K634" s="4" t="n">
        <v>1</v>
      </c>
      <c r="L634" s="6" t="s">
        <v>4120</v>
      </c>
      <c r="M634" s="4" t="n">
        <v>1</v>
      </c>
      <c r="N634" s="44" t="n">
        <v>43295.6951388889</v>
      </c>
      <c r="O634" s="6" t="s">
        <v>49</v>
      </c>
      <c r="P634" s="4" t="n">
        <v>1</v>
      </c>
    </row>
    <row r="635" customFormat="false" ht="15.75" hidden="false" customHeight="false" outlineLevel="0" collapsed="false">
      <c r="A635" s="6"/>
      <c r="B635" s="19" t="n">
        <v>209</v>
      </c>
      <c r="C635" s="6"/>
      <c r="D635" s="4" t="n">
        <v>364</v>
      </c>
      <c r="E635" s="4" t="n">
        <v>167</v>
      </c>
      <c r="F635" s="19" t="n">
        <v>166</v>
      </c>
      <c r="G635" s="4" t="n">
        <v>306</v>
      </c>
      <c r="H635" s="19" t="n">
        <v>635</v>
      </c>
      <c r="I635" s="19" t="n">
        <v>166</v>
      </c>
      <c r="J635" s="4" t="n">
        <v>167</v>
      </c>
      <c r="K635" s="4" t="n">
        <v>2</v>
      </c>
      <c r="L635" s="6" t="s">
        <v>4121</v>
      </c>
      <c r="M635" s="4" t="n">
        <v>1</v>
      </c>
      <c r="N635" s="44" t="n">
        <v>43295.6951388889</v>
      </c>
      <c r="O635" s="6" t="s">
        <v>49</v>
      </c>
      <c r="P635" s="4" t="n">
        <v>1</v>
      </c>
    </row>
    <row r="636" customFormat="false" ht="15.75" hidden="false" customHeight="false" outlineLevel="0" collapsed="false">
      <c r="A636" s="6"/>
      <c r="B636" s="19" t="n">
        <v>209</v>
      </c>
      <c r="C636" s="6"/>
      <c r="D636" s="4" t="n">
        <v>364</v>
      </c>
      <c r="E636" s="4" t="n">
        <v>167</v>
      </c>
      <c r="F636" s="19" t="n">
        <v>166</v>
      </c>
      <c r="G636" s="4" t="n">
        <v>306</v>
      </c>
      <c r="H636" s="19" t="n">
        <v>636</v>
      </c>
      <c r="I636" s="19" t="n">
        <v>166</v>
      </c>
      <c r="J636" s="4" t="n">
        <v>167</v>
      </c>
      <c r="K636" s="4" t="n">
        <v>4</v>
      </c>
      <c r="L636" s="6" t="s">
        <v>4122</v>
      </c>
      <c r="M636" s="4" t="n">
        <v>1</v>
      </c>
      <c r="N636" s="44" t="n">
        <v>43295.6951388889</v>
      </c>
      <c r="O636" s="6" t="s">
        <v>49</v>
      </c>
      <c r="P636" s="4" t="n">
        <v>1</v>
      </c>
    </row>
    <row r="637" customFormat="false" ht="15.75" hidden="false" customHeight="false" outlineLevel="0" collapsed="false">
      <c r="A637" s="6"/>
      <c r="B637" s="19" t="n">
        <v>229</v>
      </c>
      <c r="C637" s="6"/>
      <c r="D637" s="4" t="n">
        <v>374</v>
      </c>
      <c r="E637" s="4" t="n">
        <v>168</v>
      </c>
      <c r="F637" s="19" t="n">
        <v>193</v>
      </c>
      <c r="G637" s="4" t="n">
        <v>344</v>
      </c>
      <c r="H637" s="19" t="n">
        <v>637</v>
      </c>
      <c r="I637" s="19" t="n">
        <v>193</v>
      </c>
      <c r="J637" s="4" t="n">
        <v>168</v>
      </c>
      <c r="K637" s="4" t="n">
        <v>1</v>
      </c>
      <c r="L637" s="6" t="s">
        <v>4123</v>
      </c>
      <c r="M637" s="4" t="n">
        <v>1</v>
      </c>
      <c r="N637" s="44" t="n">
        <v>43308.8472222222</v>
      </c>
      <c r="O637" s="6" t="s">
        <v>49</v>
      </c>
      <c r="P637" s="4" t="n">
        <v>1</v>
      </c>
    </row>
    <row r="638" customFormat="false" ht="15.75" hidden="false" customHeight="false" outlineLevel="0" collapsed="false">
      <c r="A638" s="6"/>
      <c r="B638" s="19" t="n">
        <v>229</v>
      </c>
      <c r="C638" s="6"/>
      <c r="D638" s="4" t="n">
        <v>374</v>
      </c>
      <c r="E638" s="4" t="n">
        <v>168</v>
      </c>
      <c r="F638" s="19" t="n">
        <v>193</v>
      </c>
      <c r="G638" s="4" t="n">
        <v>344</v>
      </c>
      <c r="H638" s="19" t="n">
        <v>638</v>
      </c>
      <c r="I638" s="19" t="n">
        <v>193</v>
      </c>
      <c r="J638" s="4" t="n">
        <v>168</v>
      </c>
      <c r="K638" s="4" t="n">
        <v>2</v>
      </c>
      <c r="L638" s="6" t="s">
        <v>4124</v>
      </c>
      <c r="M638" s="4" t="n">
        <v>1</v>
      </c>
      <c r="N638" s="44" t="n">
        <v>43308.8472222222</v>
      </c>
      <c r="O638" s="6" t="s">
        <v>49</v>
      </c>
      <c r="P638" s="4" t="n">
        <v>1</v>
      </c>
    </row>
    <row r="639" customFormat="false" ht="15.75" hidden="false" customHeight="false" outlineLevel="0" collapsed="false">
      <c r="A639" s="6"/>
      <c r="B639" s="19" t="n">
        <v>229</v>
      </c>
      <c r="C639" s="6"/>
      <c r="D639" s="4" t="n">
        <v>374</v>
      </c>
      <c r="E639" s="4" t="n">
        <v>168</v>
      </c>
      <c r="F639" s="19" t="n">
        <v>193</v>
      </c>
      <c r="G639" s="4" t="n">
        <v>344</v>
      </c>
      <c r="H639" s="19" t="n">
        <v>639</v>
      </c>
      <c r="I639" s="19" t="n">
        <v>193</v>
      </c>
      <c r="J639" s="4" t="n">
        <v>168</v>
      </c>
      <c r="K639" s="4" t="n">
        <v>4</v>
      </c>
      <c r="L639" s="6" t="s">
        <v>4125</v>
      </c>
      <c r="M639" s="4" t="n">
        <v>1</v>
      </c>
      <c r="N639" s="44" t="n">
        <v>43308.8472222222</v>
      </c>
      <c r="O639" s="6" t="s">
        <v>49</v>
      </c>
      <c r="P639" s="4" t="n">
        <v>1</v>
      </c>
    </row>
    <row r="640" customFormat="false" ht="15.75" hidden="false" customHeight="false" outlineLevel="0" collapsed="false">
      <c r="A640" s="6"/>
      <c r="B640" s="19" t="n">
        <v>229</v>
      </c>
      <c r="C640" s="6"/>
      <c r="D640" s="4" t="n">
        <v>380</v>
      </c>
      <c r="E640" s="4" t="n">
        <v>168</v>
      </c>
      <c r="F640" s="19" t="n">
        <v>193</v>
      </c>
      <c r="G640" s="4" t="n">
        <v>344</v>
      </c>
      <c r="H640" s="19" t="n">
        <v>640</v>
      </c>
      <c r="I640" s="19" t="n">
        <v>193</v>
      </c>
      <c r="J640" s="4" t="n">
        <v>168</v>
      </c>
      <c r="K640" s="4" t="n">
        <v>5</v>
      </c>
      <c r="L640" s="6" t="s">
        <v>4126</v>
      </c>
      <c r="M640" s="4" t="n">
        <v>1</v>
      </c>
      <c r="N640" s="44" t="n">
        <v>43308.8472222222</v>
      </c>
      <c r="O640" s="6" t="s">
        <v>49</v>
      </c>
      <c r="P640" s="4" t="n">
        <v>1</v>
      </c>
    </row>
    <row r="641" customFormat="false" ht="15.75" hidden="false" customHeight="false" outlineLevel="0" collapsed="false">
      <c r="A641" s="6"/>
      <c r="B641" s="19" t="n">
        <v>226</v>
      </c>
      <c r="C641" s="6"/>
      <c r="D641" s="4" t="n">
        <v>380</v>
      </c>
      <c r="E641" s="4" t="n">
        <v>169</v>
      </c>
      <c r="F641" s="19" t="n">
        <v>171</v>
      </c>
      <c r="G641" s="4" t="n">
        <v>313</v>
      </c>
      <c r="H641" s="19" t="n">
        <v>641</v>
      </c>
      <c r="I641" s="19" t="n">
        <v>171</v>
      </c>
      <c r="J641" s="4" t="n">
        <v>169</v>
      </c>
      <c r="K641" s="4" t="n">
        <v>1</v>
      </c>
      <c r="L641" s="6" t="s">
        <v>4127</v>
      </c>
      <c r="M641" s="4" t="n">
        <v>1</v>
      </c>
      <c r="N641" s="44" t="n">
        <v>43298.7729166667</v>
      </c>
      <c r="O641" s="6" t="s">
        <v>49</v>
      </c>
      <c r="P641" s="4" t="n">
        <v>1</v>
      </c>
    </row>
    <row r="642" customFormat="false" ht="15.75" hidden="false" customHeight="false" outlineLevel="0" collapsed="false">
      <c r="A642" s="6"/>
      <c r="B642" s="19" t="n">
        <v>226</v>
      </c>
      <c r="C642" s="6"/>
      <c r="D642" s="4" t="n">
        <v>380</v>
      </c>
      <c r="E642" s="4" t="n">
        <v>169</v>
      </c>
      <c r="F642" s="19" t="n">
        <v>171</v>
      </c>
      <c r="G642" s="4" t="n">
        <v>313</v>
      </c>
      <c r="H642" s="19" t="n">
        <v>642</v>
      </c>
      <c r="I642" s="19" t="n">
        <v>171</v>
      </c>
      <c r="J642" s="4" t="n">
        <v>169</v>
      </c>
      <c r="K642" s="4" t="n">
        <v>2</v>
      </c>
      <c r="L642" s="6" t="s">
        <v>4128</v>
      </c>
      <c r="M642" s="4" t="n">
        <v>1</v>
      </c>
      <c r="N642" s="44" t="n">
        <v>43298.7729166667</v>
      </c>
      <c r="O642" s="6" t="s">
        <v>49</v>
      </c>
      <c r="P642" s="4" t="n">
        <v>1</v>
      </c>
    </row>
    <row r="643" customFormat="false" ht="15.75" hidden="false" customHeight="false" outlineLevel="0" collapsed="false">
      <c r="A643" s="6"/>
      <c r="B643" s="19" t="n">
        <v>226</v>
      </c>
      <c r="C643" s="6"/>
      <c r="D643" s="4" t="n">
        <v>375</v>
      </c>
      <c r="E643" s="4" t="n">
        <v>169</v>
      </c>
      <c r="F643" s="19" t="n">
        <v>171</v>
      </c>
      <c r="G643" s="4" t="n">
        <v>313</v>
      </c>
      <c r="H643" s="19" t="n">
        <v>643</v>
      </c>
      <c r="I643" s="19" t="n">
        <v>171</v>
      </c>
      <c r="J643" s="4" t="n">
        <v>169</v>
      </c>
      <c r="K643" s="4" t="n">
        <v>4</v>
      </c>
      <c r="L643" s="6" t="s">
        <v>4129</v>
      </c>
      <c r="M643" s="4" t="n">
        <v>1</v>
      </c>
      <c r="N643" s="44" t="n">
        <v>43298.7729166667</v>
      </c>
      <c r="O643" s="6" t="s">
        <v>49</v>
      </c>
      <c r="P643" s="4" t="n">
        <v>1</v>
      </c>
    </row>
    <row r="644" customFormat="false" ht="15.75" hidden="false" customHeight="false" outlineLevel="0" collapsed="false">
      <c r="A644" s="6"/>
      <c r="B644" s="19" t="n">
        <v>226</v>
      </c>
      <c r="C644" s="6"/>
      <c r="D644" s="4" t="n">
        <v>375</v>
      </c>
      <c r="E644" s="4" t="n">
        <v>169</v>
      </c>
      <c r="F644" s="19" t="n">
        <v>171</v>
      </c>
      <c r="G644" s="4" t="n">
        <v>313</v>
      </c>
      <c r="H644" s="19" t="n">
        <v>644</v>
      </c>
      <c r="I644" s="19" t="n">
        <v>171</v>
      </c>
      <c r="J644" s="4" t="n">
        <v>169</v>
      </c>
      <c r="K644" s="4" t="n">
        <v>5</v>
      </c>
      <c r="L644" s="6" t="s">
        <v>4130</v>
      </c>
      <c r="M644" s="4" t="n">
        <v>1</v>
      </c>
      <c r="N644" s="44" t="n">
        <v>43298.7729166667</v>
      </c>
      <c r="O644" s="6" t="s">
        <v>49</v>
      </c>
      <c r="P644" s="4" t="n">
        <v>1</v>
      </c>
    </row>
    <row r="645" customFormat="false" ht="15.75" hidden="false" customHeight="false" outlineLevel="0" collapsed="false">
      <c r="A645" s="6"/>
      <c r="B645" s="19" t="n">
        <v>216</v>
      </c>
      <c r="C645" s="6"/>
      <c r="D645" s="4" t="n">
        <v>375</v>
      </c>
      <c r="E645" s="4" t="n">
        <v>170</v>
      </c>
      <c r="F645" s="19" t="n">
        <v>201</v>
      </c>
      <c r="G645" s="4" t="n">
        <v>358</v>
      </c>
      <c r="H645" s="19" t="n">
        <v>645</v>
      </c>
      <c r="I645" s="19" t="n">
        <v>201</v>
      </c>
      <c r="J645" s="4" t="n">
        <v>170</v>
      </c>
      <c r="K645" s="4" t="n">
        <v>1</v>
      </c>
      <c r="L645" s="6" t="s">
        <v>4131</v>
      </c>
      <c r="M645" s="4" t="n">
        <v>1</v>
      </c>
      <c r="N645" s="44" t="n">
        <v>43310.7826388889</v>
      </c>
      <c r="O645" s="6" t="s">
        <v>49</v>
      </c>
      <c r="P645" s="4" t="n">
        <v>1</v>
      </c>
    </row>
    <row r="646" customFormat="false" ht="15.75" hidden="false" customHeight="false" outlineLevel="0" collapsed="false">
      <c r="A646" s="6"/>
      <c r="B646" s="19" t="n">
        <v>216</v>
      </c>
      <c r="C646" s="6"/>
      <c r="D646" s="4" t="n">
        <v>375</v>
      </c>
      <c r="E646" s="4" t="n">
        <v>170</v>
      </c>
      <c r="F646" s="19" t="n">
        <v>201</v>
      </c>
      <c r="G646" s="4" t="n">
        <v>358</v>
      </c>
      <c r="H646" s="19" t="n">
        <v>646</v>
      </c>
      <c r="I646" s="19" t="n">
        <v>201</v>
      </c>
      <c r="J646" s="4" t="n">
        <v>170</v>
      </c>
      <c r="K646" s="4" t="n">
        <v>2</v>
      </c>
      <c r="L646" s="6" t="s">
        <v>4132</v>
      </c>
      <c r="M646" s="4" t="n">
        <v>1</v>
      </c>
      <c r="N646" s="44" t="n">
        <v>43310.7826388889</v>
      </c>
      <c r="O646" s="6" t="s">
        <v>49</v>
      </c>
      <c r="P646" s="4" t="n">
        <v>1</v>
      </c>
    </row>
    <row r="647" customFormat="false" ht="15.75" hidden="false" customHeight="false" outlineLevel="0" collapsed="false">
      <c r="A647" s="6"/>
      <c r="B647" s="19" t="n">
        <v>216</v>
      </c>
      <c r="C647" s="6"/>
      <c r="D647" s="4" t="n">
        <v>372</v>
      </c>
      <c r="E647" s="4" t="n">
        <v>170</v>
      </c>
      <c r="F647" s="19" t="n">
        <v>201</v>
      </c>
      <c r="G647" s="4" t="n">
        <v>358</v>
      </c>
      <c r="H647" s="19" t="n">
        <v>647</v>
      </c>
      <c r="I647" s="19" t="n">
        <v>201</v>
      </c>
      <c r="J647" s="4" t="n">
        <v>170</v>
      </c>
      <c r="K647" s="4" t="n">
        <v>4</v>
      </c>
      <c r="L647" s="6" t="s">
        <v>4133</v>
      </c>
      <c r="M647" s="4" t="n">
        <v>1</v>
      </c>
      <c r="N647" s="44" t="n">
        <v>43310.7826388889</v>
      </c>
      <c r="O647" s="6" t="s">
        <v>49</v>
      </c>
      <c r="P647" s="4" t="n">
        <v>1</v>
      </c>
    </row>
    <row r="648" customFormat="false" ht="15.75" hidden="false" customHeight="false" outlineLevel="0" collapsed="false">
      <c r="A648" s="6"/>
      <c r="B648" s="19" t="n">
        <v>216</v>
      </c>
      <c r="C648" s="6"/>
      <c r="D648" s="4" t="n">
        <v>372</v>
      </c>
      <c r="E648" s="4" t="n">
        <v>170</v>
      </c>
      <c r="F648" s="19" t="n">
        <v>201</v>
      </c>
      <c r="G648" s="4" t="n">
        <v>358</v>
      </c>
      <c r="H648" s="19" t="n">
        <v>648</v>
      </c>
      <c r="I648" s="19" t="n">
        <v>201</v>
      </c>
      <c r="J648" s="4" t="n">
        <v>170</v>
      </c>
      <c r="K648" s="4" t="n">
        <v>5</v>
      </c>
      <c r="L648" s="6" t="s">
        <v>4134</v>
      </c>
      <c r="M648" s="4" t="n">
        <v>1</v>
      </c>
      <c r="N648" s="44" t="n">
        <v>43310.7826388889</v>
      </c>
      <c r="O648" s="6" t="s">
        <v>49</v>
      </c>
      <c r="P648" s="4" t="n">
        <v>1</v>
      </c>
    </row>
    <row r="649" customFormat="false" ht="15.75" hidden="false" customHeight="false" outlineLevel="0" collapsed="false">
      <c r="A649" s="6"/>
      <c r="B649" s="19" t="n">
        <v>235</v>
      </c>
      <c r="C649" s="6"/>
      <c r="D649" s="4" t="n">
        <v>372</v>
      </c>
      <c r="E649" s="4" t="n">
        <v>171</v>
      </c>
      <c r="F649" s="19" t="n">
        <v>168</v>
      </c>
      <c r="G649" s="4" t="n">
        <v>310</v>
      </c>
      <c r="H649" s="19" t="n">
        <v>649</v>
      </c>
      <c r="I649" s="19" t="n">
        <v>168</v>
      </c>
      <c r="J649" s="4" t="n">
        <v>171</v>
      </c>
      <c r="K649" s="4" t="n">
        <v>1</v>
      </c>
      <c r="L649" s="6" t="s">
        <v>4135</v>
      </c>
      <c r="M649" s="4" t="n">
        <v>1</v>
      </c>
      <c r="N649" s="44" t="n">
        <v>43298.5583333333</v>
      </c>
      <c r="O649" s="6" t="s">
        <v>49</v>
      </c>
      <c r="P649" s="4" t="n">
        <v>1</v>
      </c>
    </row>
    <row r="650" customFormat="false" ht="15.75" hidden="false" customHeight="false" outlineLevel="0" collapsed="false">
      <c r="A650" s="6"/>
      <c r="B650" s="19" t="n">
        <v>235</v>
      </c>
      <c r="C650" s="6"/>
      <c r="D650" s="4" t="n">
        <v>372</v>
      </c>
      <c r="E650" s="4" t="n">
        <v>171</v>
      </c>
      <c r="F650" s="19" t="n">
        <v>168</v>
      </c>
      <c r="G650" s="4" t="n">
        <v>310</v>
      </c>
      <c r="H650" s="19" t="n">
        <v>650</v>
      </c>
      <c r="I650" s="19" t="n">
        <v>168</v>
      </c>
      <c r="J650" s="4" t="n">
        <v>171</v>
      </c>
      <c r="K650" s="4" t="n">
        <v>2</v>
      </c>
      <c r="L650" s="6" t="s">
        <v>4136</v>
      </c>
      <c r="M650" s="4" t="n">
        <v>1</v>
      </c>
      <c r="N650" s="44" t="n">
        <v>43298.5583333333</v>
      </c>
      <c r="O650" s="6" t="s">
        <v>49</v>
      </c>
      <c r="P650" s="4" t="n">
        <v>1</v>
      </c>
    </row>
    <row r="651" customFormat="false" ht="15.75" hidden="false" customHeight="false" outlineLevel="0" collapsed="false">
      <c r="A651" s="6"/>
      <c r="B651" s="19" t="n">
        <v>235</v>
      </c>
      <c r="C651" s="6"/>
      <c r="D651" s="4" t="n">
        <v>382</v>
      </c>
      <c r="E651" s="4" t="n">
        <v>171</v>
      </c>
      <c r="F651" s="19" t="n">
        <v>168</v>
      </c>
      <c r="G651" s="4" t="n">
        <v>310</v>
      </c>
      <c r="H651" s="19" t="n">
        <v>651</v>
      </c>
      <c r="I651" s="19" t="n">
        <v>168</v>
      </c>
      <c r="J651" s="4" t="n">
        <v>171</v>
      </c>
      <c r="K651" s="4" t="n">
        <v>4</v>
      </c>
      <c r="L651" s="6" t="s">
        <v>4137</v>
      </c>
      <c r="M651" s="4" t="n">
        <v>1</v>
      </c>
      <c r="N651" s="44" t="n">
        <v>43298.5583333333</v>
      </c>
      <c r="O651" s="6" t="s">
        <v>49</v>
      </c>
      <c r="P651" s="4" t="n">
        <v>1</v>
      </c>
    </row>
    <row r="652" customFormat="false" ht="15.75" hidden="false" customHeight="false" outlineLevel="0" collapsed="false">
      <c r="A652" s="6"/>
      <c r="B652" s="19" t="n">
        <v>206</v>
      </c>
      <c r="C652" s="6"/>
      <c r="D652" s="4" t="n">
        <v>382</v>
      </c>
      <c r="E652" s="4" t="n">
        <v>172</v>
      </c>
      <c r="F652" s="19" t="n">
        <v>170</v>
      </c>
      <c r="G652" s="4" t="n">
        <v>312</v>
      </c>
      <c r="H652" s="19" t="n">
        <v>652</v>
      </c>
      <c r="I652" s="19" t="n">
        <v>170</v>
      </c>
      <c r="J652" s="4" t="n">
        <v>172</v>
      </c>
      <c r="K652" s="4" t="n">
        <v>1</v>
      </c>
      <c r="L652" s="6" t="s">
        <v>4138</v>
      </c>
      <c r="M652" s="4" t="n">
        <v>1</v>
      </c>
      <c r="N652" s="44" t="n">
        <v>43298.6715277778</v>
      </c>
      <c r="O652" s="6" t="s">
        <v>49</v>
      </c>
      <c r="P652" s="4" t="n">
        <v>1</v>
      </c>
    </row>
    <row r="653" customFormat="false" ht="15.75" hidden="false" customHeight="false" outlineLevel="0" collapsed="false">
      <c r="A653" s="6"/>
      <c r="B653" s="19" t="n">
        <v>206</v>
      </c>
      <c r="C653" s="6"/>
      <c r="D653" s="4" t="n">
        <v>382</v>
      </c>
      <c r="E653" s="4" t="n">
        <v>172</v>
      </c>
      <c r="F653" s="19" t="n">
        <v>170</v>
      </c>
      <c r="G653" s="4" t="n">
        <v>312</v>
      </c>
      <c r="H653" s="19" t="n">
        <v>653</v>
      </c>
      <c r="I653" s="19" t="n">
        <v>170</v>
      </c>
      <c r="J653" s="4" t="n">
        <v>172</v>
      </c>
      <c r="K653" s="4" t="n">
        <v>2</v>
      </c>
      <c r="L653" s="6" t="s">
        <v>4139</v>
      </c>
      <c r="M653" s="4" t="n">
        <v>1</v>
      </c>
      <c r="N653" s="44" t="n">
        <v>43298.6715277778</v>
      </c>
      <c r="O653" s="6" t="s">
        <v>49</v>
      </c>
      <c r="P653" s="4" t="n">
        <v>1</v>
      </c>
    </row>
    <row r="654" customFormat="false" ht="15.75" hidden="false" customHeight="false" outlineLevel="0" collapsed="false">
      <c r="A654" s="6"/>
      <c r="B654" s="19" t="n">
        <v>206</v>
      </c>
      <c r="C654" s="6"/>
      <c r="D654" s="4" t="n">
        <v>382</v>
      </c>
      <c r="E654" s="4" t="n">
        <v>172</v>
      </c>
      <c r="F654" s="19" t="n">
        <v>170</v>
      </c>
      <c r="G654" s="4" t="n">
        <v>312</v>
      </c>
      <c r="H654" s="19" t="n">
        <v>654</v>
      </c>
      <c r="I654" s="19" t="n">
        <v>170</v>
      </c>
      <c r="J654" s="4" t="n">
        <v>172</v>
      </c>
      <c r="K654" s="4" t="n">
        <v>4</v>
      </c>
      <c r="L654" s="6" t="s">
        <v>4140</v>
      </c>
      <c r="M654" s="4" t="n">
        <v>1</v>
      </c>
      <c r="N654" s="44" t="n">
        <v>43298.6715277778</v>
      </c>
      <c r="O654" s="6" t="s">
        <v>49</v>
      </c>
      <c r="P654" s="4" t="n">
        <v>1</v>
      </c>
    </row>
    <row r="655" customFormat="false" ht="15.75" hidden="false" customHeight="false" outlineLevel="0" collapsed="false">
      <c r="A655" s="6"/>
      <c r="B655" s="19" t="n">
        <v>206</v>
      </c>
      <c r="C655" s="6"/>
      <c r="D655" s="4" t="n">
        <v>381</v>
      </c>
      <c r="E655" s="4" t="n">
        <v>172</v>
      </c>
      <c r="F655" s="19" t="n">
        <v>170</v>
      </c>
      <c r="G655" s="4" t="n">
        <v>312</v>
      </c>
      <c r="H655" s="19" t="n">
        <v>655</v>
      </c>
      <c r="I655" s="19" t="n">
        <v>170</v>
      </c>
      <c r="J655" s="4" t="n">
        <v>172</v>
      </c>
      <c r="K655" s="4" t="n">
        <v>5</v>
      </c>
      <c r="L655" s="6" t="s">
        <v>4141</v>
      </c>
      <c r="M655" s="4" t="n">
        <v>1</v>
      </c>
      <c r="N655" s="44" t="n">
        <v>43298.6715277778</v>
      </c>
      <c r="O655" s="6" t="s">
        <v>49</v>
      </c>
      <c r="P655" s="4" t="n">
        <v>1</v>
      </c>
    </row>
    <row r="656" customFormat="false" ht="15.75" hidden="false" customHeight="false" outlineLevel="0" collapsed="false">
      <c r="A656" s="6"/>
      <c r="B656" s="19" t="n">
        <v>231</v>
      </c>
      <c r="C656" s="6"/>
      <c r="D656" s="4" t="n">
        <v>381</v>
      </c>
      <c r="E656" s="4" t="n">
        <v>173</v>
      </c>
      <c r="F656" s="19" t="n">
        <v>184</v>
      </c>
      <c r="G656" s="4" t="n">
        <v>331</v>
      </c>
      <c r="H656" s="19" t="n">
        <v>656</v>
      </c>
      <c r="I656" s="19" t="n">
        <v>184</v>
      </c>
      <c r="J656" s="4" t="n">
        <v>173</v>
      </c>
      <c r="K656" s="4" t="n">
        <v>1</v>
      </c>
      <c r="L656" s="6" t="s">
        <v>4142</v>
      </c>
      <c r="M656" s="4" t="n">
        <v>1</v>
      </c>
      <c r="N656" s="44" t="n">
        <v>43304.8909722222</v>
      </c>
      <c r="O656" s="6" t="s">
        <v>49</v>
      </c>
      <c r="P656" s="4" t="n">
        <v>1</v>
      </c>
    </row>
    <row r="657" customFormat="false" ht="15.75" hidden="false" customHeight="false" outlineLevel="0" collapsed="false">
      <c r="A657" s="6"/>
      <c r="B657" s="19" t="n">
        <v>231</v>
      </c>
      <c r="C657" s="6"/>
      <c r="D657" s="4" t="n">
        <v>381</v>
      </c>
      <c r="E657" s="4" t="n">
        <v>173</v>
      </c>
      <c r="F657" s="19" t="n">
        <v>184</v>
      </c>
      <c r="G657" s="4" t="n">
        <v>331</v>
      </c>
      <c r="H657" s="19" t="n">
        <v>657</v>
      </c>
      <c r="I657" s="19" t="n">
        <v>184</v>
      </c>
      <c r="J657" s="4" t="n">
        <v>173</v>
      </c>
      <c r="K657" s="4" t="n">
        <v>2</v>
      </c>
      <c r="L657" s="6" t="s">
        <v>4143</v>
      </c>
      <c r="M657" s="4" t="n">
        <v>1</v>
      </c>
      <c r="N657" s="44" t="n">
        <v>43304.8909722222</v>
      </c>
      <c r="O657" s="6" t="s">
        <v>49</v>
      </c>
      <c r="P657" s="4" t="n">
        <v>1</v>
      </c>
    </row>
    <row r="658" customFormat="false" ht="15.75" hidden="false" customHeight="false" outlineLevel="0" collapsed="false">
      <c r="A658" s="6"/>
      <c r="B658" s="19" t="n">
        <v>231</v>
      </c>
      <c r="C658" s="6"/>
      <c r="D658" s="4" t="n">
        <v>381</v>
      </c>
      <c r="E658" s="4" t="n">
        <v>173</v>
      </c>
      <c r="F658" s="19" t="n">
        <v>184</v>
      </c>
      <c r="G658" s="4" t="n">
        <v>331</v>
      </c>
      <c r="H658" s="19" t="n">
        <v>658</v>
      </c>
      <c r="I658" s="19" t="n">
        <v>184</v>
      </c>
      <c r="J658" s="4" t="n">
        <v>173</v>
      </c>
      <c r="K658" s="4" t="n">
        <v>4</v>
      </c>
      <c r="L658" s="6" t="s">
        <v>4144</v>
      </c>
      <c r="M658" s="4" t="n">
        <v>1</v>
      </c>
      <c r="N658" s="44" t="n">
        <v>43304.8909722222</v>
      </c>
      <c r="O658" s="6" t="s">
        <v>49</v>
      </c>
      <c r="P658" s="4" t="n">
        <v>1</v>
      </c>
    </row>
    <row r="659" customFormat="false" ht="15.75" hidden="false" customHeight="false" outlineLevel="0" collapsed="false">
      <c r="A659" s="6"/>
      <c r="B659" s="19" t="n">
        <v>231</v>
      </c>
      <c r="C659" s="6"/>
      <c r="D659" s="4" t="n">
        <v>378</v>
      </c>
      <c r="E659" s="4" t="n">
        <v>173</v>
      </c>
      <c r="F659" s="19" t="n">
        <v>184</v>
      </c>
      <c r="G659" s="4" t="n">
        <v>331</v>
      </c>
      <c r="H659" s="19" t="n">
        <v>659</v>
      </c>
      <c r="I659" s="19" t="n">
        <v>184</v>
      </c>
      <c r="J659" s="4" t="n">
        <v>173</v>
      </c>
      <c r="K659" s="4" t="n">
        <v>5</v>
      </c>
      <c r="L659" s="6" t="s">
        <v>4145</v>
      </c>
      <c r="M659" s="4" t="n">
        <v>1</v>
      </c>
      <c r="N659" s="44" t="n">
        <v>43304.8909722222</v>
      </c>
      <c r="O659" s="6" t="s">
        <v>49</v>
      </c>
      <c r="P659" s="4" t="n">
        <v>1</v>
      </c>
    </row>
    <row r="660" customFormat="false" ht="15.75" hidden="false" customHeight="false" outlineLevel="0" collapsed="false">
      <c r="A660" s="6"/>
      <c r="B660" s="19" t="n">
        <v>197</v>
      </c>
      <c r="C660" s="6"/>
      <c r="D660" s="4" t="n">
        <v>378</v>
      </c>
      <c r="E660" s="4" t="n">
        <v>174</v>
      </c>
      <c r="F660" s="19" t="n">
        <v>177</v>
      </c>
      <c r="G660" s="4" t="n">
        <v>320</v>
      </c>
      <c r="H660" s="19" t="n">
        <v>660</v>
      </c>
      <c r="I660" s="19" t="n">
        <v>177</v>
      </c>
      <c r="J660" s="4" t="n">
        <v>174</v>
      </c>
      <c r="K660" s="4" t="n">
        <v>1</v>
      </c>
      <c r="L660" s="6" t="s">
        <v>4146</v>
      </c>
      <c r="M660" s="4" t="n">
        <v>1</v>
      </c>
      <c r="N660" s="44" t="n">
        <v>43300.6680555556</v>
      </c>
      <c r="O660" s="6" t="s">
        <v>49</v>
      </c>
      <c r="P660" s="4" t="n">
        <v>1</v>
      </c>
    </row>
    <row r="661" customFormat="false" ht="15.75" hidden="false" customHeight="false" outlineLevel="0" collapsed="false">
      <c r="A661" s="6"/>
      <c r="B661" s="19" t="n">
        <v>197</v>
      </c>
      <c r="C661" s="6"/>
      <c r="D661" s="4" t="n">
        <v>378</v>
      </c>
      <c r="E661" s="4" t="n">
        <v>174</v>
      </c>
      <c r="F661" s="19" t="n">
        <v>177</v>
      </c>
      <c r="G661" s="4" t="n">
        <v>320</v>
      </c>
      <c r="H661" s="19" t="n">
        <v>661</v>
      </c>
      <c r="I661" s="19" t="n">
        <v>177</v>
      </c>
      <c r="J661" s="4" t="n">
        <v>174</v>
      </c>
      <c r="K661" s="4" t="n">
        <v>2</v>
      </c>
      <c r="L661" s="6" t="s">
        <v>4147</v>
      </c>
      <c r="M661" s="4" t="n">
        <v>1</v>
      </c>
      <c r="N661" s="44" t="n">
        <v>43300.6680555556</v>
      </c>
      <c r="O661" s="6" t="s">
        <v>49</v>
      </c>
      <c r="P661" s="4" t="n">
        <v>1</v>
      </c>
    </row>
    <row r="662" customFormat="false" ht="15.75" hidden="false" customHeight="false" outlineLevel="0" collapsed="false">
      <c r="A662" s="6"/>
      <c r="B662" s="19" t="n">
        <v>197</v>
      </c>
      <c r="C662" s="6"/>
      <c r="D662" s="4" t="n">
        <v>378</v>
      </c>
      <c r="E662" s="4" t="n">
        <v>174</v>
      </c>
      <c r="F662" s="19" t="n">
        <v>177</v>
      </c>
      <c r="G662" s="4" t="n">
        <v>320</v>
      </c>
      <c r="H662" s="19" t="n">
        <v>662</v>
      </c>
      <c r="I662" s="19" t="n">
        <v>177</v>
      </c>
      <c r="J662" s="4" t="n">
        <v>174</v>
      </c>
      <c r="K662" s="4" t="n">
        <v>4</v>
      </c>
      <c r="L662" s="6" t="s">
        <v>4148</v>
      </c>
      <c r="M662" s="4" t="n">
        <v>1</v>
      </c>
      <c r="N662" s="44" t="n">
        <v>43300.6680555556</v>
      </c>
      <c r="O662" s="6" t="s">
        <v>49</v>
      </c>
      <c r="P662" s="4" t="n">
        <v>1</v>
      </c>
    </row>
    <row r="663" customFormat="false" ht="15.75" hidden="false" customHeight="false" outlineLevel="0" collapsed="false">
      <c r="A663" s="6"/>
      <c r="B663" s="19" t="n">
        <v>197</v>
      </c>
      <c r="C663" s="6"/>
      <c r="D663" s="4" t="n">
        <v>383</v>
      </c>
      <c r="E663" s="4" t="n">
        <v>174</v>
      </c>
      <c r="F663" s="19" t="n">
        <v>177</v>
      </c>
      <c r="G663" s="4" t="n">
        <v>320</v>
      </c>
      <c r="H663" s="19" t="n">
        <v>663</v>
      </c>
      <c r="I663" s="19" t="n">
        <v>177</v>
      </c>
      <c r="J663" s="4" t="n">
        <v>174</v>
      </c>
      <c r="K663" s="4" t="n">
        <v>5</v>
      </c>
      <c r="L663" s="6" t="s">
        <v>4149</v>
      </c>
      <c r="M663" s="4" t="n">
        <v>1</v>
      </c>
      <c r="N663" s="44" t="n">
        <v>43300.6680555556</v>
      </c>
      <c r="O663" s="6" t="s">
        <v>49</v>
      </c>
      <c r="P663" s="4" t="n">
        <v>1</v>
      </c>
    </row>
    <row r="664" customFormat="false" ht="15.75" hidden="false" customHeight="false" outlineLevel="0" collapsed="false">
      <c r="A664" s="6"/>
      <c r="B664" s="19" t="n">
        <v>202</v>
      </c>
      <c r="C664" s="6"/>
      <c r="D664" s="4" t="n">
        <v>383</v>
      </c>
      <c r="E664" s="4" t="n">
        <v>175</v>
      </c>
      <c r="F664" s="19" t="n">
        <v>174</v>
      </c>
      <c r="G664" s="4" t="n">
        <v>316</v>
      </c>
      <c r="H664" s="19" t="n">
        <v>664</v>
      </c>
      <c r="I664" s="19" t="n">
        <v>174</v>
      </c>
      <c r="J664" s="4" t="n">
        <v>175</v>
      </c>
      <c r="K664" s="4" t="n">
        <v>1</v>
      </c>
      <c r="L664" s="6" t="s">
        <v>4150</v>
      </c>
      <c r="M664" s="4" t="n">
        <v>1</v>
      </c>
      <c r="N664" s="44" t="n">
        <v>43299.3236111111</v>
      </c>
      <c r="O664" s="6" t="s">
        <v>49</v>
      </c>
      <c r="P664" s="4" t="n">
        <v>1</v>
      </c>
    </row>
    <row r="665" customFormat="false" ht="15.75" hidden="false" customHeight="false" outlineLevel="0" collapsed="false">
      <c r="A665" s="6"/>
      <c r="B665" s="19" t="n">
        <v>202</v>
      </c>
      <c r="C665" s="6"/>
      <c r="D665" s="4" t="n">
        <v>383</v>
      </c>
      <c r="E665" s="4" t="n">
        <v>175</v>
      </c>
      <c r="F665" s="19" t="n">
        <v>174</v>
      </c>
      <c r="G665" s="4" t="n">
        <v>316</v>
      </c>
      <c r="H665" s="19" t="n">
        <v>665</v>
      </c>
      <c r="I665" s="19" t="n">
        <v>174</v>
      </c>
      <c r="J665" s="4" t="n">
        <v>175</v>
      </c>
      <c r="K665" s="4" t="n">
        <v>2</v>
      </c>
      <c r="L665" s="6" t="s">
        <v>4151</v>
      </c>
      <c r="M665" s="4" t="n">
        <v>1</v>
      </c>
      <c r="N665" s="44" t="n">
        <v>43299.3236111111</v>
      </c>
      <c r="O665" s="6" t="s">
        <v>49</v>
      </c>
      <c r="P665" s="4" t="n">
        <v>1</v>
      </c>
    </row>
    <row r="666" customFormat="false" ht="15.75" hidden="false" customHeight="false" outlineLevel="0" collapsed="false">
      <c r="A666" s="6"/>
      <c r="B666" s="19" t="n">
        <v>202</v>
      </c>
      <c r="C666" s="6"/>
      <c r="D666" s="4" t="n">
        <v>383</v>
      </c>
      <c r="E666" s="4" t="n">
        <v>175</v>
      </c>
      <c r="F666" s="19" t="n">
        <v>174</v>
      </c>
      <c r="G666" s="4" t="n">
        <v>316</v>
      </c>
      <c r="H666" s="19" t="n">
        <v>666</v>
      </c>
      <c r="I666" s="19" t="n">
        <v>174</v>
      </c>
      <c r="J666" s="4" t="n">
        <v>175</v>
      </c>
      <c r="K666" s="4" t="n">
        <v>4</v>
      </c>
      <c r="L666" s="6" t="s">
        <v>4152</v>
      </c>
      <c r="M666" s="4" t="n">
        <v>1</v>
      </c>
      <c r="N666" s="44" t="n">
        <v>43299.3236111111</v>
      </c>
      <c r="O666" s="6" t="s">
        <v>49</v>
      </c>
      <c r="P666" s="4" t="n">
        <v>1</v>
      </c>
    </row>
    <row r="667" customFormat="false" ht="15.75" hidden="false" customHeight="false" outlineLevel="0" collapsed="false">
      <c r="A667" s="6"/>
      <c r="B667" s="19" t="n">
        <v>202</v>
      </c>
      <c r="C667" s="6"/>
      <c r="D667" s="4" t="n">
        <v>385</v>
      </c>
      <c r="E667" s="4" t="n">
        <v>175</v>
      </c>
      <c r="F667" s="19" t="n">
        <v>174</v>
      </c>
      <c r="G667" s="4" t="n">
        <v>316</v>
      </c>
      <c r="H667" s="19" t="n">
        <v>667</v>
      </c>
      <c r="I667" s="19" t="n">
        <v>174</v>
      </c>
      <c r="J667" s="4" t="n">
        <v>175</v>
      </c>
      <c r="K667" s="4" t="n">
        <v>5</v>
      </c>
      <c r="L667" s="6" t="s">
        <v>4153</v>
      </c>
      <c r="M667" s="4" t="n">
        <v>1</v>
      </c>
      <c r="N667" s="44" t="n">
        <v>43299.3236111111</v>
      </c>
      <c r="O667" s="6" t="s">
        <v>49</v>
      </c>
      <c r="P667" s="4" t="n">
        <v>1</v>
      </c>
    </row>
    <row r="668" customFormat="false" ht="15.75" hidden="false" customHeight="false" outlineLevel="0" collapsed="false">
      <c r="A668" s="6"/>
      <c r="B668" s="19" t="n">
        <v>234</v>
      </c>
      <c r="C668" s="6"/>
      <c r="D668" s="4" t="n">
        <v>385</v>
      </c>
      <c r="E668" s="4" t="n">
        <v>176</v>
      </c>
      <c r="F668" s="19" t="n">
        <v>169</v>
      </c>
      <c r="G668" s="4" t="n">
        <v>311</v>
      </c>
      <c r="H668" s="19" t="n">
        <v>668</v>
      </c>
      <c r="I668" s="19" t="n">
        <v>169</v>
      </c>
      <c r="J668" s="4" t="n">
        <v>176</v>
      </c>
      <c r="K668" s="4" t="n">
        <v>1</v>
      </c>
      <c r="L668" s="6" t="s">
        <v>4154</v>
      </c>
      <c r="M668" s="4" t="n">
        <v>1</v>
      </c>
      <c r="N668" s="44" t="n">
        <v>43298.6534722222</v>
      </c>
      <c r="O668" s="6" t="s">
        <v>49</v>
      </c>
      <c r="P668" s="4" t="n">
        <v>1</v>
      </c>
    </row>
    <row r="669" customFormat="false" ht="15.75" hidden="false" customHeight="false" outlineLevel="0" collapsed="false">
      <c r="A669" s="6"/>
      <c r="B669" s="19" t="n">
        <v>234</v>
      </c>
      <c r="C669" s="6"/>
      <c r="D669" s="4" t="n">
        <v>385</v>
      </c>
      <c r="E669" s="4" t="n">
        <v>176</v>
      </c>
      <c r="F669" s="19" t="n">
        <v>169</v>
      </c>
      <c r="G669" s="4" t="n">
        <v>311</v>
      </c>
      <c r="H669" s="19" t="n">
        <v>669</v>
      </c>
      <c r="I669" s="19" t="n">
        <v>169</v>
      </c>
      <c r="J669" s="4" t="n">
        <v>176</v>
      </c>
      <c r="K669" s="4" t="n">
        <v>2</v>
      </c>
      <c r="L669" s="6" t="s">
        <v>4155</v>
      </c>
      <c r="M669" s="4" t="n">
        <v>1</v>
      </c>
      <c r="N669" s="44" t="n">
        <v>43298.6534722222</v>
      </c>
      <c r="O669" s="6" t="s">
        <v>49</v>
      </c>
      <c r="P669" s="4" t="n">
        <v>1</v>
      </c>
    </row>
    <row r="670" customFormat="false" ht="15.75" hidden="false" customHeight="false" outlineLevel="0" collapsed="false">
      <c r="A670" s="6"/>
      <c r="B670" s="19" t="n">
        <v>234</v>
      </c>
      <c r="C670" s="6"/>
      <c r="D670" s="4" t="n">
        <v>385</v>
      </c>
      <c r="E670" s="4" t="n">
        <v>176</v>
      </c>
      <c r="F670" s="19" t="n">
        <v>169</v>
      </c>
      <c r="G670" s="4" t="n">
        <v>311</v>
      </c>
      <c r="H670" s="19" t="n">
        <v>670</v>
      </c>
      <c r="I670" s="19" t="n">
        <v>169</v>
      </c>
      <c r="J670" s="4" t="n">
        <v>176</v>
      </c>
      <c r="K670" s="4" t="n">
        <v>4</v>
      </c>
      <c r="L670" s="6" t="s">
        <v>4156</v>
      </c>
      <c r="M670" s="4" t="n">
        <v>1</v>
      </c>
      <c r="N670" s="44" t="n">
        <v>43298.6534722222</v>
      </c>
      <c r="O670" s="6" t="s">
        <v>49</v>
      </c>
      <c r="P670" s="4" t="n">
        <v>1</v>
      </c>
    </row>
    <row r="671" customFormat="false" ht="15.75" hidden="false" customHeight="false" outlineLevel="0" collapsed="false">
      <c r="A671" s="6"/>
      <c r="B671" s="19" t="n">
        <v>199</v>
      </c>
      <c r="C671" s="6"/>
      <c r="D671" s="4" t="n">
        <v>377</v>
      </c>
      <c r="E671" s="4" t="n">
        <v>177</v>
      </c>
      <c r="F671" s="19" t="n">
        <v>173</v>
      </c>
      <c r="G671" s="4" t="n">
        <v>315</v>
      </c>
      <c r="H671" s="19" t="n">
        <v>671</v>
      </c>
      <c r="I671" s="19" t="n">
        <v>173</v>
      </c>
      <c r="J671" s="4" t="n">
        <v>177</v>
      </c>
      <c r="K671" s="4" t="n">
        <v>1</v>
      </c>
      <c r="L671" s="6" t="s">
        <v>4157</v>
      </c>
      <c r="M671" s="4" t="n">
        <v>1</v>
      </c>
      <c r="N671" s="44" t="n">
        <v>43299.2701388889</v>
      </c>
      <c r="O671" s="6" t="s">
        <v>49</v>
      </c>
      <c r="P671" s="4" t="n">
        <v>1</v>
      </c>
    </row>
    <row r="672" customFormat="false" ht="15.75" hidden="false" customHeight="false" outlineLevel="0" collapsed="false">
      <c r="A672" s="6"/>
      <c r="B672" s="19" t="n">
        <v>199</v>
      </c>
      <c r="C672" s="6"/>
      <c r="D672" s="4" t="n">
        <v>377</v>
      </c>
      <c r="E672" s="4" t="n">
        <v>177</v>
      </c>
      <c r="F672" s="19" t="n">
        <v>173</v>
      </c>
      <c r="G672" s="4" t="n">
        <v>315</v>
      </c>
      <c r="H672" s="19" t="n">
        <v>672</v>
      </c>
      <c r="I672" s="19" t="n">
        <v>173</v>
      </c>
      <c r="J672" s="4" t="n">
        <v>177</v>
      </c>
      <c r="K672" s="4" t="n">
        <v>2</v>
      </c>
      <c r="L672" s="6" t="s">
        <v>4158</v>
      </c>
      <c r="M672" s="4" t="n">
        <v>1</v>
      </c>
      <c r="N672" s="44" t="n">
        <v>43299.2701388889</v>
      </c>
      <c r="O672" s="6" t="s">
        <v>49</v>
      </c>
      <c r="P672" s="4" t="n">
        <v>1</v>
      </c>
    </row>
    <row r="673" customFormat="false" ht="15.75" hidden="false" customHeight="false" outlineLevel="0" collapsed="false">
      <c r="A673" s="6"/>
      <c r="B673" s="19" t="n">
        <v>199</v>
      </c>
      <c r="C673" s="6"/>
      <c r="D673" s="4" t="n">
        <v>377</v>
      </c>
      <c r="E673" s="4" t="n">
        <v>177</v>
      </c>
      <c r="F673" s="19" t="n">
        <v>173</v>
      </c>
      <c r="G673" s="4" t="n">
        <v>315</v>
      </c>
      <c r="H673" s="19" t="n">
        <v>673</v>
      </c>
      <c r="I673" s="19" t="n">
        <v>173</v>
      </c>
      <c r="J673" s="4" t="n">
        <v>177</v>
      </c>
      <c r="K673" s="4" t="n">
        <v>4</v>
      </c>
      <c r="L673" s="6" t="s">
        <v>4159</v>
      </c>
      <c r="M673" s="4" t="n">
        <v>1</v>
      </c>
      <c r="N673" s="44" t="n">
        <v>43299.2701388889</v>
      </c>
      <c r="O673" s="6" t="s">
        <v>49</v>
      </c>
      <c r="P673" s="4" t="n">
        <v>1</v>
      </c>
    </row>
    <row r="674" customFormat="false" ht="15.75" hidden="false" customHeight="false" outlineLevel="0" collapsed="false">
      <c r="A674" s="6"/>
      <c r="B674" s="19" t="n">
        <v>199</v>
      </c>
      <c r="C674" s="6"/>
      <c r="D674" s="4" t="n">
        <v>377</v>
      </c>
      <c r="E674" s="4" t="n">
        <v>177</v>
      </c>
      <c r="F674" s="19" t="n">
        <v>173</v>
      </c>
      <c r="G674" s="4" t="n">
        <v>315</v>
      </c>
      <c r="H674" s="19" t="n">
        <v>674</v>
      </c>
      <c r="I674" s="19" t="n">
        <v>173</v>
      </c>
      <c r="J674" s="4" t="n">
        <v>177</v>
      </c>
      <c r="K674" s="4" t="n">
        <v>5</v>
      </c>
      <c r="L674" s="6" t="s">
        <v>4160</v>
      </c>
      <c r="M674" s="4" t="n">
        <v>1</v>
      </c>
      <c r="N674" s="44" t="n">
        <v>43299.2701388889</v>
      </c>
      <c r="O674" s="6" t="s">
        <v>49</v>
      </c>
      <c r="P674" s="4" t="n">
        <v>1</v>
      </c>
    </row>
    <row r="675" customFormat="false" ht="15.75" hidden="false" customHeight="false" outlineLevel="0" collapsed="false">
      <c r="A675" s="6"/>
      <c r="B675" s="19" t="n">
        <v>230</v>
      </c>
      <c r="C675" s="6"/>
      <c r="D675" s="4" t="n">
        <v>388</v>
      </c>
      <c r="E675" s="4" t="n">
        <v>178</v>
      </c>
      <c r="F675" s="19" t="n">
        <v>314</v>
      </c>
      <c r="G675" s="4" t="n">
        <v>314</v>
      </c>
      <c r="H675" s="19" t="n">
        <v>675</v>
      </c>
      <c r="I675" s="19" t="n">
        <v>314</v>
      </c>
      <c r="J675" s="4" t="n">
        <v>178</v>
      </c>
      <c r="K675" s="4" t="n">
        <v>1</v>
      </c>
      <c r="L675" s="6" t="s">
        <v>4161</v>
      </c>
      <c r="M675" s="4" t="n">
        <v>1</v>
      </c>
      <c r="N675" s="44" t="n">
        <v>43298.8743055556</v>
      </c>
      <c r="O675" s="6" t="s">
        <v>49</v>
      </c>
      <c r="P675" s="4" t="n">
        <v>1</v>
      </c>
    </row>
    <row r="676" customFormat="false" ht="15.75" hidden="false" customHeight="false" outlineLevel="0" collapsed="false">
      <c r="A676" s="6"/>
      <c r="B676" s="19" t="n">
        <v>230</v>
      </c>
      <c r="C676" s="6"/>
      <c r="D676" s="4" t="n">
        <v>388</v>
      </c>
      <c r="E676" s="4" t="n">
        <v>178</v>
      </c>
      <c r="F676" s="19" t="n">
        <v>314</v>
      </c>
      <c r="G676" s="4" t="n">
        <v>314</v>
      </c>
      <c r="H676" s="19" t="n">
        <v>676</v>
      </c>
      <c r="I676" s="19" t="n">
        <v>314</v>
      </c>
      <c r="J676" s="4" t="n">
        <v>178</v>
      </c>
      <c r="K676" s="4" t="n">
        <v>2</v>
      </c>
      <c r="L676" s="6" t="s">
        <v>4162</v>
      </c>
      <c r="M676" s="4" t="n">
        <v>1</v>
      </c>
      <c r="N676" s="44" t="n">
        <v>43298.8743055556</v>
      </c>
      <c r="O676" s="6" t="s">
        <v>49</v>
      </c>
      <c r="P676" s="4" t="n">
        <v>1</v>
      </c>
    </row>
    <row r="677" customFormat="false" ht="15.75" hidden="false" customHeight="false" outlineLevel="0" collapsed="false">
      <c r="A677" s="6"/>
      <c r="B677" s="19" t="n">
        <v>230</v>
      </c>
      <c r="C677" s="6"/>
      <c r="D677" s="4" t="n">
        <v>388</v>
      </c>
      <c r="E677" s="4" t="n">
        <v>178</v>
      </c>
      <c r="F677" s="19" t="n">
        <v>314</v>
      </c>
      <c r="G677" s="4" t="n">
        <v>314</v>
      </c>
      <c r="H677" s="19" t="n">
        <v>677</v>
      </c>
      <c r="I677" s="19" t="n">
        <v>314</v>
      </c>
      <c r="J677" s="4" t="n">
        <v>178</v>
      </c>
      <c r="K677" s="4" t="n">
        <v>4</v>
      </c>
      <c r="L677" s="6" t="s">
        <v>4163</v>
      </c>
      <c r="M677" s="4" t="n">
        <v>1</v>
      </c>
      <c r="N677" s="44" t="n">
        <v>43298.8743055556</v>
      </c>
      <c r="O677" s="6" t="s">
        <v>49</v>
      </c>
      <c r="P677" s="4" t="n">
        <v>1</v>
      </c>
    </row>
    <row r="678" customFormat="false" ht="15.75" hidden="false" customHeight="false" outlineLevel="0" collapsed="false">
      <c r="A678" s="6"/>
      <c r="B678" s="19" t="n">
        <v>230</v>
      </c>
      <c r="C678" s="6"/>
      <c r="D678" s="4" t="n">
        <v>387</v>
      </c>
      <c r="E678" s="4" t="n">
        <v>178</v>
      </c>
      <c r="F678" s="19" t="n">
        <v>314</v>
      </c>
      <c r="G678" s="4" t="n">
        <v>314</v>
      </c>
      <c r="H678" s="19" t="n">
        <v>678</v>
      </c>
      <c r="I678" s="19" t="n">
        <v>314</v>
      </c>
      <c r="J678" s="4" t="n">
        <v>178</v>
      </c>
      <c r="K678" s="4" t="n">
        <v>5</v>
      </c>
      <c r="L678" s="6" t="s">
        <v>4164</v>
      </c>
      <c r="M678" s="4" t="n">
        <v>1</v>
      </c>
      <c r="N678" s="44" t="n">
        <v>43298.8743055556</v>
      </c>
      <c r="O678" s="6" t="s">
        <v>49</v>
      </c>
      <c r="P678" s="4" t="n">
        <v>1</v>
      </c>
    </row>
    <row r="679" customFormat="false" ht="15.75" hidden="false" customHeight="false" outlineLevel="0" collapsed="false">
      <c r="A679" s="6"/>
      <c r="B679" s="19" t="n">
        <v>224</v>
      </c>
      <c r="C679" s="6"/>
      <c r="D679" s="4" t="n">
        <v>387</v>
      </c>
      <c r="E679" s="4" t="n">
        <v>179</v>
      </c>
      <c r="F679" s="19" t="n">
        <v>175</v>
      </c>
      <c r="G679" s="4" t="n">
        <v>317</v>
      </c>
      <c r="H679" s="19" t="n">
        <v>679</v>
      </c>
      <c r="I679" s="19" t="n">
        <v>175</v>
      </c>
      <c r="J679" s="4" t="n">
        <v>179</v>
      </c>
      <c r="K679" s="4" t="n">
        <v>1</v>
      </c>
      <c r="L679" s="6" t="s">
        <v>4165</v>
      </c>
      <c r="M679" s="4" t="n">
        <v>1</v>
      </c>
      <c r="N679" s="44" t="n">
        <v>43299.6340277778</v>
      </c>
      <c r="O679" s="6" t="s">
        <v>49</v>
      </c>
      <c r="P679" s="4" t="n">
        <v>1</v>
      </c>
    </row>
    <row r="680" customFormat="false" ht="15.75" hidden="false" customHeight="false" outlineLevel="0" collapsed="false">
      <c r="A680" s="6"/>
      <c r="B680" s="19" t="n">
        <v>224</v>
      </c>
      <c r="C680" s="6"/>
      <c r="D680" s="4" t="n">
        <v>387</v>
      </c>
      <c r="E680" s="4" t="n">
        <v>179</v>
      </c>
      <c r="F680" s="19" t="n">
        <v>175</v>
      </c>
      <c r="G680" s="4" t="n">
        <v>317</v>
      </c>
      <c r="H680" s="19" t="n">
        <v>680</v>
      </c>
      <c r="I680" s="19" t="n">
        <v>175</v>
      </c>
      <c r="J680" s="4" t="n">
        <v>179</v>
      </c>
      <c r="K680" s="4" t="n">
        <v>2</v>
      </c>
      <c r="L680" s="6" t="s">
        <v>4166</v>
      </c>
      <c r="M680" s="4" t="n">
        <v>1</v>
      </c>
      <c r="N680" s="44" t="n">
        <v>43299.6340277778</v>
      </c>
      <c r="O680" s="6" t="s">
        <v>49</v>
      </c>
      <c r="P680" s="4" t="n">
        <v>1</v>
      </c>
    </row>
    <row r="681" customFormat="false" ht="15.75" hidden="false" customHeight="false" outlineLevel="0" collapsed="false">
      <c r="A681" s="6"/>
      <c r="B681" s="19" t="n">
        <v>224</v>
      </c>
      <c r="C681" s="6"/>
      <c r="D681" s="4" t="n">
        <v>387</v>
      </c>
      <c r="E681" s="4" t="n">
        <v>179</v>
      </c>
      <c r="F681" s="19" t="n">
        <v>175</v>
      </c>
      <c r="G681" s="4" t="n">
        <v>317</v>
      </c>
      <c r="H681" s="19" t="n">
        <v>681</v>
      </c>
      <c r="I681" s="19" t="n">
        <v>175</v>
      </c>
      <c r="J681" s="4" t="n">
        <v>179</v>
      </c>
      <c r="K681" s="4" t="n">
        <v>4</v>
      </c>
      <c r="L681" s="6" t="s">
        <v>4167</v>
      </c>
      <c r="M681" s="4" t="n">
        <v>1</v>
      </c>
      <c r="N681" s="44" t="n">
        <v>43299.6340277778</v>
      </c>
      <c r="O681" s="6" t="s">
        <v>49</v>
      </c>
      <c r="P681" s="4" t="n">
        <v>1</v>
      </c>
    </row>
    <row r="682" customFormat="false" ht="15.75" hidden="false" customHeight="false" outlineLevel="0" collapsed="false">
      <c r="A682" s="6"/>
      <c r="B682" s="19" t="n">
        <v>224</v>
      </c>
      <c r="C682" s="6"/>
      <c r="D682" s="4" t="n">
        <v>392</v>
      </c>
      <c r="E682" s="4" t="n">
        <v>179</v>
      </c>
      <c r="F682" s="19" t="n">
        <v>175</v>
      </c>
      <c r="G682" s="4" t="n">
        <v>317</v>
      </c>
      <c r="H682" s="19" t="n">
        <v>682</v>
      </c>
      <c r="I682" s="19" t="n">
        <v>175</v>
      </c>
      <c r="J682" s="4" t="n">
        <v>179</v>
      </c>
      <c r="K682" s="4" t="n">
        <v>5</v>
      </c>
      <c r="L682" s="6" t="s">
        <v>4168</v>
      </c>
      <c r="M682" s="4" t="n">
        <v>1</v>
      </c>
      <c r="N682" s="44" t="n">
        <v>43299.6340277778</v>
      </c>
      <c r="O682" s="6" t="s">
        <v>49</v>
      </c>
      <c r="P682" s="4" t="n">
        <v>1</v>
      </c>
    </row>
    <row r="683" customFormat="false" ht="15.75" hidden="false" customHeight="false" outlineLevel="0" collapsed="false">
      <c r="A683" s="6"/>
      <c r="B683" s="19" t="n">
        <v>211</v>
      </c>
      <c r="C683" s="6"/>
      <c r="D683" s="4" t="n">
        <v>392</v>
      </c>
      <c r="E683" s="4" t="n">
        <v>180</v>
      </c>
      <c r="F683" s="19" t="n">
        <v>192</v>
      </c>
      <c r="G683" s="4" t="n">
        <v>343</v>
      </c>
      <c r="H683" s="19" t="n">
        <v>683</v>
      </c>
      <c r="I683" s="19" t="n">
        <v>192</v>
      </c>
      <c r="J683" s="4" t="n">
        <v>180</v>
      </c>
      <c r="K683" s="4" t="n">
        <v>1</v>
      </c>
      <c r="L683" s="6" t="s">
        <v>4169</v>
      </c>
      <c r="M683" s="4" t="n">
        <v>1</v>
      </c>
      <c r="N683" s="44" t="n">
        <v>43308.8326388889</v>
      </c>
      <c r="O683" s="6" t="s">
        <v>49</v>
      </c>
      <c r="P683" s="4" t="n">
        <v>1</v>
      </c>
    </row>
    <row r="684" customFormat="false" ht="15.75" hidden="false" customHeight="false" outlineLevel="0" collapsed="false">
      <c r="A684" s="6"/>
      <c r="B684" s="19" t="n">
        <v>211</v>
      </c>
      <c r="C684" s="6"/>
      <c r="D684" s="4" t="n">
        <v>392</v>
      </c>
      <c r="E684" s="4" t="n">
        <v>180</v>
      </c>
      <c r="F684" s="19" t="n">
        <v>192</v>
      </c>
      <c r="G684" s="4" t="n">
        <v>343</v>
      </c>
      <c r="H684" s="19" t="n">
        <v>684</v>
      </c>
      <c r="I684" s="19" t="n">
        <v>192</v>
      </c>
      <c r="J684" s="4" t="n">
        <v>180</v>
      </c>
      <c r="K684" s="4" t="n">
        <v>2</v>
      </c>
      <c r="L684" s="6" t="s">
        <v>4170</v>
      </c>
      <c r="M684" s="4" t="n">
        <v>1</v>
      </c>
      <c r="N684" s="44" t="n">
        <v>43308.8326388889</v>
      </c>
      <c r="O684" s="6" t="s">
        <v>49</v>
      </c>
      <c r="P684" s="4" t="n">
        <v>1</v>
      </c>
    </row>
    <row r="685" customFormat="false" ht="15.75" hidden="false" customHeight="false" outlineLevel="0" collapsed="false">
      <c r="A685" s="6"/>
      <c r="B685" s="19" t="n">
        <v>211</v>
      </c>
      <c r="C685" s="6"/>
      <c r="D685" s="4" t="n">
        <v>392</v>
      </c>
      <c r="E685" s="4" t="n">
        <v>180</v>
      </c>
      <c r="F685" s="19" t="n">
        <v>192</v>
      </c>
      <c r="G685" s="4" t="n">
        <v>343</v>
      </c>
      <c r="H685" s="19" t="n">
        <v>685</v>
      </c>
      <c r="I685" s="19" t="n">
        <v>192</v>
      </c>
      <c r="J685" s="4" t="n">
        <v>180</v>
      </c>
      <c r="K685" s="4" t="n">
        <v>4</v>
      </c>
      <c r="L685" s="6" t="s">
        <v>4171</v>
      </c>
      <c r="M685" s="4" t="n">
        <v>1</v>
      </c>
      <c r="N685" s="44" t="n">
        <v>43308.8326388889</v>
      </c>
      <c r="O685" s="6" t="s">
        <v>49</v>
      </c>
      <c r="P685" s="4" t="n">
        <v>1</v>
      </c>
    </row>
    <row r="686" customFormat="false" ht="15.75" hidden="false" customHeight="false" outlineLevel="0" collapsed="false">
      <c r="A686" s="6"/>
      <c r="B686" s="19" t="n">
        <v>211</v>
      </c>
      <c r="C686" s="6"/>
      <c r="D686" s="4" t="n">
        <v>398</v>
      </c>
      <c r="E686" s="4" t="n">
        <v>180</v>
      </c>
      <c r="F686" s="19" t="n">
        <v>192</v>
      </c>
      <c r="G686" s="4" t="n">
        <v>343</v>
      </c>
      <c r="H686" s="19" t="n">
        <v>686</v>
      </c>
      <c r="I686" s="19" t="n">
        <v>192</v>
      </c>
      <c r="J686" s="4" t="n">
        <v>180</v>
      </c>
      <c r="K686" s="4" t="n">
        <v>5</v>
      </c>
      <c r="L686" s="6" t="s">
        <v>4172</v>
      </c>
      <c r="M686" s="4" t="n">
        <v>1</v>
      </c>
      <c r="N686" s="44" t="n">
        <v>43308.8326388889</v>
      </c>
      <c r="O686" s="6" t="s">
        <v>49</v>
      </c>
      <c r="P686" s="4" t="n">
        <v>1</v>
      </c>
    </row>
    <row r="687" customFormat="false" ht="15.75" hidden="false" customHeight="false" outlineLevel="0" collapsed="false">
      <c r="A687" s="6"/>
      <c r="B687" s="19" t="n">
        <v>228</v>
      </c>
      <c r="C687" s="6"/>
      <c r="D687" s="4" t="n">
        <v>398</v>
      </c>
      <c r="E687" s="4" t="n">
        <v>181</v>
      </c>
      <c r="F687" s="19" t="n">
        <v>176</v>
      </c>
      <c r="G687" s="4" t="n">
        <v>318</v>
      </c>
      <c r="H687" s="19" t="n">
        <v>687</v>
      </c>
      <c r="I687" s="19" t="n">
        <v>176</v>
      </c>
      <c r="J687" s="4" t="n">
        <v>181</v>
      </c>
      <c r="K687" s="4" t="n">
        <v>1</v>
      </c>
      <c r="L687" s="6" t="s">
        <v>4173</v>
      </c>
      <c r="M687" s="4" t="n">
        <v>1</v>
      </c>
      <c r="N687" s="44" t="n">
        <v>43299.7569444444</v>
      </c>
      <c r="O687" s="6" t="s">
        <v>49</v>
      </c>
      <c r="P687" s="4" t="n">
        <v>1</v>
      </c>
    </row>
    <row r="688" customFormat="false" ht="15.75" hidden="false" customHeight="false" outlineLevel="0" collapsed="false">
      <c r="A688" s="6"/>
      <c r="B688" s="19" t="n">
        <v>228</v>
      </c>
      <c r="C688" s="6"/>
      <c r="D688" s="4" t="n">
        <v>398</v>
      </c>
      <c r="E688" s="4" t="n">
        <v>181</v>
      </c>
      <c r="F688" s="19" t="n">
        <v>176</v>
      </c>
      <c r="G688" s="4" t="n">
        <v>318</v>
      </c>
      <c r="H688" s="19" t="n">
        <v>688</v>
      </c>
      <c r="I688" s="19" t="n">
        <v>176</v>
      </c>
      <c r="J688" s="4" t="n">
        <v>181</v>
      </c>
      <c r="K688" s="4" t="n">
        <v>2</v>
      </c>
      <c r="L688" s="6" t="s">
        <v>4174</v>
      </c>
      <c r="M688" s="4" t="n">
        <v>1</v>
      </c>
      <c r="N688" s="44" t="n">
        <v>43299.7569444444</v>
      </c>
      <c r="O688" s="6" t="s">
        <v>49</v>
      </c>
      <c r="P688" s="4" t="n">
        <v>1</v>
      </c>
    </row>
    <row r="689" customFormat="false" ht="15.75" hidden="false" customHeight="false" outlineLevel="0" collapsed="false">
      <c r="A689" s="6"/>
      <c r="B689" s="19" t="n">
        <v>228</v>
      </c>
      <c r="C689" s="6"/>
      <c r="D689" s="4" t="n">
        <v>386</v>
      </c>
      <c r="E689" s="4" t="n">
        <v>181</v>
      </c>
      <c r="F689" s="19" t="n">
        <v>176</v>
      </c>
      <c r="G689" s="4" t="n">
        <v>318</v>
      </c>
      <c r="H689" s="19" t="n">
        <v>689</v>
      </c>
      <c r="I689" s="19" t="n">
        <v>176</v>
      </c>
      <c r="J689" s="4" t="n">
        <v>181</v>
      </c>
      <c r="K689" s="4" t="n">
        <v>4</v>
      </c>
      <c r="L689" s="6" t="s">
        <v>4175</v>
      </c>
      <c r="M689" s="4" t="n">
        <v>1</v>
      </c>
      <c r="N689" s="44" t="n">
        <v>43299.7569444444</v>
      </c>
      <c r="O689" s="6" t="s">
        <v>49</v>
      </c>
      <c r="P689" s="4" t="n">
        <v>1</v>
      </c>
    </row>
    <row r="690" customFormat="false" ht="15.75" hidden="false" customHeight="false" outlineLevel="0" collapsed="false">
      <c r="A690" s="6"/>
      <c r="B690" s="19" t="n">
        <v>228</v>
      </c>
      <c r="C690" s="6"/>
      <c r="D690" s="4" t="n">
        <v>386</v>
      </c>
      <c r="E690" s="4" t="n">
        <v>181</v>
      </c>
      <c r="F690" s="19" t="n">
        <v>176</v>
      </c>
      <c r="G690" s="4" t="n">
        <v>318</v>
      </c>
      <c r="H690" s="19" t="n">
        <v>690</v>
      </c>
      <c r="I690" s="19" t="n">
        <v>176</v>
      </c>
      <c r="J690" s="4" t="n">
        <v>181</v>
      </c>
      <c r="K690" s="4" t="n">
        <v>5</v>
      </c>
      <c r="L690" s="6" t="s">
        <v>4176</v>
      </c>
      <c r="M690" s="4" t="n">
        <v>1</v>
      </c>
      <c r="N690" s="44" t="n">
        <v>43299.7569444444</v>
      </c>
      <c r="O690" s="6" t="s">
        <v>49</v>
      </c>
      <c r="P690" s="4" t="n">
        <v>1</v>
      </c>
    </row>
    <row r="691" customFormat="false" ht="15.75" hidden="false" customHeight="false" outlineLevel="0" collapsed="false">
      <c r="A691" s="6"/>
      <c r="B691" s="19" t="n">
        <v>198</v>
      </c>
      <c r="C691" s="6"/>
      <c r="D691" s="4" t="n">
        <v>386</v>
      </c>
      <c r="E691" s="4" t="n">
        <v>182</v>
      </c>
      <c r="F691" s="19" t="n">
        <v>182</v>
      </c>
      <c r="G691" s="4" t="n">
        <v>326</v>
      </c>
      <c r="H691" s="19" t="n">
        <v>691</v>
      </c>
      <c r="I691" s="19" t="n">
        <v>182</v>
      </c>
      <c r="J691" s="4" t="n">
        <v>182</v>
      </c>
      <c r="K691" s="4" t="n">
        <v>1</v>
      </c>
      <c r="L691" s="6" t="s">
        <v>4177</v>
      </c>
      <c r="M691" s="4" t="n">
        <v>1</v>
      </c>
      <c r="N691" s="44" t="n">
        <v>43303.2902777778</v>
      </c>
      <c r="O691" s="6" t="s">
        <v>49</v>
      </c>
      <c r="P691" s="4" t="n">
        <v>1</v>
      </c>
    </row>
    <row r="692" customFormat="false" ht="15.75" hidden="false" customHeight="false" outlineLevel="0" collapsed="false">
      <c r="A692" s="6"/>
      <c r="B692" s="19" t="n">
        <v>198</v>
      </c>
      <c r="C692" s="6"/>
      <c r="D692" s="4" t="n">
        <v>386</v>
      </c>
      <c r="E692" s="4" t="n">
        <v>182</v>
      </c>
      <c r="F692" s="19" t="n">
        <v>182</v>
      </c>
      <c r="G692" s="4" t="n">
        <v>326</v>
      </c>
      <c r="H692" s="19" t="n">
        <v>692</v>
      </c>
      <c r="I692" s="19" t="n">
        <v>182</v>
      </c>
      <c r="J692" s="4" t="n">
        <v>182</v>
      </c>
      <c r="K692" s="4" t="n">
        <v>2</v>
      </c>
      <c r="L692" s="6" t="s">
        <v>4178</v>
      </c>
      <c r="M692" s="4" t="n">
        <v>1</v>
      </c>
      <c r="N692" s="44" t="n">
        <v>43303.2902777778</v>
      </c>
      <c r="O692" s="6" t="s">
        <v>49</v>
      </c>
      <c r="P692" s="4" t="n">
        <v>1</v>
      </c>
    </row>
    <row r="693" customFormat="false" ht="15.75" hidden="false" customHeight="false" outlineLevel="0" collapsed="false">
      <c r="A693" s="6"/>
      <c r="B693" s="19" t="n">
        <v>198</v>
      </c>
      <c r="C693" s="6"/>
      <c r="D693" s="4" t="n">
        <v>399</v>
      </c>
      <c r="E693" s="4" t="n">
        <v>182</v>
      </c>
      <c r="F693" s="19" t="n">
        <v>182</v>
      </c>
      <c r="G693" s="4" t="n">
        <v>326</v>
      </c>
      <c r="H693" s="19" t="n">
        <v>693</v>
      </c>
      <c r="I693" s="19" t="n">
        <v>182</v>
      </c>
      <c r="J693" s="4" t="n">
        <v>182</v>
      </c>
      <c r="K693" s="4" t="n">
        <v>4</v>
      </c>
      <c r="L693" s="6" t="s">
        <v>4179</v>
      </c>
      <c r="M693" s="4" t="n">
        <v>1</v>
      </c>
      <c r="N693" s="44" t="n">
        <v>43303.2902777778</v>
      </c>
      <c r="O693" s="6" t="s">
        <v>49</v>
      </c>
      <c r="P693" s="4" t="n">
        <v>1</v>
      </c>
    </row>
    <row r="694" customFormat="false" ht="15.75" hidden="false" customHeight="false" outlineLevel="0" collapsed="false">
      <c r="A694" s="6"/>
      <c r="B694" s="19" t="n">
        <v>198</v>
      </c>
      <c r="C694" s="6"/>
      <c r="D694" s="4" t="n">
        <v>399</v>
      </c>
      <c r="E694" s="4" t="n">
        <v>182</v>
      </c>
      <c r="F694" s="19" t="n">
        <v>182</v>
      </c>
      <c r="G694" s="4" t="n">
        <v>326</v>
      </c>
      <c r="H694" s="19" t="n">
        <v>694</v>
      </c>
      <c r="I694" s="19" t="n">
        <v>182</v>
      </c>
      <c r="J694" s="4" t="n">
        <v>182</v>
      </c>
      <c r="K694" s="4" t="n">
        <v>5</v>
      </c>
      <c r="L694" s="6" t="s">
        <v>4180</v>
      </c>
      <c r="M694" s="4" t="n">
        <v>1</v>
      </c>
      <c r="N694" s="44" t="n">
        <v>43303.2902777778</v>
      </c>
      <c r="O694" s="6" t="s">
        <v>49</v>
      </c>
      <c r="P694" s="4" t="n">
        <v>1</v>
      </c>
    </row>
    <row r="695" customFormat="false" ht="15.75" hidden="false" customHeight="false" outlineLevel="0" collapsed="false">
      <c r="A695" s="6"/>
      <c r="B695" s="19" t="n">
        <v>225</v>
      </c>
      <c r="C695" s="6"/>
      <c r="D695" s="4" t="n">
        <v>399</v>
      </c>
      <c r="E695" s="4" t="n">
        <v>183</v>
      </c>
      <c r="F695" s="19" t="n">
        <v>179</v>
      </c>
      <c r="G695" s="4" t="n">
        <v>322</v>
      </c>
      <c r="H695" s="19" t="n">
        <v>695</v>
      </c>
      <c r="I695" s="19" t="n">
        <v>179</v>
      </c>
      <c r="J695" s="4" t="n">
        <v>183</v>
      </c>
      <c r="K695" s="4" t="n">
        <v>1</v>
      </c>
      <c r="L695" s="6" t="s">
        <v>4181</v>
      </c>
      <c r="M695" s="4" t="n">
        <v>1</v>
      </c>
      <c r="N695" s="44" t="n">
        <v>43300.9472222222</v>
      </c>
      <c r="O695" s="6" t="s">
        <v>49</v>
      </c>
      <c r="P695" s="4" t="n">
        <v>1</v>
      </c>
    </row>
    <row r="696" customFormat="false" ht="15.75" hidden="false" customHeight="false" outlineLevel="0" collapsed="false">
      <c r="A696" s="6"/>
      <c r="B696" s="19" t="n">
        <v>225</v>
      </c>
      <c r="C696" s="6"/>
      <c r="D696" s="4" t="n">
        <v>399</v>
      </c>
      <c r="E696" s="4" t="n">
        <v>183</v>
      </c>
      <c r="F696" s="19" t="n">
        <v>179</v>
      </c>
      <c r="G696" s="4" t="n">
        <v>322</v>
      </c>
      <c r="H696" s="19" t="n">
        <v>696</v>
      </c>
      <c r="I696" s="19" t="n">
        <v>179</v>
      </c>
      <c r="J696" s="4" t="n">
        <v>183</v>
      </c>
      <c r="K696" s="4" t="n">
        <v>2</v>
      </c>
      <c r="L696" s="6" t="s">
        <v>4182</v>
      </c>
      <c r="M696" s="4" t="n">
        <v>1</v>
      </c>
      <c r="N696" s="44" t="n">
        <v>43300.9472222222</v>
      </c>
      <c r="O696" s="6" t="s">
        <v>49</v>
      </c>
      <c r="P696" s="4" t="n">
        <v>1</v>
      </c>
    </row>
    <row r="697" customFormat="false" ht="15.75" hidden="false" customHeight="false" outlineLevel="0" collapsed="false">
      <c r="A697" s="6"/>
      <c r="B697" s="19" t="n">
        <v>225</v>
      </c>
      <c r="C697" s="6"/>
      <c r="D697" s="4" t="n">
        <v>376</v>
      </c>
      <c r="E697" s="4" t="n">
        <v>183</v>
      </c>
      <c r="F697" s="19" t="n">
        <v>179</v>
      </c>
      <c r="G697" s="4" t="n">
        <v>322</v>
      </c>
      <c r="H697" s="19" t="n">
        <v>697</v>
      </c>
      <c r="I697" s="19" t="n">
        <v>179</v>
      </c>
      <c r="J697" s="4" t="n">
        <v>183</v>
      </c>
      <c r="K697" s="4" t="n">
        <v>4</v>
      </c>
      <c r="L697" s="6" t="s">
        <v>4183</v>
      </c>
      <c r="M697" s="4" t="n">
        <v>1</v>
      </c>
      <c r="N697" s="44" t="n">
        <v>43300.9472222222</v>
      </c>
      <c r="O697" s="6" t="s">
        <v>49</v>
      </c>
      <c r="P697" s="4" t="n">
        <v>1</v>
      </c>
    </row>
    <row r="698" customFormat="false" ht="15.75" hidden="false" customHeight="false" outlineLevel="0" collapsed="false">
      <c r="A698" s="6"/>
      <c r="B698" s="19" t="n">
        <v>225</v>
      </c>
      <c r="C698" s="6"/>
      <c r="D698" s="4" t="n">
        <v>376</v>
      </c>
      <c r="E698" s="4" t="n">
        <v>183</v>
      </c>
      <c r="F698" s="19" t="n">
        <v>179</v>
      </c>
      <c r="G698" s="4" t="n">
        <v>322</v>
      </c>
      <c r="H698" s="19" t="n">
        <v>698</v>
      </c>
      <c r="I698" s="19" t="n">
        <v>179</v>
      </c>
      <c r="J698" s="4" t="n">
        <v>183</v>
      </c>
      <c r="K698" s="4" t="n">
        <v>5</v>
      </c>
      <c r="L698" s="6" t="s">
        <v>4184</v>
      </c>
      <c r="M698" s="4" t="n">
        <v>1</v>
      </c>
      <c r="N698" s="44" t="n">
        <v>43300.9472222222</v>
      </c>
      <c r="O698" s="6" t="s">
        <v>49</v>
      </c>
      <c r="P698" s="4" t="n">
        <v>1</v>
      </c>
    </row>
    <row r="699" customFormat="false" ht="15.75" hidden="false" customHeight="false" outlineLevel="0" collapsed="false">
      <c r="A699" s="6"/>
      <c r="B699" s="19" t="n">
        <v>59</v>
      </c>
      <c r="C699" s="6"/>
      <c r="D699" s="4" t="n">
        <v>376</v>
      </c>
      <c r="E699" s="4" t="n">
        <v>184</v>
      </c>
      <c r="F699" s="19" t="n">
        <v>178</v>
      </c>
      <c r="G699" s="4" t="n">
        <v>321</v>
      </c>
      <c r="H699" s="19" t="n">
        <v>699</v>
      </c>
      <c r="I699" s="19" t="n">
        <v>178</v>
      </c>
      <c r="J699" s="4" t="n">
        <v>184</v>
      </c>
      <c r="K699" s="4" t="n">
        <v>1</v>
      </c>
      <c r="L699" s="6" t="s">
        <v>4185</v>
      </c>
      <c r="M699" s="4" t="n">
        <v>1</v>
      </c>
      <c r="N699" s="44" t="n">
        <v>43300.7027777778</v>
      </c>
      <c r="O699" s="6" t="s">
        <v>49</v>
      </c>
      <c r="P699" s="4" t="n">
        <v>1</v>
      </c>
    </row>
    <row r="700" customFormat="false" ht="15.75" hidden="false" customHeight="false" outlineLevel="0" collapsed="false">
      <c r="A700" s="6"/>
      <c r="B700" s="19" t="n">
        <v>59</v>
      </c>
      <c r="C700" s="6"/>
      <c r="D700" s="4" t="n">
        <v>376</v>
      </c>
      <c r="E700" s="4" t="n">
        <v>184</v>
      </c>
      <c r="F700" s="19" t="n">
        <v>178</v>
      </c>
      <c r="G700" s="4" t="n">
        <v>321</v>
      </c>
      <c r="H700" s="19" t="n">
        <v>700</v>
      </c>
      <c r="I700" s="19" t="n">
        <v>178</v>
      </c>
      <c r="J700" s="4" t="n">
        <v>184</v>
      </c>
      <c r="K700" s="4" t="n">
        <v>2</v>
      </c>
      <c r="L700" s="6" t="s">
        <v>4186</v>
      </c>
      <c r="M700" s="4" t="n">
        <v>1</v>
      </c>
      <c r="N700" s="44" t="n">
        <v>43300.7027777778</v>
      </c>
      <c r="O700" s="6" t="s">
        <v>49</v>
      </c>
      <c r="P700" s="4" t="n">
        <v>1</v>
      </c>
    </row>
    <row r="701" customFormat="false" ht="15.75" hidden="false" customHeight="false" outlineLevel="0" collapsed="false">
      <c r="A701" s="6"/>
      <c r="B701" s="19" t="n">
        <v>59</v>
      </c>
      <c r="C701" s="6"/>
      <c r="D701" s="4" t="n">
        <v>401</v>
      </c>
      <c r="E701" s="4" t="n">
        <v>184</v>
      </c>
      <c r="F701" s="19" t="n">
        <v>178</v>
      </c>
      <c r="G701" s="4" t="n">
        <v>321</v>
      </c>
      <c r="H701" s="19" t="n">
        <v>701</v>
      </c>
      <c r="I701" s="19" t="n">
        <v>178</v>
      </c>
      <c r="J701" s="4" t="n">
        <v>184</v>
      </c>
      <c r="K701" s="4" t="n">
        <v>4</v>
      </c>
      <c r="L701" s="6" t="s">
        <v>4187</v>
      </c>
      <c r="M701" s="4" t="n">
        <v>1</v>
      </c>
      <c r="N701" s="44" t="n">
        <v>43300.7027777778</v>
      </c>
      <c r="O701" s="6" t="s">
        <v>49</v>
      </c>
      <c r="P701" s="4" t="n">
        <v>1</v>
      </c>
    </row>
    <row r="702" customFormat="false" ht="15.75" hidden="false" customHeight="false" outlineLevel="0" collapsed="false">
      <c r="A702" s="6"/>
      <c r="B702" s="19" t="n">
        <v>212</v>
      </c>
      <c r="C702" s="6"/>
      <c r="D702" s="4" t="n">
        <v>401</v>
      </c>
      <c r="E702" s="4" t="n">
        <v>185</v>
      </c>
      <c r="F702" s="19" t="n">
        <v>206</v>
      </c>
      <c r="G702" s="4" t="n">
        <v>368</v>
      </c>
      <c r="H702" s="19" t="n">
        <v>702</v>
      </c>
      <c r="I702" s="19" t="n">
        <v>206</v>
      </c>
      <c r="J702" s="4" t="n">
        <v>185</v>
      </c>
      <c r="K702" s="4" t="n">
        <v>1</v>
      </c>
      <c r="L702" s="6" t="s">
        <v>4188</v>
      </c>
      <c r="M702" s="4" t="n">
        <v>1</v>
      </c>
      <c r="N702" s="44" t="n">
        <v>43312.4541666667</v>
      </c>
      <c r="O702" s="6" t="s">
        <v>49</v>
      </c>
      <c r="P702" s="4" t="n">
        <v>1</v>
      </c>
    </row>
    <row r="703" customFormat="false" ht="15.75" hidden="false" customHeight="false" outlineLevel="0" collapsed="false">
      <c r="A703" s="6"/>
      <c r="B703" s="19" t="n">
        <v>212</v>
      </c>
      <c r="C703" s="6"/>
      <c r="D703" s="4" t="n">
        <v>401</v>
      </c>
      <c r="E703" s="4" t="n">
        <v>185</v>
      </c>
      <c r="F703" s="19" t="n">
        <v>206</v>
      </c>
      <c r="G703" s="4" t="n">
        <v>368</v>
      </c>
      <c r="H703" s="19" t="n">
        <v>703</v>
      </c>
      <c r="I703" s="19" t="n">
        <v>206</v>
      </c>
      <c r="J703" s="4" t="n">
        <v>185</v>
      </c>
      <c r="K703" s="4" t="n">
        <v>2</v>
      </c>
      <c r="L703" s="6" t="s">
        <v>4189</v>
      </c>
      <c r="M703" s="4" t="n">
        <v>1</v>
      </c>
      <c r="N703" s="44" t="n">
        <v>43312.4541666667</v>
      </c>
      <c r="O703" s="6" t="s">
        <v>49</v>
      </c>
      <c r="P703" s="4" t="n">
        <v>1</v>
      </c>
    </row>
    <row r="704" customFormat="false" ht="15.75" hidden="false" customHeight="false" outlineLevel="0" collapsed="false">
      <c r="A704" s="6"/>
      <c r="B704" s="19" t="n">
        <v>212</v>
      </c>
      <c r="C704" s="6"/>
      <c r="D704" s="4" t="n">
        <v>401</v>
      </c>
      <c r="E704" s="4" t="n">
        <v>185</v>
      </c>
      <c r="F704" s="19" t="n">
        <v>206</v>
      </c>
      <c r="G704" s="4" t="n">
        <v>368</v>
      </c>
      <c r="H704" s="19" t="n">
        <v>704</v>
      </c>
      <c r="I704" s="19" t="n">
        <v>206</v>
      </c>
      <c r="J704" s="4" t="n">
        <v>185</v>
      </c>
      <c r="K704" s="4" t="n">
        <v>4</v>
      </c>
      <c r="L704" s="6" t="s">
        <v>4190</v>
      </c>
      <c r="M704" s="4" t="n">
        <v>1</v>
      </c>
      <c r="N704" s="44" t="n">
        <v>43312.4541666667</v>
      </c>
      <c r="O704" s="6" t="s">
        <v>49</v>
      </c>
      <c r="P704" s="4" t="n">
        <v>1</v>
      </c>
    </row>
    <row r="705" customFormat="false" ht="15.75" hidden="false" customHeight="false" outlineLevel="0" collapsed="false">
      <c r="A705" s="6"/>
      <c r="B705" s="19" t="n">
        <v>212</v>
      </c>
      <c r="C705" s="6"/>
      <c r="D705" s="4" t="n">
        <v>395</v>
      </c>
      <c r="E705" s="4" t="n">
        <v>185</v>
      </c>
      <c r="F705" s="19" t="n">
        <v>206</v>
      </c>
      <c r="G705" s="4" t="n">
        <v>368</v>
      </c>
      <c r="H705" s="19" t="n">
        <v>705</v>
      </c>
      <c r="I705" s="19" t="n">
        <v>206</v>
      </c>
      <c r="J705" s="4" t="n">
        <v>185</v>
      </c>
      <c r="K705" s="4" t="n">
        <v>5</v>
      </c>
      <c r="L705" s="6" t="s">
        <v>4191</v>
      </c>
      <c r="M705" s="4" t="n">
        <v>1</v>
      </c>
      <c r="N705" s="44" t="n">
        <v>43312.4541666667</v>
      </c>
      <c r="O705" s="6" t="s">
        <v>49</v>
      </c>
      <c r="P705" s="4" t="n">
        <v>1</v>
      </c>
    </row>
    <row r="706" customFormat="false" ht="15.75" hidden="false" customHeight="false" outlineLevel="0" collapsed="false">
      <c r="A706" s="6"/>
      <c r="B706" s="19" t="n">
        <v>227</v>
      </c>
      <c r="C706" s="6"/>
      <c r="D706" s="4" t="n">
        <v>395</v>
      </c>
      <c r="E706" s="4" t="n">
        <v>186</v>
      </c>
      <c r="F706" s="19" t="n">
        <v>188</v>
      </c>
      <c r="G706" s="4" t="n">
        <v>338</v>
      </c>
      <c r="H706" s="19" t="n">
        <v>706</v>
      </c>
      <c r="I706" s="19" t="n">
        <v>188</v>
      </c>
      <c r="J706" s="4" t="n">
        <v>186</v>
      </c>
      <c r="K706" s="4" t="n">
        <v>1</v>
      </c>
      <c r="L706" s="6" t="s">
        <v>4192</v>
      </c>
      <c r="M706" s="4" t="n">
        <v>1</v>
      </c>
      <c r="N706" s="44" t="n">
        <v>43307.4715277778</v>
      </c>
      <c r="O706" s="6" t="s">
        <v>49</v>
      </c>
      <c r="P706" s="4" t="n">
        <v>1</v>
      </c>
    </row>
    <row r="707" customFormat="false" ht="15.75" hidden="false" customHeight="false" outlineLevel="0" collapsed="false">
      <c r="A707" s="6"/>
      <c r="B707" s="19" t="n">
        <v>227</v>
      </c>
      <c r="C707" s="6"/>
      <c r="D707" s="4" t="n">
        <v>395</v>
      </c>
      <c r="E707" s="4" t="n">
        <v>186</v>
      </c>
      <c r="F707" s="19" t="n">
        <v>188</v>
      </c>
      <c r="G707" s="4" t="n">
        <v>338</v>
      </c>
      <c r="H707" s="19" t="n">
        <v>707</v>
      </c>
      <c r="I707" s="19" t="n">
        <v>188</v>
      </c>
      <c r="J707" s="4" t="n">
        <v>186</v>
      </c>
      <c r="K707" s="4" t="n">
        <v>2</v>
      </c>
      <c r="L707" s="6" t="s">
        <v>4193</v>
      </c>
      <c r="M707" s="4" t="n">
        <v>1</v>
      </c>
      <c r="N707" s="44" t="n">
        <v>43307.4715277778</v>
      </c>
      <c r="O707" s="6" t="s">
        <v>49</v>
      </c>
      <c r="P707" s="4" t="n">
        <v>1</v>
      </c>
    </row>
    <row r="708" customFormat="false" ht="15.75" hidden="false" customHeight="false" outlineLevel="0" collapsed="false">
      <c r="A708" s="6"/>
      <c r="B708" s="19" t="n">
        <v>227</v>
      </c>
      <c r="C708" s="6"/>
      <c r="D708" s="4" t="n">
        <v>395</v>
      </c>
      <c r="E708" s="4" t="n">
        <v>186</v>
      </c>
      <c r="F708" s="19" t="n">
        <v>188</v>
      </c>
      <c r="G708" s="4" t="n">
        <v>338</v>
      </c>
      <c r="H708" s="19" t="n">
        <v>708</v>
      </c>
      <c r="I708" s="19" t="n">
        <v>188</v>
      </c>
      <c r="J708" s="4" t="n">
        <v>186</v>
      </c>
      <c r="K708" s="4" t="n">
        <v>4</v>
      </c>
      <c r="L708" s="6" t="s">
        <v>4194</v>
      </c>
      <c r="M708" s="4" t="n">
        <v>1</v>
      </c>
      <c r="N708" s="44" t="n">
        <v>43307.4715277778</v>
      </c>
      <c r="O708" s="6" t="s">
        <v>49</v>
      </c>
      <c r="P708" s="4" t="n">
        <v>1</v>
      </c>
    </row>
    <row r="709" customFormat="false" ht="15.75" hidden="false" customHeight="false" outlineLevel="0" collapsed="false">
      <c r="A709" s="6"/>
      <c r="B709" s="19" t="n">
        <v>227</v>
      </c>
      <c r="C709" s="6"/>
      <c r="D709" s="4" t="n">
        <v>408</v>
      </c>
      <c r="E709" s="4" t="n">
        <v>186</v>
      </c>
      <c r="F709" s="19" t="n">
        <v>188</v>
      </c>
      <c r="G709" s="4" t="n">
        <v>338</v>
      </c>
      <c r="H709" s="19" t="n">
        <v>709</v>
      </c>
      <c r="I709" s="19" t="n">
        <v>188</v>
      </c>
      <c r="J709" s="4" t="n">
        <v>186</v>
      </c>
      <c r="K709" s="4" t="n">
        <v>5</v>
      </c>
      <c r="L709" s="6" t="s">
        <v>4195</v>
      </c>
      <c r="M709" s="4" t="n">
        <v>1</v>
      </c>
      <c r="N709" s="44" t="n">
        <v>43307.4715277778</v>
      </c>
      <c r="O709" s="6" t="s">
        <v>49</v>
      </c>
      <c r="P709" s="4" t="n">
        <v>1</v>
      </c>
    </row>
    <row r="710" customFormat="false" ht="15.75" hidden="false" customHeight="false" outlineLevel="0" collapsed="false">
      <c r="A710" s="6"/>
      <c r="B710" s="19" t="n">
        <v>207</v>
      </c>
      <c r="C710" s="6"/>
      <c r="D710" s="4" t="n">
        <v>408</v>
      </c>
      <c r="E710" s="4" t="n">
        <v>187</v>
      </c>
      <c r="F710" s="19" t="n">
        <v>180</v>
      </c>
      <c r="G710" s="4" t="n">
        <v>323</v>
      </c>
      <c r="H710" s="19" t="n">
        <v>710</v>
      </c>
      <c r="I710" s="19" t="n">
        <v>180</v>
      </c>
      <c r="J710" s="4" t="n">
        <v>187</v>
      </c>
      <c r="K710" s="4" t="n">
        <v>1</v>
      </c>
      <c r="L710" s="6" t="s">
        <v>4196</v>
      </c>
      <c r="M710" s="4" t="n">
        <v>1</v>
      </c>
      <c r="N710" s="44" t="n">
        <v>43301.6020833333</v>
      </c>
      <c r="O710" s="6" t="s">
        <v>49</v>
      </c>
      <c r="P710" s="4" t="n">
        <v>1</v>
      </c>
    </row>
    <row r="711" customFormat="false" ht="15.75" hidden="false" customHeight="false" outlineLevel="0" collapsed="false">
      <c r="A711" s="6"/>
      <c r="B711" s="19" t="n">
        <v>207</v>
      </c>
      <c r="C711" s="6"/>
      <c r="D711" s="4" t="n">
        <v>408</v>
      </c>
      <c r="E711" s="4" t="n">
        <v>187</v>
      </c>
      <c r="F711" s="19" t="n">
        <v>180</v>
      </c>
      <c r="G711" s="4" t="n">
        <v>323</v>
      </c>
      <c r="H711" s="19" t="n">
        <v>711</v>
      </c>
      <c r="I711" s="19" t="n">
        <v>180</v>
      </c>
      <c r="J711" s="4" t="n">
        <v>187</v>
      </c>
      <c r="K711" s="4" t="n">
        <v>2</v>
      </c>
      <c r="L711" s="6" t="s">
        <v>4197</v>
      </c>
      <c r="M711" s="4" t="n">
        <v>1</v>
      </c>
      <c r="N711" s="44" t="n">
        <v>43301.6020833333</v>
      </c>
      <c r="O711" s="6" t="s">
        <v>49</v>
      </c>
      <c r="P711" s="4" t="n">
        <v>1</v>
      </c>
    </row>
    <row r="712" customFormat="false" ht="15.75" hidden="false" customHeight="false" outlineLevel="0" collapsed="false">
      <c r="A712" s="6"/>
      <c r="B712" s="19" t="n">
        <v>207</v>
      </c>
      <c r="C712" s="6"/>
      <c r="D712" s="4" t="n">
        <v>391</v>
      </c>
      <c r="E712" s="4" t="n">
        <v>187</v>
      </c>
      <c r="F712" s="19" t="n">
        <v>180</v>
      </c>
      <c r="G712" s="4" t="n">
        <v>323</v>
      </c>
      <c r="H712" s="19" t="n">
        <v>712</v>
      </c>
      <c r="I712" s="19" t="n">
        <v>180</v>
      </c>
      <c r="J712" s="4" t="n">
        <v>187</v>
      </c>
      <c r="K712" s="4" t="n">
        <v>4</v>
      </c>
      <c r="L712" s="6" t="s">
        <v>4198</v>
      </c>
      <c r="M712" s="4" t="n">
        <v>1</v>
      </c>
      <c r="N712" s="44" t="n">
        <v>43301.6020833333</v>
      </c>
      <c r="O712" s="6" t="s">
        <v>49</v>
      </c>
      <c r="P712" s="4" t="n">
        <v>1</v>
      </c>
    </row>
    <row r="713" customFormat="false" ht="15.75" hidden="false" customHeight="false" outlineLevel="0" collapsed="false">
      <c r="A713" s="6"/>
      <c r="B713" s="19" t="n">
        <v>207</v>
      </c>
      <c r="C713" s="6"/>
      <c r="D713" s="4" t="n">
        <v>391</v>
      </c>
      <c r="E713" s="4" t="n">
        <v>187</v>
      </c>
      <c r="F713" s="19" t="n">
        <v>180</v>
      </c>
      <c r="G713" s="4" t="n">
        <v>323</v>
      </c>
      <c r="H713" s="19" t="n">
        <v>713</v>
      </c>
      <c r="I713" s="19" t="n">
        <v>180</v>
      </c>
      <c r="J713" s="4" t="n">
        <v>187</v>
      </c>
      <c r="K713" s="4" t="n">
        <v>5</v>
      </c>
      <c r="L713" s="6" t="s">
        <v>4199</v>
      </c>
      <c r="M713" s="4" t="n">
        <v>1</v>
      </c>
      <c r="N713" s="44" t="n">
        <v>43301.6020833333</v>
      </c>
      <c r="O713" s="6" t="s">
        <v>49</v>
      </c>
      <c r="P713" s="4" t="n">
        <v>1</v>
      </c>
    </row>
    <row r="714" customFormat="false" ht="15.75" hidden="false" customHeight="false" outlineLevel="0" collapsed="false">
      <c r="A714" s="6"/>
      <c r="B714" s="19" t="n">
        <v>217</v>
      </c>
      <c r="C714" s="6"/>
      <c r="D714" s="4" t="n">
        <v>391</v>
      </c>
      <c r="E714" s="4" t="n">
        <v>188</v>
      </c>
      <c r="F714" s="19" t="n">
        <v>190</v>
      </c>
      <c r="G714" s="4" t="n">
        <v>340</v>
      </c>
      <c r="H714" s="19" t="n">
        <v>714</v>
      </c>
      <c r="I714" s="19" t="n">
        <v>190</v>
      </c>
      <c r="J714" s="4" t="n">
        <v>188</v>
      </c>
      <c r="K714" s="4" t="n">
        <v>1</v>
      </c>
      <c r="L714" s="6" t="s">
        <v>4200</v>
      </c>
      <c r="M714" s="4" t="n">
        <v>1</v>
      </c>
      <c r="N714" s="44" t="n">
        <v>43307.5611111111</v>
      </c>
      <c r="O714" s="6" t="s">
        <v>49</v>
      </c>
      <c r="P714" s="4" t="n">
        <v>1</v>
      </c>
    </row>
    <row r="715" customFormat="false" ht="15.75" hidden="false" customHeight="false" outlineLevel="0" collapsed="false">
      <c r="A715" s="6"/>
      <c r="B715" s="19" t="n">
        <v>217</v>
      </c>
      <c r="C715" s="6"/>
      <c r="D715" s="4" t="n">
        <v>391</v>
      </c>
      <c r="E715" s="4" t="n">
        <v>188</v>
      </c>
      <c r="F715" s="19" t="n">
        <v>190</v>
      </c>
      <c r="G715" s="4" t="n">
        <v>340</v>
      </c>
      <c r="H715" s="19" t="n">
        <v>715</v>
      </c>
      <c r="I715" s="19" t="n">
        <v>190</v>
      </c>
      <c r="J715" s="4" t="n">
        <v>188</v>
      </c>
      <c r="K715" s="4" t="n">
        <v>2</v>
      </c>
      <c r="L715" s="6" t="s">
        <v>4201</v>
      </c>
      <c r="M715" s="4" t="n">
        <v>1</v>
      </c>
      <c r="N715" s="44" t="n">
        <v>43307.5611111111</v>
      </c>
      <c r="O715" s="6" t="s">
        <v>49</v>
      </c>
      <c r="P715" s="4" t="n">
        <v>1</v>
      </c>
    </row>
    <row r="716" customFormat="false" ht="15.75" hidden="false" customHeight="false" outlineLevel="0" collapsed="false">
      <c r="A716" s="6"/>
      <c r="B716" s="19" t="n">
        <v>217</v>
      </c>
      <c r="C716" s="6"/>
      <c r="D716" s="4" t="n">
        <v>407</v>
      </c>
      <c r="E716" s="4" t="n">
        <v>188</v>
      </c>
      <c r="F716" s="19" t="n">
        <v>190</v>
      </c>
      <c r="G716" s="4" t="n">
        <v>340</v>
      </c>
      <c r="H716" s="19" t="n">
        <v>716</v>
      </c>
      <c r="I716" s="19" t="n">
        <v>190</v>
      </c>
      <c r="J716" s="4" t="n">
        <v>188</v>
      </c>
      <c r="K716" s="4" t="n">
        <v>4</v>
      </c>
      <c r="L716" s="6" t="s">
        <v>4202</v>
      </c>
      <c r="M716" s="4" t="n">
        <v>1</v>
      </c>
      <c r="N716" s="44" t="n">
        <v>43307.5611111111</v>
      </c>
      <c r="O716" s="6" t="s">
        <v>49</v>
      </c>
      <c r="P716" s="4" t="n">
        <v>1</v>
      </c>
    </row>
    <row r="717" customFormat="false" ht="15.75" hidden="false" customHeight="false" outlineLevel="0" collapsed="false">
      <c r="A717" s="6"/>
      <c r="B717" s="19" t="n">
        <v>217</v>
      </c>
      <c r="C717" s="6"/>
      <c r="D717" s="4" t="n">
        <v>407</v>
      </c>
      <c r="E717" s="4" t="n">
        <v>188</v>
      </c>
      <c r="F717" s="19" t="n">
        <v>190</v>
      </c>
      <c r="G717" s="4" t="n">
        <v>340</v>
      </c>
      <c r="H717" s="19" t="n">
        <v>717</v>
      </c>
      <c r="I717" s="19" t="n">
        <v>190</v>
      </c>
      <c r="J717" s="4" t="n">
        <v>188</v>
      </c>
      <c r="K717" s="4" t="n">
        <v>5</v>
      </c>
      <c r="L717" s="6" t="s">
        <v>4203</v>
      </c>
      <c r="M717" s="4" t="n">
        <v>1</v>
      </c>
      <c r="N717" s="44" t="n">
        <v>43307.5611111111</v>
      </c>
      <c r="O717" s="6" t="s">
        <v>49</v>
      </c>
      <c r="P717" s="4" t="n">
        <v>1</v>
      </c>
    </row>
    <row r="718" customFormat="false" ht="15.75" hidden="false" customHeight="false" outlineLevel="0" collapsed="false">
      <c r="A718" s="6"/>
      <c r="B718" s="19" t="n">
        <v>236</v>
      </c>
      <c r="C718" s="6"/>
      <c r="D718" s="4" t="n">
        <v>407</v>
      </c>
      <c r="E718" s="4" t="n">
        <v>189</v>
      </c>
      <c r="F718" s="19" t="n">
        <v>205</v>
      </c>
      <c r="G718" s="4" t="n">
        <v>367</v>
      </c>
      <c r="H718" s="19" t="n">
        <v>718</v>
      </c>
      <c r="I718" s="19" t="n">
        <v>205</v>
      </c>
      <c r="J718" s="4" t="n">
        <v>189</v>
      </c>
      <c r="K718" s="4" t="n">
        <v>1</v>
      </c>
      <c r="L718" s="6" t="s">
        <v>4204</v>
      </c>
      <c r="M718" s="4" t="n">
        <v>1</v>
      </c>
      <c r="N718" s="44" t="n">
        <v>43312.3402777778</v>
      </c>
      <c r="O718" s="6" t="s">
        <v>49</v>
      </c>
      <c r="P718" s="4" t="n">
        <v>1</v>
      </c>
    </row>
    <row r="719" customFormat="false" ht="15.75" hidden="false" customHeight="false" outlineLevel="0" collapsed="false">
      <c r="A719" s="6"/>
      <c r="B719" s="19" t="n">
        <v>236</v>
      </c>
      <c r="C719" s="6"/>
      <c r="D719" s="4" t="n">
        <v>407</v>
      </c>
      <c r="E719" s="4" t="n">
        <v>189</v>
      </c>
      <c r="F719" s="19" t="n">
        <v>205</v>
      </c>
      <c r="G719" s="4" t="n">
        <v>367</v>
      </c>
      <c r="H719" s="19" t="n">
        <v>719</v>
      </c>
      <c r="I719" s="19" t="n">
        <v>205</v>
      </c>
      <c r="J719" s="4" t="n">
        <v>189</v>
      </c>
      <c r="K719" s="4" t="n">
        <v>2</v>
      </c>
      <c r="L719" s="6" t="s">
        <v>4205</v>
      </c>
      <c r="M719" s="4" t="n">
        <v>1</v>
      </c>
      <c r="N719" s="44" t="n">
        <v>43312.3402777778</v>
      </c>
      <c r="O719" s="6" t="s">
        <v>49</v>
      </c>
      <c r="P719" s="4" t="n">
        <v>1</v>
      </c>
    </row>
    <row r="720" customFormat="false" ht="15.75" hidden="false" customHeight="false" outlineLevel="0" collapsed="false">
      <c r="A720" s="6"/>
      <c r="B720" s="19" t="n">
        <v>236</v>
      </c>
      <c r="C720" s="6"/>
      <c r="D720" s="4" t="n">
        <v>393</v>
      </c>
      <c r="E720" s="4" t="n">
        <v>189</v>
      </c>
      <c r="F720" s="19" t="n">
        <v>205</v>
      </c>
      <c r="G720" s="4" t="n">
        <v>367</v>
      </c>
      <c r="H720" s="19" t="n">
        <v>720</v>
      </c>
      <c r="I720" s="19" t="n">
        <v>205</v>
      </c>
      <c r="J720" s="4" t="n">
        <v>189</v>
      </c>
      <c r="K720" s="4" t="n">
        <v>4</v>
      </c>
      <c r="L720" s="6" t="s">
        <v>4206</v>
      </c>
      <c r="M720" s="4" t="n">
        <v>1</v>
      </c>
      <c r="N720" s="44" t="n">
        <v>43312.3402777778</v>
      </c>
      <c r="O720" s="6" t="s">
        <v>49</v>
      </c>
      <c r="P720" s="4" t="n">
        <v>1</v>
      </c>
    </row>
    <row r="721" customFormat="false" ht="15.75" hidden="false" customHeight="false" outlineLevel="0" collapsed="false">
      <c r="A721" s="6"/>
      <c r="B721" s="19" t="n">
        <v>236</v>
      </c>
      <c r="C721" s="6"/>
      <c r="D721" s="4" t="n">
        <v>393</v>
      </c>
      <c r="E721" s="4" t="n">
        <v>189</v>
      </c>
      <c r="F721" s="19" t="n">
        <v>205</v>
      </c>
      <c r="G721" s="4" t="n">
        <v>367</v>
      </c>
      <c r="H721" s="19" t="n">
        <v>721</v>
      </c>
      <c r="I721" s="19" t="n">
        <v>205</v>
      </c>
      <c r="J721" s="4" t="n">
        <v>189</v>
      </c>
      <c r="K721" s="4" t="n">
        <v>5</v>
      </c>
      <c r="L721" s="6" t="s">
        <v>4207</v>
      </c>
      <c r="M721" s="4" t="n">
        <v>1</v>
      </c>
      <c r="N721" s="44" t="n">
        <v>43312.3402777778</v>
      </c>
      <c r="O721" s="6" t="s">
        <v>49</v>
      </c>
      <c r="P721" s="4" t="n">
        <v>1</v>
      </c>
    </row>
    <row r="722" customFormat="false" ht="15.75" hidden="false" customHeight="false" outlineLevel="0" collapsed="false">
      <c r="A722" s="6"/>
      <c r="B722" s="19" t="n">
        <v>200</v>
      </c>
      <c r="C722" s="6"/>
      <c r="D722" s="4" t="n">
        <v>393</v>
      </c>
      <c r="E722" s="4" t="n">
        <v>190</v>
      </c>
      <c r="F722" s="19" t="n">
        <v>186</v>
      </c>
      <c r="G722" s="4" t="n">
        <v>333</v>
      </c>
      <c r="H722" s="19" t="n">
        <v>722</v>
      </c>
      <c r="I722" s="19" t="n">
        <v>186</v>
      </c>
      <c r="J722" s="4" t="n">
        <v>190</v>
      </c>
      <c r="K722" s="4" t="n">
        <v>1</v>
      </c>
      <c r="L722" s="6" t="s">
        <v>4208</v>
      </c>
      <c r="M722" s="4" t="n">
        <v>1</v>
      </c>
      <c r="N722" s="44" t="n">
        <v>43305.5173611111</v>
      </c>
      <c r="O722" s="6" t="s">
        <v>49</v>
      </c>
      <c r="P722" s="4" t="n">
        <v>1</v>
      </c>
    </row>
    <row r="723" customFormat="false" ht="15.75" hidden="false" customHeight="false" outlineLevel="0" collapsed="false">
      <c r="A723" s="6"/>
      <c r="B723" s="19" t="n">
        <v>200</v>
      </c>
      <c r="C723" s="6"/>
      <c r="D723" s="4" t="n">
        <v>393</v>
      </c>
      <c r="E723" s="4" t="n">
        <v>190</v>
      </c>
      <c r="F723" s="19" t="n">
        <v>186</v>
      </c>
      <c r="G723" s="4" t="n">
        <v>333</v>
      </c>
      <c r="H723" s="19" t="n">
        <v>723</v>
      </c>
      <c r="I723" s="19" t="n">
        <v>186</v>
      </c>
      <c r="J723" s="4" t="n">
        <v>190</v>
      </c>
      <c r="K723" s="4" t="n">
        <v>2</v>
      </c>
      <c r="L723" s="6" t="s">
        <v>4209</v>
      </c>
      <c r="M723" s="4" t="n">
        <v>1</v>
      </c>
      <c r="N723" s="44" t="n">
        <v>43305.5173611111</v>
      </c>
      <c r="O723" s="6" t="s">
        <v>49</v>
      </c>
      <c r="P723" s="4" t="n">
        <v>1</v>
      </c>
    </row>
    <row r="724" customFormat="false" ht="15.75" hidden="false" customHeight="false" outlineLevel="0" collapsed="false">
      <c r="A724" s="6"/>
      <c r="B724" s="19" t="n">
        <v>200</v>
      </c>
      <c r="C724" s="6"/>
      <c r="D724" s="4" t="n">
        <v>410</v>
      </c>
      <c r="E724" s="4" t="n">
        <v>190</v>
      </c>
      <c r="F724" s="19" t="n">
        <v>186</v>
      </c>
      <c r="G724" s="4" t="n">
        <v>333</v>
      </c>
      <c r="H724" s="19" t="n">
        <v>724</v>
      </c>
      <c r="I724" s="19" t="n">
        <v>186</v>
      </c>
      <c r="J724" s="4" t="n">
        <v>190</v>
      </c>
      <c r="K724" s="4" t="n">
        <v>4</v>
      </c>
      <c r="L724" s="6" t="s">
        <v>4210</v>
      </c>
      <c r="M724" s="4" t="n">
        <v>1</v>
      </c>
      <c r="N724" s="44" t="n">
        <v>43305.5173611111</v>
      </c>
      <c r="O724" s="6" t="s">
        <v>49</v>
      </c>
      <c r="P724" s="4" t="n">
        <v>1</v>
      </c>
    </row>
    <row r="725" customFormat="false" ht="15.75" hidden="false" customHeight="false" outlineLevel="0" collapsed="false">
      <c r="A725" s="6"/>
      <c r="B725" s="19" t="n">
        <v>200</v>
      </c>
      <c r="C725" s="6"/>
      <c r="D725" s="4" t="n">
        <v>410</v>
      </c>
      <c r="E725" s="4" t="n">
        <v>190</v>
      </c>
      <c r="F725" s="19" t="n">
        <v>186</v>
      </c>
      <c r="G725" s="4" t="n">
        <v>333</v>
      </c>
      <c r="H725" s="19" t="n">
        <v>725</v>
      </c>
      <c r="I725" s="19" t="n">
        <v>186</v>
      </c>
      <c r="J725" s="4" t="n">
        <v>190</v>
      </c>
      <c r="K725" s="4" t="n">
        <v>5</v>
      </c>
      <c r="L725" s="6" t="s">
        <v>4211</v>
      </c>
      <c r="M725" s="4" t="n">
        <v>1</v>
      </c>
      <c r="N725" s="44" t="n">
        <v>43305.5173611111</v>
      </c>
      <c r="O725" s="6" t="s">
        <v>49</v>
      </c>
      <c r="P725" s="4" t="n">
        <v>1</v>
      </c>
    </row>
    <row r="726" customFormat="false" ht="15.75" hidden="false" customHeight="false" outlineLevel="0" collapsed="false">
      <c r="A726" s="6"/>
      <c r="B726" s="19" t="n">
        <v>203</v>
      </c>
      <c r="C726" s="6"/>
      <c r="D726" s="4" t="n">
        <v>410</v>
      </c>
      <c r="E726" s="4" t="n">
        <v>191</v>
      </c>
      <c r="F726" s="19" t="n">
        <v>197</v>
      </c>
      <c r="G726" s="4" t="n">
        <v>350</v>
      </c>
      <c r="H726" s="19" t="n">
        <v>726</v>
      </c>
      <c r="I726" s="19" t="n">
        <v>197</v>
      </c>
      <c r="J726" s="4" t="n">
        <v>191</v>
      </c>
      <c r="K726" s="4" t="n">
        <v>1</v>
      </c>
      <c r="L726" s="6" t="s">
        <v>4212</v>
      </c>
      <c r="M726" s="4" t="n">
        <v>1</v>
      </c>
      <c r="N726" s="44" t="n">
        <v>43309.7680555556</v>
      </c>
      <c r="O726" s="6" t="s">
        <v>49</v>
      </c>
      <c r="P726" s="4" t="n">
        <v>1</v>
      </c>
    </row>
    <row r="727" customFormat="false" ht="15.75" hidden="false" customHeight="false" outlineLevel="0" collapsed="false">
      <c r="A727" s="6"/>
      <c r="B727" s="19" t="n">
        <v>203</v>
      </c>
      <c r="C727" s="6"/>
      <c r="D727" s="4" t="n">
        <v>410</v>
      </c>
      <c r="E727" s="4" t="n">
        <v>191</v>
      </c>
      <c r="F727" s="19" t="n">
        <v>197</v>
      </c>
      <c r="G727" s="4" t="n">
        <v>350</v>
      </c>
      <c r="H727" s="19" t="n">
        <v>727</v>
      </c>
      <c r="I727" s="19" t="n">
        <v>197</v>
      </c>
      <c r="J727" s="4" t="n">
        <v>191</v>
      </c>
      <c r="K727" s="4" t="n">
        <v>2</v>
      </c>
      <c r="L727" s="6" t="s">
        <v>4213</v>
      </c>
      <c r="M727" s="4" t="n">
        <v>1</v>
      </c>
      <c r="N727" s="44" t="n">
        <v>43309.7680555556</v>
      </c>
      <c r="O727" s="6" t="s">
        <v>49</v>
      </c>
      <c r="P727" s="4" t="n">
        <v>1</v>
      </c>
    </row>
    <row r="728" customFormat="false" ht="15.75" hidden="false" customHeight="false" outlineLevel="0" collapsed="false">
      <c r="A728" s="6"/>
      <c r="B728" s="19" t="n">
        <v>203</v>
      </c>
      <c r="C728" s="6"/>
      <c r="D728" s="4" t="n">
        <v>384</v>
      </c>
      <c r="E728" s="4" t="n">
        <v>191</v>
      </c>
      <c r="F728" s="19" t="n">
        <v>197</v>
      </c>
      <c r="G728" s="4" t="n">
        <v>350</v>
      </c>
      <c r="H728" s="19" t="n">
        <v>728</v>
      </c>
      <c r="I728" s="19" t="n">
        <v>197</v>
      </c>
      <c r="J728" s="4" t="n">
        <v>191</v>
      </c>
      <c r="K728" s="4" t="n">
        <v>4</v>
      </c>
      <c r="L728" s="6" t="s">
        <v>4214</v>
      </c>
      <c r="M728" s="4" t="n">
        <v>1</v>
      </c>
      <c r="N728" s="44" t="n">
        <v>43309.7680555556</v>
      </c>
      <c r="O728" s="6" t="s">
        <v>49</v>
      </c>
      <c r="P728" s="4" t="n">
        <v>1</v>
      </c>
    </row>
    <row r="729" customFormat="false" ht="15.75" hidden="false" customHeight="false" outlineLevel="0" collapsed="false">
      <c r="A729" s="6"/>
      <c r="B729" s="19" t="n">
        <v>203</v>
      </c>
      <c r="C729" s="6"/>
      <c r="D729" s="4" t="n">
        <v>384</v>
      </c>
      <c r="E729" s="4" t="n">
        <v>191</v>
      </c>
      <c r="F729" s="19" t="n">
        <v>197</v>
      </c>
      <c r="G729" s="4" t="n">
        <v>350</v>
      </c>
      <c r="H729" s="19" t="n">
        <v>729</v>
      </c>
      <c r="I729" s="19" t="n">
        <v>197</v>
      </c>
      <c r="J729" s="4" t="n">
        <v>191</v>
      </c>
      <c r="K729" s="4" t="n">
        <v>5</v>
      </c>
      <c r="L729" s="6" t="s">
        <v>4215</v>
      </c>
      <c r="M729" s="4" t="n">
        <v>1</v>
      </c>
      <c r="N729" s="44" t="n">
        <v>43309.7680555556</v>
      </c>
      <c r="O729" s="6" t="s">
        <v>49</v>
      </c>
      <c r="P729" s="4" t="n">
        <v>1</v>
      </c>
    </row>
    <row r="730" customFormat="false" ht="15.75" hidden="false" customHeight="false" outlineLevel="0" collapsed="false">
      <c r="A730" s="6"/>
      <c r="B730" s="19" t="n">
        <v>237</v>
      </c>
      <c r="C730" s="6"/>
      <c r="D730" s="4" t="n">
        <v>384</v>
      </c>
      <c r="E730" s="4" t="n">
        <v>192</v>
      </c>
      <c r="F730" s="19" t="n">
        <v>181</v>
      </c>
      <c r="G730" s="4" t="n">
        <v>325</v>
      </c>
      <c r="H730" s="19" t="n">
        <v>730</v>
      </c>
      <c r="I730" s="19" t="n">
        <v>181</v>
      </c>
      <c r="J730" s="4" t="n">
        <v>192</v>
      </c>
      <c r="K730" s="4" t="n">
        <v>1</v>
      </c>
      <c r="L730" s="6" t="s">
        <v>4216</v>
      </c>
      <c r="M730" s="4" t="n">
        <v>1</v>
      </c>
      <c r="N730" s="44" t="n">
        <v>43302.6576388889</v>
      </c>
      <c r="O730" s="6" t="s">
        <v>49</v>
      </c>
      <c r="P730" s="4" t="n">
        <v>1</v>
      </c>
    </row>
    <row r="731" customFormat="false" ht="15.75" hidden="false" customHeight="false" outlineLevel="0" collapsed="false">
      <c r="A731" s="6"/>
      <c r="B731" s="19" t="n">
        <v>237</v>
      </c>
      <c r="C731" s="6"/>
      <c r="D731" s="4" t="n">
        <v>384</v>
      </c>
      <c r="E731" s="4" t="n">
        <v>192</v>
      </c>
      <c r="F731" s="19" t="n">
        <v>181</v>
      </c>
      <c r="G731" s="4" t="n">
        <v>325</v>
      </c>
      <c r="H731" s="19" t="n">
        <v>731</v>
      </c>
      <c r="I731" s="19" t="n">
        <v>181</v>
      </c>
      <c r="J731" s="4" t="n">
        <v>192</v>
      </c>
      <c r="K731" s="4" t="n">
        <v>2</v>
      </c>
      <c r="L731" s="6" t="s">
        <v>4217</v>
      </c>
      <c r="M731" s="4" t="n">
        <v>1</v>
      </c>
      <c r="N731" s="44" t="n">
        <v>43302.6576388889</v>
      </c>
      <c r="O731" s="6" t="s">
        <v>49</v>
      </c>
      <c r="P731" s="4" t="n">
        <v>1</v>
      </c>
    </row>
    <row r="732" customFormat="false" ht="15.75" hidden="false" customHeight="false" outlineLevel="0" collapsed="false">
      <c r="A732" s="6"/>
      <c r="B732" s="19" t="n">
        <v>237</v>
      </c>
      <c r="C732" s="6"/>
      <c r="D732" s="4" t="n">
        <v>370</v>
      </c>
      <c r="E732" s="4" t="n">
        <v>192</v>
      </c>
      <c r="F732" s="19" t="n">
        <v>181</v>
      </c>
      <c r="G732" s="4" t="n">
        <v>325</v>
      </c>
      <c r="H732" s="19" t="n">
        <v>732</v>
      </c>
      <c r="I732" s="19" t="n">
        <v>181</v>
      </c>
      <c r="J732" s="4" t="n">
        <v>192</v>
      </c>
      <c r="K732" s="4" t="n">
        <v>4</v>
      </c>
      <c r="L732" s="6" t="s">
        <v>4218</v>
      </c>
      <c r="M732" s="4" t="n">
        <v>1</v>
      </c>
      <c r="N732" s="44" t="n">
        <v>43302.6576388889</v>
      </c>
      <c r="O732" s="6" t="s">
        <v>49</v>
      </c>
      <c r="P732" s="4" t="n">
        <v>1</v>
      </c>
    </row>
    <row r="733" customFormat="false" ht="15.75" hidden="false" customHeight="false" outlineLevel="0" collapsed="false">
      <c r="A733" s="6"/>
      <c r="B733" s="19" t="n">
        <v>196</v>
      </c>
      <c r="C733" s="6"/>
      <c r="D733" s="4" t="n">
        <v>370</v>
      </c>
      <c r="E733" s="4" t="n">
        <v>193</v>
      </c>
      <c r="F733" s="19" t="n">
        <v>183</v>
      </c>
      <c r="G733" s="4" t="n">
        <v>327</v>
      </c>
      <c r="H733" s="19" t="n">
        <v>733</v>
      </c>
      <c r="I733" s="19" t="n">
        <v>183</v>
      </c>
      <c r="J733" s="4" t="n">
        <v>193</v>
      </c>
      <c r="K733" s="4" t="n">
        <v>1</v>
      </c>
      <c r="L733" s="6" t="s">
        <v>4219</v>
      </c>
      <c r="M733" s="4" t="n">
        <v>1</v>
      </c>
      <c r="N733" s="44" t="n">
        <v>43303.8479166667</v>
      </c>
      <c r="O733" s="6" t="s">
        <v>49</v>
      </c>
      <c r="P733" s="4" t="n">
        <v>1</v>
      </c>
    </row>
    <row r="734" customFormat="false" ht="15.75" hidden="false" customHeight="false" outlineLevel="0" collapsed="false">
      <c r="A734" s="6"/>
      <c r="B734" s="19" t="n">
        <v>196</v>
      </c>
      <c r="C734" s="6"/>
      <c r="D734" s="4" t="n">
        <v>370</v>
      </c>
      <c r="E734" s="4" t="n">
        <v>193</v>
      </c>
      <c r="F734" s="19" t="n">
        <v>183</v>
      </c>
      <c r="G734" s="4" t="n">
        <v>327</v>
      </c>
      <c r="H734" s="19" t="n">
        <v>734</v>
      </c>
      <c r="I734" s="19" t="n">
        <v>183</v>
      </c>
      <c r="J734" s="4" t="n">
        <v>193</v>
      </c>
      <c r="K734" s="4" t="n">
        <v>2</v>
      </c>
      <c r="L734" s="6" t="s">
        <v>4220</v>
      </c>
      <c r="M734" s="4" t="n">
        <v>1</v>
      </c>
      <c r="N734" s="44" t="n">
        <v>43303.8479166667</v>
      </c>
      <c r="O734" s="6" t="s">
        <v>49</v>
      </c>
      <c r="P734" s="4" t="n">
        <v>1</v>
      </c>
    </row>
    <row r="735" customFormat="false" ht="15.75" hidden="false" customHeight="false" outlineLevel="0" collapsed="false">
      <c r="A735" s="6"/>
      <c r="B735" s="19" t="n">
        <v>196</v>
      </c>
      <c r="C735" s="6"/>
      <c r="D735" s="4" t="n">
        <v>370</v>
      </c>
      <c r="E735" s="4" t="n">
        <v>193</v>
      </c>
      <c r="F735" s="19" t="n">
        <v>183</v>
      </c>
      <c r="G735" s="4" t="n">
        <v>327</v>
      </c>
      <c r="H735" s="19" t="n">
        <v>735</v>
      </c>
      <c r="I735" s="19" t="n">
        <v>183</v>
      </c>
      <c r="J735" s="4" t="n">
        <v>193</v>
      </c>
      <c r="K735" s="4" t="n">
        <v>4</v>
      </c>
      <c r="L735" s="6" t="s">
        <v>4221</v>
      </c>
      <c r="M735" s="4" t="n">
        <v>1</v>
      </c>
      <c r="N735" s="44" t="n">
        <v>43303.8479166667</v>
      </c>
      <c r="O735" s="6" t="s">
        <v>49</v>
      </c>
      <c r="P735" s="4" t="n">
        <v>1</v>
      </c>
    </row>
    <row r="736" customFormat="false" ht="15.75" hidden="false" customHeight="false" outlineLevel="0" collapsed="false">
      <c r="A736" s="6"/>
      <c r="B736" s="19" t="n">
        <v>196</v>
      </c>
      <c r="C736" s="6"/>
      <c r="D736" s="4" t="n">
        <v>406</v>
      </c>
      <c r="E736" s="4" t="n">
        <v>193</v>
      </c>
      <c r="F736" s="19" t="n">
        <v>183</v>
      </c>
      <c r="G736" s="4" t="n">
        <v>327</v>
      </c>
      <c r="H736" s="19" t="n">
        <v>736</v>
      </c>
      <c r="I736" s="19" t="n">
        <v>183</v>
      </c>
      <c r="J736" s="4" t="n">
        <v>193</v>
      </c>
      <c r="K736" s="4" t="n">
        <v>5</v>
      </c>
      <c r="L736" s="6" t="s">
        <v>4222</v>
      </c>
      <c r="M736" s="4" t="n">
        <v>1</v>
      </c>
      <c r="N736" s="44" t="n">
        <v>43303.8479166667</v>
      </c>
      <c r="O736" s="6" t="s">
        <v>49</v>
      </c>
      <c r="P736" s="4" t="n">
        <v>1</v>
      </c>
    </row>
    <row r="737" customFormat="false" ht="15.75" hidden="false" customHeight="false" outlineLevel="0" collapsed="false">
      <c r="A737" s="6"/>
      <c r="B737" s="19" t="n">
        <v>221</v>
      </c>
      <c r="C737" s="6"/>
      <c r="D737" s="4" t="n">
        <v>406</v>
      </c>
      <c r="E737" s="4" t="n">
        <v>194</v>
      </c>
      <c r="F737" s="19" t="n">
        <v>198</v>
      </c>
      <c r="G737" s="4" t="n">
        <v>352</v>
      </c>
      <c r="H737" s="19" t="n">
        <v>737</v>
      </c>
      <c r="I737" s="19" t="n">
        <v>198</v>
      </c>
      <c r="J737" s="4" t="n">
        <v>194</v>
      </c>
      <c r="K737" s="4" t="n">
        <v>1</v>
      </c>
      <c r="L737" s="6" t="s">
        <v>4223</v>
      </c>
      <c r="M737" s="4" t="n">
        <v>1</v>
      </c>
      <c r="N737" s="44" t="n">
        <v>43309.8493055556</v>
      </c>
      <c r="O737" s="6" t="s">
        <v>49</v>
      </c>
      <c r="P737" s="4" t="n">
        <v>1</v>
      </c>
    </row>
    <row r="738" customFormat="false" ht="15.75" hidden="false" customHeight="false" outlineLevel="0" collapsed="false">
      <c r="A738" s="6"/>
      <c r="B738" s="19" t="n">
        <v>221</v>
      </c>
      <c r="C738" s="6"/>
      <c r="D738" s="4" t="n">
        <v>406</v>
      </c>
      <c r="E738" s="4" t="n">
        <v>194</v>
      </c>
      <c r="F738" s="19" t="n">
        <v>198</v>
      </c>
      <c r="G738" s="4" t="n">
        <v>352</v>
      </c>
      <c r="H738" s="19" t="n">
        <v>738</v>
      </c>
      <c r="I738" s="19" t="n">
        <v>198</v>
      </c>
      <c r="J738" s="4" t="n">
        <v>194</v>
      </c>
      <c r="K738" s="4" t="n">
        <v>2</v>
      </c>
      <c r="L738" s="6" t="s">
        <v>4224</v>
      </c>
      <c r="M738" s="4" t="n">
        <v>1</v>
      </c>
      <c r="N738" s="44" t="n">
        <v>43309.8493055556</v>
      </c>
      <c r="O738" s="6" t="s">
        <v>49</v>
      </c>
      <c r="P738" s="4" t="n">
        <v>1</v>
      </c>
    </row>
    <row r="739" customFormat="false" ht="15.75" hidden="false" customHeight="false" outlineLevel="0" collapsed="false">
      <c r="A739" s="6"/>
      <c r="B739" s="19" t="n">
        <v>221</v>
      </c>
      <c r="C739" s="6"/>
      <c r="D739" s="4" t="n">
        <v>406</v>
      </c>
      <c r="E739" s="4" t="n">
        <v>194</v>
      </c>
      <c r="F739" s="19" t="n">
        <v>198</v>
      </c>
      <c r="G739" s="4" t="n">
        <v>352</v>
      </c>
      <c r="H739" s="19" t="n">
        <v>739</v>
      </c>
      <c r="I739" s="19" t="n">
        <v>198</v>
      </c>
      <c r="J739" s="4" t="n">
        <v>194</v>
      </c>
      <c r="K739" s="4" t="n">
        <v>4</v>
      </c>
      <c r="L739" s="6" t="s">
        <v>4225</v>
      </c>
      <c r="M739" s="4" t="n">
        <v>1</v>
      </c>
      <c r="N739" s="44" t="n">
        <v>43309.8493055556</v>
      </c>
      <c r="O739" s="6" t="s">
        <v>49</v>
      </c>
      <c r="P739" s="4" t="n">
        <v>1</v>
      </c>
    </row>
    <row r="740" customFormat="false" ht="15.75" hidden="false" customHeight="false" outlineLevel="0" collapsed="false">
      <c r="A740" s="6"/>
      <c r="B740" s="19" t="n">
        <v>221</v>
      </c>
      <c r="C740" s="6"/>
      <c r="D740" s="4" t="n">
        <v>412</v>
      </c>
      <c r="E740" s="4" t="n">
        <v>194</v>
      </c>
      <c r="F740" s="19" t="n">
        <v>198</v>
      </c>
      <c r="G740" s="4" t="n">
        <v>352</v>
      </c>
      <c r="H740" s="19" t="n">
        <v>740</v>
      </c>
      <c r="I740" s="19" t="n">
        <v>198</v>
      </c>
      <c r="J740" s="4" t="n">
        <v>194</v>
      </c>
      <c r="K740" s="4" t="n">
        <v>5</v>
      </c>
      <c r="L740" s="6" t="s">
        <v>4226</v>
      </c>
      <c r="M740" s="4" t="n">
        <v>1</v>
      </c>
      <c r="N740" s="44" t="n">
        <v>43309.8493055556</v>
      </c>
      <c r="O740" s="6" t="s">
        <v>49</v>
      </c>
      <c r="P740" s="4" t="n">
        <v>1</v>
      </c>
    </row>
    <row r="741" customFormat="false" ht="15.75" hidden="false" customHeight="false" outlineLevel="0" collapsed="false">
      <c r="A741" s="6"/>
      <c r="B741" s="19" t="n">
        <v>218</v>
      </c>
      <c r="C741" s="6"/>
      <c r="D741" s="4" t="n">
        <v>412</v>
      </c>
      <c r="E741" s="4" t="n">
        <v>195</v>
      </c>
      <c r="F741" s="19" t="n">
        <v>185</v>
      </c>
      <c r="G741" s="4" t="n">
        <v>332</v>
      </c>
      <c r="H741" s="19" t="n">
        <v>741</v>
      </c>
      <c r="I741" s="19" t="n">
        <v>185</v>
      </c>
      <c r="J741" s="4" t="n">
        <v>195</v>
      </c>
      <c r="K741" s="4" t="n">
        <v>1</v>
      </c>
      <c r="L741" s="6" t="s">
        <v>4227</v>
      </c>
      <c r="M741" s="4" t="n">
        <v>1</v>
      </c>
      <c r="N741" s="44" t="n">
        <v>43305.5020833333</v>
      </c>
      <c r="O741" s="6" t="s">
        <v>49</v>
      </c>
      <c r="P741" s="4" t="n">
        <v>1</v>
      </c>
    </row>
    <row r="742" customFormat="false" ht="15.75" hidden="false" customHeight="false" outlineLevel="0" collapsed="false">
      <c r="A742" s="6"/>
      <c r="B742" s="19" t="n">
        <v>218</v>
      </c>
      <c r="C742" s="6"/>
      <c r="D742" s="4" t="n">
        <v>412</v>
      </c>
      <c r="E742" s="4" t="n">
        <v>195</v>
      </c>
      <c r="F742" s="19" t="n">
        <v>185</v>
      </c>
      <c r="G742" s="4" t="n">
        <v>332</v>
      </c>
      <c r="H742" s="19" t="n">
        <v>742</v>
      </c>
      <c r="I742" s="19" t="n">
        <v>185</v>
      </c>
      <c r="J742" s="4" t="n">
        <v>195</v>
      </c>
      <c r="K742" s="4" t="n">
        <v>2</v>
      </c>
      <c r="L742" s="6" t="s">
        <v>4228</v>
      </c>
      <c r="M742" s="4" t="n">
        <v>1</v>
      </c>
      <c r="N742" s="44" t="n">
        <v>43305.5020833333</v>
      </c>
      <c r="O742" s="6" t="s">
        <v>49</v>
      </c>
      <c r="P742" s="4" t="n">
        <v>1</v>
      </c>
    </row>
    <row r="743" customFormat="false" ht="15.75" hidden="false" customHeight="false" outlineLevel="0" collapsed="false">
      <c r="A743" s="6"/>
      <c r="B743" s="19" t="n">
        <v>218</v>
      </c>
      <c r="C743" s="6"/>
      <c r="D743" s="4" t="n">
        <v>412</v>
      </c>
      <c r="E743" s="4" t="n">
        <v>195</v>
      </c>
      <c r="F743" s="19" t="n">
        <v>185</v>
      </c>
      <c r="G743" s="4" t="n">
        <v>332</v>
      </c>
      <c r="H743" s="19" t="n">
        <v>743</v>
      </c>
      <c r="I743" s="19" t="n">
        <v>185</v>
      </c>
      <c r="J743" s="4" t="n">
        <v>195</v>
      </c>
      <c r="K743" s="4" t="n">
        <v>4</v>
      </c>
      <c r="L743" s="6" t="s">
        <v>4229</v>
      </c>
      <c r="M743" s="4" t="n">
        <v>1</v>
      </c>
      <c r="N743" s="44" t="n">
        <v>43305.5020833333</v>
      </c>
      <c r="O743" s="6" t="s">
        <v>49</v>
      </c>
      <c r="P743" s="4" t="n">
        <v>1</v>
      </c>
    </row>
    <row r="744" customFormat="false" ht="15.75" hidden="false" customHeight="false" outlineLevel="0" collapsed="false">
      <c r="A744" s="6"/>
      <c r="B744" s="19" t="n">
        <v>218</v>
      </c>
      <c r="C744" s="6"/>
      <c r="D744" s="4" t="n">
        <v>413</v>
      </c>
      <c r="E744" s="4" t="n">
        <v>195</v>
      </c>
      <c r="F744" s="19" t="n">
        <v>185</v>
      </c>
      <c r="G744" s="4" t="n">
        <v>332</v>
      </c>
      <c r="H744" s="19" t="n">
        <v>744</v>
      </c>
      <c r="I744" s="19" t="n">
        <v>185</v>
      </c>
      <c r="J744" s="4" t="n">
        <v>195</v>
      </c>
      <c r="K744" s="4" t="n">
        <v>5</v>
      </c>
      <c r="L744" s="6" t="s">
        <v>4230</v>
      </c>
      <c r="M744" s="4" t="n">
        <v>1</v>
      </c>
      <c r="N744" s="44" t="n">
        <v>43305.5020833333</v>
      </c>
      <c r="O744" s="6" t="s">
        <v>49</v>
      </c>
      <c r="P744" s="4" t="n">
        <v>1</v>
      </c>
    </row>
    <row r="745" customFormat="false" ht="15.75" hidden="false" customHeight="false" outlineLevel="0" collapsed="false">
      <c r="A745" s="6"/>
      <c r="B745" s="19" t="n">
        <v>195</v>
      </c>
      <c r="C745" s="6"/>
      <c r="D745" s="4" t="n">
        <v>413</v>
      </c>
      <c r="E745" s="4" t="n">
        <v>196</v>
      </c>
      <c r="F745" s="19" t="n">
        <v>210</v>
      </c>
      <c r="G745" s="4" t="n">
        <v>372</v>
      </c>
      <c r="H745" s="19" t="n">
        <v>745</v>
      </c>
      <c r="I745" s="19" t="n">
        <v>210</v>
      </c>
      <c r="J745" s="4" t="n">
        <v>196</v>
      </c>
      <c r="K745" s="4" t="n">
        <v>1</v>
      </c>
      <c r="L745" s="6" t="s">
        <v>4231</v>
      </c>
      <c r="M745" s="4" t="n">
        <v>1</v>
      </c>
      <c r="N745" s="44" t="n">
        <v>43312.4895833333</v>
      </c>
      <c r="O745" s="6" t="s">
        <v>49</v>
      </c>
      <c r="P745" s="4" t="n">
        <v>1</v>
      </c>
    </row>
    <row r="746" customFormat="false" ht="15.75" hidden="false" customHeight="false" outlineLevel="0" collapsed="false">
      <c r="A746" s="6"/>
      <c r="B746" s="19" t="n">
        <v>195</v>
      </c>
      <c r="C746" s="6"/>
      <c r="D746" s="4" t="n">
        <v>413</v>
      </c>
      <c r="E746" s="4" t="n">
        <v>196</v>
      </c>
      <c r="F746" s="19" t="n">
        <v>210</v>
      </c>
      <c r="G746" s="4" t="n">
        <v>372</v>
      </c>
      <c r="H746" s="19" t="n">
        <v>746</v>
      </c>
      <c r="I746" s="19" t="n">
        <v>210</v>
      </c>
      <c r="J746" s="4" t="n">
        <v>196</v>
      </c>
      <c r="K746" s="4" t="n">
        <v>2</v>
      </c>
      <c r="L746" s="6" t="s">
        <v>4232</v>
      </c>
      <c r="M746" s="4" t="n">
        <v>1</v>
      </c>
      <c r="N746" s="44" t="n">
        <v>43312.4895833333</v>
      </c>
      <c r="O746" s="6" t="s">
        <v>49</v>
      </c>
      <c r="P746" s="4" t="n">
        <v>1</v>
      </c>
    </row>
    <row r="747" customFormat="false" ht="15.75" hidden="false" customHeight="false" outlineLevel="0" collapsed="false">
      <c r="A747" s="6"/>
      <c r="B747" s="19" t="n">
        <v>195</v>
      </c>
      <c r="C747" s="6"/>
      <c r="D747" s="4" t="n">
        <v>413</v>
      </c>
      <c r="E747" s="4" t="n">
        <v>196</v>
      </c>
      <c r="F747" s="19" t="n">
        <v>210</v>
      </c>
      <c r="G747" s="4" t="n">
        <v>372</v>
      </c>
      <c r="H747" s="19" t="n">
        <v>747</v>
      </c>
      <c r="I747" s="19" t="n">
        <v>210</v>
      </c>
      <c r="J747" s="4" t="n">
        <v>196</v>
      </c>
      <c r="K747" s="4" t="n">
        <v>4</v>
      </c>
      <c r="L747" s="6" t="s">
        <v>4233</v>
      </c>
      <c r="M747" s="4" t="n">
        <v>1</v>
      </c>
      <c r="N747" s="44" t="n">
        <v>43312.4895833333</v>
      </c>
      <c r="O747" s="6" t="s">
        <v>49</v>
      </c>
      <c r="P747" s="4" t="n">
        <v>1</v>
      </c>
    </row>
    <row r="748" customFormat="false" ht="15.75" hidden="false" customHeight="false" outlineLevel="0" collapsed="false">
      <c r="A748" s="6"/>
      <c r="B748" s="19" t="n">
        <v>195</v>
      </c>
      <c r="C748" s="6"/>
      <c r="D748" s="4" t="n">
        <v>397</v>
      </c>
      <c r="E748" s="4" t="n">
        <v>196</v>
      </c>
      <c r="F748" s="19" t="n">
        <v>210</v>
      </c>
      <c r="G748" s="4" t="n">
        <v>372</v>
      </c>
      <c r="H748" s="19" t="n">
        <v>748</v>
      </c>
      <c r="I748" s="19" t="n">
        <v>210</v>
      </c>
      <c r="J748" s="4" t="n">
        <v>196</v>
      </c>
      <c r="K748" s="4" t="n">
        <v>5</v>
      </c>
      <c r="L748" s="6" t="s">
        <v>4234</v>
      </c>
      <c r="M748" s="4" t="n">
        <v>1</v>
      </c>
      <c r="N748" s="44" t="n">
        <v>43312.4895833333</v>
      </c>
      <c r="O748" s="6" t="s">
        <v>49</v>
      </c>
      <c r="P748" s="4" t="n">
        <v>1</v>
      </c>
    </row>
    <row r="749" customFormat="false" ht="15.75" hidden="false" customHeight="false" outlineLevel="0" collapsed="false">
      <c r="A749" s="6"/>
      <c r="B749" s="19" t="n">
        <v>210</v>
      </c>
      <c r="C749" s="6"/>
      <c r="D749" s="4" t="n">
        <v>397</v>
      </c>
      <c r="E749" s="4" t="n">
        <v>197</v>
      </c>
      <c r="F749" s="19" t="n">
        <v>202</v>
      </c>
      <c r="G749" s="4" t="n">
        <v>360</v>
      </c>
      <c r="H749" s="19" t="n">
        <v>749</v>
      </c>
      <c r="I749" s="19" t="n">
        <v>202</v>
      </c>
      <c r="J749" s="4" t="n">
        <v>197</v>
      </c>
      <c r="K749" s="4" t="n">
        <v>1</v>
      </c>
      <c r="L749" s="6" t="s">
        <v>4235</v>
      </c>
      <c r="M749" s="4" t="n">
        <v>1</v>
      </c>
      <c r="N749" s="44" t="n">
        <v>43311.4569444444</v>
      </c>
      <c r="O749" s="6" t="s">
        <v>49</v>
      </c>
      <c r="P749" s="4" t="n">
        <v>1</v>
      </c>
    </row>
    <row r="750" customFormat="false" ht="15.75" hidden="false" customHeight="false" outlineLevel="0" collapsed="false">
      <c r="A750" s="6"/>
      <c r="B750" s="19" t="n">
        <v>210</v>
      </c>
      <c r="C750" s="6"/>
      <c r="D750" s="4" t="n">
        <v>397</v>
      </c>
      <c r="E750" s="4" t="n">
        <v>197</v>
      </c>
      <c r="F750" s="19" t="n">
        <v>202</v>
      </c>
      <c r="G750" s="4" t="n">
        <v>360</v>
      </c>
      <c r="H750" s="19" t="n">
        <v>750</v>
      </c>
      <c r="I750" s="19" t="n">
        <v>202</v>
      </c>
      <c r="J750" s="4" t="n">
        <v>197</v>
      </c>
      <c r="K750" s="4" t="n">
        <v>2</v>
      </c>
      <c r="L750" s="6" t="s">
        <v>4236</v>
      </c>
      <c r="M750" s="4" t="n">
        <v>1</v>
      </c>
      <c r="N750" s="44" t="n">
        <v>43311.4569444444</v>
      </c>
      <c r="O750" s="6" t="s">
        <v>49</v>
      </c>
      <c r="P750" s="4" t="n">
        <v>1</v>
      </c>
    </row>
    <row r="751" customFormat="false" ht="15.75" hidden="false" customHeight="false" outlineLevel="0" collapsed="false">
      <c r="A751" s="6"/>
      <c r="B751" s="19" t="n">
        <v>210</v>
      </c>
      <c r="C751" s="6"/>
      <c r="D751" s="4" t="n">
        <v>397</v>
      </c>
      <c r="E751" s="4" t="n">
        <v>197</v>
      </c>
      <c r="F751" s="19" t="n">
        <v>202</v>
      </c>
      <c r="G751" s="4" t="n">
        <v>360</v>
      </c>
      <c r="H751" s="19" t="n">
        <v>751</v>
      </c>
      <c r="I751" s="19" t="n">
        <v>202</v>
      </c>
      <c r="J751" s="4" t="n">
        <v>197</v>
      </c>
      <c r="K751" s="4" t="n">
        <v>4</v>
      </c>
      <c r="L751" s="6" t="s">
        <v>4237</v>
      </c>
      <c r="M751" s="4" t="n">
        <v>1</v>
      </c>
      <c r="N751" s="44" t="n">
        <v>43311.4569444444</v>
      </c>
      <c r="O751" s="6" t="s">
        <v>49</v>
      </c>
      <c r="P751" s="4" t="n">
        <v>1</v>
      </c>
    </row>
    <row r="752" customFormat="false" ht="15.75" hidden="false" customHeight="false" outlineLevel="0" collapsed="false">
      <c r="A752" s="6"/>
      <c r="B752" s="19" t="n">
        <v>210</v>
      </c>
      <c r="C752" s="6"/>
      <c r="D752" s="4" t="n">
        <v>400</v>
      </c>
      <c r="E752" s="4" t="n">
        <v>197</v>
      </c>
      <c r="F752" s="19" t="n">
        <v>202</v>
      </c>
      <c r="G752" s="4" t="n">
        <v>360</v>
      </c>
      <c r="H752" s="19" t="n">
        <v>752</v>
      </c>
      <c r="I752" s="19" t="n">
        <v>202</v>
      </c>
      <c r="J752" s="4" t="n">
        <v>197</v>
      </c>
      <c r="K752" s="4" t="n">
        <v>5</v>
      </c>
      <c r="L752" s="6" t="s">
        <v>4238</v>
      </c>
      <c r="M752" s="4" t="n">
        <v>1</v>
      </c>
      <c r="N752" s="44" t="n">
        <v>43311.4569444444</v>
      </c>
      <c r="O752" s="6" t="s">
        <v>49</v>
      </c>
      <c r="P752" s="4" t="n">
        <v>1</v>
      </c>
    </row>
    <row r="753" customFormat="false" ht="15.75" hidden="false" customHeight="false" outlineLevel="0" collapsed="false">
      <c r="A753" s="6"/>
      <c r="B753" s="19" t="n">
        <v>223</v>
      </c>
      <c r="C753" s="6"/>
      <c r="D753" s="4" t="n">
        <v>400</v>
      </c>
      <c r="E753" s="4" t="n">
        <v>198</v>
      </c>
      <c r="F753" s="19" t="n">
        <v>194</v>
      </c>
      <c r="G753" s="4" t="n">
        <v>345</v>
      </c>
      <c r="H753" s="19" t="n">
        <v>753</v>
      </c>
      <c r="I753" s="19" t="n">
        <v>194</v>
      </c>
      <c r="J753" s="4" t="n">
        <v>198</v>
      </c>
      <c r="K753" s="4" t="n">
        <v>1</v>
      </c>
      <c r="L753" s="6" t="s">
        <v>4239</v>
      </c>
      <c r="M753" s="4" t="n">
        <v>1</v>
      </c>
      <c r="N753" s="44" t="n">
        <v>43309.4361111111</v>
      </c>
      <c r="O753" s="6" t="s">
        <v>49</v>
      </c>
      <c r="P753" s="4" t="n">
        <v>1</v>
      </c>
    </row>
    <row r="754" customFormat="false" ht="15.75" hidden="false" customHeight="false" outlineLevel="0" collapsed="false">
      <c r="A754" s="6"/>
      <c r="B754" s="19" t="n">
        <v>223</v>
      </c>
      <c r="C754" s="6"/>
      <c r="D754" s="4" t="n">
        <v>400</v>
      </c>
      <c r="E754" s="4" t="n">
        <v>198</v>
      </c>
      <c r="F754" s="19" t="n">
        <v>194</v>
      </c>
      <c r="G754" s="4" t="n">
        <v>345</v>
      </c>
      <c r="H754" s="19" t="n">
        <v>754</v>
      </c>
      <c r="I754" s="19" t="n">
        <v>194</v>
      </c>
      <c r="J754" s="4" t="n">
        <v>198</v>
      </c>
      <c r="K754" s="4" t="n">
        <v>2</v>
      </c>
      <c r="L754" s="6" t="s">
        <v>4240</v>
      </c>
      <c r="M754" s="4" t="n">
        <v>1</v>
      </c>
      <c r="N754" s="44" t="n">
        <v>43309.4361111111</v>
      </c>
      <c r="O754" s="6" t="s">
        <v>49</v>
      </c>
      <c r="P754" s="4" t="n">
        <v>1</v>
      </c>
    </row>
    <row r="755" customFormat="false" ht="15.75" hidden="false" customHeight="false" outlineLevel="0" collapsed="false">
      <c r="A755" s="6"/>
      <c r="B755" s="19" t="n">
        <v>223</v>
      </c>
      <c r="C755" s="6"/>
      <c r="D755" s="4" t="n">
        <v>400</v>
      </c>
      <c r="E755" s="4" t="n">
        <v>198</v>
      </c>
      <c r="F755" s="19" t="n">
        <v>194</v>
      </c>
      <c r="G755" s="4" t="n">
        <v>345</v>
      </c>
      <c r="H755" s="19" t="n">
        <v>755</v>
      </c>
      <c r="I755" s="19" t="n">
        <v>194</v>
      </c>
      <c r="J755" s="4" t="n">
        <v>198</v>
      </c>
      <c r="K755" s="4" t="n">
        <v>4</v>
      </c>
      <c r="L755" s="6" t="s">
        <v>4241</v>
      </c>
      <c r="M755" s="4" t="n">
        <v>1</v>
      </c>
      <c r="N755" s="44" t="n">
        <v>43309.4361111111</v>
      </c>
      <c r="O755" s="6" t="s">
        <v>49</v>
      </c>
      <c r="P755" s="4" t="n">
        <v>1</v>
      </c>
    </row>
    <row r="756" customFormat="false" ht="15.75" hidden="false" customHeight="false" outlineLevel="0" collapsed="false">
      <c r="A756" s="6"/>
      <c r="B756" s="19" t="n">
        <v>223</v>
      </c>
      <c r="C756" s="6"/>
      <c r="D756" s="4" t="n">
        <v>411</v>
      </c>
      <c r="E756" s="4" t="n">
        <v>198</v>
      </c>
      <c r="F756" s="19" t="n">
        <v>194</v>
      </c>
      <c r="G756" s="4" t="n">
        <v>345</v>
      </c>
      <c r="H756" s="19" t="n">
        <v>756</v>
      </c>
      <c r="I756" s="19" t="n">
        <v>194</v>
      </c>
      <c r="J756" s="4" t="n">
        <v>198</v>
      </c>
      <c r="K756" s="4" t="n">
        <v>5</v>
      </c>
      <c r="L756" s="6" t="s">
        <v>4242</v>
      </c>
      <c r="M756" s="4" t="n">
        <v>1</v>
      </c>
      <c r="N756" s="44" t="n">
        <v>43309.4361111111</v>
      </c>
      <c r="O756" s="6" t="s">
        <v>49</v>
      </c>
      <c r="P756" s="4" t="n">
        <v>1</v>
      </c>
    </row>
    <row r="757" customFormat="false" ht="15.75" hidden="false" customHeight="false" outlineLevel="0" collapsed="false">
      <c r="A757" s="6"/>
      <c r="B757" s="19" t="n">
        <v>220</v>
      </c>
      <c r="C757" s="6"/>
      <c r="D757" s="4" t="n">
        <v>411</v>
      </c>
      <c r="E757" s="4" t="n">
        <v>199</v>
      </c>
      <c r="F757" s="19" t="n">
        <v>189</v>
      </c>
      <c r="G757" s="4" t="n">
        <v>339</v>
      </c>
      <c r="H757" s="19" t="n">
        <v>757</v>
      </c>
      <c r="I757" s="19" t="n">
        <v>189</v>
      </c>
      <c r="J757" s="4" t="n">
        <v>199</v>
      </c>
      <c r="K757" s="4" t="n">
        <v>1</v>
      </c>
      <c r="L757" s="6" t="s">
        <v>4243</v>
      </c>
      <c r="M757" s="4" t="n">
        <v>1</v>
      </c>
      <c r="N757" s="44" t="n">
        <v>43307.4763888889</v>
      </c>
      <c r="O757" s="6" t="s">
        <v>49</v>
      </c>
      <c r="P757" s="4" t="n">
        <v>1</v>
      </c>
    </row>
    <row r="758" customFormat="false" ht="15.75" hidden="false" customHeight="false" outlineLevel="0" collapsed="false">
      <c r="A758" s="6"/>
      <c r="B758" s="19" t="n">
        <v>220</v>
      </c>
      <c r="C758" s="6"/>
      <c r="D758" s="4" t="n">
        <v>411</v>
      </c>
      <c r="E758" s="4" t="n">
        <v>199</v>
      </c>
      <c r="F758" s="19" t="n">
        <v>189</v>
      </c>
      <c r="G758" s="4" t="n">
        <v>339</v>
      </c>
      <c r="H758" s="19" t="n">
        <v>758</v>
      </c>
      <c r="I758" s="19" t="n">
        <v>189</v>
      </c>
      <c r="J758" s="4" t="n">
        <v>199</v>
      </c>
      <c r="K758" s="4" t="n">
        <v>2</v>
      </c>
      <c r="L758" s="6" t="s">
        <v>4244</v>
      </c>
      <c r="M758" s="4" t="n">
        <v>1</v>
      </c>
      <c r="N758" s="44" t="n">
        <v>43307.4763888889</v>
      </c>
      <c r="O758" s="6" t="s">
        <v>49</v>
      </c>
      <c r="P758" s="4" t="n">
        <v>1</v>
      </c>
    </row>
    <row r="759" customFormat="false" ht="15.75" hidden="false" customHeight="false" outlineLevel="0" collapsed="false">
      <c r="A759" s="6"/>
      <c r="B759" s="19" t="n">
        <v>220</v>
      </c>
      <c r="C759" s="6"/>
      <c r="D759" s="4" t="n">
        <v>411</v>
      </c>
      <c r="E759" s="4" t="n">
        <v>199</v>
      </c>
      <c r="F759" s="19" t="n">
        <v>189</v>
      </c>
      <c r="G759" s="4" t="n">
        <v>339</v>
      </c>
      <c r="H759" s="19" t="n">
        <v>759</v>
      </c>
      <c r="I759" s="19" t="n">
        <v>189</v>
      </c>
      <c r="J759" s="4" t="n">
        <v>199</v>
      </c>
      <c r="K759" s="4" t="n">
        <v>4</v>
      </c>
      <c r="L759" s="6" t="s">
        <v>4245</v>
      </c>
      <c r="M759" s="4" t="n">
        <v>1</v>
      </c>
      <c r="N759" s="44" t="n">
        <v>43307.4763888889</v>
      </c>
      <c r="O759" s="6" t="s">
        <v>49</v>
      </c>
      <c r="P759" s="4" t="n">
        <v>1</v>
      </c>
    </row>
    <row r="760" customFormat="false" ht="15.75" hidden="false" customHeight="false" outlineLevel="0" collapsed="false">
      <c r="A760" s="6"/>
      <c r="B760" s="19" t="n">
        <v>220</v>
      </c>
      <c r="C760" s="6"/>
      <c r="D760" s="4" t="n">
        <v>415</v>
      </c>
      <c r="E760" s="4" t="n">
        <v>199</v>
      </c>
      <c r="F760" s="19" t="n">
        <v>189</v>
      </c>
      <c r="G760" s="4" t="n">
        <v>339</v>
      </c>
      <c r="H760" s="19" t="n">
        <v>760</v>
      </c>
      <c r="I760" s="19" t="n">
        <v>189</v>
      </c>
      <c r="J760" s="4" t="n">
        <v>199</v>
      </c>
      <c r="K760" s="4" t="n">
        <v>5</v>
      </c>
      <c r="L760" s="6" t="s">
        <v>4246</v>
      </c>
      <c r="M760" s="4" t="n">
        <v>1</v>
      </c>
      <c r="N760" s="44" t="n">
        <v>43307.4763888889</v>
      </c>
      <c r="O760" s="6" t="s">
        <v>49</v>
      </c>
      <c r="P760" s="4" t="n">
        <v>1</v>
      </c>
    </row>
    <row r="761" customFormat="false" ht="15.75" hidden="false" customHeight="false" outlineLevel="0" collapsed="false">
      <c r="A761" s="6"/>
      <c r="B761" s="19" t="n">
        <v>238</v>
      </c>
      <c r="C761" s="6"/>
      <c r="D761" s="4" t="n">
        <v>415</v>
      </c>
      <c r="E761" s="4" t="n">
        <v>200</v>
      </c>
      <c r="F761" s="19" t="n">
        <v>187</v>
      </c>
      <c r="G761" s="4" t="n">
        <v>335</v>
      </c>
      <c r="H761" s="19" t="n">
        <v>761</v>
      </c>
      <c r="I761" s="19" t="n">
        <v>187</v>
      </c>
      <c r="J761" s="4" t="n">
        <v>200</v>
      </c>
      <c r="K761" s="4" t="n">
        <v>1</v>
      </c>
      <c r="L761" s="6" t="s">
        <v>4247</v>
      </c>
      <c r="M761" s="4" t="n">
        <v>1</v>
      </c>
      <c r="N761" s="44" t="n">
        <v>43305.8090277778</v>
      </c>
      <c r="O761" s="6" t="s">
        <v>49</v>
      </c>
      <c r="P761" s="4" t="n">
        <v>1</v>
      </c>
    </row>
    <row r="762" customFormat="false" ht="15.75" hidden="false" customHeight="false" outlineLevel="0" collapsed="false">
      <c r="A762" s="6"/>
      <c r="B762" s="19" t="n">
        <v>238</v>
      </c>
      <c r="C762" s="6"/>
      <c r="D762" s="4" t="n">
        <v>415</v>
      </c>
      <c r="E762" s="4" t="n">
        <v>200</v>
      </c>
      <c r="F762" s="19" t="n">
        <v>187</v>
      </c>
      <c r="G762" s="4" t="n">
        <v>335</v>
      </c>
      <c r="H762" s="19" t="n">
        <v>762</v>
      </c>
      <c r="I762" s="19" t="n">
        <v>187</v>
      </c>
      <c r="J762" s="4" t="n">
        <v>200</v>
      </c>
      <c r="K762" s="4" t="n">
        <v>2</v>
      </c>
      <c r="L762" s="6" t="s">
        <v>4248</v>
      </c>
      <c r="M762" s="4" t="n">
        <v>1</v>
      </c>
      <c r="N762" s="44" t="n">
        <v>43305.8090277778</v>
      </c>
      <c r="O762" s="6" t="s">
        <v>49</v>
      </c>
      <c r="P762" s="4" t="n">
        <v>1</v>
      </c>
    </row>
    <row r="763" customFormat="false" ht="15.75" hidden="false" customHeight="false" outlineLevel="0" collapsed="false">
      <c r="A763" s="6"/>
      <c r="B763" s="19" t="n">
        <v>238</v>
      </c>
      <c r="C763" s="6"/>
      <c r="D763" s="4" t="n">
        <v>415</v>
      </c>
      <c r="E763" s="4" t="n">
        <v>200</v>
      </c>
      <c r="F763" s="19" t="n">
        <v>187</v>
      </c>
      <c r="G763" s="4" t="n">
        <v>335</v>
      </c>
      <c r="H763" s="19" t="n">
        <v>763</v>
      </c>
      <c r="I763" s="19" t="n">
        <v>187</v>
      </c>
      <c r="J763" s="4" t="n">
        <v>200</v>
      </c>
      <c r="K763" s="4" t="n">
        <v>4</v>
      </c>
      <c r="L763" s="6" t="s">
        <v>4249</v>
      </c>
      <c r="M763" s="4" t="n">
        <v>1</v>
      </c>
      <c r="N763" s="44" t="n">
        <v>43305.8090277778</v>
      </c>
      <c r="O763" s="6" t="s">
        <v>49</v>
      </c>
      <c r="P763" s="4" t="n">
        <v>1</v>
      </c>
    </row>
    <row r="764" customFormat="false" ht="15.75" hidden="false" customHeight="false" outlineLevel="0" collapsed="false">
      <c r="A764" s="6"/>
      <c r="B764" s="19" t="n">
        <v>205</v>
      </c>
      <c r="C764" s="6"/>
      <c r="D764" s="4" t="n">
        <v>373</v>
      </c>
      <c r="E764" s="4" t="n">
        <v>201</v>
      </c>
      <c r="F764" s="19" t="n">
        <v>341</v>
      </c>
      <c r="G764" s="4" t="n">
        <v>341</v>
      </c>
      <c r="H764" s="19" t="n">
        <v>764</v>
      </c>
      <c r="I764" s="19" t="n">
        <v>341</v>
      </c>
      <c r="J764" s="4" t="n">
        <v>201</v>
      </c>
      <c r="K764" s="4" t="n">
        <v>1</v>
      </c>
      <c r="L764" s="6" t="s">
        <v>4250</v>
      </c>
      <c r="M764" s="4" t="n">
        <v>1</v>
      </c>
      <c r="N764" s="44" t="n">
        <v>43307.6625</v>
      </c>
      <c r="O764" s="6" t="s">
        <v>49</v>
      </c>
      <c r="P764" s="4" t="n">
        <v>1</v>
      </c>
    </row>
    <row r="765" customFormat="false" ht="15.75" hidden="false" customHeight="false" outlineLevel="0" collapsed="false">
      <c r="A765" s="6"/>
      <c r="B765" s="19" t="n">
        <v>205</v>
      </c>
      <c r="C765" s="6"/>
      <c r="D765" s="4" t="n">
        <v>373</v>
      </c>
      <c r="E765" s="4" t="n">
        <v>201</v>
      </c>
      <c r="F765" s="19" t="n">
        <v>341</v>
      </c>
      <c r="G765" s="4" t="n">
        <v>341</v>
      </c>
      <c r="H765" s="19" t="n">
        <v>765</v>
      </c>
      <c r="I765" s="19" t="n">
        <v>341</v>
      </c>
      <c r="J765" s="4" t="n">
        <v>201</v>
      </c>
      <c r="K765" s="4" t="n">
        <v>2</v>
      </c>
      <c r="L765" s="6" t="s">
        <v>4251</v>
      </c>
      <c r="M765" s="4" t="n">
        <v>1</v>
      </c>
      <c r="N765" s="44" t="n">
        <v>43307.6625</v>
      </c>
      <c r="O765" s="6" t="s">
        <v>49</v>
      </c>
      <c r="P765" s="4" t="n">
        <v>1</v>
      </c>
    </row>
    <row r="766" customFormat="false" ht="15.75" hidden="false" customHeight="false" outlineLevel="0" collapsed="false">
      <c r="A766" s="6"/>
      <c r="B766" s="19" t="n">
        <v>205</v>
      </c>
      <c r="C766" s="6"/>
      <c r="D766" s="4" t="n">
        <v>373</v>
      </c>
      <c r="E766" s="4" t="n">
        <v>201</v>
      </c>
      <c r="F766" s="19" t="n">
        <v>341</v>
      </c>
      <c r="G766" s="4" t="n">
        <v>341</v>
      </c>
      <c r="H766" s="19" t="n">
        <v>766</v>
      </c>
      <c r="I766" s="19" t="n">
        <v>341</v>
      </c>
      <c r="J766" s="4" t="n">
        <v>201</v>
      </c>
      <c r="K766" s="4" t="n">
        <v>4</v>
      </c>
      <c r="L766" s="6" t="s">
        <v>4252</v>
      </c>
      <c r="M766" s="4" t="n">
        <v>1</v>
      </c>
      <c r="N766" s="44" t="n">
        <v>43307.6625</v>
      </c>
      <c r="O766" s="6" t="s">
        <v>49</v>
      </c>
      <c r="P766" s="4" t="n">
        <v>1</v>
      </c>
    </row>
    <row r="767" customFormat="false" ht="15.75" hidden="false" customHeight="false" outlineLevel="0" collapsed="false">
      <c r="A767" s="6"/>
      <c r="B767" s="19" t="n">
        <v>205</v>
      </c>
      <c r="C767" s="6"/>
      <c r="D767" s="4" t="n">
        <v>373</v>
      </c>
      <c r="E767" s="4" t="n">
        <v>201</v>
      </c>
      <c r="F767" s="19" t="n">
        <v>341</v>
      </c>
      <c r="G767" s="4" t="n">
        <v>341</v>
      </c>
      <c r="H767" s="19" t="n">
        <v>767</v>
      </c>
      <c r="I767" s="19" t="n">
        <v>341</v>
      </c>
      <c r="J767" s="4" t="n">
        <v>201</v>
      </c>
      <c r="K767" s="4" t="n">
        <v>5</v>
      </c>
      <c r="L767" s="6" t="s">
        <v>4253</v>
      </c>
      <c r="M767" s="4" t="n">
        <v>1</v>
      </c>
      <c r="N767" s="44" t="n">
        <v>43307.6625</v>
      </c>
      <c r="O767" s="6" t="s">
        <v>49</v>
      </c>
      <c r="P767" s="4" t="n">
        <v>1</v>
      </c>
    </row>
    <row r="768" customFormat="false" ht="15.75" hidden="false" customHeight="false" outlineLevel="0" collapsed="false">
      <c r="A768" s="6"/>
      <c r="B768" s="19" t="n">
        <v>201</v>
      </c>
      <c r="C768" s="6"/>
      <c r="D768" s="4" t="n">
        <v>405</v>
      </c>
      <c r="E768" s="4" t="n">
        <v>202</v>
      </c>
      <c r="F768" s="19" t="n">
        <v>199</v>
      </c>
      <c r="G768" s="4" t="n">
        <v>353</v>
      </c>
      <c r="H768" s="19" t="n">
        <v>768</v>
      </c>
      <c r="I768" s="19" t="n">
        <v>199</v>
      </c>
      <c r="J768" s="4" t="n">
        <v>202</v>
      </c>
      <c r="K768" s="4" t="n">
        <v>1</v>
      </c>
      <c r="L768" s="6" t="s">
        <v>4254</v>
      </c>
      <c r="M768" s="4" t="n">
        <v>1</v>
      </c>
      <c r="N768" s="44" t="n">
        <v>43309.89375</v>
      </c>
      <c r="O768" s="6" t="s">
        <v>49</v>
      </c>
      <c r="P768" s="4" t="n">
        <v>1</v>
      </c>
    </row>
    <row r="769" customFormat="false" ht="15.75" hidden="false" customHeight="false" outlineLevel="0" collapsed="false">
      <c r="A769" s="6"/>
      <c r="B769" s="19" t="n">
        <v>201</v>
      </c>
      <c r="C769" s="6"/>
      <c r="D769" s="4" t="n">
        <v>405</v>
      </c>
      <c r="E769" s="4" t="n">
        <v>202</v>
      </c>
      <c r="F769" s="19" t="n">
        <v>199</v>
      </c>
      <c r="G769" s="4" t="n">
        <v>353</v>
      </c>
      <c r="H769" s="19" t="n">
        <v>769</v>
      </c>
      <c r="I769" s="19" t="n">
        <v>199</v>
      </c>
      <c r="J769" s="4" t="n">
        <v>202</v>
      </c>
      <c r="K769" s="4" t="n">
        <v>2</v>
      </c>
      <c r="L769" s="6" t="s">
        <v>4255</v>
      </c>
      <c r="M769" s="4" t="n">
        <v>1</v>
      </c>
      <c r="N769" s="44" t="n">
        <v>43309.89375</v>
      </c>
      <c r="O769" s="6" t="s">
        <v>49</v>
      </c>
      <c r="P769" s="4" t="n">
        <v>1</v>
      </c>
    </row>
    <row r="770" customFormat="false" ht="15.75" hidden="false" customHeight="false" outlineLevel="0" collapsed="false">
      <c r="A770" s="6"/>
      <c r="B770" s="19" t="n">
        <v>201</v>
      </c>
      <c r="C770" s="6"/>
      <c r="D770" s="4" t="n">
        <v>405</v>
      </c>
      <c r="E770" s="4" t="n">
        <v>202</v>
      </c>
      <c r="F770" s="19" t="n">
        <v>199</v>
      </c>
      <c r="G770" s="4" t="n">
        <v>353</v>
      </c>
      <c r="H770" s="19" t="n">
        <v>770</v>
      </c>
      <c r="I770" s="19" t="n">
        <v>199</v>
      </c>
      <c r="J770" s="4" t="n">
        <v>202</v>
      </c>
      <c r="K770" s="4" t="n">
        <v>4</v>
      </c>
      <c r="L770" s="6" t="s">
        <v>4256</v>
      </c>
      <c r="M770" s="4" t="n">
        <v>1</v>
      </c>
      <c r="N770" s="44" t="n">
        <v>43309.89375</v>
      </c>
      <c r="O770" s="6" t="s">
        <v>49</v>
      </c>
      <c r="P770" s="4" t="n">
        <v>1</v>
      </c>
    </row>
    <row r="771" customFormat="false" ht="15.75" hidden="false" customHeight="false" outlineLevel="0" collapsed="false">
      <c r="A771" s="6"/>
      <c r="B771" s="19" t="n">
        <v>201</v>
      </c>
      <c r="C771" s="6"/>
      <c r="D771" s="4" t="n">
        <v>405</v>
      </c>
      <c r="E771" s="4" t="n">
        <v>202</v>
      </c>
      <c r="F771" s="19" t="n">
        <v>199</v>
      </c>
      <c r="G771" s="4" t="n">
        <v>353</v>
      </c>
      <c r="H771" s="19" t="n">
        <v>771</v>
      </c>
      <c r="I771" s="19" t="n">
        <v>199</v>
      </c>
      <c r="J771" s="4" t="n">
        <v>202</v>
      </c>
      <c r="K771" s="4" t="n">
        <v>5</v>
      </c>
      <c r="L771" s="6" t="s">
        <v>4257</v>
      </c>
      <c r="M771" s="4" t="n">
        <v>1</v>
      </c>
      <c r="N771" s="44" t="n">
        <v>43309.89375</v>
      </c>
      <c r="O771" s="6" t="s">
        <v>49</v>
      </c>
      <c r="P771" s="4" t="n">
        <v>1</v>
      </c>
    </row>
    <row r="772" customFormat="false" ht="15.75" hidden="false" customHeight="false" outlineLevel="0" collapsed="false">
      <c r="A772" s="6"/>
      <c r="B772" s="19" t="n">
        <v>214</v>
      </c>
      <c r="C772" s="6"/>
      <c r="D772" s="4" t="n">
        <v>417</v>
      </c>
      <c r="E772" s="4" t="n">
        <v>203</v>
      </c>
      <c r="F772" s="19" t="n">
        <v>195</v>
      </c>
      <c r="G772" s="4" t="n">
        <v>347</v>
      </c>
      <c r="H772" s="19" t="n">
        <v>772</v>
      </c>
      <c r="I772" s="19" t="n">
        <v>195</v>
      </c>
      <c r="J772" s="4" t="n">
        <v>203</v>
      </c>
      <c r="K772" s="4" t="n">
        <v>1</v>
      </c>
      <c r="L772" s="6" t="s">
        <v>4258</v>
      </c>
      <c r="M772" s="4" t="n">
        <v>1</v>
      </c>
      <c r="N772" s="44" t="n">
        <v>43309.4666666667</v>
      </c>
      <c r="O772" s="6" t="s">
        <v>49</v>
      </c>
      <c r="P772" s="4" t="n">
        <v>1</v>
      </c>
    </row>
    <row r="773" customFormat="false" ht="15.75" hidden="false" customHeight="false" outlineLevel="0" collapsed="false">
      <c r="A773" s="6"/>
      <c r="B773" s="19" t="n">
        <v>214</v>
      </c>
      <c r="C773" s="6"/>
      <c r="D773" s="4" t="n">
        <v>417</v>
      </c>
      <c r="E773" s="4" t="n">
        <v>203</v>
      </c>
      <c r="F773" s="19" t="n">
        <v>195</v>
      </c>
      <c r="G773" s="4" t="n">
        <v>347</v>
      </c>
      <c r="H773" s="19" t="n">
        <v>773</v>
      </c>
      <c r="I773" s="19" t="n">
        <v>195</v>
      </c>
      <c r="J773" s="4" t="n">
        <v>203</v>
      </c>
      <c r="K773" s="4" t="n">
        <v>2</v>
      </c>
      <c r="L773" s="6" t="s">
        <v>4259</v>
      </c>
      <c r="M773" s="4" t="n">
        <v>1</v>
      </c>
      <c r="N773" s="44" t="n">
        <v>43309.4666666667</v>
      </c>
      <c r="O773" s="6" t="s">
        <v>49</v>
      </c>
      <c r="P773" s="4" t="n">
        <v>1</v>
      </c>
    </row>
    <row r="774" customFormat="false" ht="15.75" hidden="false" customHeight="false" outlineLevel="0" collapsed="false">
      <c r="A774" s="6"/>
      <c r="B774" s="19" t="n">
        <v>214</v>
      </c>
      <c r="C774" s="6"/>
      <c r="D774" s="4" t="n">
        <v>417</v>
      </c>
      <c r="E774" s="4" t="n">
        <v>203</v>
      </c>
      <c r="F774" s="19" t="n">
        <v>195</v>
      </c>
      <c r="G774" s="4" t="n">
        <v>347</v>
      </c>
      <c r="H774" s="19" t="n">
        <v>774</v>
      </c>
      <c r="I774" s="19" t="n">
        <v>195</v>
      </c>
      <c r="J774" s="4" t="n">
        <v>203</v>
      </c>
      <c r="K774" s="4" t="n">
        <v>4</v>
      </c>
      <c r="L774" s="6" t="s">
        <v>4260</v>
      </c>
      <c r="M774" s="4" t="n">
        <v>1</v>
      </c>
      <c r="N774" s="44" t="n">
        <v>43309.4666666667</v>
      </c>
      <c r="O774" s="6" t="s">
        <v>49</v>
      </c>
      <c r="P774" s="4" t="n">
        <v>1</v>
      </c>
    </row>
    <row r="775" customFormat="false" ht="15.75" hidden="false" customHeight="false" outlineLevel="0" collapsed="false">
      <c r="A775" s="6"/>
      <c r="B775" s="19" t="n">
        <v>214</v>
      </c>
      <c r="C775" s="6"/>
      <c r="D775" s="4" t="n">
        <v>417</v>
      </c>
      <c r="E775" s="4" t="n">
        <v>203</v>
      </c>
      <c r="F775" s="19" t="n">
        <v>195</v>
      </c>
      <c r="G775" s="4" t="n">
        <v>347</v>
      </c>
      <c r="H775" s="19" t="n">
        <v>775</v>
      </c>
      <c r="I775" s="19" t="n">
        <v>195</v>
      </c>
      <c r="J775" s="4" t="n">
        <v>203</v>
      </c>
      <c r="K775" s="4" t="n">
        <v>5</v>
      </c>
      <c r="L775" s="6" t="s">
        <v>4261</v>
      </c>
      <c r="M775" s="4" t="n">
        <v>1</v>
      </c>
      <c r="N775" s="44" t="n">
        <v>43309.4666666667</v>
      </c>
      <c r="O775" s="6" t="s">
        <v>49</v>
      </c>
      <c r="P775" s="4" t="n">
        <v>1</v>
      </c>
    </row>
    <row r="776" customFormat="false" ht="15.75" hidden="false" customHeight="false" outlineLevel="0" collapsed="false">
      <c r="A776" s="6"/>
      <c r="B776" s="19" t="n">
        <v>215</v>
      </c>
      <c r="C776" s="6"/>
      <c r="D776" s="4" t="n">
        <v>414</v>
      </c>
      <c r="E776" s="4" t="n">
        <v>204</v>
      </c>
      <c r="F776" s="19" t="n">
        <v>196</v>
      </c>
      <c r="G776" s="4" t="n">
        <v>348</v>
      </c>
      <c r="H776" s="19" t="n">
        <v>776</v>
      </c>
      <c r="I776" s="19" t="n">
        <v>196</v>
      </c>
      <c r="J776" s="4" t="n">
        <v>204</v>
      </c>
      <c r="K776" s="4" t="n">
        <v>1</v>
      </c>
      <c r="L776" s="6" t="s">
        <v>4262</v>
      </c>
      <c r="M776" s="4" t="n">
        <v>1</v>
      </c>
      <c r="N776" s="44" t="n">
        <v>43309.6152777778</v>
      </c>
      <c r="O776" s="6" t="s">
        <v>49</v>
      </c>
      <c r="P776" s="4" t="n">
        <v>1</v>
      </c>
    </row>
    <row r="777" customFormat="false" ht="15.75" hidden="false" customHeight="false" outlineLevel="0" collapsed="false">
      <c r="A777" s="6"/>
      <c r="B777" s="19" t="n">
        <v>215</v>
      </c>
      <c r="C777" s="6"/>
      <c r="D777" s="4" t="n">
        <v>414</v>
      </c>
      <c r="E777" s="4" t="n">
        <v>204</v>
      </c>
      <c r="F777" s="19" t="n">
        <v>196</v>
      </c>
      <c r="G777" s="4" t="n">
        <v>348</v>
      </c>
      <c r="H777" s="19" t="n">
        <v>777</v>
      </c>
      <c r="I777" s="19" t="n">
        <v>196</v>
      </c>
      <c r="J777" s="4" t="n">
        <v>204</v>
      </c>
      <c r="K777" s="4" t="n">
        <v>2</v>
      </c>
      <c r="L777" s="6" t="s">
        <v>4263</v>
      </c>
      <c r="M777" s="4" t="n">
        <v>1</v>
      </c>
      <c r="N777" s="44" t="n">
        <v>43309.6152777778</v>
      </c>
      <c r="O777" s="6" t="s">
        <v>49</v>
      </c>
      <c r="P777" s="4" t="n">
        <v>1</v>
      </c>
    </row>
    <row r="778" customFormat="false" ht="15.75" hidden="false" customHeight="false" outlineLevel="0" collapsed="false">
      <c r="A778" s="6"/>
      <c r="B778" s="19" t="n">
        <v>215</v>
      </c>
      <c r="C778" s="6"/>
      <c r="D778" s="4" t="n">
        <v>414</v>
      </c>
      <c r="E778" s="4" t="n">
        <v>204</v>
      </c>
      <c r="F778" s="19" t="n">
        <v>196</v>
      </c>
      <c r="G778" s="4" t="n">
        <v>348</v>
      </c>
      <c r="H778" s="19" t="n">
        <v>778</v>
      </c>
      <c r="I778" s="19" t="n">
        <v>196</v>
      </c>
      <c r="J778" s="4" t="n">
        <v>204</v>
      </c>
      <c r="K778" s="4" t="n">
        <v>4</v>
      </c>
      <c r="L778" s="6" t="s">
        <v>4264</v>
      </c>
      <c r="M778" s="4" t="n">
        <v>1</v>
      </c>
      <c r="N778" s="44" t="n">
        <v>43309.6152777778</v>
      </c>
      <c r="O778" s="6" t="s">
        <v>49</v>
      </c>
      <c r="P778" s="4" t="n">
        <v>1</v>
      </c>
    </row>
    <row r="779" customFormat="false" ht="15.75" hidden="false" customHeight="false" outlineLevel="0" collapsed="false">
      <c r="A779" s="6"/>
      <c r="B779" s="19" t="n">
        <v>215</v>
      </c>
      <c r="C779" s="6"/>
      <c r="D779" s="4" t="n">
        <v>414</v>
      </c>
      <c r="E779" s="4" t="n">
        <v>204</v>
      </c>
      <c r="F779" s="19" t="n">
        <v>196</v>
      </c>
      <c r="G779" s="4" t="n">
        <v>348</v>
      </c>
      <c r="H779" s="19" t="n">
        <v>779</v>
      </c>
      <c r="I779" s="19" t="n">
        <v>196</v>
      </c>
      <c r="J779" s="4" t="n">
        <v>204</v>
      </c>
      <c r="K779" s="4" t="n">
        <v>5</v>
      </c>
      <c r="L779" s="6" t="s">
        <v>4265</v>
      </c>
      <c r="M779" s="4" t="n">
        <v>1</v>
      </c>
      <c r="N779" s="44" t="n">
        <v>43309.6152777778</v>
      </c>
      <c r="O779" s="6" t="s">
        <v>49</v>
      </c>
      <c r="P779" s="4" t="n">
        <v>1</v>
      </c>
    </row>
    <row r="780" customFormat="false" ht="15.75" hidden="false" customHeight="false" outlineLevel="0" collapsed="false">
      <c r="A780" s="6"/>
      <c r="B780" s="19" t="n">
        <v>219</v>
      </c>
      <c r="C780" s="6"/>
      <c r="D780" s="4" t="n">
        <v>394</v>
      </c>
      <c r="E780" s="4" t="n">
        <v>205</v>
      </c>
      <c r="F780" s="19" t="n">
        <v>204</v>
      </c>
      <c r="G780" s="4" t="n">
        <v>363</v>
      </c>
      <c r="H780" s="19" t="n">
        <v>780</v>
      </c>
      <c r="I780" s="19" t="n">
        <v>204</v>
      </c>
      <c r="J780" s="4" t="n">
        <v>205</v>
      </c>
      <c r="K780" s="4" t="n">
        <v>1</v>
      </c>
      <c r="L780" s="6" t="s">
        <v>4266</v>
      </c>
      <c r="M780" s="4" t="n">
        <v>1</v>
      </c>
      <c r="N780" s="44" t="n">
        <v>43311.6118055556</v>
      </c>
      <c r="O780" s="6" t="s">
        <v>49</v>
      </c>
      <c r="P780" s="4" t="n">
        <v>1</v>
      </c>
    </row>
    <row r="781" customFormat="false" ht="15.75" hidden="false" customHeight="false" outlineLevel="0" collapsed="false">
      <c r="A781" s="6"/>
      <c r="B781" s="19" t="n">
        <v>219</v>
      </c>
      <c r="C781" s="6"/>
      <c r="D781" s="4" t="n">
        <v>394</v>
      </c>
      <c r="E781" s="4" t="n">
        <v>205</v>
      </c>
      <c r="F781" s="19" t="n">
        <v>204</v>
      </c>
      <c r="G781" s="4" t="n">
        <v>363</v>
      </c>
      <c r="H781" s="19" t="n">
        <v>781</v>
      </c>
      <c r="I781" s="19" t="n">
        <v>204</v>
      </c>
      <c r="J781" s="4" t="n">
        <v>205</v>
      </c>
      <c r="K781" s="4" t="n">
        <v>2</v>
      </c>
      <c r="L781" s="6" t="s">
        <v>4267</v>
      </c>
      <c r="M781" s="4" t="n">
        <v>1</v>
      </c>
      <c r="N781" s="44" t="n">
        <v>43311.6118055556</v>
      </c>
      <c r="O781" s="6" t="s">
        <v>49</v>
      </c>
      <c r="P781" s="4" t="n">
        <v>1</v>
      </c>
    </row>
    <row r="782" customFormat="false" ht="15.75" hidden="false" customHeight="false" outlineLevel="0" collapsed="false">
      <c r="A782" s="6"/>
      <c r="B782" s="19" t="n">
        <v>219</v>
      </c>
      <c r="C782" s="6"/>
      <c r="D782" s="4" t="n">
        <v>394</v>
      </c>
      <c r="E782" s="4" t="n">
        <v>205</v>
      </c>
      <c r="F782" s="19" t="n">
        <v>204</v>
      </c>
      <c r="G782" s="4" t="n">
        <v>363</v>
      </c>
      <c r="H782" s="19" t="n">
        <v>782</v>
      </c>
      <c r="I782" s="19" t="n">
        <v>204</v>
      </c>
      <c r="J782" s="4" t="n">
        <v>205</v>
      </c>
      <c r="K782" s="4" t="n">
        <v>4</v>
      </c>
      <c r="L782" s="6" t="s">
        <v>4268</v>
      </c>
      <c r="M782" s="4" t="n">
        <v>1</v>
      </c>
      <c r="N782" s="44" t="n">
        <v>43311.6118055556</v>
      </c>
      <c r="O782" s="6" t="s">
        <v>49</v>
      </c>
      <c r="P782" s="4" t="n">
        <v>1</v>
      </c>
    </row>
    <row r="783" customFormat="false" ht="15.75" hidden="false" customHeight="false" outlineLevel="0" collapsed="false">
      <c r="A783" s="6"/>
      <c r="B783" s="19" t="n">
        <v>219</v>
      </c>
      <c r="C783" s="6"/>
      <c r="D783" s="4" t="n">
        <v>394</v>
      </c>
      <c r="E783" s="4" t="n">
        <v>205</v>
      </c>
      <c r="F783" s="19" t="n">
        <v>204</v>
      </c>
      <c r="G783" s="4" t="n">
        <v>363</v>
      </c>
      <c r="H783" s="19" t="n">
        <v>783</v>
      </c>
      <c r="I783" s="19" t="n">
        <v>204</v>
      </c>
      <c r="J783" s="4" t="n">
        <v>205</v>
      </c>
      <c r="K783" s="4" t="n">
        <v>5</v>
      </c>
      <c r="L783" s="6" t="s">
        <v>4269</v>
      </c>
      <c r="M783" s="4" t="n">
        <v>1</v>
      </c>
      <c r="N783" s="44" t="n">
        <v>43311.6118055556</v>
      </c>
      <c r="O783" s="6" t="s">
        <v>49</v>
      </c>
      <c r="P783" s="4" t="n">
        <v>1</v>
      </c>
    </row>
    <row r="784" customFormat="false" ht="15.75" hidden="false" customHeight="false" outlineLevel="0" collapsed="false">
      <c r="A784" s="6"/>
      <c r="B784" s="19" t="n">
        <v>204</v>
      </c>
      <c r="C784" s="6"/>
      <c r="D784" s="4" t="n">
        <v>389</v>
      </c>
      <c r="E784" s="4" t="n">
        <v>206</v>
      </c>
      <c r="F784" s="19" t="n">
        <v>200</v>
      </c>
      <c r="G784" s="4" t="n">
        <v>355</v>
      </c>
      <c r="H784" s="19" t="n">
        <v>784</v>
      </c>
      <c r="I784" s="19" t="n">
        <v>200</v>
      </c>
      <c r="J784" s="4" t="n">
        <v>206</v>
      </c>
      <c r="K784" s="4" t="n">
        <v>1</v>
      </c>
      <c r="L784" s="6" t="s">
        <v>4270</v>
      </c>
      <c r="M784" s="4" t="n">
        <v>1</v>
      </c>
      <c r="N784" s="44" t="n">
        <v>43310.5180555556</v>
      </c>
      <c r="O784" s="6" t="s">
        <v>49</v>
      </c>
      <c r="P784" s="4" t="n">
        <v>1</v>
      </c>
    </row>
    <row r="785" customFormat="false" ht="15.75" hidden="false" customHeight="false" outlineLevel="0" collapsed="false">
      <c r="A785" s="6"/>
      <c r="B785" s="19" t="n">
        <v>204</v>
      </c>
      <c r="C785" s="6"/>
      <c r="D785" s="4" t="n">
        <v>389</v>
      </c>
      <c r="E785" s="4" t="n">
        <v>206</v>
      </c>
      <c r="F785" s="19" t="n">
        <v>200</v>
      </c>
      <c r="G785" s="4" t="n">
        <v>355</v>
      </c>
      <c r="H785" s="19" t="n">
        <v>785</v>
      </c>
      <c r="I785" s="19" t="n">
        <v>200</v>
      </c>
      <c r="J785" s="4" t="n">
        <v>206</v>
      </c>
      <c r="K785" s="4" t="n">
        <v>2</v>
      </c>
      <c r="L785" s="6" t="s">
        <v>4271</v>
      </c>
      <c r="M785" s="4" t="n">
        <v>1</v>
      </c>
      <c r="N785" s="44" t="n">
        <v>43310.5180555556</v>
      </c>
      <c r="O785" s="6" t="s">
        <v>49</v>
      </c>
      <c r="P785" s="4" t="n">
        <v>1</v>
      </c>
    </row>
    <row r="786" customFormat="false" ht="15.75" hidden="false" customHeight="false" outlineLevel="0" collapsed="false">
      <c r="A786" s="6"/>
      <c r="B786" s="19" t="n">
        <v>204</v>
      </c>
      <c r="C786" s="6"/>
      <c r="D786" s="4" t="n">
        <v>389</v>
      </c>
      <c r="E786" s="4" t="n">
        <v>206</v>
      </c>
      <c r="F786" s="19" t="n">
        <v>200</v>
      </c>
      <c r="G786" s="4" t="n">
        <v>355</v>
      </c>
      <c r="H786" s="19" t="n">
        <v>786</v>
      </c>
      <c r="I786" s="19" t="n">
        <v>200</v>
      </c>
      <c r="J786" s="4" t="n">
        <v>206</v>
      </c>
      <c r="K786" s="4" t="n">
        <v>4</v>
      </c>
      <c r="L786" s="6" t="s">
        <v>4272</v>
      </c>
      <c r="M786" s="4" t="n">
        <v>1</v>
      </c>
      <c r="N786" s="44" t="n">
        <v>43310.5180555556</v>
      </c>
      <c r="O786" s="6" t="s">
        <v>49</v>
      </c>
      <c r="P786" s="4" t="n">
        <v>1</v>
      </c>
    </row>
    <row r="787" customFormat="false" ht="15.75" hidden="false" customHeight="false" outlineLevel="0" collapsed="false">
      <c r="A787" s="6"/>
      <c r="B787" s="19" t="n">
        <v>204</v>
      </c>
      <c r="C787" s="6"/>
      <c r="D787" s="4" t="n">
        <v>389</v>
      </c>
      <c r="E787" s="4" t="n">
        <v>206</v>
      </c>
      <c r="F787" s="19" t="n">
        <v>200</v>
      </c>
      <c r="G787" s="4" t="n">
        <v>355</v>
      </c>
      <c r="H787" s="19" t="n">
        <v>787</v>
      </c>
      <c r="I787" s="19" t="n">
        <v>200</v>
      </c>
      <c r="J787" s="4" t="n">
        <v>206</v>
      </c>
      <c r="K787" s="4" t="n">
        <v>5</v>
      </c>
      <c r="L787" s="6" t="s">
        <v>4273</v>
      </c>
      <c r="M787" s="4" t="n">
        <v>1</v>
      </c>
      <c r="N787" s="44" t="n">
        <v>43310.5180555556</v>
      </c>
      <c r="O787" s="6" t="s">
        <v>49</v>
      </c>
      <c r="P787" s="4" t="n">
        <v>1</v>
      </c>
    </row>
    <row r="788" customFormat="false" ht="15.75" hidden="false" customHeight="false" outlineLevel="0" collapsed="false">
      <c r="A788" s="6"/>
      <c r="B788" s="19" t="n">
        <v>208</v>
      </c>
      <c r="C788" s="6"/>
      <c r="D788" s="4" t="n">
        <v>416</v>
      </c>
      <c r="E788" s="4" t="n">
        <v>207</v>
      </c>
      <c r="F788" s="19" t="n">
        <v>207</v>
      </c>
      <c r="G788" s="4" t="n">
        <v>369</v>
      </c>
      <c r="H788" s="19" t="n">
        <v>788</v>
      </c>
      <c r="I788" s="19" t="n">
        <v>207</v>
      </c>
      <c r="J788" s="4" t="n">
        <v>207</v>
      </c>
      <c r="K788" s="4" t="n">
        <v>1</v>
      </c>
      <c r="L788" s="6" t="s">
        <v>4274</v>
      </c>
      <c r="M788" s="4" t="n">
        <v>1</v>
      </c>
      <c r="N788" s="44" t="n">
        <v>43312.4729166667</v>
      </c>
      <c r="O788" s="6" t="s">
        <v>49</v>
      </c>
      <c r="P788" s="4" t="n">
        <v>1</v>
      </c>
    </row>
    <row r="789" customFormat="false" ht="15.75" hidden="false" customHeight="false" outlineLevel="0" collapsed="false">
      <c r="A789" s="6"/>
      <c r="B789" s="19" t="n">
        <v>208</v>
      </c>
      <c r="C789" s="6"/>
      <c r="D789" s="4" t="n">
        <v>416</v>
      </c>
      <c r="E789" s="4" t="n">
        <v>207</v>
      </c>
      <c r="F789" s="19" t="n">
        <v>207</v>
      </c>
      <c r="G789" s="4" t="n">
        <v>369</v>
      </c>
      <c r="H789" s="19" t="n">
        <v>789</v>
      </c>
      <c r="I789" s="19" t="n">
        <v>207</v>
      </c>
      <c r="J789" s="4" t="n">
        <v>207</v>
      </c>
      <c r="K789" s="4" t="n">
        <v>2</v>
      </c>
      <c r="L789" s="6" t="s">
        <v>4275</v>
      </c>
      <c r="M789" s="4" t="n">
        <v>1</v>
      </c>
      <c r="N789" s="44" t="n">
        <v>43312.4729166667</v>
      </c>
      <c r="O789" s="6" t="s">
        <v>49</v>
      </c>
      <c r="P789" s="4" t="n">
        <v>1</v>
      </c>
    </row>
    <row r="790" customFormat="false" ht="15.75" hidden="false" customHeight="false" outlineLevel="0" collapsed="false">
      <c r="A790" s="6"/>
      <c r="B790" s="19" t="n">
        <v>208</v>
      </c>
      <c r="C790" s="6"/>
      <c r="D790" s="4" t="n">
        <v>416</v>
      </c>
      <c r="E790" s="4" t="n">
        <v>207</v>
      </c>
      <c r="F790" s="19" t="n">
        <v>207</v>
      </c>
      <c r="G790" s="4" t="n">
        <v>369</v>
      </c>
      <c r="H790" s="19" t="n">
        <v>790</v>
      </c>
      <c r="I790" s="19" t="n">
        <v>207</v>
      </c>
      <c r="J790" s="4" t="n">
        <v>207</v>
      </c>
      <c r="K790" s="4" t="n">
        <v>4</v>
      </c>
      <c r="L790" s="6" t="s">
        <v>4276</v>
      </c>
      <c r="M790" s="4" t="n">
        <v>1</v>
      </c>
      <c r="N790" s="44" t="n">
        <v>43312.4729166667</v>
      </c>
      <c r="O790" s="6" t="s">
        <v>49</v>
      </c>
      <c r="P790" s="4" t="n">
        <v>1</v>
      </c>
    </row>
    <row r="791" customFormat="false" ht="15.75" hidden="false" customHeight="false" outlineLevel="0" collapsed="false">
      <c r="A791" s="6"/>
      <c r="B791" s="19" t="n">
        <v>208</v>
      </c>
      <c r="C791" s="6"/>
      <c r="D791" s="4" t="n">
        <v>416</v>
      </c>
      <c r="E791" s="4" t="n">
        <v>207</v>
      </c>
      <c r="F791" s="19" t="n">
        <v>207</v>
      </c>
      <c r="G791" s="4" t="n">
        <v>369</v>
      </c>
      <c r="H791" s="19" t="n">
        <v>791</v>
      </c>
      <c r="I791" s="19" t="n">
        <v>207</v>
      </c>
      <c r="J791" s="4" t="n">
        <v>207</v>
      </c>
      <c r="K791" s="4" t="n">
        <v>5</v>
      </c>
      <c r="L791" s="6" t="s">
        <v>4277</v>
      </c>
      <c r="M791" s="4" t="n">
        <v>1</v>
      </c>
      <c r="N791" s="44" t="n">
        <v>43312.4729166667</v>
      </c>
      <c r="O791" s="6" t="s">
        <v>49</v>
      </c>
      <c r="P791" s="4" t="n">
        <v>1</v>
      </c>
    </row>
    <row r="792" customFormat="false" ht="15.75" hidden="false" customHeight="false" outlineLevel="0" collapsed="false">
      <c r="A792" s="6"/>
      <c r="B792" s="19" t="n">
        <v>239</v>
      </c>
      <c r="C792" s="6"/>
      <c r="D792" s="4" t="n">
        <v>421</v>
      </c>
      <c r="E792" s="4" t="n">
        <v>208</v>
      </c>
      <c r="F792" s="19" t="n">
        <v>203</v>
      </c>
      <c r="G792" s="4" t="n">
        <v>362</v>
      </c>
      <c r="H792" s="19" t="n">
        <v>792</v>
      </c>
      <c r="I792" s="19" t="n">
        <v>203</v>
      </c>
      <c r="J792" s="4" t="n">
        <v>208</v>
      </c>
      <c r="K792" s="4" t="n">
        <v>1</v>
      </c>
      <c r="L792" s="6" t="s">
        <v>4278</v>
      </c>
      <c r="M792" s="4" t="n">
        <v>1</v>
      </c>
      <c r="N792" s="44" t="n">
        <v>43311.5638888889</v>
      </c>
      <c r="O792" s="6" t="s">
        <v>49</v>
      </c>
      <c r="P792" s="4" t="n">
        <v>1</v>
      </c>
    </row>
    <row r="793" customFormat="false" ht="15.75" hidden="false" customHeight="false" outlineLevel="0" collapsed="false">
      <c r="A793" s="6"/>
      <c r="B793" s="19" t="n">
        <v>239</v>
      </c>
      <c r="C793" s="6"/>
      <c r="D793" s="4" t="n">
        <v>421</v>
      </c>
      <c r="E793" s="4" t="n">
        <v>208</v>
      </c>
      <c r="F793" s="19" t="n">
        <v>203</v>
      </c>
      <c r="G793" s="4" t="n">
        <v>362</v>
      </c>
      <c r="H793" s="19" t="n">
        <v>793</v>
      </c>
      <c r="I793" s="19" t="n">
        <v>203</v>
      </c>
      <c r="J793" s="4" t="n">
        <v>208</v>
      </c>
      <c r="K793" s="4" t="n">
        <v>2</v>
      </c>
      <c r="L793" s="6" t="s">
        <v>4279</v>
      </c>
      <c r="M793" s="4" t="n">
        <v>1</v>
      </c>
      <c r="N793" s="44" t="n">
        <v>43311.5638888889</v>
      </c>
      <c r="O793" s="6" t="s">
        <v>49</v>
      </c>
      <c r="P793" s="4" t="n">
        <v>1</v>
      </c>
    </row>
    <row r="794" customFormat="false" ht="15.75" hidden="false" customHeight="false" outlineLevel="0" collapsed="false">
      <c r="A794" s="6"/>
      <c r="B794" s="19" t="n">
        <v>239</v>
      </c>
      <c r="C794" s="6"/>
      <c r="D794" s="4" t="n">
        <v>421</v>
      </c>
      <c r="E794" s="4" t="n">
        <v>208</v>
      </c>
      <c r="F794" s="19" t="n">
        <v>203</v>
      </c>
      <c r="G794" s="4" t="n">
        <v>362</v>
      </c>
      <c r="H794" s="19" t="n">
        <v>794</v>
      </c>
      <c r="I794" s="19" t="n">
        <v>203</v>
      </c>
      <c r="J794" s="4" t="n">
        <v>208</v>
      </c>
      <c r="K794" s="4" t="n">
        <v>4</v>
      </c>
      <c r="L794" s="6" t="s">
        <v>4280</v>
      </c>
      <c r="M794" s="4" t="n">
        <v>1</v>
      </c>
      <c r="N794" s="44" t="n">
        <v>43311.5638888889</v>
      </c>
      <c r="O794" s="6" t="s">
        <v>49</v>
      </c>
      <c r="P794" s="4" t="n">
        <v>1</v>
      </c>
    </row>
    <row r="795" customFormat="false" ht="15.75" hidden="false" customHeight="false" outlineLevel="0" collapsed="false">
      <c r="A795" s="6"/>
      <c r="B795" s="19" t="n">
        <v>239</v>
      </c>
      <c r="C795" s="6"/>
      <c r="D795" s="4" t="n">
        <v>421</v>
      </c>
      <c r="E795" s="4" t="n">
        <v>208</v>
      </c>
      <c r="F795" s="19" t="n">
        <v>203</v>
      </c>
      <c r="G795" s="4" t="n">
        <v>362</v>
      </c>
      <c r="H795" s="19" t="n">
        <v>795</v>
      </c>
      <c r="I795" s="19" t="n">
        <v>203</v>
      </c>
      <c r="J795" s="4" t="n">
        <v>208</v>
      </c>
      <c r="K795" s="4" t="n">
        <v>5</v>
      </c>
      <c r="L795" s="6" t="s">
        <v>4281</v>
      </c>
      <c r="M795" s="4" t="n">
        <v>1</v>
      </c>
      <c r="N795" s="44" t="n">
        <v>43311.5638888889</v>
      </c>
      <c r="O795" s="6" t="s">
        <v>49</v>
      </c>
      <c r="P795" s="4" t="n">
        <v>1</v>
      </c>
    </row>
    <row r="796" customFormat="false" ht="15.75" hidden="false" customHeight="false" outlineLevel="0" collapsed="false">
      <c r="A796" s="6"/>
      <c r="B796" s="19" t="n">
        <v>222</v>
      </c>
      <c r="C796" s="6"/>
      <c r="D796" s="4" t="n">
        <v>419</v>
      </c>
      <c r="E796" s="4" t="n">
        <v>209</v>
      </c>
      <c r="F796" s="19" t="n">
        <v>209</v>
      </c>
      <c r="G796" s="4" t="n">
        <v>371</v>
      </c>
      <c r="H796" s="19" t="n">
        <v>796</v>
      </c>
      <c r="I796" s="19" t="n">
        <v>209</v>
      </c>
      <c r="J796" s="4" t="n">
        <v>209</v>
      </c>
      <c r="K796" s="4" t="n">
        <v>1</v>
      </c>
      <c r="L796" s="6" t="s">
        <v>4282</v>
      </c>
      <c r="M796" s="4" t="n">
        <v>1</v>
      </c>
      <c r="N796" s="44" t="n">
        <v>43312.4847222222</v>
      </c>
      <c r="O796" s="6" t="s">
        <v>49</v>
      </c>
      <c r="P796" s="4" t="n">
        <v>1</v>
      </c>
    </row>
    <row r="797" customFormat="false" ht="15.75" hidden="false" customHeight="false" outlineLevel="0" collapsed="false">
      <c r="A797" s="6"/>
      <c r="B797" s="19" t="n">
        <v>222</v>
      </c>
      <c r="C797" s="6"/>
      <c r="D797" s="4" t="n">
        <v>419</v>
      </c>
      <c r="E797" s="4" t="n">
        <v>209</v>
      </c>
      <c r="F797" s="19" t="n">
        <v>209</v>
      </c>
      <c r="G797" s="4" t="n">
        <v>371</v>
      </c>
      <c r="H797" s="19" t="n">
        <v>797</v>
      </c>
      <c r="I797" s="19" t="n">
        <v>209</v>
      </c>
      <c r="J797" s="4" t="n">
        <v>209</v>
      </c>
      <c r="K797" s="4" t="n">
        <v>2</v>
      </c>
      <c r="L797" s="6" t="s">
        <v>4283</v>
      </c>
      <c r="M797" s="4" t="n">
        <v>1</v>
      </c>
      <c r="N797" s="44" t="n">
        <v>43312.4847222222</v>
      </c>
      <c r="O797" s="6" t="s">
        <v>49</v>
      </c>
      <c r="P797" s="4" t="n">
        <v>1</v>
      </c>
    </row>
    <row r="798" customFormat="false" ht="15.75" hidden="false" customHeight="false" outlineLevel="0" collapsed="false">
      <c r="A798" s="6"/>
      <c r="B798" s="19" t="n">
        <v>222</v>
      </c>
      <c r="C798" s="6"/>
      <c r="D798" s="4" t="n">
        <v>419</v>
      </c>
      <c r="E798" s="4" t="n">
        <v>209</v>
      </c>
      <c r="F798" s="19" t="n">
        <v>209</v>
      </c>
      <c r="G798" s="4" t="n">
        <v>371</v>
      </c>
      <c r="H798" s="19" t="n">
        <v>798</v>
      </c>
      <c r="I798" s="19" t="n">
        <v>209</v>
      </c>
      <c r="J798" s="4" t="n">
        <v>209</v>
      </c>
      <c r="K798" s="4" t="n">
        <v>4</v>
      </c>
      <c r="L798" s="6" t="s">
        <v>4284</v>
      </c>
      <c r="M798" s="4" t="n">
        <v>1</v>
      </c>
      <c r="N798" s="44" t="n">
        <v>43312.4847222222</v>
      </c>
      <c r="O798" s="6" t="s">
        <v>49</v>
      </c>
      <c r="P798" s="4" t="n">
        <v>1</v>
      </c>
    </row>
    <row r="799" customFormat="false" ht="15.75" hidden="false" customHeight="false" outlineLevel="0" collapsed="false">
      <c r="A799" s="6"/>
      <c r="B799" s="19" t="n">
        <v>222</v>
      </c>
      <c r="C799" s="6"/>
      <c r="D799" s="4" t="n">
        <v>419</v>
      </c>
      <c r="E799" s="4" t="n">
        <v>209</v>
      </c>
      <c r="F799" s="19" t="n">
        <v>209</v>
      </c>
      <c r="G799" s="4" t="n">
        <v>371</v>
      </c>
      <c r="H799" s="19" t="n">
        <v>799</v>
      </c>
      <c r="I799" s="19" t="n">
        <v>209</v>
      </c>
      <c r="J799" s="4" t="n">
        <v>209</v>
      </c>
      <c r="K799" s="4" t="n">
        <v>5</v>
      </c>
      <c r="L799" s="6" t="s">
        <v>4285</v>
      </c>
      <c r="M799" s="4" t="n">
        <v>1</v>
      </c>
      <c r="N799" s="44" t="n">
        <v>43312.4847222222</v>
      </c>
      <c r="O799" s="6" t="s">
        <v>49</v>
      </c>
      <c r="P799" s="4" t="n">
        <v>1</v>
      </c>
    </row>
    <row r="800" customFormat="false" ht="15.75" hidden="false" customHeight="false" outlineLevel="0" collapsed="false">
      <c r="A800" s="6"/>
      <c r="B800" s="19" t="n">
        <v>240</v>
      </c>
      <c r="C800" s="6"/>
      <c r="D800" s="4" t="n">
        <v>404</v>
      </c>
      <c r="E800" s="4" t="n">
        <v>210</v>
      </c>
      <c r="F800" s="19" t="n">
        <v>211</v>
      </c>
      <c r="G800" s="4" t="n">
        <v>375</v>
      </c>
      <c r="H800" s="19" t="n">
        <v>800</v>
      </c>
      <c r="I800" s="19" t="n">
        <v>211</v>
      </c>
      <c r="J800" s="4" t="n">
        <v>210</v>
      </c>
      <c r="K800" s="4" t="n">
        <v>1</v>
      </c>
      <c r="L800" s="6" t="s">
        <v>4286</v>
      </c>
      <c r="M800" s="4" t="n">
        <v>1</v>
      </c>
      <c r="N800" s="44" t="n">
        <v>43320.4715277778</v>
      </c>
      <c r="O800" s="6" t="s">
        <v>49</v>
      </c>
      <c r="P800" s="4" t="n">
        <v>1</v>
      </c>
    </row>
    <row r="801" customFormat="false" ht="15.75" hidden="false" customHeight="false" outlineLevel="0" collapsed="false">
      <c r="A801" s="6"/>
      <c r="B801" s="19" t="n">
        <v>240</v>
      </c>
      <c r="C801" s="6"/>
      <c r="D801" s="4" t="n">
        <v>404</v>
      </c>
      <c r="E801" s="4" t="n">
        <v>210</v>
      </c>
      <c r="F801" s="19" t="n">
        <v>211</v>
      </c>
      <c r="G801" s="4" t="n">
        <v>375</v>
      </c>
      <c r="H801" s="19" t="n">
        <v>801</v>
      </c>
      <c r="I801" s="19" t="n">
        <v>211</v>
      </c>
      <c r="J801" s="4" t="n">
        <v>210</v>
      </c>
      <c r="K801" s="4" t="n">
        <v>2</v>
      </c>
      <c r="L801" s="6" t="s">
        <v>4287</v>
      </c>
      <c r="M801" s="4" t="n">
        <v>1</v>
      </c>
      <c r="N801" s="44" t="n">
        <v>43320.4715277778</v>
      </c>
      <c r="O801" s="6" t="s">
        <v>49</v>
      </c>
      <c r="P801" s="4" t="n">
        <v>1</v>
      </c>
    </row>
    <row r="802" customFormat="false" ht="15.75" hidden="false" customHeight="false" outlineLevel="0" collapsed="false">
      <c r="A802" s="6"/>
      <c r="B802" s="19" t="n">
        <v>240</v>
      </c>
      <c r="C802" s="6"/>
      <c r="D802" s="4" t="n">
        <v>404</v>
      </c>
      <c r="E802" s="4" t="n">
        <v>210</v>
      </c>
      <c r="F802" s="19" t="n">
        <v>211</v>
      </c>
      <c r="G802" s="4" t="n">
        <v>375</v>
      </c>
      <c r="H802" s="19" t="n">
        <v>802</v>
      </c>
      <c r="I802" s="19" t="n">
        <v>211</v>
      </c>
      <c r="J802" s="4" t="n">
        <v>210</v>
      </c>
      <c r="K802" s="4" t="n">
        <v>4</v>
      </c>
      <c r="L802" s="6" t="s">
        <v>4288</v>
      </c>
      <c r="M802" s="4" t="n">
        <v>1</v>
      </c>
      <c r="N802" s="44" t="n">
        <v>43320.4715277778</v>
      </c>
      <c r="O802" s="6" t="s">
        <v>49</v>
      </c>
      <c r="P802" s="4" t="n">
        <v>1</v>
      </c>
    </row>
    <row r="803" customFormat="false" ht="15.75" hidden="false" customHeight="false" outlineLevel="0" collapsed="false">
      <c r="A803" s="6"/>
      <c r="B803" s="19" t="n">
        <v>240</v>
      </c>
      <c r="C803" s="6"/>
      <c r="D803" s="4" t="n">
        <v>404</v>
      </c>
      <c r="E803" s="4" t="n">
        <v>210</v>
      </c>
      <c r="F803" s="19" t="n">
        <v>211</v>
      </c>
      <c r="G803" s="4" t="n">
        <v>375</v>
      </c>
      <c r="H803" s="19" t="n">
        <v>803</v>
      </c>
      <c r="I803" s="19" t="n">
        <v>211</v>
      </c>
      <c r="J803" s="4" t="n">
        <v>210</v>
      </c>
      <c r="K803" s="4" t="n">
        <v>3</v>
      </c>
      <c r="L803" s="6" t="s">
        <v>4289</v>
      </c>
      <c r="M803" s="4" t="n">
        <v>1</v>
      </c>
      <c r="N803" s="44" t="n">
        <v>43320.4715277778</v>
      </c>
      <c r="O803" s="6" t="s">
        <v>49</v>
      </c>
      <c r="P803" s="4" t="n">
        <v>1</v>
      </c>
    </row>
    <row r="804" customFormat="false" ht="15.75" hidden="false" customHeight="false" outlineLevel="0" collapsed="false">
      <c r="A804" s="6"/>
      <c r="B804" s="19" t="n">
        <v>213</v>
      </c>
      <c r="C804" s="6"/>
      <c r="D804" s="4" t="n">
        <v>426</v>
      </c>
      <c r="E804" s="4" t="n">
        <v>211</v>
      </c>
      <c r="F804" s="19" t="n">
        <v>208</v>
      </c>
      <c r="G804" s="4" t="n">
        <v>370</v>
      </c>
      <c r="H804" s="19" t="n">
        <v>804</v>
      </c>
      <c r="I804" s="19" t="n">
        <v>208</v>
      </c>
      <c r="J804" s="4" t="n">
        <v>211</v>
      </c>
      <c r="K804" s="4" t="n">
        <v>1</v>
      </c>
      <c r="L804" s="6" t="s">
        <v>4290</v>
      </c>
      <c r="M804" s="4" t="n">
        <v>1</v>
      </c>
      <c r="N804" s="44" t="n">
        <v>43312.4791666667</v>
      </c>
      <c r="O804" s="6" t="s">
        <v>49</v>
      </c>
      <c r="P804" s="4" t="n">
        <v>1</v>
      </c>
    </row>
    <row r="805" customFormat="false" ht="15.75" hidden="false" customHeight="false" outlineLevel="0" collapsed="false">
      <c r="A805" s="6"/>
      <c r="B805" s="19" t="n">
        <v>213</v>
      </c>
      <c r="C805" s="6"/>
      <c r="D805" s="4" t="n">
        <v>426</v>
      </c>
      <c r="E805" s="4" t="n">
        <v>211</v>
      </c>
      <c r="F805" s="19" t="n">
        <v>208</v>
      </c>
      <c r="G805" s="4" t="n">
        <v>370</v>
      </c>
      <c r="H805" s="19" t="n">
        <v>805</v>
      </c>
      <c r="I805" s="19" t="n">
        <v>208</v>
      </c>
      <c r="J805" s="4" t="n">
        <v>211</v>
      </c>
      <c r="K805" s="4" t="n">
        <v>2</v>
      </c>
      <c r="L805" s="6" t="s">
        <v>4291</v>
      </c>
      <c r="M805" s="4" t="n">
        <v>1</v>
      </c>
      <c r="N805" s="44" t="n">
        <v>43312.4791666667</v>
      </c>
      <c r="O805" s="6" t="s">
        <v>49</v>
      </c>
      <c r="P805" s="4" t="n">
        <v>1</v>
      </c>
    </row>
    <row r="806" customFormat="false" ht="15.75" hidden="false" customHeight="false" outlineLevel="0" collapsed="false">
      <c r="A806" s="6"/>
      <c r="B806" s="19" t="n">
        <v>213</v>
      </c>
      <c r="C806" s="6"/>
      <c r="D806" s="4" t="n">
        <v>426</v>
      </c>
      <c r="E806" s="4" t="n">
        <v>211</v>
      </c>
      <c r="F806" s="19" t="n">
        <v>208</v>
      </c>
      <c r="G806" s="4" t="n">
        <v>370</v>
      </c>
      <c r="H806" s="19" t="n">
        <v>806</v>
      </c>
      <c r="I806" s="19" t="n">
        <v>208</v>
      </c>
      <c r="J806" s="4" t="n">
        <v>211</v>
      </c>
      <c r="K806" s="4" t="n">
        <v>4</v>
      </c>
      <c r="L806" s="6" t="s">
        <v>4292</v>
      </c>
      <c r="M806" s="4" t="n">
        <v>1</v>
      </c>
      <c r="N806" s="44" t="n">
        <v>43312.4791666667</v>
      </c>
      <c r="O806" s="6" t="s">
        <v>49</v>
      </c>
      <c r="P806" s="4" t="n">
        <v>1</v>
      </c>
    </row>
    <row r="807" customFormat="false" ht="15.75" hidden="false" customHeight="false" outlineLevel="0" collapsed="false">
      <c r="A807" s="6"/>
      <c r="B807" s="19" t="n">
        <v>213</v>
      </c>
      <c r="C807" s="6"/>
      <c r="D807" s="4" t="n">
        <v>426</v>
      </c>
      <c r="E807" s="4" t="n">
        <v>211</v>
      </c>
      <c r="F807" s="19" t="n">
        <v>208</v>
      </c>
      <c r="G807" s="4" t="n">
        <v>370</v>
      </c>
      <c r="H807" s="19" t="n">
        <v>807</v>
      </c>
      <c r="I807" s="19" t="n">
        <v>208</v>
      </c>
      <c r="J807" s="4" t="n">
        <v>211</v>
      </c>
      <c r="K807" s="4" t="n">
        <v>5</v>
      </c>
      <c r="L807" s="6" t="s">
        <v>4293</v>
      </c>
      <c r="M807" s="4" t="n">
        <v>1</v>
      </c>
      <c r="N807" s="44" t="n">
        <v>43312.4791666667</v>
      </c>
      <c r="O807" s="6" t="s">
        <v>49</v>
      </c>
      <c r="P807" s="4" t="n">
        <v>1</v>
      </c>
    </row>
    <row r="808" customFormat="false" ht="15.75" hidden="false" customHeight="false" outlineLevel="0" collapsed="false">
      <c r="A808" s="6"/>
      <c r="B808" s="19" t="n">
        <v>241</v>
      </c>
      <c r="C808" s="6"/>
      <c r="D808" s="4" t="n">
        <v>420</v>
      </c>
      <c r="E808" s="4" t="n">
        <v>212</v>
      </c>
      <c r="F808" s="19" t="n">
        <v>212</v>
      </c>
      <c r="G808" s="4" t="n">
        <v>383</v>
      </c>
      <c r="H808" s="19" t="n">
        <v>808</v>
      </c>
      <c r="I808" s="19" t="n">
        <v>212</v>
      </c>
      <c r="J808" s="4" t="n">
        <v>212</v>
      </c>
      <c r="K808" s="4" t="n">
        <v>1</v>
      </c>
      <c r="L808" s="6" t="s">
        <v>4294</v>
      </c>
      <c r="M808" s="4" t="n">
        <v>1</v>
      </c>
      <c r="N808" s="44" t="n">
        <v>43318.70625</v>
      </c>
      <c r="O808" s="6" t="s">
        <v>49</v>
      </c>
      <c r="P808" s="4" t="n">
        <v>1</v>
      </c>
    </row>
    <row r="809" customFormat="false" ht="15.75" hidden="false" customHeight="false" outlineLevel="0" collapsed="false">
      <c r="A809" s="6"/>
      <c r="B809" s="19" t="n">
        <v>241</v>
      </c>
      <c r="C809" s="6"/>
      <c r="D809" s="4" t="n">
        <v>420</v>
      </c>
      <c r="E809" s="4" t="n">
        <v>212</v>
      </c>
      <c r="F809" s="19" t="n">
        <v>212</v>
      </c>
      <c r="G809" s="4" t="n">
        <v>383</v>
      </c>
      <c r="H809" s="19" t="n">
        <v>809</v>
      </c>
      <c r="I809" s="19" t="n">
        <v>212</v>
      </c>
      <c r="J809" s="4" t="n">
        <v>212</v>
      </c>
      <c r="K809" s="4" t="n">
        <v>2</v>
      </c>
      <c r="L809" s="6" t="s">
        <v>4295</v>
      </c>
      <c r="M809" s="4" t="n">
        <v>1</v>
      </c>
      <c r="N809" s="44" t="n">
        <v>43318.70625</v>
      </c>
      <c r="O809" s="6" t="s">
        <v>49</v>
      </c>
      <c r="P809" s="4" t="n">
        <v>1</v>
      </c>
    </row>
    <row r="810" customFormat="false" ht="15.75" hidden="false" customHeight="false" outlineLevel="0" collapsed="false">
      <c r="A810" s="6"/>
      <c r="B810" s="19" t="n">
        <v>241</v>
      </c>
      <c r="C810" s="6"/>
      <c r="D810" s="4" t="n">
        <v>420</v>
      </c>
      <c r="E810" s="4" t="n">
        <v>212</v>
      </c>
      <c r="F810" s="19" t="n">
        <v>212</v>
      </c>
      <c r="G810" s="4" t="n">
        <v>383</v>
      </c>
      <c r="H810" s="19" t="n">
        <v>810</v>
      </c>
      <c r="I810" s="19" t="n">
        <v>212</v>
      </c>
      <c r="J810" s="4" t="n">
        <v>212</v>
      </c>
      <c r="K810" s="4" t="n">
        <v>4</v>
      </c>
      <c r="L810" s="6" t="s">
        <v>4296</v>
      </c>
      <c r="M810" s="4" t="n">
        <v>1</v>
      </c>
      <c r="N810" s="44" t="n">
        <v>43318.70625</v>
      </c>
      <c r="O810" s="6" t="s">
        <v>49</v>
      </c>
      <c r="P810" s="4" t="n">
        <v>1</v>
      </c>
    </row>
    <row r="811" customFormat="false" ht="15.75" hidden="false" customHeight="false" outlineLevel="0" collapsed="false">
      <c r="A811" s="6"/>
      <c r="B811" s="19" t="n">
        <v>241</v>
      </c>
      <c r="C811" s="6"/>
      <c r="D811" s="4" t="n">
        <v>420</v>
      </c>
      <c r="E811" s="4" t="n">
        <v>212</v>
      </c>
      <c r="F811" s="19" t="n">
        <v>212</v>
      </c>
      <c r="G811" s="4" t="n">
        <v>383</v>
      </c>
      <c r="H811" s="19" t="n">
        <v>811</v>
      </c>
      <c r="I811" s="19" t="n">
        <v>212</v>
      </c>
      <c r="J811" s="4" t="n">
        <v>212</v>
      </c>
      <c r="K811" s="4" t="n">
        <v>3</v>
      </c>
      <c r="L811" s="6" t="s">
        <v>4297</v>
      </c>
      <c r="M811" s="4" t="n">
        <v>1</v>
      </c>
      <c r="N811" s="44" t="n">
        <v>43318.70625</v>
      </c>
      <c r="O811" s="6" t="s">
        <v>49</v>
      </c>
      <c r="P811" s="4" t="n">
        <v>1</v>
      </c>
    </row>
    <row r="812" customFormat="false" ht="15.75" hidden="false" customHeight="false" outlineLevel="0" collapsed="false">
      <c r="A812" s="6"/>
      <c r="B812" s="19" t="n">
        <v>242</v>
      </c>
      <c r="C812" s="6"/>
      <c r="D812" s="4" t="n">
        <v>430</v>
      </c>
      <c r="E812" s="4" t="n">
        <v>213</v>
      </c>
      <c r="F812" s="19" t="n">
        <v>213</v>
      </c>
      <c r="G812" s="4" t="n">
        <v>388</v>
      </c>
      <c r="H812" s="19" t="n">
        <v>812</v>
      </c>
      <c r="I812" s="19" t="n">
        <v>213</v>
      </c>
      <c r="J812" s="4" t="n">
        <v>213</v>
      </c>
      <c r="K812" s="4" t="n">
        <v>1</v>
      </c>
      <c r="L812" s="6" t="s">
        <v>4298</v>
      </c>
      <c r="M812" s="4" t="n">
        <v>1</v>
      </c>
      <c r="N812" s="44" t="n">
        <v>43325.4194444444</v>
      </c>
      <c r="O812" s="6" t="s">
        <v>49</v>
      </c>
      <c r="P812" s="4" t="n">
        <v>1</v>
      </c>
    </row>
    <row r="813" customFormat="false" ht="15.75" hidden="false" customHeight="false" outlineLevel="0" collapsed="false">
      <c r="A813" s="6"/>
      <c r="B813" s="19" t="n">
        <v>242</v>
      </c>
      <c r="C813" s="6"/>
      <c r="D813" s="4" t="n">
        <v>430</v>
      </c>
      <c r="E813" s="4" t="n">
        <v>213</v>
      </c>
      <c r="F813" s="19" t="n">
        <v>213</v>
      </c>
      <c r="G813" s="4" t="n">
        <v>388</v>
      </c>
      <c r="H813" s="19" t="n">
        <v>813</v>
      </c>
      <c r="I813" s="19" t="n">
        <v>213</v>
      </c>
      <c r="J813" s="4" t="n">
        <v>213</v>
      </c>
      <c r="K813" s="4" t="n">
        <v>2</v>
      </c>
      <c r="L813" s="6" t="s">
        <v>4299</v>
      </c>
      <c r="M813" s="4" t="n">
        <v>1</v>
      </c>
      <c r="N813" s="44" t="n">
        <v>43325.4194444444</v>
      </c>
      <c r="O813" s="6" t="s">
        <v>49</v>
      </c>
      <c r="P813" s="4" t="n">
        <v>1</v>
      </c>
    </row>
    <row r="814" customFormat="false" ht="15.75" hidden="false" customHeight="false" outlineLevel="0" collapsed="false">
      <c r="A814" s="6"/>
      <c r="B814" s="19" t="n">
        <v>242</v>
      </c>
      <c r="C814" s="6"/>
      <c r="D814" s="4" t="n">
        <v>430</v>
      </c>
      <c r="E814" s="4" t="n">
        <v>213</v>
      </c>
      <c r="F814" s="19" t="n">
        <v>213</v>
      </c>
      <c r="G814" s="4" t="n">
        <v>388</v>
      </c>
      <c r="H814" s="19" t="n">
        <v>814</v>
      </c>
      <c r="I814" s="19" t="n">
        <v>213</v>
      </c>
      <c r="J814" s="4" t="n">
        <v>213</v>
      </c>
      <c r="K814" s="4" t="n">
        <v>4</v>
      </c>
      <c r="L814" s="6" t="s">
        <v>4300</v>
      </c>
      <c r="M814" s="4" t="n">
        <v>1</v>
      </c>
      <c r="N814" s="44" t="n">
        <v>43325.4194444444</v>
      </c>
      <c r="O814" s="6" t="s">
        <v>49</v>
      </c>
      <c r="P814" s="4" t="n">
        <v>1</v>
      </c>
    </row>
    <row r="815" customFormat="false" ht="15.75" hidden="false" customHeight="false" outlineLevel="0" collapsed="false">
      <c r="A815" s="6"/>
      <c r="B815" s="19" t="n">
        <v>242</v>
      </c>
      <c r="C815" s="6"/>
      <c r="D815" s="4" t="n">
        <v>430</v>
      </c>
      <c r="E815" s="4" t="n">
        <v>213</v>
      </c>
      <c r="F815" s="19" t="n">
        <v>213</v>
      </c>
      <c r="G815" s="4" t="n">
        <v>388</v>
      </c>
      <c r="H815" s="19" t="n">
        <v>815</v>
      </c>
      <c r="I815" s="19" t="n">
        <v>213</v>
      </c>
      <c r="J815" s="4" t="n">
        <v>213</v>
      </c>
      <c r="K815" s="4" t="n">
        <v>3</v>
      </c>
      <c r="L815" s="6" t="s">
        <v>4301</v>
      </c>
      <c r="M815" s="4" t="n">
        <v>1</v>
      </c>
      <c r="N815" s="44" t="n">
        <v>43325.4194444444</v>
      </c>
      <c r="O815" s="6" t="s">
        <v>49</v>
      </c>
      <c r="P815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1.29"/>
    <col collapsed="false" customWidth="true" hidden="false" outlineLevel="0" max="4" min="4" style="0" width="22.43"/>
    <col collapsed="false" customWidth="true" hidden="false" outlineLevel="0" max="5" min="5" style="0" width="25.29"/>
    <col collapsed="false" customWidth="true" hidden="false" outlineLevel="0" max="6" min="6" style="0" width="23.29"/>
    <col collapsed="false" customWidth="true" hidden="false" outlineLevel="0" max="7" min="7" style="0" width="29.29"/>
    <col collapsed="false" customWidth="true" hidden="false" outlineLevel="0" max="16" min="8" style="0" width="14.43"/>
    <col collapsed="false" customWidth="true" hidden="false" outlineLevel="0" max="17" min="17" style="0" width="17.58"/>
    <col collapsed="false" customWidth="true" hidden="false" outlineLevel="0" max="18" min="18" style="0" width="21.14"/>
    <col collapsed="false" customWidth="true" hidden="false" outlineLevel="0" max="19" min="19" style="0" width="17"/>
    <col collapsed="false" customWidth="true" hidden="false" outlineLevel="0" max="20" min="20" style="0" width="20.57"/>
    <col collapsed="false" customWidth="true" hidden="false" outlineLevel="0" max="21" min="21" style="0" width="16.29"/>
    <col collapsed="false" customWidth="true" hidden="false" outlineLevel="0" max="22" min="22" style="0" width="16.43"/>
    <col collapsed="false" customWidth="true" hidden="false" outlineLevel="0" max="23" min="23" style="0" width="17.29"/>
    <col collapsed="false" customWidth="true" hidden="false" outlineLevel="0" max="24" min="24" style="0" width="14.43"/>
    <col collapsed="false" customWidth="true" hidden="false" outlineLevel="0" max="25" min="25" style="0" width="18.86"/>
    <col collapsed="false" customWidth="true" hidden="false" outlineLevel="0" max="26" min="26" style="0" width="22.14"/>
    <col collapsed="false" customWidth="true" hidden="false" outlineLevel="0" max="27" min="27" style="0" width="17.71"/>
    <col collapsed="false" customWidth="true" hidden="false" outlineLevel="0" max="1025" min="2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4302</v>
      </c>
      <c r="E1" s="49" t="s">
        <v>4303</v>
      </c>
      <c r="F1" s="49" t="s">
        <v>4304</v>
      </c>
      <c r="G1" s="49" t="s">
        <v>4305</v>
      </c>
      <c r="H1" s="49" t="s">
        <v>4306</v>
      </c>
      <c r="I1" s="49" t="s">
        <v>4307</v>
      </c>
      <c r="J1" s="6" t="s">
        <v>4308</v>
      </c>
      <c r="K1" s="6" t="s">
        <v>3481</v>
      </c>
      <c r="L1" s="6" t="s">
        <v>4309</v>
      </c>
      <c r="M1" s="6" t="s">
        <v>4310</v>
      </c>
      <c r="N1" s="6" t="s">
        <v>4311</v>
      </c>
      <c r="O1" s="6" t="s">
        <v>4312</v>
      </c>
      <c r="P1" s="6" t="s">
        <v>4313</v>
      </c>
      <c r="Q1" s="6" t="s">
        <v>4314</v>
      </c>
      <c r="R1" s="6" t="s">
        <v>4315</v>
      </c>
      <c r="S1" s="6" t="s">
        <v>4316</v>
      </c>
      <c r="T1" s="6" t="s">
        <v>4317</v>
      </c>
      <c r="U1" s="6" t="s">
        <v>4318</v>
      </c>
      <c r="V1" s="6" t="s">
        <v>4319</v>
      </c>
      <c r="W1" s="6" t="s">
        <v>4320</v>
      </c>
      <c r="X1" s="6" t="s">
        <v>4321</v>
      </c>
      <c r="Y1" s="6" t="s">
        <v>4322</v>
      </c>
      <c r="Z1" s="6" t="s">
        <v>4323</v>
      </c>
      <c r="AA1" s="6" t="s">
        <v>4324</v>
      </c>
    </row>
    <row r="2" customFormat="false" ht="15.75" hidden="false" customHeight="false" outlineLevel="0" collapsed="false">
      <c r="A2" s="0" t="n">
        <f aca="false">LOOKUP(H2,solicitud_inscripcion!$I$2:$I$214,solicitud_inscripcion!$A$2:$A$214)</f>
        <v>26</v>
      </c>
      <c r="B2" s="0" t="n">
        <f aca="false">LOOKUP(H2,solicitud_inscripcion!$I$2:$I$214,solicitud_inscripcion!$B$2:$B$214)</f>
        <v>30</v>
      </c>
      <c r="C2" s="0" t="str">
        <f aca="false">LOOKUP(H2,solicitud_inscripcion!$I$2:$I$214,solicitud_inscripcion!$C$2:$C$214)</f>
        <v>Jose Alberto Perdomo</v>
      </c>
      <c r="D2" s="11" t="n">
        <v>11</v>
      </c>
      <c r="E2" s="6" t="s">
        <v>49</v>
      </c>
      <c r="F2" s="11" t="s">
        <v>49</v>
      </c>
      <c r="G2" s="6" t="s">
        <v>49</v>
      </c>
      <c r="H2" s="11" t="n">
        <v>1</v>
      </c>
      <c r="I2" s="11" t="n">
        <v>1</v>
      </c>
      <c r="J2" s="11" t="n">
        <v>1</v>
      </c>
      <c r="K2" s="0" t="n">
        <f aca="false">LOOKUP(H2,solicitud_inscripcion!$I$2:$I$214,solicitud_inscripcion!$J$2:$J$214)</f>
        <v>1</v>
      </c>
      <c r="L2" s="11" t="s">
        <v>49</v>
      </c>
      <c r="M2" s="11" t="s">
        <v>49</v>
      </c>
      <c r="N2" s="11" t="n">
        <v>150</v>
      </c>
      <c r="O2" s="11" t="n">
        <v>0</v>
      </c>
      <c r="P2" s="11" t="n">
        <v>150</v>
      </c>
      <c r="Q2" s="11" t="n">
        <v>150</v>
      </c>
      <c r="R2" s="50" t="n">
        <v>43011.1646064815</v>
      </c>
      <c r="S2" s="11" t="s">
        <v>4325</v>
      </c>
      <c r="T2" s="50" t="n">
        <v>43015.2208217593</v>
      </c>
      <c r="U2" s="11" t="s">
        <v>49</v>
      </c>
      <c r="V2" s="11" t="n">
        <v>22</v>
      </c>
      <c r="W2" s="11" t="s">
        <v>49</v>
      </c>
      <c r="X2" s="11" t="n">
        <v>1</v>
      </c>
      <c r="Y2" s="50" t="n">
        <v>43011.1646064815</v>
      </c>
      <c r="Z2" s="50" t="n">
        <v>43019.2657986111</v>
      </c>
      <c r="AA2" s="11" t="n">
        <v>1</v>
      </c>
    </row>
    <row r="3" customFormat="false" ht="15.75" hidden="false" customHeight="false" outlineLevel="0" collapsed="false">
      <c r="A3" s="0" t="n">
        <f aca="false">LOOKUP(H3,solicitud_inscripcion!$I$2:$I$214,solicitud_inscripcion!$A$2:$A$214)</f>
        <v>31</v>
      </c>
      <c r="B3" s="0" t="n">
        <f aca="false">LOOKUP(H3,solicitud_inscripcion!$I$2:$I$214,solicitud_inscripcion!$B$2:$B$214)</f>
        <v>31</v>
      </c>
      <c r="C3" s="0" t="str">
        <f aca="false">LOOKUP(H3,solicitud_inscripcion!$I$2:$I$214,solicitud_inscripcion!$C$2:$C$214)</f>
        <v>Alejandro Romoleroux</v>
      </c>
      <c r="D3" s="11" t="n">
        <v>12</v>
      </c>
      <c r="E3" s="6" t="s">
        <v>2568</v>
      </c>
      <c r="F3" s="11" t="s">
        <v>49</v>
      </c>
      <c r="G3" s="6" t="s">
        <v>49</v>
      </c>
      <c r="H3" s="11" t="n">
        <v>2</v>
      </c>
      <c r="I3" s="11" t="n">
        <v>2</v>
      </c>
      <c r="J3" s="11" t="n">
        <v>2</v>
      </c>
      <c r="K3" s="0" t="n">
        <f aca="false">LOOKUP(H3,solicitud_inscripcion!$I$2:$I$214,solicitud_inscripcion!$J$2:$J$214)</f>
        <v>2</v>
      </c>
      <c r="L3" s="11" t="s">
        <v>49</v>
      </c>
      <c r="M3" s="11" t="s">
        <v>49</v>
      </c>
      <c r="N3" s="11" t="n">
        <v>150</v>
      </c>
      <c r="O3" s="11" t="n">
        <v>0</v>
      </c>
      <c r="P3" s="11" t="n">
        <v>150</v>
      </c>
      <c r="Q3" s="11" t="n">
        <v>150</v>
      </c>
      <c r="R3" s="50" t="n">
        <v>43012.8988310185</v>
      </c>
      <c r="S3" s="11" t="s">
        <v>4325</v>
      </c>
      <c r="T3" s="50" t="n">
        <v>43020.0572569444</v>
      </c>
      <c r="U3" s="11" t="s">
        <v>49</v>
      </c>
      <c r="V3" s="11" t="n">
        <v>5</v>
      </c>
      <c r="W3" s="11" t="s">
        <v>49</v>
      </c>
      <c r="X3" s="11" t="n">
        <v>1</v>
      </c>
      <c r="Y3" s="50" t="n">
        <v>43012.8988310185</v>
      </c>
      <c r="Z3" s="50" t="n">
        <v>43020.2655902778</v>
      </c>
      <c r="AA3" s="11" t="n">
        <v>1</v>
      </c>
    </row>
    <row r="4" customFormat="false" ht="15.75" hidden="false" customHeight="false" outlineLevel="0" collapsed="false">
      <c r="A4" s="0" t="n">
        <f aca="false">LOOKUP(H4,solicitud_inscripcion!$I$2:$I$214,solicitud_inscripcion!$A$2:$A$214)</f>
        <v>36</v>
      </c>
      <c r="B4" s="0" t="n">
        <f aca="false">LOOKUP(H4,solicitud_inscripcion!$I$2:$I$214,solicitud_inscripcion!$B$2:$B$214)</f>
        <v>32</v>
      </c>
      <c r="C4" s="0" t="str">
        <f aca="false">LOOKUP(H4,solicitud_inscripcion!$I$2:$I$214,solicitud_inscripcion!$C$2:$C$214)</f>
        <v>Jessica Nataly Semblantes</v>
      </c>
      <c r="D4" s="11" t="n">
        <v>12</v>
      </c>
      <c r="E4" s="6" t="s">
        <v>2568</v>
      </c>
      <c r="F4" s="11" t="s">
        <v>49</v>
      </c>
      <c r="G4" s="6" t="s">
        <v>49</v>
      </c>
      <c r="H4" s="11" t="n">
        <v>6</v>
      </c>
      <c r="I4" s="11" t="n">
        <v>4</v>
      </c>
      <c r="J4" s="11" t="n">
        <v>3</v>
      </c>
      <c r="K4" s="0" t="n">
        <f aca="false">LOOKUP(H4,solicitud_inscripcion!$I$2:$I$214,solicitud_inscripcion!$J$2:$J$214)</f>
        <v>3</v>
      </c>
      <c r="L4" s="11" t="s">
        <v>49</v>
      </c>
      <c r="M4" s="11" t="s">
        <v>49</v>
      </c>
      <c r="N4" s="11" t="n">
        <v>150</v>
      </c>
      <c r="O4" s="11" t="n">
        <v>0</v>
      </c>
      <c r="P4" s="11" t="n">
        <v>150</v>
      </c>
      <c r="Q4" s="11" t="n">
        <v>150</v>
      </c>
      <c r="R4" s="50" t="n">
        <v>43020.1408680556</v>
      </c>
      <c r="S4" s="11" t="s">
        <v>4325</v>
      </c>
      <c r="T4" s="50" t="n">
        <v>43021.8847453704</v>
      </c>
      <c r="U4" s="11" t="s">
        <v>49</v>
      </c>
      <c r="V4" s="11" t="n">
        <v>5</v>
      </c>
      <c r="W4" s="11" t="s">
        <v>49</v>
      </c>
      <c r="X4" s="11" t="n">
        <v>1</v>
      </c>
      <c r="Y4" s="50" t="n">
        <v>43020.1408680556</v>
      </c>
      <c r="Z4" s="50" t="n">
        <v>43068.7417708333</v>
      </c>
      <c r="AA4" s="11" t="n">
        <v>1</v>
      </c>
    </row>
    <row r="5" customFormat="false" ht="15.75" hidden="false" customHeight="false" outlineLevel="0" collapsed="false">
      <c r="A5" s="0" t="n">
        <f aca="false">LOOKUP(H5,solicitud_inscripcion!$I$2:$I$214,solicitud_inscripcion!$A$2:$A$214)</f>
        <v>47</v>
      </c>
      <c r="B5" s="0" t="n">
        <f aca="false">LOOKUP(H5,solicitud_inscripcion!$I$2:$I$214,solicitud_inscripcion!$B$2:$B$214)</f>
        <v>33</v>
      </c>
      <c r="C5" s="0" t="str">
        <f aca="false">LOOKUP(H5,solicitud_inscripcion!$I$2:$I$214,solicitud_inscripcion!$C$2:$C$214)</f>
        <v>Bryan Vinicio Porozo</v>
      </c>
      <c r="D5" s="11" t="n">
        <v>12</v>
      </c>
      <c r="E5" s="6" t="s">
        <v>2568</v>
      </c>
      <c r="F5" s="11" t="s">
        <v>49</v>
      </c>
      <c r="G5" s="6" t="s">
        <v>49</v>
      </c>
      <c r="H5" s="11" t="n">
        <v>10</v>
      </c>
      <c r="I5" s="11" t="n">
        <v>6</v>
      </c>
      <c r="J5" s="11" t="n">
        <v>4</v>
      </c>
      <c r="K5" s="0" t="n">
        <f aca="false">LOOKUP(H5,solicitud_inscripcion!$I$2:$I$214,solicitud_inscripcion!$J$2:$J$214)</f>
        <v>4</v>
      </c>
      <c r="L5" s="11" t="s">
        <v>49</v>
      </c>
      <c r="M5" s="11" t="s">
        <v>49</v>
      </c>
      <c r="N5" s="11" t="n">
        <v>150</v>
      </c>
      <c r="O5" s="11" t="n">
        <v>0</v>
      </c>
      <c r="P5" s="11" t="n">
        <v>150</v>
      </c>
      <c r="Q5" s="11" t="n">
        <v>150</v>
      </c>
      <c r="R5" s="50" t="n">
        <v>43021.8750578704</v>
      </c>
      <c r="S5" s="11" t="s">
        <v>4325</v>
      </c>
      <c r="T5" s="50" t="n">
        <v>43022.8856134259</v>
      </c>
      <c r="U5" s="11" t="s">
        <v>49</v>
      </c>
      <c r="V5" s="11" t="n">
        <v>5</v>
      </c>
      <c r="W5" s="11" t="s">
        <v>49</v>
      </c>
      <c r="X5" s="11" t="n">
        <v>1</v>
      </c>
      <c r="Y5" s="50" t="n">
        <v>43021.8750578704</v>
      </c>
      <c r="Z5" s="50" t="n">
        <v>43022.0930787037</v>
      </c>
      <c r="AA5" s="11" t="n">
        <v>1</v>
      </c>
    </row>
    <row r="6" customFormat="false" ht="15.75" hidden="false" customHeight="false" outlineLevel="0" collapsed="false">
      <c r="A6" s="0" t="n">
        <f aca="false">LOOKUP(H6,solicitud_inscripcion!$I$2:$I$214,solicitud_inscripcion!$A$2:$A$214)</f>
        <v>55</v>
      </c>
      <c r="B6" s="0" t="n">
        <f aca="false">LOOKUP(H6,solicitud_inscripcion!$I$2:$I$214,solicitud_inscripcion!$B$2:$B$214)</f>
        <v>35</v>
      </c>
      <c r="C6" s="0" t="str">
        <f aca="false">LOOKUP(H6,solicitud_inscripcion!$I$2:$I$214,solicitud_inscripcion!$C$2:$C$214)</f>
        <v>Vladimir Ladislao Diaz</v>
      </c>
      <c r="D6" s="11" t="n">
        <v>12</v>
      </c>
      <c r="E6" s="6" t="s">
        <v>2568</v>
      </c>
      <c r="F6" s="11" t="s">
        <v>49</v>
      </c>
      <c r="G6" s="6" t="s">
        <v>49</v>
      </c>
      <c r="H6" s="11" t="n">
        <v>12</v>
      </c>
      <c r="I6" s="11" t="n">
        <v>7</v>
      </c>
      <c r="J6" s="11" t="n">
        <v>5</v>
      </c>
      <c r="K6" s="0" t="n">
        <f aca="false">LOOKUP(H6,solicitud_inscripcion!$I$2:$I$214,solicitud_inscripcion!$J$2:$J$214)</f>
        <v>6</v>
      </c>
      <c r="L6" s="11" t="s">
        <v>49</v>
      </c>
      <c r="M6" s="11" t="s">
        <v>49</v>
      </c>
      <c r="N6" s="11" t="n">
        <v>150</v>
      </c>
      <c r="O6" s="11" t="n">
        <v>0</v>
      </c>
      <c r="P6" s="11" t="n">
        <v>150</v>
      </c>
      <c r="Q6" s="11" t="n">
        <v>150</v>
      </c>
      <c r="R6" s="50" t="n">
        <v>43022.8812268519</v>
      </c>
      <c r="S6" s="11" t="s">
        <v>4325</v>
      </c>
      <c r="T6" s="50" t="n">
        <v>43022.8911689815</v>
      </c>
      <c r="U6" s="11" t="s">
        <v>49</v>
      </c>
      <c r="V6" s="11" t="n">
        <v>5</v>
      </c>
      <c r="W6" s="11" t="s">
        <v>49</v>
      </c>
      <c r="X6" s="11" t="n">
        <v>1</v>
      </c>
      <c r="Y6" s="50" t="n">
        <v>43022.8812268519</v>
      </c>
      <c r="Z6" s="50" t="n">
        <v>43023.0939467593</v>
      </c>
      <c r="AA6" s="11" t="n">
        <v>1</v>
      </c>
    </row>
    <row r="7" customFormat="false" ht="15.75" hidden="false" customHeight="false" outlineLevel="0" collapsed="false">
      <c r="A7" s="0" t="n">
        <f aca="false">LOOKUP(H7,solicitud_inscripcion!$I$2:$I$214,solicitud_inscripcion!$A$2:$A$214)</f>
        <v>51</v>
      </c>
      <c r="B7" s="0" t="n">
        <f aca="false">LOOKUP(H7,solicitud_inscripcion!$I$2:$I$214,solicitud_inscripcion!$B$2:$B$214)</f>
        <v>34</v>
      </c>
      <c r="C7" s="0" t="str">
        <f aca="false">LOOKUP(H7,solicitud_inscripcion!$I$2:$I$214,solicitud_inscripcion!$C$2:$C$214)</f>
        <v>Byron Marcelo Fernandez</v>
      </c>
      <c r="D7" s="11" t="n">
        <v>12</v>
      </c>
      <c r="E7" s="6" t="s">
        <v>2568</v>
      </c>
      <c r="F7" s="11" t="s">
        <v>49</v>
      </c>
      <c r="G7" s="6" t="s">
        <v>49</v>
      </c>
      <c r="H7" s="11" t="n">
        <v>11</v>
      </c>
      <c r="I7" s="11" t="n">
        <v>8</v>
      </c>
      <c r="J7" s="11" t="n">
        <v>6</v>
      </c>
      <c r="K7" s="0" t="n">
        <f aca="false">LOOKUP(H7,solicitud_inscripcion!$I$2:$I$214,solicitud_inscripcion!$J$2:$J$214)</f>
        <v>5</v>
      </c>
      <c r="L7" s="11" t="s">
        <v>49</v>
      </c>
      <c r="M7" s="11" t="s">
        <v>49</v>
      </c>
      <c r="N7" s="11" t="n">
        <v>150</v>
      </c>
      <c r="O7" s="11" t="n">
        <v>0</v>
      </c>
      <c r="P7" s="11" t="n">
        <v>150</v>
      </c>
      <c r="Q7" s="11" t="n">
        <v>150</v>
      </c>
      <c r="R7" s="50" t="n">
        <v>43022.8898726852</v>
      </c>
      <c r="S7" s="11" t="s">
        <v>4325</v>
      </c>
      <c r="T7" s="50" t="n">
        <v>43025.1185300926</v>
      </c>
      <c r="U7" s="11" t="s">
        <v>49</v>
      </c>
      <c r="V7" s="11" t="n">
        <v>5</v>
      </c>
      <c r="W7" s="11" t="s">
        <v>49</v>
      </c>
      <c r="X7" s="11" t="n">
        <v>1</v>
      </c>
      <c r="Y7" s="50" t="n">
        <v>43022.8898726852</v>
      </c>
      <c r="Z7" s="50" t="n">
        <v>43023.0995023148</v>
      </c>
      <c r="AA7" s="11" t="n">
        <v>1</v>
      </c>
    </row>
    <row r="8" customFormat="false" ht="15.75" hidden="false" customHeight="false" outlineLevel="0" collapsed="false">
      <c r="A8" s="0" t="n">
        <f aca="false">LOOKUP(H8,solicitud_inscripcion!$I$2:$I$214,solicitud_inscripcion!$A$2:$A$214)</f>
        <v>63</v>
      </c>
      <c r="B8" s="0" t="n">
        <f aca="false">LOOKUP(H8,solicitud_inscripcion!$I$2:$I$214,solicitud_inscripcion!$B$2:$B$214)</f>
        <v>36</v>
      </c>
      <c r="C8" s="0" t="str">
        <f aca="false">LOOKUP(H8,solicitud_inscripcion!$I$2:$I$214,solicitud_inscripcion!$C$2:$C$214)</f>
        <v>Nelson Humberto Palacios</v>
      </c>
      <c r="D8" s="11" t="n">
        <v>11</v>
      </c>
      <c r="E8" s="6" t="s">
        <v>49</v>
      </c>
      <c r="F8" s="11" t="s">
        <v>49</v>
      </c>
      <c r="G8" s="6" t="s">
        <v>49</v>
      </c>
      <c r="H8" s="11" t="n">
        <v>14</v>
      </c>
      <c r="I8" s="11" t="n">
        <v>9</v>
      </c>
      <c r="J8" s="11" t="n">
        <v>7</v>
      </c>
      <c r="K8" s="0" t="n">
        <f aca="false">LOOKUP(H8,solicitud_inscripcion!$I$2:$I$214,solicitud_inscripcion!$J$2:$J$214)</f>
        <v>7</v>
      </c>
      <c r="L8" s="11" t="s">
        <v>49</v>
      </c>
      <c r="M8" s="11" t="s">
        <v>49</v>
      </c>
      <c r="N8" s="11" t="n">
        <v>150</v>
      </c>
      <c r="O8" s="11" t="n">
        <v>0</v>
      </c>
      <c r="P8" s="11" t="n">
        <v>150</v>
      </c>
      <c r="Q8" s="11" t="n">
        <v>150</v>
      </c>
      <c r="R8" s="50" t="n">
        <v>43025.1163657407</v>
      </c>
      <c r="S8" s="11" t="s">
        <v>4325</v>
      </c>
      <c r="T8" s="50" t="n">
        <v>43025.9427314815</v>
      </c>
      <c r="U8" s="11" t="s">
        <v>49</v>
      </c>
      <c r="V8" s="11" t="n">
        <v>22</v>
      </c>
      <c r="W8" s="11" t="s">
        <v>49</v>
      </c>
      <c r="X8" s="11" t="n">
        <v>1</v>
      </c>
      <c r="Y8" s="50" t="n">
        <v>43025.1163657407</v>
      </c>
      <c r="Z8" s="50" t="n">
        <v>43025.3356134259</v>
      </c>
      <c r="AA8" s="11" t="n">
        <v>1</v>
      </c>
    </row>
    <row r="9" customFormat="false" ht="15.75" hidden="false" customHeight="false" outlineLevel="0" collapsed="false">
      <c r="A9" s="0" t="n">
        <f aca="false">LOOKUP(H9,solicitud_inscripcion!$I$2:$I$214,solicitud_inscripcion!$A$2:$A$214)</f>
        <v>67</v>
      </c>
      <c r="B9" s="0" t="n">
        <f aca="false">LOOKUP(H9,solicitud_inscripcion!$I$2:$I$214,solicitud_inscripcion!$B$2:$B$214)</f>
        <v>37</v>
      </c>
      <c r="C9" s="0" t="str">
        <f aca="false">LOOKUP(H9,solicitud_inscripcion!$I$2:$I$214,solicitud_inscripcion!$C$2:$C$214)</f>
        <v>Sara Madelen Andaluz</v>
      </c>
      <c r="D9" s="11" t="n">
        <v>11</v>
      </c>
      <c r="E9" s="6" t="s">
        <v>49</v>
      </c>
      <c r="F9" s="11" t="n">
        <v>243</v>
      </c>
      <c r="G9" s="6" t="s">
        <v>2586</v>
      </c>
      <c r="H9" s="11" t="n">
        <v>16</v>
      </c>
      <c r="I9" s="11" t="n">
        <v>11</v>
      </c>
      <c r="J9" s="11" t="n">
        <v>8</v>
      </c>
      <c r="K9" s="0" t="n">
        <f aca="false">LOOKUP(H9,solicitud_inscripcion!$I$2:$I$214,solicitud_inscripcion!$J$2:$J$214)</f>
        <v>8</v>
      </c>
      <c r="L9" s="11" t="s">
        <v>49</v>
      </c>
      <c r="M9" s="11" t="s">
        <v>49</v>
      </c>
      <c r="N9" s="11" t="n">
        <v>150</v>
      </c>
      <c r="O9" s="11" t="n">
        <v>0</v>
      </c>
      <c r="P9" s="11" t="n">
        <v>150</v>
      </c>
      <c r="Q9" s="11" t="n">
        <v>150</v>
      </c>
      <c r="R9" s="50" t="n">
        <v>43193.4840972222</v>
      </c>
      <c r="S9" s="11" t="s">
        <v>4325</v>
      </c>
      <c r="T9" s="50" t="n">
        <v>43193.4840972222</v>
      </c>
      <c r="U9" s="11" t="s">
        <v>49</v>
      </c>
      <c r="V9" s="11" t="n">
        <v>22</v>
      </c>
      <c r="W9" s="11" t="n">
        <v>21</v>
      </c>
      <c r="X9" s="11" t="n">
        <v>1</v>
      </c>
      <c r="Y9" s="50" t="n">
        <v>43025.9000578704</v>
      </c>
      <c r="Z9" s="50" t="n">
        <v>43193.4840972222</v>
      </c>
      <c r="AA9" s="11" t="n">
        <v>1</v>
      </c>
    </row>
    <row r="10" customFormat="false" ht="15.75" hidden="false" customHeight="false" outlineLevel="0" collapsed="false">
      <c r="A10" s="0" t="n">
        <f aca="false">LOOKUP(H10,solicitud_inscripcion!$I$2:$I$214,solicitud_inscripcion!$A$2:$A$214)</f>
        <v>68</v>
      </c>
      <c r="B10" s="0" t="n">
        <f aca="false">LOOKUP(H10,solicitud_inscripcion!$I$2:$I$214,solicitud_inscripcion!$B$2:$B$214)</f>
        <v>38</v>
      </c>
      <c r="C10" s="0" t="str">
        <f aca="false">LOOKUP(H10,solicitud_inscripcion!$I$2:$I$214,solicitud_inscripcion!$C$2:$C$214)</f>
        <v>Idis Ivon BajaÑa</v>
      </c>
      <c r="D10" s="11" t="n">
        <v>12</v>
      </c>
      <c r="E10" s="6" t="s">
        <v>2568</v>
      </c>
      <c r="F10" s="11" t="s">
        <v>49</v>
      </c>
      <c r="G10" s="6" t="s">
        <v>49</v>
      </c>
      <c r="H10" s="11" t="n">
        <v>17</v>
      </c>
      <c r="I10" s="11" t="n">
        <v>12</v>
      </c>
      <c r="J10" s="11" t="n">
        <v>9</v>
      </c>
      <c r="K10" s="0" t="n">
        <f aca="false">LOOKUP(H10,solicitud_inscripcion!$I$2:$I$214,solicitud_inscripcion!$J$2:$J$214)</f>
        <v>9</v>
      </c>
      <c r="L10" s="11" t="s">
        <v>49</v>
      </c>
      <c r="M10" s="11" t="s">
        <v>49</v>
      </c>
      <c r="N10" s="11" t="n">
        <v>150</v>
      </c>
      <c r="O10" s="11" t="n">
        <v>0</v>
      </c>
      <c r="P10" s="11" t="n">
        <v>150</v>
      </c>
      <c r="Q10" s="11" t="n">
        <v>150</v>
      </c>
      <c r="R10" s="50" t="n">
        <v>43026.5627430556</v>
      </c>
      <c r="S10" s="11" t="s">
        <v>4325</v>
      </c>
      <c r="T10" s="50" t="n">
        <v>43026.7172569444</v>
      </c>
      <c r="U10" s="11" t="s">
        <v>49</v>
      </c>
      <c r="V10" s="11" t="n">
        <v>5</v>
      </c>
      <c r="W10" s="11" t="s">
        <v>49</v>
      </c>
      <c r="X10" s="11" t="n">
        <v>1</v>
      </c>
      <c r="Y10" s="50" t="n">
        <v>43026.5627430556</v>
      </c>
      <c r="Z10" s="50" t="n">
        <v>43027.0532407407</v>
      </c>
      <c r="AA10" s="11" t="n">
        <v>1</v>
      </c>
    </row>
    <row r="11" customFormat="false" ht="15.75" hidden="false" customHeight="false" outlineLevel="0" collapsed="false">
      <c r="A11" s="0" t="n">
        <f aca="false">LOOKUP(H11,solicitud_inscripcion!$I$2:$I$214,solicitud_inscripcion!$A$2:$A$214)</f>
        <v>106</v>
      </c>
      <c r="B11" s="0" t="n">
        <f aca="false">LOOKUP(H11,solicitud_inscripcion!$I$2:$I$214,solicitud_inscripcion!$B$2:$B$214)</f>
        <v>45</v>
      </c>
      <c r="C11" s="0" t="str">
        <f aca="false">LOOKUP(H11,solicitud_inscripcion!$I$2:$I$214,solicitud_inscripcion!$C$2:$C$214)</f>
        <v>Marco Ivan Buri</v>
      </c>
      <c r="D11" s="11" t="n">
        <v>11</v>
      </c>
      <c r="E11" s="6" t="s">
        <v>49</v>
      </c>
      <c r="F11" s="11" t="s">
        <v>49</v>
      </c>
      <c r="G11" s="6" t="s">
        <v>49</v>
      </c>
      <c r="H11" s="11" t="n">
        <v>21</v>
      </c>
      <c r="I11" s="11" t="n">
        <v>14</v>
      </c>
      <c r="J11" s="11" t="n">
        <v>10</v>
      </c>
      <c r="K11" s="0" t="n">
        <f aca="false">LOOKUP(H11,solicitud_inscripcion!$I$2:$I$214,solicitud_inscripcion!$J$2:$J$214)</f>
        <v>10</v>
      </c>
      <c r="L11" s="11" t="s">
        <v>49</v>
      </c>
      <c r="M11" s="11" t="s">
        <v>49</v>
      </c>
      <c r="N11" s="11" t="n">
        <v>150</v>
      </c>
      <c r="O11" s="11" t="n">
        <v>0</v>
      </c>
      <c r="P11" s="11" t="n">
        <v>150</v>
      </c>
      <c r="Q11" s="11" t="n">
        <v>150</v>
      </c>
      <c r="R11" s="50" t="n">
        <v>43034.8141898148</v>
      </c>
      <c r="S11" s="11" t="s">
        <v>4325</v>
      </c>
      <c r="T11" s="50" t="n">
        <v>43039.7865046296</v>
      </c>
      <c r="U11" s="11" t="s">
        <v>49</v>
      </c>
      <c r="V11" s="11" t="n">
        <v>22</v>
      </c>
      <c r="W11" s="11" t="s">
        <v>49</v>
      </c>
      <c r="X11" s="11" t="n">
        <v>1</v>
      </c>
      <c r="Y11" s="50" t="n">
        <v>43034.8141898148</v>
      </c>
      <c r="Z11" s="50" t="n">
        <v>43040.0366898148</v>
      </c>
      <c r="AA11" s="11" t="n">
        <v>1</v>
      </c>
    </row>
    <row r="12" customFormat="false" ht="15.75" hidden="false" customHeight="false" outlineLevel="0" collapsed="false">
      <c r="A12" s="0" t="n">
        <f aca="false">LOOKUP(H12,solicitud_inscripcion!$I$2:$I$214,solicitud_inscripcion!$A$2:$A$214)</f>
        <v>90</v>
      </c>
      <c r="B12" s="0" t="n">
        <f aca="false">LOOKUP(H12,solicitud_inscripcion!$I$2:$I$214,solicitud_inscripcion!$B$2:$B$214)</f>
        <v>40</v>
      </c>
      <c r="C12" s="0" t="str">
        <f aca="false">LOOKUP(H12,solicitud_inscripcion!$I$2:$I$214,solicitud_inscripcion!$C$2:$C$214)</f>
        <v>Pamela Enriqueta QuiÑonez</v>
      </c>
      <c r="D12" s="11" t="n">
        <v>12</v>
      </c>
      <c r="E12" s="6" t="s">
        <v>2568</v>
      </c>
      <c r="F12" s="11" t="n">
        <v>241</v>
      </c>
      <c r="G12" s="6" t="s">
        <v>2595</v>
      </c>
      <c r="H12" s="11" t="n">
        <v>23</v>
      </c>
      <c r="I12" s="11" t="n">
        <v>15</v>
      </c>
      <c r="J12" s="11" t="n">
        <v>11</v>
      </c>
      <c r="K12" s="0" t="n">
        <f aca="false">LOOKUP(H12,solicitud_inscripcion!$I$2:$I$214,solicitud_inscripcion!$J$2:$J$214)</f>
        <v>11</v>
      </c>
      <c r="L12" s="11" t="s">
        <v>49</v>
      </c>
      <c r="M12" s="11" t="s">
        <v>49</v>
      </c>
      <c r="N12" s="11" t="n">
        <v>90</v>
      </c>
      <c r="O12" s="11" t="n">
        <v>0</v>
      </c>
      <c r="P12" s="11" t="n">
        <v>90</v>
      </c>
      <c r="Q12" s="11" t="n">
        <v>90</v>
      </c>
      <c r="R12" s="50" t="n">
        <v>43154.7127777778</v>
      </c>
      <c r="S12" s="11" t="s">
        <v>4325</v>
      </c>
      <c r="T12" s="50" t="n">
        <v>43154.7127777778</v>
      </c>
      <c r="U12" s="11" t="s">
        <v>49</v>
      </c>
      <c r="V12" s="11" t="n">
        <v>5</v>
      </c>
      <c r="W12" s="11" t="n">
        <v>24</v>
      </c>
      <c r="X12" s="11" t="n">
        <v>1</v>
      </c>
      <c r="Y12" s="50" t="n">
        <v>43040.7053703704</v>
      </c>
      <c r="Z12" s="50" t="n">
        <v>43154.7127777778</v>
      </c>
      <c r="AA12" s="11" t="n">
        <v>1</v>
      </c>
    </row>
    <row r="13" customFormat="false" ht="15.75" hidden="false" customHeight="false" outlineLevel="0" collapsed="false">
      <c r="A13" s="0" t="n">
        <f aca="false">LOOKUP(H13,solicitud_inscripcion!$I$2:$I$214,solicitud_inscripcion!$A$2:$A$214)</f>
        <v>113</v>
      </c>
      <c r="B13" s="0" t="n">
        <f aca="false">LOOKUP(H13,solicitud_inscripcion!$I$2:$I$214,solicitud_inscripcion!$B$2:$B$214)</f>
        <v>46</v>
      </c>
      <c r="C13" s="0" t="str">
        <f aca="false">LOOKUP(H13,solicitud_inscripcion!$I$2:$I$214,solicitud_inscripcion!$C$2:$C$214)</f>
        <v>MarÍa JosÉ SÁnchez Garay</v>
      </c>
      <c r="D13" s="11" t="n">
        <v>11</v>
      </c>
      <c r="E13" s="6" t="s">
        <v>49</v>
      </c>
      <c r="F13" s="11" t="s">
        <v>49</v>
      </c>
      <c r="G13" s="6" t="s">
        <v>49</v>
      </c>
      <c r="H13" s="11" t="n">
        <v>25</v>
      </c>
      <c r="I13" s="11" t="n">
        <v>16</v>
      </c>
      <c r="J13" s="11" t="n">
        <v>12</v>
      </c>
      <c r="K13" s="0" t="n">
        <f aca="false">LOOKUP(H13,solicitud_inscripcion!$I$2:$I$214,solicitud_inscripcion!$J$2:$J$214)</f>
        <v>12</v>
      </c>
      <c r="L13" s="11" t="s">
        <v>49</v>
      </c>
      <c r="M13" s="11" t="s">
        <v>49</v>
      </c>
      <c r="N13" s="11" t="n">
        <v>150</v>
      </c>
      <c r="O13" s="11" t="n">
        <v>0</v>
      </c>
      <c r="P13" s="11" t="n">
        <v>150</v>
      </c>
      <c r="Q13" s="11" t="n">
        <v>150</v>
      </c>
      <c r="R13" s="50" t="n">
        <v>43045.937650463</v>
      </c>
      <c r="S13" s="11" t="s">
        <v>4325</v>
      </c>
      <c r="T13" s="50" t="n">
        <v>43048.4445833333</v>
      </c>
      <c r="U13" s="11" t="s">
        <v>49</v>
      </c>
      <c r="V13" s="11" t="n">
        <v>22</v>
      </c>
      <c r="W13" s="11" t="s">
        <v>49</v>
      </c>
      <c r="X13" s="11" t="n">
        <v>1</v>
      </c>
      <c r="Y13" s="50" t="n">
        <v>43045.937650463</v>
      </c>
      <c r="Z13" s="50" t="n">
        <v>43068.6324652778</v>
      </c>
      <c r="AA13" s="11" t="n">
        <v>1</v>
      </c>
    </row>
    <row r="14" customFormat="false" ht="15.75" hidden="false" customHeight="false" outlineLevel="0" collapsed="false">
      <c r="A14" s="0" t="n">
        <f aca="false">LOOKUP(H14,solicitud_inscripcion!$I$2:$I$214,solicitud_inscripcion!$A$2:$A$214)</f>
        <v>95</v>
      </c>
      <c r="B14" s="0" t="n">
        <f aca="false">LOOKUP(H14,solicitud_inscripcion!$I$2:$I$214,solicitud_inscripcion!$B$2:$B$214)</f>
        <v>41</v>
      </c>
      <c r="C14" s="0" t="str">
        <f aca="false">LOOKUP(H14,solicitud_inscripcion!$I$2:$I$214,solicitud_inscripcion!$C$2:$C$214)</f>
        <v>Ximena Elizabeth Vasquez</v>
      </c>
      <c r="D14" s="11" t="n">
        <v>11</v>
      </c>
      <c r="E14" s="6" t="s">
        <v>49</v>
      </c>
      <c r="F14" s="11" t="s">
        <v>49</v>
      </c>
      <c r="G14" s="6" t="s">
        <v>49</v>
      </c>
      <c r="H14" s="11" t="n">
        <v>29</v>
      </c>
      <c r="I14" s="11" t="n">
        <v>17</v>
      </c>
      <c r="J14" s="11" t="n">
        <v>13</v>
      </c>
      <c r="K14" s="0" t="n">
        <f aca="false">LOOKUP(H14,solicitud_inscripcion!$I$2:$I$214,solicitud_inscripcion!$J$2:$J$214)</f>
        <v>13</v>
      </c>
      <c r="L14" s="11" t="s">
        <v>49</v>
      </c>
      <c r="M14" s="11" t="s">
        <v>49</v>
      </c>
      <c r="N14" s="11" t="n">
        <v>150</v>
      </c>
      <c r="O14" s="11" t="n">
        <v>0</v>
      </c>
      <c r="P14" s="11" t="n">
        <v>150</v>
      </c>
      <c r="Q14" s="11" t="n">
        <v>150</v>
      </c>
      <c r="R14" s="50" t="n">
        <v>43047.747037037</v>
      </c>
      <c r="S14" s="11" t="s">
        <v>4325</v>
      </c>
      <c r="T14" s="50" t="n">
        <v>43050.4663310185</v>
      </c>
      <c r="U14" s="11" t="s">
        <v>49</v>
      </c>
      <c r="V14" s="11" t="n">
        <v>22</v>
      </c>
      <c r="W14" s="11" t="s">
        <v>49</v>
      </c>
      <c r="X14" s="11" t="n">
        <v>1</v>
      </c>
      <c r="Y14" s="50" t="n">
        <v>43047.747037037</v>
      </c>
      <c r="Z14" s="50" t="n">
        <v>43052.6508680556</v>
      </c>
      <c r="AA14" s="11" t="n">
        <v>1</v>
      </c>
    </row>
    <row r="15" customFormat="false" ht="15.75" hidden="false" customHeight="false" outlineLevel="0" collapsed="false">
      <c r="A15" s="0" t="n">
        <f aca="false">LOOKUP(H15,solicitud_inscripcion!$I$2:$I$214,solicitud_inscripcion!$A$2:$A$214)</f>
        <v>127</v>
      </c>
      <c r="B15" s="0" t="n">
        <f aca="false">LOOKUP(H15,solicitud_inscripcion!$I$2:$I$214,solicitud_inscripcion!$B$2:$B$214)</f>
        <v>47</v>
      </c>
      <c r="C15" s="0" t="str">
        <f aca="false">LOOKUP(H15,solicitud_inscripcion!$I$2:$I$214,solicitud_inscripcion!$C$2:$C$214)</f>
        <v>Ana Belen Ormaza</v>
      </c>
      <c r="D15" s="11" t="n">
        <v>11</v>
      </c>
      <c r="E15" s="6" t="s">
        <v>49</v>
      </c>
      <c r="F15" s="11" t="s">
        <v>49</v>
      </c>
      <c r="G15" s="6" t="s">
        <v>49</v>
      </c>
      <c r="H15" s="11" t="n">
        <v>32</v>
      </c>
      <c r="I15" s="11" t="n">
        <v>18</v>
      </c>
      <c r="J15" s="11" t="n">
        <v>14</v>
      </c>
      <c r="K15" s="0" t="n">
        <f aca="false">LOOKUP(H15,solicitud_inscripcion!$I$2:$I$214,solicitud_inscripcion!$J$2:$J$214)</f>
        <v>14</v>
      </c>
      <c r="L15" s="11" t="s">
        <v>49</v>
      </c>
      <c r="M15" s="11" t="s">
        <v>49</v>
      </c>
      <c r="N15" s="11" t="n">
        <v>150</v>
      </c>
      <c r="O15" s="11" t="n">
        <v>0</v>
      </c>
      <c r="P15" s="11" t="n">
        <v>150</v>
      </c>
      <c r="Q15" s="11" t="n">
        <v>150</v>
      </c>
      <c r="R15" s="50" t="n">
        <v>43047.9819097222</v>
      </c>
      <c r="S15" s="11" t="s">
        <v>4325</v>
      </c>
      <c r="T15" s="50" t="n">
        <v>43052.6134722222</v>
      </c>
      <c r="U15" s="11" t="s">
        <v>49</v>
      </c>
      <c r="V15" s="11" t="n">
        <v>22</v>
      </c>
      <c r="W15" s="11" t="s">
        <v>49</v>
      </c>
      <c r="X15" s="11" t="n">
        <v>1</v>
      </c>
      <c r="Y15" s="50" t="n">
        <v>43047.9819097222</v>
      </c>
      <c r="Z15" s="50" t="n">
        <v>43068.6331712963</v>
      </c>
      <c r="AA15" s="11" t="n">
        <v>1</v>
      </c>
    </row>
    <row r="16" customFormat="false" ht="15.75" hidden="false" customHeight="false" outlineLevel="0" collapsed="false">
      <c r="A16" s="0" t="n">
        <f aca="false">LOOKUP(H16,solicitud_inscripcion!$I$2:$I$214,solicitud_inscripcion!$A$2:$A$214)</f>
        <v>104</v>
      </c>
      <c r="B16" s="0" t="n">
        <f aca="false">LOOKUP(H16,solicitud_inscripcion!$I$2:$I$214,solicitud_inscripcion!$B$2:$B$214)</f>
        <v>44</v>
      </c>
      <c r="C16" s="0" t="str">
        <f aca="false">LOOKUP(H16,solicitud_inscripcion!$I$2:$I$214,solicitud_inscripcion!$C$2:$C$214)</f>
        <v>Lida Isabel Chuni</v>
      </c>
      <c r="D16" s="11" t="n">
        <v>11</v>
      </c>
      <c r="E16" s="6" t="s">
        <v>49</v>
      </c>
      <c r="F16" s="11" t="s">
        <v>49</v>
      </c>
      <c r="G16" s="6" t="s">
        <v>49</v>
      </c>
      <c r="H16" s="11" t="n">
        <v>33</v>
      </c>
      <c r="I16" s="11" t="n">
        <v>19</v>
      </c>
      <c r="J16" s="11" t="n">
        <v>15</v>
      </c>
      <c r="K16" s="0" t="n">
        <f aca="false">LOOKUP(H16,solicitud_inscripcion!$I$2:$I$214,solicitud_inscripcion!$J$2:$J$214)</f>
        <v>15</v>
      </c>
      <c r="L16" s="11" t="s">
        <v>49</v>
      </c>
      <c r="M16" s="11" t="s">
        <v>49</v>
      </c>
      <c r="N16" s="11" t="n">
        <v>150</v>
      </c>
      <c r="O16" s="11" t="n">
        <v>0</v>
      </c>
      <c r="P16" s="11" t="n">
        <v>150</v>
      </c>
      <c r="Q16" s="11" t="n">
        <v>150</v>
      </c>
      <c r="R16" s="50" t="n">
        <v>43047.9839930556</v>
      </c>
      <c r="S16" s="11" t="s">
        <v>4325</v>
      </c>
      <c r="T16" s="50" t="n">
        <v>43055.8647453704</v>
      </c>
      <c r="U16" s="11" t="s">
        <v>49</v>
      </c>
      <c r="V16" s="11" t="n">
        <v>22</v>
      </c>
      <c r="W16" s="11" t="s">
        <v>49</v>
      </c>
      <c r="X16" s="11" t="n">
        <v>1</v>
      </c>
      <c r="Y16" s="50" t="n">
        <v>43047.9839930556</v>
      </c>
      <c r="Z16" s="50" t="n">
        <v>43049.799837963</v>
      </c>
      <c r="AA16" s="11" t="n">
        <v>1</v>
      </c>
    </row>
    <row r="17" customFormat="false" ht="15.75" hidden="false" customHeight="false" outlineLevel="0" collapsed="false">
      <c r="A17" s="0" t="n">
        <f aca="false">LOOKUP(H17,solicitud_inscripcion!$I$2:$I$214,solicitud_inscripcion!$A$2:$A$214)</f>
        <v>130</v>
      </c>
      <c r="B17" s="0" t="n">
        <f aca="false">LOOKUP(H17,solicitud_inscripcion!$I$2:$I$214,solicitud_inscripcion!$B$2:$B$214)</f>
        <v>48</v>
      </c>
      <c r="C17" s="0" t="str">
        <f aca="false">LOOKUP(H17,solicitud_inscripcion!$I$2:$I$214,solicitud_inscripcion!$C$2:$C$214)</f>
        <v>Jose Luis SimbaÑa</v>
      </c>
      <c r="D17" s="11" t="n">
        <v>11</v>
      </c>
      <c r="E17" s="6" t="s">
        <v>49</v>
      </c>
      <c r="F17" s="11" t="s">
        <v>49</v>
      </c>
      <c r="G17" s="6" t="s">
        <v>49</v>
      </c>
      <c r="H17" s="11" t="n">
        <v>37</v>
      </c>
      <c r="I17" s="11" t="n">
        <v>24</v>
      </c>
      <c r="J17" s="11" t="n">
        <v>16</v>
      </c>
      <c r="K17" s="0" t="n">
        <f aca="false">LOOKUP(H17,solicitud_inscripcion!$I$2:$I$214,solicitud_inscripcion!$J$2:$J$214)</f>
        <v>16</v>
      </c>
      <c r="L17" s="11" t="s">
        <v>49</v>
      </c>
      <c r="M17" s="11" t="s">
        <v>49</v>
      </c>
      <c r="N17" s="11" t="n">
        <v>150</v>
      </c>
      <c r="O17" s="11" t="n">
        <v>0</v>
      </c>
      <c r="P17" s="11" t="n">
        <v>150</v>
      </c>
      <c r="Q17" s="11" t="n">
        <v>150</v>
      </c>
      <c r="R17" s="50" t="n">
        <v>43049.8977893519</v>
      </c>
      <c r="S17" s="11" t="s">
        <v>4325</v>
      </c>
      <c r="T17" s="50" t="n">
        <v>43058.5063773148</v>
      </c>
      <c r="U17" s="11" t="s">
        <v>49</v>
      </c>
      <c r="V17" s="11" t="n">
        <v>22</v>
      </c>
      <c r="W17" s="11" t="s">
        <v>49</v>
      </c>
      <c r="X17" s="11" t="n">
        <v>1</v>
      </c>
      <c r="Y17" s="50" t="n">
        <v>43049.8977893519</v>
      </c>
      <c r="Z17" s="50" t="n">
        <v>43067.9111689815</v>
      </c>
      <c r="AA17" s="11" t="n">
        <v>1</v>
      </c>
    </row>
    <row r="18" customFormat="false" ht="15.75" hidden="false" customHeight="false" outlineLevel="0" collapsed="false">
      <c r="A18" s="0" t="n">
        <f aca="false">LOOKUP(H18,solicitud_inscripcion!$I$2:$I$214,solicitud_inscripcion!$A$2:$A$214)</f>
        <v>135</v>
      </c>
      <c r="B18" s="0" t="n">
        <f aca="false">LOOKUP(H18,solicitud_inscripcion!$I$2:$I$214,solicitud_inscripcion!$B$2:$B$214)</f>
        <v>49</v>
      </c>
      <c r="C18" s="0" t="str">
        <f aca="false">LOOKUP(H18,solicitud_inscripcion!$I$2:$I$214,solicitud_inscripcion!$C$2:$C$214)</f>
        <v>Maria Veronica Arrobo</v>
      </c>
      <c r="D18" s="11" t="n">
        <v>11</v>
      </c>
      <c r="E18" s="6" t="s">
        <v>49</v>
      </c>
      <c r="F18" s="11" t="s">
        <v>49</v>
      </c>
      <c r="G18" s="6" t="s">
        <v>49</v>
      </c>
      <c r="H18" s="11" t="n">
        <v>38</v>
      </c>
      <c r="I18" s="11" t="n">
        <v>25</v>
      </c>
      <c r="J18" s="11" t="n">
        <v>17</v>
      </c>
      <c r="K18" s="0" t="n">
        <f aca="false">LOOKUP(H18,solicitud_inscripcion!$I$2:$I$214,solicitud_inscripcion!$J$2:$J$214)</f>
        <v>17</v>
      </c>
      <c r="L18" s="11" t="s">
        <v>49</v>
      </c>
      <c r="M18" s="11" t="s">
        <v>49</v>
      </c>
      <c r="N18" s="11" t="n">
        <v>150</v>
      </c>
      <c r="O18" s="11" t="n">
        <v>0</v>
      </c>
      <c r="P18" s="11" t="n">
        <v>150</v>
      </c>
      <c r="Q18" s="11" t="n">
        <v>150</v>
      </c>
      <c r="R18" s="50" t="n">
        <v>43049.9198726852</v>
      </c>
      <c r="S18" s="11" t="s">
        <v>4325</v>
      </c>
      <c r="T18" s="50" t="n">
        <v>43052.685474537</v>
      </c>
      <c r="U18" s="11" t="s">
        <v>49</v>
      </c>
      <c r="V18" s="11" t="n">
        <v>22</v>
      </c>
      <c r="W18" s="11" t="s">
        <v>49</v>
      </c>
      <c r="X18" s="11" t="n">
        <v>1</v>
      </c>
      <c r="Y18" s="50" t="n">
        <v>43049.9198726852</v>
      </c>
      <c r="Z18" s="50" t="n">
        <v>43061.7451157407</v>
      </c>
      <c r="AA18" s="11" t="n">
        <v>1</v>
      </c>
    </row>
    <row r="19" customFormat="false" ht="15.75" hidden="false" customHeight="false" outlineLevel="0" collapsed="false">
      <c r="A19" s="0" t="n">
        <f aca="false">LOOKUP(H19,solicitud_inscripcion!$I$2:$I$214,solicitud_inscripcion!$A$2:$A$214)</f>
        <v>147</v>
      </c>
      <c r="B19" s="0" t="n">
        <f aca="false">LOOKUP(H19,solicitud_inscripcion!$I$2:$I$214,solicitud_inscripcion!$B$2:$B$214)</f>
        <v>51</v>
      </c>
      <c r="C19" s="0" t="str">
        <f aca="false">LOOKUP(H19,solicitud_inscripcion!$I$2:$I$214,solicitud_inscripcion!$C$2:$C$214)</f>
        <v>Josue Ivan Tobar</v>
      </c>
      <c r="D19" s="11" t="n">
        <v>11</v>
      </c>
      <c r="E19" s="6" t="s">
        <v>49</v>
      </c>
      <c r="F19" s="11" t="s">
        <v>49</v>
      </c>
      <c r="G19" s="6" t="s">
        <v>49</v>
      </c>
      <c r="H19" s="11" t="n">
        <v>41</v>
      </c>
      <c r="I19" s="11" t="n">
        <v>26</v>
      </c>
      <c r="J19" s="11" t="n">
        <v>18</v>
      </c>
      <c r="K19" s="0" t="n">
        <f aca="false">LOOKUP(H19,solicitud_inscripcion!$I$2:$I$214,solicitud_inscripcion!$J$2:$J$214)</f>
        <v>19</v>
      </c>
      <c r="L19" s="11" t="s">
        <v>49</v>
      </c>
      <c r="M19" s="11" t="s">
        <v>49</v>
      </c>
      <c r="N19" s="11" t="n">
        <v>150</v>
      </c>
      <c r="O19" s="11" t="n">
        <v>0</v>
      </c>
      <c r="P19" s="11" t="n">
        <v>150</v>
      </c>
      <c r="Q19" s="11" t="n">
        <v>150</v>
      </c>
      <c r="R19" s="50" t="n">
        <v>43052.6100347222</v>
      </c>
      <c r="S19" s="11" t="s">
        <v>4325</v>
      </c>
      <c r="T19" s="50" t="n">
        <v>43067.7010648148</v>
      </c>
      <c r="U19" s="11" t="s">
        <v>49</v>
      </c>
      <c r="V19" s="11" t="n">
        <v>22</v>
      </c>
      <c r="W19" s="11" t="s">
        <v>49</v>
      </c>
      <c r="X19" s="11" t="n">
        <v>1</v>
      </c>
      <c r="Y19" s="50" t="n">
        <v>43052.6100347222</v>
      </c>
      <c r="Z19" s="50" t="n">
        <v>43068.6378356482</v>
      </c>
      <c r="AA19" s="11" t="n">
        <v>1</v>
      </c>
    </row>
    <row r="20" customFormat="false" ht="15.75" hidden="false" customHeight="false" outlineLevel="0" collapsed="false">
      <c r="A20" s="0" t="n">
        <f aca="false">LOOKUP(H20,solicitud_inscripcion!$I$2:$I$214,solicitud_inscripcion!$A$2:$A$214)</f>
        <v>99</v>
      </c>
      <c r="B20" s="0" t="n">
        <f aca="false">LOOKUP(H20,solicitud_inscripcion!$I$2:$I$214,solicitud_inscripcion!$B$2:$B$214)</f>
        <v>42</v>
      </c>
      <c r="C20" s="0" t="str">
        <f aca="false">LOOKUP(H20,solicitud_inscripcion!$I$2:$I$214,solicitud_inscripcion!$C$2:$C$214)</f>
        <v>Johanna Alexandra Aguilera</v>
      </c>
      <c r="D20" s="11" t="n">
        <v>12</v>
      </c>
      <c r="E20" s="6" t="s">
        <v>2568</v>
      </c>
      <c r="F20" s="11" t="n">
        <v>243</v>
      </c>
      <c r="G20" s="6" t="s">
        <v>2586</v>
      </c>
      <c r="H20" s="11" t="n">
        <v>40</v>
      </c>
      <c r="I20" s="11" t="n">
        <v>27</v>
      </c>
      <c r="J20" s="11" t="n">
        <v>19</v>
      </c>
      <c r="K20" s="0" t="n">
        <f aca="false">LOOKUP(H20,solicitud_inscripcion!$I$2:$I$214,solicitud_inscripcion!$J$2:$J$214)</f>
        <v>18</v>
      </c>
      <c r="L20" s="11" t="s">
        <v>49</v>
      </c>
      <c r="M20" s="11" t="s">
        <v>49</v>
      </c>
      <c r="N20" s="11" t="n">
        <v>150</v>
      </c>
      <c r="O20" s="11" t="n">
        <v>0</v>
      </c>
      <c r="P20" s="11" t="n">
        <v>150</v>
      </c>
      <c r="Q20" s="11" t="n">
        <v>150</v>
      </c>
      <c r="R20" s="50" t="n">
        <v>43216.4207175926</v>
      </c>
      <c r="S20" s="11" t="s">
        <v>4325</v>
      </c>
      <c r="T20" s="50" t="n">
        <v>43216.4207175926</v>
      </c>
      <c r="U20" s="11" t="s">
        <v>49</v>
      </c>
      <c r="V20" s="11" t="n">
        <v>5</v>
      </c>
      <c r="W20" s="11" t="n">
        <v>21</v>
      </c>
      <c r="X20" s="11" t="n">
        <v>1</v>
      </c>
      <c r="Y20" s="50" t="n">
        <v>43052.6179513889</v>
      </c>
      <c r="Z20" s="50" t="n">
        <v>43216.4207175926</v>
      </c>
      <c r="AA20" s="11" t="n">
        <v>1</v>
      </c>
    </row>
    <row r="21" customFormat="false" ht="15.75" hidden="false" customHeight="false" outlineLevel="0" collapsed="false">
      <c r="A21" s="0" t="n">
        <f aca="false">LOOKUP(H21,solicitud_inscripcion!$I$2:$I$214,solicitud_inscripcion!$A$2:$A$214)</f>
        <v>149</v>
      </c>
      <c r="B21" s="0" t="n">
        <f aca="false">LOOKUP(H21,solicitud_inscripcion!$I$2:$I$214,solicitud_inscripcion!$B$2:$B$214)</f>
        <v>52</v>
      </c>
      <c r="C21" s="0" t="str">
        <f aca="false">LOOKUP(H21,solicitud_inscripcion!$I$2:$I$214,solicitud_inscripcion!$C$2:$C$214)</f>
        <v>Pablo Mauricio Castro</v>
      </c>
      <c r="D21" s="11" t="n">
        <v>12</v>
      </c>
      <c r="E21" s="6" t="s">
        <v>2568</v>
      </c>
      <c r="F21" s="11" t="s">
        <v>49</v>
      </c>
      <c r="G21" s="6" t="s">
        <v>49</v>
      </c>
      <c r="H21" s="11" t="n">
        <v>42</v>
      </c>
      <c r="I21" s="11" t="n">
        <v>28</v>
      </c>
      <c r="J21" s="11" t="n">
        <v>20</v>
      </c>
      <c r="K21" s="0" t="n">
        <f aca="false">LOOKUP(H21,solicitud_inscripcion!$I$2:$I$214,solicitud_inscripcion!$J$2:$J$214)</f>
        <v>20</v>
      </c>
      <c r="L21" s="11" t="s">
        <v>49</v>
      </c>
      <c r="M21" s="11" t="s">
        <v>49</v>
      </c>
      <c r="N21" s="11" t="n">
        <v>150</v>
      </c>
      <c r="O21" s="11" t="n">
        <v>0</v>
      </c>
      <c r="P21" s="11" t="n">
        <v>150</v>
      </c>
      <c r="Q21" s="11" t="n">
        <v>150</v>
      </c>
      <c r="R21" s="50" t="n">
        <v>43052.7988425926</v>
      </c>
      <c r="S21" s="11" t="s">
        <v>4325</v>
      </c>
      <c r="T21" s="50" t="n">
        <v>43067.6291203704</v>
      </c>
      <c r="U21" s="11" t="s">
        <v>49</v>
      </c>
      <c r="V21" s="11" t="n">
        <v>5</v>
      </c>
      <c r="W21" s="11" t="s">
        <v>49</v>
      </c>
      <c r="X21" s="11" t="n">
        <v>1</v>
      </c>
      <c r="Y21" s="50" t="n">
        <v>43052.7988425926</v>
      </c>
      <c r="Z21" s="50" t="n">
        <v>43052.8814583333</v>
      </c>
      <c r="AA21" s="11" t="n">
        <v>1</v>
      </c>
    </row>
    <row r="22" customFormat="false" ht="15.75" hidden="false" customHeight="false" outlineLevel="0" collapsed="false">
      <c r="A22" s="0" t="n">
        <f aca="false">LOOKUP(H22,solicitud_inscripcion!$I$2:$I$214,solicitud_inscripcion!$A$2:$A$214)</f>
        <v>144</v>
      </c>
      <c r="B22" s="0" t="n">
        <f aca="false">LOOKUP(H22,solicitud_inscripcion!$I$2:$I$214,solicitud_inscripcion!$B$2:$B$214)</f>
        <v>50</v>
      </c>
      <c r="C22" s="0" t="str">
        <f aca="false">LOOKUP(H22,solicitud_inscripcion!$I$2:$I$214,solicitud_inscripcion!$C$2:$C$214)</f>
        <v>Nelson Elias Necpas</v>
      </c>
      <c r="D22" s="11" t="n">
        <v>12</v>
      </c>
      <c r="E22" s="6" t="s">
        <v>2568</v>
      </c>
      <c r="F22" s="11" t="s">
        <v>49</v>
      </c>
      <c r="G22" s="6" t="s">
        <v>49</v>
      </c>
      <c r="H22" s="11" t="n">
        <v>43</v>
      </c>
      <c r="I22" s="11" t="n">
        <v>29</v>
      </c>
      <c r="J22" s="11" t="n">
        <v>21</v>
      </c>
      <c r="K22" s="0" t="n">
        <f aca="false">LOOKUP(H22,solicitud_inscripcion!$I$2:$I$214,solicitud_inscripcion!$J$2:$J$214)</f>
        <v>21</v>
      </c>
      <c r="L22" s="11" t="s">
        <v>49</v>
      </c>
      <c r="M22" s="11" t="s">
        <v>49</v>
      </c>
      <c r="N22" s="11" t="n">
        <v>150</v>
      </c>
      <c r="O22" s="11" t="n">
        <v>0</v>
      </c>
      <c r="P22" s="11" t="n">
        <v>150</v>
      </c>
      <c r="Q22" s="11" t="n">
        <v>150</v>
      </c>
      <c r="R22" s="50" t="n">
        <v>43054.6828472222</v>
      </c>
      <c r="S22" s="11" t="s">
        <v>4325</v>
      </c>
      <c r="T22" s="50" t="n">
        <v>43067.8083333333</v>
      </c>
      <c r="U22" s="11" t="s">
        <v>49</v>
      </c>
      <c r="V22" s="11" t="n">
        <v>5</v>
      </c>
      <c r="W22" s="11" t="s">
        <v>49</v>
      </c>
      <c r="X22" s="11" t="n">
        <v>1</v>
      </c>
      <c r="Y22" s="50" t="n">
        <v>43054.6828472222</v>
      </c>
      <c r="Z22" s="50" t="n">
        <v>43057.6836805556</v>
      </c>
      <c r="AA22" s="11" t="n">
        <v>1</v>
      </c>
    </row>
    <row r="23" customFormat="false" ht="15.75" hidden="false" customHeight="false" outlineLevel="0" collapsed="false">
      <c r="A23" s="0" t="n">
        <f aca="false">LOOKUP(H23,solicitud_inscripcion!$I$2:$I$214,solicitud_inscripcion!$A$2:$A$214)</f>
        <v>156</v>
      </c>
      <c r="B23" s="0" t="n">
        <f aca="false">LOOKUP(H23,solicitud_inscripcion!$I$2:$I$214,solicitud_inscripcion!$B$2:$B$214)</f>
        <v>54</v>
      </c>
      <c r="C23" s="0" t="str">
        <f aca="false">LOOKUP(H23,solicitud_inscripcion!$I$2:$I$214,solicitud_inscripcion!$C$2:$C$214)</f>
        <v>Adrian Alvarado</v>
      </c>
      <c r="D23" s="11" t="n">
        <v>12</v>
      </c>
      <c r="E23" s="6" t="s">
        <v>2568</v>
      </c>
      <c r="F23" s="11" t="s">
        <v>49</v>
      </c>
      <c r="G23" s="6" t="s">
        <v>49</v>
      </c>
      <c r="H23" s="11" t="n">
        <v>44</v>
      </c>
      <c r="I23" s="11" t="n">
        <v>30</v>
      </c>
      <c r="J23" s="11" t="n">
        <v>22</v>
      </c>
      <c r="K23" s="0" t="n">
        <f aca="false">LOOKUP(H23,solicitud_inscripcion!$I$2:$I$214,solicitud_inscripcion!$J$2:$J$214)</f>
        <v>22</v>
      </c>
      <c r="L23" s="11" t="s">
        <v>49</v>
      </c>
      <c r="M23" s="11" t="s">
        <v>49</v>
      </c>
      <c r="N23" s="11" t="n">
        <v>150</v>
      </c>
      <c r="O23" s="11" t="n">
        <v>0</v>
      </c>
      <c r="P23" s="11" t="n">
        <v>150</v>
      </c>
      <c r="Q23" s="11" t="n">
        <v>150</v>
      </c>
      <c r="R23" s="50" t="n">
        <v>43058.7101157407</v>
      </c>
      <c r="S23" s="11" t="s">
        <v>4325</v>
      </c>
      <c r="T23" s="50" t="n">
        <v>43068.4241319444</v>
      </c>
      <c r="U23" s="11" t="s">
        <v>49</v>
      </c>
      <c r="V23" s="11" t="n">
        <v>5</v>
      </c>
      <c r="W23" s="11" t="s">
        <v>49</v>
      </c>
      <c r="X23" s="11" t="n">
        <v>1</v>
      </c>
      <c r="Y23" s="50" t="n">
        <v>43058.7101157407</v>
      </c>
      <c r="Z23" s="50" t="n">
        <v>43059.5943402778</v>
      </c>
      <c r="AA23" s="11" t="n">
        <v>1</v>
      </c>
    </row>
    <row r="24" customFormat="false" ht="15.75" hidden="false" customHeight="false" outlineLevel="0" collapsed="false">
      <c r="A24" s="0" t="n">
        <f aca="false">LOOKUP(H24,solicitud_inscripcion!$I$2:$I$214,solicitud_inscripcion!$A$2:$A$214)</f>
        <v>152</v>
      </c>
      <c r="B24" s="0" t="n">
        <f aca="false">LOOKUP(H24,solicitud_inscripcion!$I$2:$I$214,solicitud_inscripcion!$B$2:$B$214)</f>
        <v>53</v>
      </c>
      <c r="C24" s="0" t="str">
        <f aca="false">LOOKUP(H24,solicitud_inscripcion!$I$2:$I$214,solicitud_inscripcion!$C$2:$C$214)</f>
        <v>Carlos Marcelo MartÍnez</v>
      </c>
      <c r="D24" s="11" t="n">
        <v>12</v>
      </c>
      <c r="E24" s="6" t="s">
        <v>2568</v>
      </c>
      <c r="F24" s="11" t="s">
        <v>49</v>
      </c>
      <c r="G24" s="6" t="s">
        <v>49</v>
      </c>
      <c r="H24" s="11" t="n">
        <v>47</v>
      </c>
      <c r="I24" s="11" t="n">
        <v>32</v>
      </c>
      <c r="J24" s="11" t="n">
        <v>23</v>
      </c>
      <c r="K24" s="0" t="n">
        <f aca="false">LOOKUP(H24,solicitud_inscripcion!$I$2:$I$214,solicitud_inscripcion!$J$2:$J$214)</f>
        <v>23</v>
      </c>
      <c r="L24" s="11" t="s">
        <v>49</v>
      </c>
      <c r="M24" s="11" t="s">
        <v>49</v>
      </c>
      <c r="N24" s="11" t="n">
        <v>150</v>
      </c>
      <c r="O24" s="11" t="n">
        <v>0</v>
      </c>
      <c r="P24" s="11" t="n">
        <v>150</v>
      </c>
      <c r="Q24" s="11" t="n">
        <v>150</v>
      </c>
      <c r="R24" s="50" t="n">
        <v>43061.7123842593</v>
      </c>
      <c r="S24" s="11" t="s">
        <v>4325</v>
      </c>
      <c r="T24" s="50" t="n">
        <v>43068.4295023148</v>
      </c>
      <c r="U24" s="11" t="s">
        <v>49</v>
      </c>
      <c r="V24" s="11" t="n">
        <v>5</v>
      </c>
      <c r="W24" s="11" t="s">
        <v>49</v>
      </c>
      <c r="X24" s="11" t="n">
        <v>1</v>
      </c>
      <c r="Y24" s="50" t="n">
        <v>43061.7123842593</v>
      </c>
      <c r="Z24" s="50" t="n">
        <v>43067.9093981482</v>
      </c>
      <c r="AA24" s="11" t="n">
        <v>1</v>
      </c>
    </row>
    <row r="25" customFormat="false" ht="15.75" hidden="false" customHeight="false" outlineLevel="0" collapsed="false">
      <c r="A25" s="0" t="n">
        <f aca="false">LOOKUP(H25,solicitud_inscripcion!$I$2:$I$214,solicitud_inscripcion!$A$2:$A$214)</f>
        <v>162</v>
      </c>
      <c r="B25" s="0" t="n">
        <f aca="false">LOOKUP(H25,solicitud_inscripcion!$I$2:$I$214,solicitud_inscripcion!$B$2:$B$214)</f>
        <v>56</v>
      </c>
      <c r="C25" s="0" t="str">
        <f aca="false">LOOKUP(H25,solicitud_inscripcion!$I$2:$I$214,solicitud_inscripcion!$C$2:$C$214)</f>
        <v>Veronica Diaz</v>
      </c>
      <c r="D25" s="11" t="n">
        <v>12</v>
      </c>
      <c r="E25" s="6" t="s">
        <v>2568</v>
      </c>
      <c r="F25" s="11" t="s">
        <v>49</v>
      </c>
      <c r="G25" s="6" t="s">
        <v>49</v>
      </c>
      <c r="H25" s="11" t="n">
        <v>50</v>
      </c>
      <c r="I25" s="11" t="n">
        <v>33</v>
      </c>
      <c r="J25" s="11" t="n">
        <v>24</v>
      </c>
      <c r="K25" s="0" t="n">
        <f aca="false">LOOKUP(H25,solicitud_inscripcion!$I$2:$I$214,solicitud_inscripcion!$J$2:$J$214)</f>
        <v>24</v>
      </c>
      <c r="L25" s="11" t="s">
        <v>49</v>
      </c>
      <c r="M25" s="11" t="s">
        <v>49</v>
      </c>
      <c r="N25" s="11" t="n">
        <v>150</v>
      </c>
      <c r="O25" s="11" t="n">
        <v>0</v>
      </c>
      <c r="P25" s="11" t="n">
        <v>150</v>
      </c>
      <c r="Q25" s="11" t="n">
        <v>150</v>
      </c>
      <c r="R25" s="50" t="n">
        <v>43068.0118634259</v>
      </c>
      <c r="S25" s="11" t="s">
        <v>4325</v>
      </c>
      <c r="T25" s="50" t="n">
        <v>43068.5275462963</v>
      </c>
      <c r="U25" s="11" t="s">
        <v>49</v>
      </c>
      <c r="V25" s="11" t="n">
        <v>5</v>
      </c>
      <c r="W25" s="11" t="s">
        <v>49</v>
      </c>
      <c r="X25" s="11" t="n">
        <v>1</v>
      </c>
      <c r="Y25" s="50" t="n">
        <v>43068.0118634259</v>
      </c>
      <c r="Z25" s="50" t="n">
        <v>43068.6086226852</v>
      </c>
      <c r="AA25" s="11" t="n">
        <v>1</v>
      </c>
    </row>
    <row r="26" customFormat="false" ht="15.75" hidden="false" customHeight="false" outlineLevel="0" collapsed="false">
      <c r="A26" s="0" t="n">
        <f aca="false">LOOKUP(H26,solicitud_inscripcion!$I$2:$I$214,solicitud_inscripcion!$A$2:$A$214)</f>
        <v>168</v>
      </c>
      <c r="B26" s="0" t="n">
        <f aca="false">LOOKUP(H26,solicitud_inscripcion!$I$2:$I$214,solicitud_inscripcion!$B$2:$B$214)</f>
        <v>57</v>
      </c>
      <c r="C26" s="0" t="str">
        <f aca="false">LOOKUP(H26,solicitud_inscripcion!$I$2:$I$214,solicitud_inscripcion!$C$2:$C$214)</f>
        <v>Oscar Mario Mora</v>
      </c>
      <c r="D26" s="11" t="n">
        <v>11</v>
      </c>
      <c r="E26" s="6" t="s">
        <v>49</v>
      </c>
      <c r="F26" s="11" t="n">
        <v>243</v>
      </c>
      <c r="G26" s="6" t="s">
        <v>2586</v>
      </c>
      <c r="H26" s="11" t="n">
        <v>51</v>
      </c>
      <c r="I26" s="11" t="n">
        <v>34</v>
      </c>
      <c r="J26" s="11" t="n">
        <v>25</v>
      </c>
      <c r="K26" s="0" t="n">
        <f aca="false">LOOKUP(H26,solicitud_inscripcion!$I$2:$I$214,solicitud_inscripcion!$J$2:$J$214)</f>
        <v>25</v>
      </c>
      <c r="L26" s="11" t="s">
        <v>49</v>
      </c>
      <c r="M26" s="11" t="s">
        <v>49</v>
      </c>
      <c r="N26" s="11" t="n">
        <v>150</v>
      </c>
      <c r="O26" s="11" t="n">
        <v>0</v>
      </c>
      <c r="P26" s="11" t="n">
        <v>150</v>
      </c>
      <c r="Q26" s="11" t="n">
        <v>150</v>
      </c>
      <c r="R26" s="50" t="n">
        <v>43234.4393287037</v>
      </c>
      <c r="S26" s="11" t="s">
        <v>4325</v>
      </c>
      <c r="T26" s="50" t="n">
        <v>43234.4393287037</v>
      </c>
      <c r="U26" s="11" t="s">
        <v>49</v>
      </c>
      <c r="V26" s="11" t="n">
        <v>22</v>
      </c>
      <c r="W26" s="11" t="n">
        <v>21</v>
      </c>
      <c r="X26" s="11" t="n">
        <v>1</v>
      </c>
      <c r="Y26" s="50" t="n">
        <v>43073.8943287037</v>
      </c>
      <c r="Z26" s="50" t="n">
        <v>43234.4393287037</v>
      </c>
      <c r="AA26" s="11" t="n">
        <v>1</v>
      </c>
    </row>
    <row r="27" customFormat="false" ht="15.75" hidden="false" customHeight="false" outlineLevel="0" collapsed="false">
      <c r="A27" s="0" t="n">
        <f aca="false">LOOKUP(H27,solicitud_inscripcion!$I$2:$I$214,solicitud_inscripcion!$A$2:$A$214)</f>
        <v>160</v>
      </c>
      <c r="B27" s="0" t="n">
        <f aca="false">LOOKUP(H27,solicitud_inscripcion!$I$2:$I$214,solicitud_inscripcion!$B$2:$B$214)</f>
        <v>55</v>
      </c>
      <c r="C27" s="0" t="str">
        <f aca="false">LOOKUP(H27,solicitud_inscripcion!$I$2:$I$214,solicitud_inscripcion!$C$2:$C$214)</f>
        <v>Ricardo Miguel Lopez</v>
      </c>
      <c r="D27" s="11" t="n">
        <v>11</v>
      </c>
      <c r="E27" s="6" t="s">
        <v>49</v>
      </c>
      <c r="F27" s="11" t="n">
        <v>112</v>
      </c>
      <c r="G27" s="6" t="s">
        <v>49</v>
      </c>
      <c r="H27" s="11" t="n">
        <v>52</v>
      </c>
      <c r="I27" s="11" t="n">
        <v>35</v>
      </c>
      <c r="J27" s="11" t="n">
        <v>26</v>
      </c>
      <c r="K27" s="0" t="n">
        <f aca="false">LOOKUP(H27,solicitud_inscripcion!$I$2:$I$214,solicitud_inscripcion!$J$2:$J$214)</f>
        <v>26</v>
      </c>
      <c r="L27" s="11" t="s">
        <v>49</v>
      </c>
      <c r="M27" s="11" t="s">
        <v>49</v>
      </c>
      <c r="N27" s="11" t="n">
        <v>150</v>
      </c>
      <c r="O27" s="11" t="n">
        <v>0</v>
      </c>
      <c r="P27" s="11" t="n">
        <v>150</v>
      </c>
      <c r="Q27" s="11" t="n">
        <v>150</v>
      </c>
      <c r="R27" s="50" t="n">
        <v>43110.5411458333</v>
      </c>
      <c r="S27" s="11" t="s">
        <v>4325</v>
      </c>
      <c r="T27" s="50" t="n">
        <v>43110.5411458333</v>
      </c>
      <c r="U27" s="11" t="s">
        <v>49</v>
      </c>
      <c r="V27" s="11" t="n">
        <v>22</v>
      </c>
      <c r="W27" s="11" t="n">
        <v>24</v>
      </c>
      <c r="X27" s="11" t="n">
        <v>1</v>
      </c>
      <c r="Y27" s="50" t="n">
        <v>43083.586724537</v>
      </c>
      <c r="Z27" s="50" t="n">
        <v>43110.5411458333</v>
      </c>
      <c r="AA27" s="11" t="n">
        <v>1</v>
      </c>
    </row>
    <row r="28" customFormat="false" ht="15.75" hidden="false" customHeight="false" outlineLevel="0" collapsed="false">
      <c r="A28" s="0" t="n">
        <f aca="false">LOOKUP(H28,solicitud_inscripcion!$I$2:$I$214,solicitud_inscripcion!$A$2:$A$214)</f>
        <v>203</v>
      </c>
      <c r="B28" s="0" t="n">
        <f aca="false">LOOKUP(H28,solicitud_inscripcion!$I$2:$I$214,solicitud_inscripcion!$B$2:$B$214)</f>
        <v>60</v>
      </c>
      <c r="C28" s="0" t="str">
        <f aca="false">LOOKUP(H28,solicitud_inscripcion!$I$2:$I$214,solicitud_inscripcion!$C$2:$C$214)</f>
        <v>Gabriela Alejandra Lopez</v>
      </c>
      <c r="D28" s="11" t="n">
        <v>11</v>
      </c>
      <c r="E28" s="6" t="s">
        <v>49</v>
      </c>
      <c r="F28" s="11" t="n">
        <v>112</v>
      </c>
      <c r="G28" s="6" t="s">
        <v>49</v>
      </c>
      <c r="H28" s="11" t="n">
        <v>56</v>
      </c>
      <c r="I28" s="11" t="n">
        <v>38</v>
      </c>
      <c r="J28" s="11" t="n">
        <v>27</v>
      </c>
      <c r="K28" s="0" t="n">
        <f aca="false">LOOKUP(H28,solicitud_inscripcion!$I$2:$I$214,solicitud_inscripcion!$J$2:$J$214)</f>
        <v>27</v>
      </c>
      <c r="L28" s="11" t="s">
        <v>49</v>
      </c>
      <c r="M28" s="11" t="s">
        <v>49</v>
      </c>
      <c r="N28" s="11" t="n">
        <v>150</v>
      </c>
      <c r="O28" s="11" t="n">
        <v>0</v>
      </c>
      <c r="P28" s="11" t="n">
        <v>150</v>
      </c>
      <c r="Q28" s="11" t="n">
        <v>150</v>
      </c>
      <c r="R28" s="50" t="n">
        <v>43108.6932638889</v>
      </c>
      <c r="S28" s="11" t="s">
        <v>4325</v>
      </c>
      <c r="T28" s="50" t="n">
        <v>43108.6932638889</v>
      </c>
      <c r="U28" s="11" t="s">
        <v>49</v>
      </c>
      <c r="V28" s="11" t="n">
        <v>22</v>
      </c>
      <c r="W28" s="11" t="n">
        <v>24</v>
      </c>
      <c r="X28" s="11" t="n">
        <v>1</v>
      </c>
      <c r="Y28" s="50" t="n">
        <v>43108.423912037</v>
      </c>
      <c r="Z28" s="50" t="n">
        <v>43108.6932638889</v>
      </c>
      <c r="AA28" s="11" t="n">
        <v>1</v>
      </c>
    </row>
    <row r="29" customFormat="false" ht="15.75" hidden="false" customHeight="false" outlineLevel="0" collapsed="false">
      <c r="A29" s="0" t="n">
        <f aca="false">LOOKUP(H29,solicitud_inscripcion!$I$2:$I$214,solicitud_inscripcion!$A$2:$A$214)</f>
        <v>197</v>
      </c>
      <c r="B29" s="0" t="n">
        <f aca="false">LOOKUP(H29,solicitud_inscripcion!$I$2:$I$214,solicitud_inscripcion!$B$2:$B$214)</f>
        <v>58</v>
      </c>
      <c r="C29" s="0" t="str">
        <f aca="false">LOOKUP(H29,solicitud_inscripcion!$I$2:$I$214,solicitud_inscripcion!$C$2:$C$214)</f>
        <v>David Fernando Galarza</v>
      </c>
      <c r="D29" s="11" t="n">
        <v>11</v>
      </c>
      <c r="E29" s="6" t="s">
        <v>49</v>
      </c>
      <c r="F29" s="11" t="n">
        <v>112</v>
      </c>
      <c r="G29" s="6" t="s">
        <v>49</v>
      </c>
      <c r="H29" s="11" t="n">
        <v>57</v>
      </c>
      <c r="I29" s="11" t="n">
        <v>39</v>
      </c>
      <c r="J29" s="11" t="n">
        <v>28</v>
      </c>
      <c r="K29" s="0" t="n">
        <f aca="false">LOOKUP(H29,solicitud_inscripcion!$I$2:$I$214,solicitud_inscripcion!$J$2:$J$214)</f>
        <v>28</v>
      </c>
      <c r="L29" s="11" t="s">
        <v>49</v>
      </c>
      <c r="M29" s="11" t="s">
        <v>49</v>
      </c>
      <c r="N29" s="11" t="n">
        <v>150</v>
      </c>
      <c r="O29" s="11" t="n">
        <v>0</v>
      </c>
      <c r="P29" s="11" t="n">
        <v>150</v>
      </c>
      <c r="Q29" s="11" t="n">
        <v>150</v>
      </c>
      <c r="R29" s="50" t="n">
        <v>43109.4686921296</v>
      </c>
      <c r="S29" s="11" t="s">
        <v>4325</v>
      </c>
      <c r="T29" s="50" t="n">
        <v>43109.4686921296</v>
      </c>
      <c r="U29" s="11" t="s">
        <v>49</v>
      </c>
      <c r="V29" s="11" t="n">
        <v>22</v>
      </c>
      <c r="W29" s="11" t="n">
        <v>24</v>
      </c>
      <c r="X29" s="11" t="n">
        <v>1</v>
      </c>
      <c r="Y29" s="50" t="n">
        <v>43108.4874074074</v>
      </c>
      <c r="Z29" s="50" t="n">
        <v>43109.4686921296</v>
      </c>
      <c r="AA29" s="11" t="n">
        <v>1</v>
      </c>
    </row>
    <row r="30" customFormat="false" ht="15.75" hidden="false" customHeight="false" outlineLevel="0" collapsed="false">
      <c r="A30" s="0" t="n">
        <f aca="false">LOOKUP(H30,solicitud_inscripcion!$I$2:$I$214,solicitud_inscripcion!$A$2:$A$214)</f>
        <v>214</v>
      </c>
      <c r="B30" s="0" t="n">
        <f aca="false">LOOKUP(H30,solicitud_inscripcion!$I$2:$I$214,solicitud_inscripcion!$B$2:$B$214)</f>
        <v>62</v>
      </c>
      <c r="C30" s="0" t="str">
        <f aca="false">LOOKUP(H30,solicitud_inscripcion!$I$2:$I$214,solicitud_inscripcion!$C$2:$C$214)</f>
        <v>Luisiana Yesus Cornejo</v>
      </c>
      <c r="D30" s="11" t="n">
        <v>12</v>
      </c>
      <c r="E30" s="6" t="s">
        <v>2568</v>
      </c>
      <c r="F30" s="11" t="n">
        <v>112</v>
      </c>
      <c r="G30" s="6" t="s">
        <v>49</v>
      </c>
      <c r="H30" s="11" t="n">
        <v>62</v>
      </c>
      <c r="I30" s="11" t="n">
        <v>41</v>
      </c>
      <c r="J30" s="11" t="n">
        <v>29</v>
      </c>
      <c r="K30" s="0" t="n">
        <f aca="false">LOOKUP(H30,solicitud_inscripcion!$I$2:$I$214,solicitud_inscripcion!$J$2:$J$214)</f>
        <v>29</v>
      </c>
      <c r="L30" s="11" t="s">
        <v>49</v>
      </c>
      <c r="M30" s="11" t="s">
        <v>49</v>
      </c>
      <c r="N30" s="11" t="n">
        <v>150</v>
      </c>
      <c r="O30" s="11" t="n">
        <v>0</v>
      </c>
      <c r="P30" s="11" t="n">
        <v>150</v>
      </c>
      <c r="Q30" s="11" t="n">
        <v>150</v>
      </c>
      <c r="R30" s="50" t="n">
        <v>43112.626400463</v>
      </c>
      <c r="S30" s="11" t="s">
        <v>4325</v>
      </c>
      <c r="T30" s="50" t="n">
        <v>43112.626400463</v>
      </c>
      <c r="U30" s="11" t="s">
        <v>49</v>
      </c>
      <c r="V30" s="11" t="n">
        <v>5</v>
      </c>
      <c r="W30" s="11" t="n">
        <v>24</v>
      </c>
      <c r="X30" s="11" t="n">
        <v>1</v>
      </c>
      <c r="Y30" s="50" t="n">
        <v>43112.430787037</v>
      </c>
      <c r="Z30" s="50" t="n">
        <v>43112.626400463</v>
      </c>
      <c r="AA30" s="11" t="n">
        <v>1</v>
      </c>
    </row>
    <row r="31" customFormat="false" ht="15.75" hidden="false" customHeight="false" outlineLevel="0" collapsed="false">
      <c r="A31" s="0" t="n">
        <f aca="false">LOOKUP(H31,solicitud_inscripcion!$I$2:$I$214,solicitud_inscripcion!$A$2:$A$214)</f>
        <v>205</v>
      </c>
      <c r="B31" s="0" t="n">
        <f aca="false">LOOKUP(H31,solicitud_inscripcion!$I$2:$I$214,solicitud_inscripcion!$B$2:$B$214)</f>
        <v>61</v>
      </c>
      <c r="C31" s="0" t="str">
        <f aca="false">LOOKUP(H31,solicitud_inscripcion!$I$2:$I$214,solicitud_inscripcion!$C$2:$C$214)</f>
        <v>Jose Gerardo Valarezo</v>
      </c>
      <c r="D31" s="11" t="n">
        <v>12</v>
      </c>
      <c r="E31" s="6" t="s">
        <v>2568</v>
      </c>
      <c r="F31" s="11" t="n">
        <v>112</v>
      </c>
      <c r="G31" s="6" t="s">
        <v>49</v>
      </c>
      <c r="H31" s="11" t="n">
        <v>63</v>
      </c>
      <c r="I31" s="11" t="n">
        <v>42</v>
      </c>
      <c r="J31" s="11" t="n">
        <v>30</v>
      </c>
      <c r="K31" s="0" t="n">
        <f aca="false">LOOKUP(H31,solicitud_inscripcion!$I$2:$I$214,solicitud_inscripcion!$J$2:$J$214)</f>
        <v>30</v>
      </c>
      <c r="L31" s="11" t="s">
        <v>49</v>
      </c>
      <c r="M31" s="11" t="s">
        <v>49</v>
      </c>
      <c r="N31" s="11" t="n">
        <v>150</v>
      </c>
      <c r="O31" s="11" t="n">
        <v>0</v>
      </c>
      <c r="P31" s="11" t="n">
        <v>150</v>
      </c>
      <c r="Q31" s="11" t="n">
        <v>150</v>
      </c>
      <c r="R31" s="50" t="n">
        <v>43113.3765046296</v>
      </c>
      <c r="S31" s="11" t="s">
        <v>4325</v>
      </c>
      <c r="T31" s="50" t="n">
        <v>43113.3765046296</v>
      </c>
      <c r="U31" s="11" t="s">
        <v>49</v>
      </c>
      <c r="V31" s="11" t="n">
        <v>5</v>
      </c>
      <c r="W31" s="11" t="n">
        <v>24</v>
      </c>
      <c r="X31" s="11" t="n">
        <v>1</v>
      </c>
      <c r="Y31" s="50" t="n">
        <v>43112.6011805556</v>
      </c>
      <c r="Z31" s="50" t="n">
        <v>43113.3765046296</v>
      </c>
      <c r="AA31" s="11" t="n">
        <v>1</v>
      </c>
    </row>
    <row r="32" customFormat="false" ht="15.75" hidden="false" customHeight="false" outlineLevel="0" collapsed="false">
      <c r="A32" s="0" t="n">
        <f aca="false">LOOKUP(H32,solicitud_inscripcion!$I$2:$I$214,solicitud_inscripcion!$A$2:$A$214)</f>
        <v>221</v>
      </c>
      <c r="B32" s="0" t="n">
        <f aca="false">LOOKUP(H32,solicitud_inscripcion!$I$2:$I$214,solicitud_inscripcion!$B$2:$B$214)</f>
        <v>64</v>
      </c>
      <c r="C32" s="0" t="str">
        <f aca="false">LOOKUP(H32,solicitud_inscripcion!$I$2:$I$214,solicitud_inscripcion!$C$2:$C$214)</f>
        <v>Pamela Muriel OrdoÑez</v>
      </c>
      <c r="D32" s="11" t="n">
        <v>12</v>
      </c>
      <c r="E32" s="6" t="s">
        <v>2568</v>
      </c>
      <c r="F32" s="11" t="n">
        <v>112</v>
      </c>
      <c r="G32" s="6" t="s">
        <v>49</v>
      </c>
      <c r="H32" s="11" t="n">
        <v>65</v>
      </c>
      <c r="I32" s="11" t="n">
        <v>43</v>
      </c>
      <c r="J32" s="11" t="n">
        <v>31</v>
      </c>
      <c r="K32" s="0" t="n">
        <f aca="false">LOOKUP(H32,solicitud_inscripcion!$I$2:$I$214,solicitud_inscripcion!$J$2:$J$214)</f>
        <v>32</v>
      </c>
      <c r="L32" s="11" t="s">
        <v>49</v>
      </c>
      <c r="M32" s="11" t="s">
        <v>49</v>
      </c>
      <c r="N32" s="11" t="n">
        <v>150</v>
      </c>
      <c r="O32" s="11" t="n">
        <v>0</v>
      </c>
      <c r="P32" s="11" t="n">
        <v>150</v>
      </c>
      <c r="Q32" s="11" t="n">
        <v>150</v>
      </c>
      <c r="R32" s="50" t="n">
        <v>43119.7457175926</v>
      </c>
      <c r="S32" s="11" t="s">
        <v>4325</v>
      </c>
      <c r="T32" s="50" t="n">
        <v>43119.7457175926</v>
      </c>
      <c r="U32" s="11" t="s">
        <v>49</v>
      </c>
      <c r="V32" s="11" t="n">
        <v>5</v>
      </c>
      <c r="W32" s="11" t="n">
        <v>24</v>
      </c>
      <c r="X32" s="11" t="n">
        <v>1</v>
      </c>
      <c r="Y32" s="50" t="n">
        <v>43115.6175694444</v>
      </c>
      <c r="Z32" s="50" t="n">
        <v>43119.7457175926</v>
      </c>
      <c r="AA32" s="11" t="n">
        <v>1</v>
      </c>
    </row>
    <row r="33" customFormat="false" ht="15.75" hidden="false" customHeight="false" outlineLevel="0" collapsed="false">
      <c r="A33" s="0" t="n">
        <f aca="false">LOOKUP(H33,solicitud_inscripcion!$I$2:$I$214,solicitud_inscripcion!$A$2:$A$214)</f>
        <v>220</v>
      </c>
      <c r="B33" s="0" t="n">
        <f aca="false">LOOKUP(H33,solicitud_inscripcion!$I$2:$I$214,solicitud_inscripcion!$B$2:$B$214)</f>
        <v>63</v>
      </c>
      <c r="C33" s="0" t="str">
        <f aca="false">LOOKUP(H33,solicitud_inscripcion!$I$2:$I$214,solicitud_inscripcion!$C$2:$C$214)</f>
        <v>Renatta Andrea Fernandez</v>
      </c>
      <c r="D33" s="11" t="n">
        <v>12</v>
      </c>
      <c r="E33" s="6" t="s">
        <v>2568</v>
      </c>
      <c r="F33" s="11" t="n">
        <v>243</v>
      </c>
      <c r="G33" s="6" t="s">
        <v>2586</v>
      </c>
      <c r="H33" s="11" t="n">
        <v>64</v>
      </c>
      <c r="I33" s="11" t="n">
        <v>44</v>
      </c>
      <c r="J33" s="11" t="n">
        <v>32</v>
      </c>
      <c r="K33" s="0" t="n">
        <f aca="false">LOOKUP(H33,solicitud_inscripcion!$I$2:$I$214,solicitud_inscripcion!$J$2:$J$214)</f>
        <v>31</v>
      </c>
      <c r="L33" s="11" t="s">
        <v>49</v>
      </c>
      <c r="M33" s="11" t="s">
        <v>49</v>
      </c>
      <c r="N33" s="11" t="n">
        <v>150</v>
      </c>
      <c r="O33" s="11" t="n">
        <v>0</v>
      </c>
      <c r="P33" s="11" t="n">
        <v>150</v>
      </c>
      <c r="Q33" s="11" t="n">
        <v>150</v>
      </c>
      <c r="R33" s="50" t="n">
        <v>43216.4249537037</v>
      </c>
      <c r="S33" s="11" t="s">
        <v>4325</v>
      </c>
      <c r="T33" s="50" t="n">
        <v>43216.4249537037</v>
      </c>
      <c r="U33" s="11" t="s">
        <v>49</v>
      </c>
      <c r="V33" s="11" t="n">
        <v>5</v>
      </c>
      <c r="W33" s="11" t="n">
        <v>21</v>
      </c>
      <c r="X33" s="11" t="n">
        <v>1</v>
      </c>
      <c r="Y33" s="50" t="n">
        <v>43115.6178009259</v>
      </c>
      <c r="Z33" s="50" t="n">
        <v>43216.4249537037</v>
      </c>
      <c r="AA33" s="11" t="n">
        <v>1</v>
      </c>
    </row>
    <row r="34" customFormat="false" ht="15.75" hidden="false" customHeight="false" outlineLevel="0" collapsed="false">
      <c r="A34" s="0" t="n">
        <f aca="false">LOOKUP(H34,solicitud_inscripcion!$I$2:$I$214,solicitud_inscripcion!$A$2:$A$214)</f>
        <v>226</v>
      </c>
      <c r="B34" s="0" t="n">
        <f aca="false">LOOKUP(H34,solicitud_inscripcion!$I$2:$I$214,solicitud_inscripcion!$B$2:$B$214)</f>
        <v>66</v>
      </c>
      <c r="C34" s="0" t="str">
        <f aca="false">LOOKUP(H34,solicitud_inscripcion!$I$2:$I$214,solicitud_inscripcion!$C$2:$C$214)</f>
        <v>Luis Alfredo Portilla</v>
      </c>
      <c r="D34" s="11" t="n">
        <v>12</v>
      </c>
      <c r="E34" s="6" t="s">
        <v>2568</v>
      </c>
      <c r="F34" s="11" t="n">
        <v>112</v>
      </c>
      <c r="G34" s="6" t="s">
        <v>49</v>
      </c>
      <c r="H34" s="11" t="n">
        <v>67</v>
      </c>
      <c r="I34" s="11" t="n">
        <v>45</v>
      </c>
      <c r="J34" s="11" t="n">
        <v>33</v>
      </c>
      <c r="K34" s="0" t="n">
        <f aca="false">LOOKUP(H34,solicitud_inscripcion!$I$2:$I$214,solicitud_inscripcion!$J$2:$J$214)</f>
        <v>33</v>
      </c>
      <c r="L34" s="11" t="s">
        <v>49</v>
      </c>
      <c r="M34" s="11" t="s">
        <v>49</v>
      </c>
      <c r="N34" s="11" t="n">
        <v>150</v>
      </c>
      <c r="O34" s="11" t="n">
        <v>0</v>
      </c>
      <c r="P34" s="11" t="n">
        <v>150</v>
      </c>
      <c r="Q34" s="11" t="n">
        <v>150</v>
      </c>
      <c r="R34" s="50" t="n">
        <v>43119.3767361111</v>
      </c>
      <c r="S34" s="11" t="s">
        <v>4325</v>
      </c>
      <c r="T34" s="50" t="n">
        <v>43119.3767361111</v>
      </c>
      <c r="U34" s="11" t="s">
        <v>49</v>
      </c>
      <c r="V34" s="11" t="n">
        <v>5</v>
      </c>
      <c r="W34" s="11" t="n">
        <v>24</v>
      </c>
      <c r="X34" s="11" t="n">
        <v>1</v>
      </c>
      <c r="Y34" s="50" t="n">
        <v>43117.7165856482</v>
      </c>
      <c r="Z34" s="50" t="n">
        <v>43119.3767361111</v>
      </c>
      <c r="AA34" s="11" t="n">
        <v>1</v>
      </c>
    </row>
    <row r="35" customFormat="false" ht="15.75" hidden="false" customHeight="false" outlineLevel="0" collapsed="false">
      <c r="A35" s="0" t="n">
        <f aca="false">LOOKUP(H35,solicitud_inscripcion!$I$2:$I$214,solicitud_inscripcion!$A$2:$A$214)</f>
        <v>85</v>
      </c>
      <c r="B35" s="0" t="n">
        <f aca="false">LOOKUP(H35,solicitud_inscripcion!$I$2:$I$214,solicitud_inscripcion!$B$2:$B$214)</f>
        <v>39</v>
      </c>
      <c r="C35" s="0" t="str">
        <f aca="false">LOOKUP(H35,solicitud_inscripcion!$I$2:$I$214,solicitud_inscripcion!$C$2:$C$214)</f>
        <v>Cinthya Rosali Benavides</v>
      </c>
      <c r="D35" s="11" t="n">
        <v>12</v>
      </c>
      <c r="E35" s="6" t="s">
        <v>2568</v>
      </c>
      <c r="F35" s="11" t="n">
        <v>112</v>
      </c>
      <c r="G35" s="6" t="s">
        <v>49</v>
      </c>
      <c r="H35" s="11" t="n">
        <v>68</v>
      </c>
      <c r="I35" s="11" t="n">
        <v>47</v>
      </c>
      <c r="J35" s="11" t="n">
        <v>34</v>
      </c>
      <c r="K35" s="0" t="n">
        <f aca="false">LOOKUP(H35,solicitud_inscripcion!$I$2:$I$214,solicitud_inscripcion!$J$2:$J$214)</f>
        <v>34</v>
      </c>
      <c r="L35" s="11" t="s">
        <v>49</v>
      </c>
      <c r="M35" s="11" t="s">
        <v>49</v>
      </c>
      <c r="N35" s="11" t="n">
        <v>150</v>
      </c>
      <c r="O35" s="11" t="n">
        <v>0</v>
      </c>
      <c r="P35" s="11" t="n">
        <v>150</v>
      </c>
      <c r="Q35" s="11" t="n">
        <v>150</v>
      </c>
      <c r="R35" s="50" t="n">
        <v>43122.7189351852</v>
      </c>
      <c r="S35" s="11" t="s">
        <v>4325</v>
      </c>
      <c r="T35" s="50" t="n">
        <v>43122.7189351852</v>
      </c>
      <c r="U35" s="11" t="s">
        <v>49</v>
      </c>
      <c r="V35" s="11" t="n">
        <v>5</v>
      </c>
      <c r="W35" s="11" t="n">
        <v>24</v>
      </c>
      <c r="X35" s="11" t="n">
        <v>1</v>
      </c>
      <c r="Y35" s="50" t="n">
        <v>43122.6762731481</v>
      </c>
      <c r="Z35" s="50" t="n">
        <v>43122.7189351852</v>
      </c>
      <c r="AA35" s="11" t="n">
        <v>1</v>
      </c>
    </row>
    <row r="36" customFormat="false" ht="15.75" hidden="false" customHeight="false" outlineLevel="0" collapsed="false">
      <c r="A36" s="0" t="n">
        <f aca="false">LOOKUP(H36,solicitud_inscripcion!$I$2:$I$214,solicitud_inscripcion!$A$2:$A$214)</f>
        <v>233</v>
      </c>
      <c r="B36" s="0" t="n">
        <f aca="false">LOOKUP(H36,solicitud_inscripcion!$I$2:$I$214,solicitud_inscripcion!$B$2:$B$214)</f>
        <v>68</v>
      </c>
      <c r="C36" s="0" t="str">
        <f aca="false">LOOKUP(H36,solicitud_inscripcion!$I$2:$I$214,solicitud_inscripcion!$C$2:$C$214)</f>
        <v>MarÍa Gabriela Estevez</v>
      </c>
      <c r="D36" s="11" t="n">
        <v>12</v>
      </c>
      <c r="E36" s="6" t="s">
        <v>2568</v>
      </c>
      <c r="F36" s="11" t="n">
        <v>243</v>
      </c>
      <c r="G36" s="6" t="s">
        <v>2586</v>
      </c>
      <c r="H36" s="11" t="n">
        <v>70</v>
      </c>
      <c r="I36" s="11" t="n">
        <v>48</v>
      </c>
      <c r="J36" s="11" t="n">
        <v>35</v>
      </c>
      <c r="K36" s="0" t="n">
        <f aca="false">LOOKUP(H36,solicitud_inscripcion!$I$2:$I$214,solicitud_inscripcion!$J$2:$J$214)</f>
        <v>35</v>
      </c>
      <c r="L36" s="11" t="s">
        <v>49</v>
      </c>
      <c r="M36" s="11" t="s">
        <v>49</v>
      </c>
      <c r="N36" s="11" t="n">
        <v>150</v>
      </c>
      <c r="O36" s="11" t="n">
        <v>0</v>
      </c>
      <c r="P36" s="11" t="n">
        <v>150</v>
      </c>
      <c r="Q36" s="11" t="n">
        <v>150</v>
      </c>
      <c r="R36" s="50" t="n">
        <v>43132.7177314815</v>
      </c>
      <c r="S36" s="11" t="s">
        <v>4325</v>
      </c>
      <c r="T36" s="50" t="n">
        <v>43132.7177314815</v>
      </c>
      <c r="U36" s="11" t="s">
        <v>49</v>
      </c>
      <c r="V36" s="11" t="n">
        <v>5</v>
      </c>
      <c r="W36" s="11" t="n">
        <v>21</v>
      </c>
      <c r="X36" s="11" t="n">
        <v>1</v>
      </c>
      <c r="Y36" s="50" t="n">
        <v>43126.6290277778</v>
      </c>
      <c r="Z36" s="50" t="n">
        <v>43132.7177314815</v>
      </c>
      <c r="AA36" s="11" t="n">
        <v>1</v>
      </c>
    </row>
    <row r="37" customFormat="false" ht="15.75" hidden="false" customHeight="false" outlineLevel="0" collapsed="false">
      <c r="A37" s="0" t="n">
        <f aca="false">LOOKUP(H37,solicitud_inscripcion!$I$2:$I$214,solicitud_inscripcion!$A$2:$A$214)</f>
        <v>230</v>
      </c>
      <c r="B37" s="0" t="n">
        <f aca="false">LOOKUP(H37,solicitud_inscripcion!$I$2:$I$214,solicitud_inscripcion!$B$2:$B$214)</f>
        <v>67</v>
      </c>
      <c r="C37" s="0" t="str">
        <f aca="false">LOOKUP(H37,solicitud_inscripcion!$I$2:$I$214,solicitud_inscripcion!$C$2:$C$214)</f>
        <v>Nicole Alexandra Perez</v>
      </c>
      <c r="D37" s="11" t="n">
        <v>12</v>
      </c>
      <c r="E37" s="6" t="s">
        <v>2568</v>
      </c>
      <c r="F37" s="11" t="n">
        <v>243</v>
      </c>
      <c r="G37" s="6" t="s">
        <v>2586</v>
      </c>
      <c r="H37" s="11" t="n">
        <v>71</v>
      </c>
      <c r="I37" s="11" t="n">
        <v>49</v>
      </c>
      <c r="J37" s="11" t="n">
        <v>36</v>
      </c>
      <c r="K37" s="0" t="n">
        <f aca="false">LOOKUP(H37,solicitud_inscripcion!$I$2:$I$214,solicitud_inscripcion!$J$2:$J$214)</f>
        <v>36</v>
      </c>
      <c r="L37" s="11" t="s">
        <v>49</v>
      </c>
      <c r="M37" s="11" t="s">
        <v>49</v>
      </c>
      <c r="N37" s="11" t="n">
        <v>150</v>
      </c>
      <c r="O37" s="11" t="n">
        <v>0</v>
      </c>
      <c r="P37" s="11" t="n">
        <v>150</v>
      </c>
      <c r="Q37" s="11" t="n">
        <v>150</v>
      </c>
      <c r="R37" s="50" t="n">
        <v>43130.5944560185</v>
      </c>
      <c r="S37" s="11" t="s">
        <v>4325</v>
      </c>
      <c r="T37" s="50" t="n">
        <v>43130.5944560185</v>
      </c>
      <c r="U37" s="11" t="s">
        <v>49</v>
      </c>
      <c r="V37" s="11" t="n">
        <v>5</v>
      </c>
      <c r="W37" s="11" t="n">
        <v>21</v>
      </c>
      <c r="X37" s="11" t="n">
        <v>1</v>
      </c>
      <c r="Y37" s="50" t="n">
        <v>43126.9008680556</v>
      </c>
      <c r="Z37" s="50" t="n">
        <v>43130.5944560185</v>
      </c>
      <c r="AA37" s="11" t="n">
        <v>1</v>
      </c>
    </row>
    <row r="38" customFormat="false" ht="15.75" hidden="false" customHeight="false" outlineLevel="0" collapsed="false">
      <c r="A38" s="0" t="n">
        <f aca="false">LOOKUP(H38,solicitud_inscripcion!$I$2:$I$214,solicitud_inscripcion!$A$2:$A$214)</f>
        <v>244</v>
      </c>
      <c r="B38" s="0" t="n">
        <f aca="false">LOOKUP(H38,solicitud_inscripcion!$I$2:$I$214,solicitud_inscripcion!$B$2:$B$214)</f>
        <v>71</v>
      </c>
      <c r="C38" s="0" t="str">
        <f aca="false">LOOKUP(H38,solicitud_inscripcion!$I$2:$I$214,solicitud_inscripcion!$C$2:$C$214)</f>
        <v>Oswaldo Amado Cevallos</v>
      </c>
      <c r="D38" s="11" t="n">
        <v>12</v>
      </c>
      <c r="E38" s="6" t="s">
        <v>2568</v>
      </c>
      <c r="F38" s="11" t="n">
        <v>241</v>
      </c>
      <c r="G38" s="6" t="s">
        <v>2595</v>
      </c>
      <c r="H38" s="11" t="n">
        <v>74</v>
      </c>
      <c r="I38" s="11" t="n">
        <v>50</v>
      </c>
      <c r="J38" s="11" t="n">
        <v>37</v>
      </c>
      <c r="K38" s="0" t="n">
        <f aca="false">LOOKUP(H38,solicitud_inscripcion!$I$2:$I$214,solicitud_inscripcion!$J$2:$J$214)</f>
        <v>38</v>
      </c>
      <c r="L38" s="11" t="s">
        <v>49</v>
      </c>
      <c r="M38" s="11" t="s">
        <v>49</v>
      </c>
      <c r="N38" s="11" t="n">
        <v>120</v>
      </c>
      <c r="O38" s="11" t="n">
        <v>0</v>
      </c>
      <c r="P38" s="11" t="n">
        <v>120</v>
      </c>
      <c r="Q38" s="11" t="n">
        <v>120</v>
      </c>
      <c r="R38" s="50" t="n">
        <v>43150.6712847222</v>
      </c>
      <c r="S38" s="11" t="s">
        <v>4325</v>
      </c>
      <c r="T38" s="50" t="n">
        <v>43150.6712847222</v>
      </c>
      <c r="U38" s="11" t="s">
        <v>49</v>
      </c>
      <c r="V38" s="11" t="n">
        <v>5</v>
      </c>
      <c r="W38" s="11" t="n">
        <v>24</v>
      </c>
      <c r="X38" s="11" t="n">
        <v>1</v>
      </c>
      <c r="Y38" s="50" t="n">
        <v>43131.6268865741</v>
      </c>
      <c r="Z38" s="50" t="n">
        <v>43150.6712847222</v>
      </c>
      <c r="AA38" s="11" t="n">
        <v>1</v>
      </c>
    </row>
    <row r="39" customFormat="false" ht="15.75" hidden="false" customHeight="false" outlineLevel="0" collapsed="false">
      <c r="A39" s="0" t="n">
        <f aca="false">LOOKUP(H39,solicitud_inscripcion!$I$2:$I$214,solicitud_inscripcion!$A$2:$A$214)</f>
        <v>237</v>
      </c>
      <c r="B39" s="0" t="n">
        <f aca="false">LOOKUP(H39,solicitud_inscripcion!$I$2:$I$214,solicitud_inscripcion!$B$2:$B$214)</f>
        <v>69</v>
      </c>
      <c r="C39" s="0" t="str">
        <f aca="false">LOOKUP(H39,solicitud_inscripcion!$I$2:$I$214,solicitud_inscripcion!$C$2:$C$214)</f>
        <v>Daniel Alejandro Castro</v>
      </c>
      <c r="D39" s="11" t="n">
        <v>12</v>
      </c>
      <c r="E39" s="6" t="s">
        <v>2568</v>
      </c>
      <c r="F39" s="11" t="n">
        <v>243</v>
      </c>
      <c r="G39" s="6" t="s">
        <v>2586</v>
      </c>
      <c r="H39" s="11" t="n">
        <v>72</v>
      </c>
      <c r="I39" s="11" t="n">
        <v>51</v>
      </c>
      <c r="J39" s="11" t="n">
        <v>38</v>
      </c>
      <c r="K39" s="0" t="n">
        <f aca="false">LOOKUP(H39,solicitud_inscripcion!$I$2:$I$214,solicitud_inscripcion!$J$2:$J$214)</f>
        <v>37</v>
      </c>
      <c r="L39" s="11" t="s">
        <v>49</v>
      </c>
      <c r="M39" s="11" t="s">
        <v>49</v>
      </c>
      <c r="N39" s="11" t="n">
        <v>150</v>
      </c>
      <c r="O39" s="11" t="n">
        <v>0</v>
      </c>
      <c r="P39" s="11" t="n">
        <v>150</v>
      </c>
      <c r="Q39" s="11" t="n">
        <v>150</v>
      </c>
      <c r="R39" s="50" t="n">
        <v>43136.5097453704</v>
      </c>
      <c r="S39" s="11" t="s">
        <v>4325</v>
      </c>
      <c r="T39" s="50" t="n">
        <v>43136.5097453704</v>
      </c>
      <c r="U39" s="11" t="s">
        <v>49</v>
      </c>
      <c r="V39" s="11" t="n">
        <v>5</v>
      </c>
      <c r="W39" s="11" t="n">
        <v>21</v>
      </c>
      <c r="X39" s="11" t="n">
        <v>1</v>
      </c>
      <c r="Y39" s="50" t="n">
        <v>43131.6271296296</v>
      </c>
      <c r="Z39" s="50" t="n">
        <v>43136.5097453704</v>
      </c>
      <c r="AA39" s="11" t="n">
        <v>1</v>
      </c>
    </row>
    <row r="40" customFormat="false" ht="15.75" hidden="false" customHeight="false" outlineLevel="0" collapsed="false">
      <c r="A40" s="0" t="n">
        <f aca="false">LOOKUP(H40,solicitud_inscripcion!$I$2:$I$214,solicitud_inscripcion!$A$2:$A$214)</f>
        <v>240</v>
      </c>
      <c r="B40" s="0" t="n">
        <f aca="false">LOOKUP(H40,solicitud_inscripcion!$I$2:$I$214,solicitud_inscripcion!$B$2:$B$214)</f>
        <v>70</v>
      </c>
      <c r="C40" s="0" t="str">
        <f aca="false">LOOKUP(H40,solicitud_inscripcion!$I$2:$I$214,solicitud_inscripcion!$C$2:$C$214)</f>
        <v>Maricela Alexandra Veintimilla</v>
      </c>
      <c r="D40" s="11" t="n">
        <v>12</v>
      </c>
      <c r="E40" s="6" t="s">
        <v>2568</v>
      </c>
      <c r="F40" s="11" t="n">
        <v>241</v>
      </c>
      <c r="G40" s="6" t="s">
        <v>2595</v>
      </c>
      <c r="H40" s="11" t="n">
        <v>75</v>
      </c>
      <c r="I40" s="11" t="n">
        <v>52</v>
      </c>
      <c r="J40" s="11" t="n">
        <v>39</v>
      </c>
      <c r="K40" s="0" t="n">
        <f aca="false">LOOKUP(H40,solicitud_inscripcion!$I$2:$I$214,solicitud_inscripcion!$J$2:$J$214)</f>
        <v>39</v>
      </c>
      <c r="L40" s="11" t="s">
        <v>49</v>
      </c>
      <c r="M40" s="11" t="s">
        <v>49</v>
      </c>
      <c r="N40" s="11" t="n">
        <v>150</v>
      </c>
      <c r="O40" s="11" t="n">
        <v>0</v>
      </c>
      <c r="P40" s="11" t="n">
        <v>150</v>
      </c>
      <c r="Q40" s="11" t="n">
        <v>150</v>
      </c>
      <c r="R40" s="50" t="n">
        <v>43150.491875</v>
      </c>
      <c r="S40" s="11" t="s">
        <v>4325</v>
      </c>
      <c r="T40" s="50" t="n">
        <v>43150.491875</v>
      </c>
      <c r="U40" s="11" t="s">
        <v>49</v>
      </c>
      <c r="V40" s="11" t="n">
        <v>5</v>
      </c>
      <c r="W40" s="11" t="n">
        <v>24</v>
      </c>
      <c r="X40" s="11" t="n">
        <v>1</v>
      </c>
      <c r="Y40" s="50" t="n">
        <v>43132.6874189815</v>
      </c>
      <c r="Z40" s="50" t="n">
        <v>43150.491875</v>
      </c>
      <c r="AA40" s="11" t="n">
        <v>1</v>
      </c>
    </row>
    <row r="41" customFormat="false" ht="15.75" hidden="false" customHeight="false" outlineLevel="0" collapsed="false">
      <c r="A41" s="0" t="n">
        <f aca="false">LOOKUP(H41,solicitud_inscripcion!$I$2:$I$214,solicitud_inscripcion!$A$2:$A$214)</f>
        <v>261</v>
      </c>
      <c r="B41" s="0" t="n">
        <f aca="false">LOOKUP(H41,solicitud_inscripcion!$I$2:$I$214,solicitud_inscripcion!$B$2:$B$214)</f>
        <v>73</v>
      </c>
      <c r="C41" s="0" t="str">
        <f aca="false">LOOKUP(H41,solicitud_inscripcion!$I$2:$I$214,solicitud_inscripcion!$C$2:$C$214)</f>
        <v>Miguel Alfredo Guerrero</v>
      </c>
      <c r="D41" s="11" t="n">
        <v>12</v>
      </c>
      <c r="E41" s="6" t="s">
        <v>2568</v>
      </c>
      <c r="F41" s="11" t="n">
        <v>242</v>
      </c>
      <c r="G41" s="6" t="s">
        <v>2598</v>
      </c>
      <c r="H41" s="11" t="n">
        <v>77</v>
      </c>
      <c r="I41" s="11" t="n">
        <v>53</v>
      </c>
      <c r="J41" s="11" t="n">
        <v>40</v>
      </c>
      <c r="K41" s="0" t="n">
        <f aca="false">LOOKUP(H41,solicitud_inscripcion!$I$2:$I$214,solicitud_inscripcion!$J$2:$J$214)</f>
        <v>40</v>
      </c>
      <c r="L41" s="11" t="s">
        <v>49</v>
      </c>
      <c r="M41" s="11" t="s">
        <v>49</v>
      </c>
      <c r="N41" s="11" t="n">
        <v>150</v>
      </c>
      <c r="O41" s="11" t="n">
        <v>0</v>
      </c>
      <c r="P41" s="11" t="n">
        <v>150</v>
      </c>
      <c r="Q41" s="11" t="n">
        <v>150</v>
      </c>
      <c r="R41" s="50" t="n">
        <v>43146.7404050926</v>
      </c>
      <c r="S41" s="11" t="s">
        <v>4325</v>
      </c>
      <c r="T41" s="50" t="n">
        <v>43146.7404050926</v>
      </c>
      <c r="U41" s="11" t="s">
        <v>49</v>
      </c>
      <c r="V41" s="11" t="n">
        <v>5</v>
      </c>
      <c r="W41" s="11" t="n">
        <v>25</v>
      </c>
      <c r="X41" s="11" t="n">
        <v>1</v>
      </c>
      <c r="Y41" s="50" t="n">
        <v>43145.6253703704</v>
      </c>
      <c r="Z41" s="50" t="n">
        <v>43146.7404050926</v>
      </c>
      <c r="AA41" s="11" t="n">
        <v>1</v>
      </c>
    </row>
    <row r="42" customFormat="false" ht="15.75" hidden="false" customHeight="false" outlineLevel="0" collapsed="false">
      <c r="A42" s="0" t="n">
        <f aca="false">LOOKUP(H42,solicitud_inscripcion!$I$2:$I$214,solicitud_inscripcion!$A$2:$A$214)</f>
        <v>258</v>
      </c>
      <c r="B42" s="0" t="n">
        <f aca="false">LOOKUP(H42,solicitud_inscripcion!$I$2:$I$214,solicitud_inscripcion!$B$2:$B$214)</f>
        <v>72</v>
      </c>
      <c r="C42" s="0" t="str">
        <f aca="false">LOOKUP(H42,solicitud_inscripcion!$I$2:$I$214,solicitud_inscripcion!$C$2:$C$214)</f>
        <v>Hernan Aladino Delgado</v>
      </c>
      <c r="D42" s="11" t="n">
        <v>12</v>
      </c>
      <c r="E42" s="6" t="s">
        <v>2568</v>
      </c>
      <c r="F42" s="11" t="n">
        <v>241</v>
      </c>
      <c r="G42" s="6" t="s">
        <v>2595</v>
      </c>
      <c r="H42" s="11" t="n">
        <v>80</v>
      </c>
      <c r="I42" s="11" t="n">
        <v>54</v>
      </c>
      <c r="J42" s="11" t="n">
        <v>41</v>
      </c>
      <c r="K42" s="0" t="n">
        <f aca="false">LOOKUP(H42,solicitud_inscripcion!$I$2:$I$214,solicitud_inscripcion!$J$2:$J$214)</f>
        <v>41</v>
      </c>
      <c r="L42" s="11" t="s">
        <v>49</v>
      </c>
      <c r="M42" s="11" t="s">
        <v>49</v>
      </c>
      <c r="N42" s="11" t="n">
        <v>150</v>
      </c>
      <c r="O42" s="11" t="n">
        <v>0</v>
      </c>
      <c r="P42" s="11" t="n">
        <v>150</v>
      </c>
      <c r="Q42" s="11" t="n">
        <v>150</v>
      </c>
      <c r="R42" s="50" t="n">
        <v>43151.6105902778</v>
      </c>
      <c r="S42" s="11" t="s">
        <v>4325</v>
      </c>
      <c r="T42" s="50" t="n">
        <v>43151.6105902778</v>
      </c>
      <c r="U42" s="11" t="s">
        <v>49</v>
      </c>
      <c r="V42" s="11" t="n">
        <v>5</v>
      </c>
      <c r="W42" s="11" t="n">
        <v>24</v>
      </c>
      <c r="X42" s="11" t="n">
        <v>1</v>
      </c>
      <c r="Y42" s="50" t="n">
        <v>43147.4828356481</v>
      </c>
      <c r="Z42" s="50" t="n">
        <v>43151.6105902778</v>
      </c>
      <c r="AA42" s="11" t="n">
        <v>1</v>
      </c>
    </row>
    <row r="43" customFormat="false" ht="15.75" hidden="false" customHeight="false" outlineLevel="0" collapsed="false">
      <c r="A43" s="0" t="n">
        <f aca="false">LOOKUP(H43,solicitud_inscripcion!$I$2:$I$214,solicitud_inscripcion!$A$2:$A$214)</f>
        <v>267</v>
      </c>
      <c r="B43" s="0" t="n">
        <f aca="false">LOOKUP(H43,solicitud_inscripcion!$I$2:$I$214,solicitud_inscripcion!$B$2:$B$214)</f>
        <v>76</v>
      </c>
      <c r="C43" s="0" t="str">
        <f aca="false">LOOKUP(H43,solicitud_inscripcion!$I$2:$I$214,solicitud_inscripcion!$C$2:$C$214)</f>
        <v>Maria Vera</v>
      </c>
      <c r="D43" s="11" t="n">
        <v>11</v>
      </c>
      <c r="E43" s="6" t="s">
        <v>49</v>
      </c>
      <c r="F43" s="11" t="n">
        <v>241</v>
      </c>
      <c r="G43" s="6" t="s">
        <v>2595</v>
      </c>
      <c r="H43" s="11" t="n">
        <v>81</v>
      </c>
      <c r="I43" s="11" t="n">
        <v>55</v>
      </c>
      <c r="J43" s="11" t="n">
        <v>42</v>
      </c>
      <c r="K43" s="0" t="n">
        <f aca="false">LOOKUP(H43,solicitud_inscripcion!$I$2:$I$214,solicitud_inscripcion!$J$2:$J$214)</f>
        <v>42</v>
      </c>
      <c r="L43" s="11" t="s">
        <v>49</v>
      </c>
      <c r="M43" s="11" t="s">
        <v>49</v>
      </c>
      <c r="N43" s="11" t="n">
        <v>150</v>
      </c>
      <c r="O43" s="11" t="n">
        <v>0</v>
      </c>
      <c r="P43" s="11" t="n">
        <v>150</v>
      </c>
      <c r="Q43" s="11" t="n">
        <v>150</v>
      </c>
      <c r="R43" s="50" t="n">
        <v>43147.6925231482</v>
      </c>
      <c r="S43" s="11" t="s">
        <v>4325</v>
      </c>
      <c r="T43" s="50" t="n">
        <v>43147.6925231482</v>
      </c>
      <c r="U43" s="11" t="s">
        <v>49</v>
      </c>
      <c r="V43" s="11" t="n">
        <v>22</v>
      </c>
      <c r="W43" s="11" t="n">
        <v>24</v>
      </c>
      <c r="X43" s="11" t="n">
        <v>1</v>
      </c>
      <c r="Y43" s="50" t="n">
        <v>43147.6840277778</v>
      </c>
      <c r="Z43" s="50" t="n">
        <v>43147.6925231482</v>
      </c>
      <c r="AA43" s="11" t="n">
        <v>1</v>
      </c>
    </row>
    <row r="44" customFormat="false" ht="15.75" hidden="false" customHeight="false" outlineLevel="0" collapsed="false">
      <c r="A44" s="0" t="n">
        <f aca="false">LOOKUP(H44,solicitud_inscripcion!$I$2:$I$214,solicitud_inscripcion!$A$2:$A$214)</f>
        <v>271</v>
      </c>
      <c r="B44" s="0" t="n">
        <f aca="false">LOOKUP(H44,solicitud_inscripcion!$I$2:$I$214,solicitud_inscripcion!$B$2:$B$214)</f>
        <v>77</v>
      </c>
      <c r="C44" s="0" t="str">
        <f aca="false">LOOKUP(H44,solicitud_inscripcion!$I$2:$I$214,solicitud_inscripcion!$C$2:$C$214)</f>
        <v>Maria Narcisa Cajamarca</v>
      </c>
      <c r="D44" s="11" t="n">
        <v>12</v>
      </c>
      <c r="E44" s="6" t="s">
        <v>2568</v>
      </c>
      <c r="F44" s="11" t="n">
        <v>241</v>
      </c>
      <c r="G44" s="6" t="s">
        <v>2595</v>
      </c>
      <c r="H44" s="11" t="n">
        <v>82</v>
      </c>
      <c r="I44" s="11" t="n">
        <v>56</v>
      </c>
      <c r="J44" s="11" t="n">
        <v>43</v>
      </c>
      <c r="K44" s="0" t="n">
        <f aca="false">LOOKUP(H44,solicitud_inscripcion!$I$2:$I$214,solicitud_inscripcion!$J$2:$J$214)</f>
        <v>43</v>
      </c>
      <c r="L44" s="11" t="s">
        <v>49</v>
      </c>
      <c r="M44" s="11" t="s">
        <v>49</v>
      </c>
      <c r="N44" s="11" t="n">
        <v>150</v>
      </c>
      <c r="O44" s="11" t="n">
        <v>0</v>
      </c>
      <c r="P44" s="11" t="n">
        <v>150</v>
      </c>
      <c r="Q44" s="11" t="n">
        <v>150</v>
      </c>
      <c r="R44" s="50" t="n">
        <v>43150.4866898148</v>
      </c>
      <c r="S44" s="11" t="s">
        <v>4325</v>
      </c>
      <c r="T44" s="50" t="n">
        <v>43150.4866898148</v>
      </c>
      <c r="U44" s="11" t="s">
        <v>49</v>
      </c>
      <c r="V44" s="11" t="n">
        <v>5</v>
      </c>
      <c r="W44" s="11" t="n">
        <v>24</v>
      </c>
      <c r="X44" s="11" t="n">
        <v>1</v>
      </c>
      <c r="Y44" s="50" t="n">
        <v>43150.4221180556</v>
      </c>
      <c r="Z44" s="50" t="n">
        <v>43150.4866898148</v>
      </c>
      <c r="AA44" s="11" t="n">
        <v>1</v>
      </c>
    </row>
    <row r="45" customFormat="false" ht="15.75" hidden="false" customHeight="false" outlineLevel="0" collapsed="false">
      <c r="A45" s="0" t="n">
        <f aca="false">LOOKUP(H45,solicitud_inscripcion!$I$2:$I$214,solicitud_inscripcion!$A$2:$A$214)</f>
        <v>224</v>
      </c>
      <c r="B45" s="0" t="n">
        <f aca="false">LOOKUP(H45,solicitud_inscripcion!$I$2:$I$214,solicitud_inscripcion!$B$2:$B$214)</f>
        <v>65</v>
      </c>
      <c r="C45" s="0" t="str">
        <f aca="false">LOOKUP(H45,solicitud_inscripcion!$I$2:$I$214,solicitud_inscripcion!$C$2:$C$214)</f>
        <v>Manuel Ivan Dota</v>
      </c>
      <c r="D45" s="11" t="n">
        <v>12</v>
      </c>
      <c r="E45" s="6" t="s">
        <v>2568</v>
      </c>
      <c r="F45" s="11" t="n">
        <v>243</v>
      </c>
      <c r="G45" s="6" t="s">
        <v>2586</v>
      </c>
      <c r="H45" s="11" t="n">
        <v>85</v>
      </c>
      <c r="I45" s="11" t="n">
        <v>58</v>
      </c>
      <c r="J45" s="11" t="n">
        <v>44</v>
      </c>
      <c r="K45" s="0" t="n">
        <f aca="false">LOOKUP(H45,solicitud_inscripcion!$I$2:$I$214,solicitud_inscripcion!$J$2:$J$214)</f>
        <v>45</v>
      </c>
      <c r="L45" s="11" t="s">
        <v>49</v>
      </c>
      <c r="M45" s="11" t="s">
        <v>49</v>
      </c>
      <c r="N45" s="11" t="n">
        <v>150</v>
      </c>
      <c r="O45" s="11" t="n">
        <v>0</v>
      </c>
      <c r="P45" s="11" t="n">
        <v>150</v>
      </c>
      <c r="Q45" s="11" t="n">
        <v>150</v>
      </c>
      <c r="R45" s="50" t="n">
        <v>43150.6843055556</v>
      </c>
      <c r="S45" s="11" t="s">
        <v>4325</v>
      </c>
      <c r="T45" s="50" t="n">
        <v>43150.6843055556</v>
      </c>
      <c r="U45" s="11" t="s">
        <v>49</v>
      </c>
      <c r="V45" s="11" t="n">
        <v>5</v>
      </c>
      <c r="W45" s="11" t="n">
        <v>21</v>
      </c>
      <c r="X45" s="11" t="n">
        <v>1</v>
      </c>
      <c r="Y45" s="50" t="n">
        <v>43150.6749768518</v>
      </c>
      <c r="Z45" s="50" t="n">
        <v>43150.6843055556</v>
      </c>
      <c r="AA45" s="11" t="n">
        <v>1</v>
      </c>
    </row>
    <row r="46" customFormat="false" ht="15.75" hidden="false" customHeight="false" outlineLevel="0" collapsed="false">
      <c r="A46" s="0" t="n">
        <f aca="false">LOOKUP(H46,solicitud_inscripcion!$I$2:$I$214,solicitud_inscripcion!$A$2:$A$214)</f>
        <v>276</v>
      </c>
      <c r="B46" s="0" t="n">
        <f aca="false">LOOKUP(H46,solicitud_inscripcion!$I$2:$I$214,solicitud_inscripcion!$B$2:$B$214)</f>
        <v>80</v>
      </c>
      <c r="C46" s="0" t="str">
        <f aca="false">LOOKUP(H46,solicitud_inscripcion!$I$2:$I$214,solicitud_inscripcion!$C$2:$C$214)</f>
        <v>Jose Gabriel Jaramillo</v>
      </c>
      <c r="D46" s="11" t="n">
        <v>11</v>
      </c>
      <c r="E46" s="6" t="s">
        <v>49</v>
      </c>
      <c r="F46" s="11" t="n">
        <v>243</v>
      </c>
      <c r="G46" s="6" t="s">
        <v>2586</v>
      </c>
      <c r="H46" s="11" t="n">
        <v>87</v>
      </c>
      <c r="I46" s="11" t="n">
        <v>59</v>
      </c>
      <c r="J46" s="11" t="n">
        <v>45</v>
      </c>
      <c r="K46" s="0" t="n">
        <f aca="false">LOOKUP(H46,solicitud_inscripcion!$I$2:$I$214,solicitud_inscripcion!$J$2:$J$214)</f>
        <v>46</v>
      </c>
      <c r="L46" s="11" t="s">
        <v>49</v>
      </c>
      <c r="M46" s="11" t="s">
        <v>49</v>
      </c>
      <c r="N46" s="11" t="n">
        <v>150</v>
      </c>
      <c r="O46" s="11" t="n">
        <v>0</v>
      </c>
      <c r="P46" s="11" t="n">
        <v>150</v>
      </c>
      <c r="Q46" s="11" t="n">
        <v>150</v>
      </c>
      <c r="R46" s="50" t="n">
        <v>43151.593912037</v>
      </c>
      <c r="S46" s="11" t="s">
        <v>4325</v>
      </c>
      <c r="T46" s="50" t="n">
        <v>43151.593912037</v>
      </c>
      <c r="U46" s="11" t="s">
        <v>49</v>
      </c>
      <c r="V46" s="11" t="n">
        <v>22</v>
      </c>
      <c r="W46" s="11" t="n">
        <v>21</v>
      </c>
      <c r="X46" s="11" t="n">
        <v>1</v>
      </c>
      <c r="Y46" s="50" t="n">
        <v>43151.3923611111</v>
      </c>
      <c r="Z46" s="50" t="n">
        <v>43151.593912037</v>
      </c>
      <c r="AA46" s="11" t="n">
        <v>1</v>
      </c>
    </row>
    <row r="47" customFormat="false" ht="15.75" hidden="false" customHeight="false" outlineLevel="0" collapsed="false">
      <c r="A47" s="0" t="n">
        <f aca="false">LOOKUP(H47,solicitud_inscripcion!$I$2:$I$214,solicitud_inscripcion!$A$2:$A$214)</f>
        <v>274</v>
      </c>
      <c r="B47" s="0" t="n">
        <f aca="false">LOOKUP(H47,solicitud_inscripcion!$I$2:$I$214,solicitud_inscripcion!$B$2:$B$214)</f>
        <v>78</v>
      </c>
      <c r="C47" s="0" t="str">
        <f aca="false">LOOKUP(H47,solicitud_inscripcion!$I$2:$I$214,solicitud_inscripcion!$C$2:$C$214)</f>
        <v>Belkys Marina Parraga</v>
      </c>
      <c r="D47" s="11" t="n">
        <v>11</v>
      </c>
      <c r="E47" s="6" t="s">
        <v>49</v>
      </c>
      <c r="F47" s="11" t="n">
        <v>243</v>
      </c>
      <c r="G47" s="6" t="s">
        <v>2586</v>
      </c>
      <c r="H47" s="11" t="n">
        <v>83</v>
      </c>
      <c r="I47" s="11" t="n">
        <v>60</v>
      </c>
      <c r="J47" s="11" t="n">
        <v>46</v>
      </c>
      <c r="K47" s="0" t="n">
        <f aca="false">LOOKUP(H47,solicitud_inscripcion!$I$2:$I$214,solicitud_inscripcion!$J$2:$J$214)</f>
        <v>44</v>
      </c>
      <c r="L47" s="11" t="s">
        <v>49</v>
      </c>
      <c r="M47" s="11" t="s">
        <v>49</v>
      </c>
      <c r="N47" s="11" t="n">
        <v>150</v>
      </c>
      <c r="O47" s="11" t="n">
        <v>0</v>
      </c>
      <c r="P47" s="11" t="n">
        <v>150</v>
      </c>
      <c r="Q47" s="11" t="n">
        <v>150</v>
      </c>
      <c r="R47" s="50" t="n">
        <v>43151.4362268519</v>
      </c>
      <c r="S47" s="11" t="s">
        <v>4325</v>
      </c>
      <c r="T47" s="50" t="n">
        <v>43151.4362268519</v>
      </c>
      <c r="U47" s="11" t="s">
        <v>49</v>
      </c>
      <c r="V47" s="11" t="n">
        <v>22</v>
      </c>
      <c r="W47" s="11" t="n">
        <v>21</v>
      </c>
      <c r="X47" s="11" t="n">
        <v>1</v>
      </c>
      <c r="Y47" s="50" t="n">
        <v>43151.4014699074</v>
      </c>
      <c r="Z47" s="50" t="n">
        <v>43151.4362268519</v>
      </c>
      <c r="AA47" s="11" t="n">
        <v>1</v>
      </c>
    </row>
    <row r="48" customFormat="false" ht="15.75" hidden="false" customHeight="false" outlineLevel="0" collapsed="false">
      <c r="A48" s="0" t="n">
        <f aca="false">LOOKUP(H48,solicitud_inscripcion!$I$2:$I$214,solicitud_inscripcion!$A$2:$A$214)</f>
        <v>266</v>
      </c>
      <c r="B48" s="0" t="n">
        <f aca="false">LOOKUP(H48,solicitud_inscripcion!$I$2:$I$214,solicitud_inscripcion!$B$2:$B$214)</f>
        <v>75</v>
      </c>
      <c r="C48" s="0" t="str">
        <f aca="false">LOOKUP(H48,solicitud_inscripcion!$I$2:$I$214,solicitud_inscripcion!$C$2:$C$214)</f>
        <v>Veronica Sisalima</v>
      </c>
      <c r="D48" s="11" t="n">
        <v>11</v>
      </c>
      <c r="E48" s="6" t="s">
        <v>49</v>
      </c>
      <c r="F48" s="11" t="n">
        <v>243</v>
      </c>
      <c r="G48" s="6" t="s">
        <v>2586</v>
      </c>
      <c r="H48" s="11" t="n">
        <v>88</v>
      </c>
      <c r="I48" s="11" t="n">
        <v>61</v>
      </c>
      <c r="J48" s="11" t="n">
        <v>47</v>
      </c>
      <c r="K48" s="0" t="n">
        <f aca="false">LOOKUP(H48,solicitud_inscripcion!$I$2:$I$214,solicitud_inscripcion!$J$2:$J$214)</f>
        <v>47</v>
      </c>
      <c r="L48" s="11" t="s">
        <v>49</v>
      </c>
      <c r="M48" s="11" t="s">
        <v>49</v>
      </c>
      <c r="N48" s="11" t="n">
        <v>150</v>
      </c>
      <c r="O48" s="11" t="n">
        <v>0</v>
      </c>
      <c r="P48" s="11" t="n">
        <v>150</v>
      </c>
      <c r="Q48" s="11" t="n">
        <v>150</v>
      </c>
      <c r="R48" s="50" t="n">
        <v>43151.458287037</v>
      </c>
      <c r="S48" s="11" t="s">
        <v>4325</v>
      </c>
      <c r="T48" s="50" t="n">
        <v>43151.458287037</v>
      </c>
      <c r="U48" s="11" t="s">
        <v>49</v>
      </c>
      <c r="V48" s="11" t="n">
        <v>22</v>
      </c>
      <c r="W48" s="11" t="n">
        <v>21</v>
      </c>
      <c r="X48" s="11" t="n">
        <v>1</v>
      </c>
      <c r="Y48" s="50" t="n">
        <v>43151.4461921296</v>
      </c>
      <c r="Z48" s="50" t="n">
        <v>43151.458287037</v>
      </c>
      <c r="AA48" s="11" t="n">
        <v>1</v>
      </c>
    </row>
    <row r="49" customFormat="false" ht="15.75" hidden="false" customHeight="false" outlineLevel="0" collapsed="false">
      <c r="A49" s="0" t="n">
        <f aca="false">LOOKUP(H49,solicitud_inscripcion!$I$2:$I$214,solicitud_inscripcion!$A$2:$A$214)</f>
        <v>283</v>
      </c>
      <c r="B49" s="0" t="n">
        <f aca="false">LOOKUP(H49,solicitud_inscripcion!$I$2:$I$214,solicitud_inscripcion!$B$2:$B$214)</f>
        <v>81</v>
      </c>
      <c r="C49" s="0" t="str">
        <f aca="false">LOOKUP(H49,solicitud_inscripcion!$I$2:$I$214,solicitud_inscripcion!$C$2:$C$214)</f>
        <v>Mikaela Yazmin Macas</v>
      </c>
      <c r="D49" s="11" t="n">
        <v>12</v>
      </c>
      <c r="E49" s="6" t="s">
        <v>2568</v>
      </c>
      <c r="F49" s="11" t="n">
        <v>241</v>
      </c>
      <c r="G49" s="6" t="s">
        <v>2595</v>
      </c>
      <c r="H49" s="11" t="n">
        <v>90</v>
      </c>
      <c r="I49" s="11" t="n">
        <v>62</v>
      </c>
      <c r="J49" s="11" t="n">
        <v>48</v>
      </c>
      <c r="K49" s="0" t="n">
        <f aca="false">LOOKUP(H49,solicitud_inscripcion!$I$2:$I$214,solicitud_inscripcion!$J$2:$J$214)</f>
        <v>48</v>
      </c>
      <c r="L49" s="11" t="s">
        <v>49</v>
      </c>
      <c r="M49" s="11" t="s">
        <v>49</v>
      </c>
      <c r="N49" s="11" t="n">
        <v>150</v>
      </c>
      <c r="O49" s="11" t="n">
        <v>0</v>
      </c>
      <c r="P49" s="11" t="n">
        <v>150</v>
      </c>
      <c r="Q49" s="11" t="n">
        <v>150</v>
      </c>
      <c r="R49" s="50" t="n">
        <v>43156.4762268519</v>
      </c>
      <c r="S49" s="11" t="s">
        <v>4325</v>
      </c>
      <c r="T49" s="50" t="n">
        <v>43156.4762268519</v>
      </c>
      <c r="U49" s="11" t="s">
        <v>49</v>
      </c>
      <c r="V49" s="11" t="n">
        <v>5</v>
      </c>
      <c r="W49" s="11" t="n">
        <v>24</v>
      </c>
      <c r="X49" s="11" t="n">
        <v>1</v>
      </c>
      <c r="Y49" s="50" t="n">
        <v>43154.8617592593</v>
      </c>
      <c r="Z49" s="50" t="n">
        <v>43156.4762268519</v>
      </c>
      <c r="AA49" s="11" t="n">
        <v>1</v>
      </c>
    </row>
    <row r="50" customFormat="false" ht="15.75" hidden="false" customHeight="false" outlineLevel="0" collapsed="false">
      <c r="A50" s="0" t="n">
        <f aca="false">LOOKUP(H50,solicitud_inscripcion!$I$2:$I$214,solicitud_inscripcion!$A$2:$A$214)</f>
        <v>296</v>
      </c>
      <c r="B50" s="0" t="n">
        <f aca="false">LOOKUP(H50,solicitud_inscripcion!$I$2:$I$214,solicitud_inscripcion!$B$2:$B$214)</f>
        <v>82</v>
      </c>
      <c r="C50" s="0" t="str">
        <f aca="false">LOOKUP(H50,solicitud_inscripcion!$I$2:$I$214,solicitud_inscripcion!$C$2:$C$214)</f>
        <v>Carlos Andres Naranjo Echeverria</v>
      </c>
      <c r="D50" s="11" t="n">
        <v>11</v>
      </c>
      <c r="E50" s="6" t="s">
        <v>49</v>
      </c>
      <c r="F50" s="11" t="n">
        <v>243</v>
      </c>
      <c r="G50" s="6" t="s">
        <v>2586</v>
      </c>
      <c r="H50" s="11" t="n">
        <v>96</v>
      </c>
      <c r="I50" s="11" t="n">
        <v>64</v>
      </c>
      <c r="J50" s="11" t="n">
        <v>49</v>
      </c>
      <c r="K50" s="0" t="n">
        <f aca="false">LOOKUP(H50,solicitud_inscripcion!$I$2:$I$214,solicitud_inscripcion!$J$2:$J$214)</f>
        <v>51</v>
      </c>
      <c r="L50" s="11" t="s">
        <v>49</v>
      </c>
      <c r="M50" s="11" t="s">
        <v>49</v>
      </c>
      <c r="N50" s="11" t="n">
        <v>150</v>
      </c>
      <c r="O50" s="11" t="n">
        <v>0</v>
      </c>
      <c r="P50" s="11" t="n">
        <v>150</v>
      </c>
      <c r="Q50" s="11" t="n">
        <v>150</v>
      </c>
      <c r="R50" s="50" t="n">
        <v>43161.6113773148</v>
      </c>
      <c r="S50" s="11" t="s">
        <v>4325</v>
      </c>
      <c r="T50" s="50" t="n">
        <v>43161.6113773148</v>
      </c>
      <c r="U50" s="11" t="s">
        <v>49</v>
      </c>
      <c r="V50" s="11" t="n">
        <v>22</v>
      </c>
      <c r="W50" s="11" t="n">
        <v>21</v>
      </c>
      <c r="X50" s="11" t="n">
        <v>1</v>
      </c>
      <c r="Y50" s="50" t="n">
        <v>43160.7865625</v>
      </c>
      <c r="Z50" s="50" t="n">
        <v>43161.6113773148</v>
      </c>
      <c r="AA50" s="11" t="n">
        <v>1</v>
      </c>
    </row>
    <row r="51" customFormat="false" ht="15.75" hidden="false" customHeight="false" outlineLevel="0" collapsed="false">
      <c r="A51" s="0" t="n">
        <f aca="false">LOOKUP(H51,solicitud_inscripcion!$I$2:$I$214,solicitud_inscripcion!$A$2:$A$214)</f>
        <v>275</v>
      </c>
      <c r="B51" s="0" t="n">
        <f aca="false">LOOKUP(H51,solicitud_inscripcion!$I$2:$I$214,solicitud_inscripcion!$B$2:$B$214)</f>
        <v>79</v>
      </c>
      <c r="C51" s="0" t="str">
        <f aca="false">LOOKUP(H51,solicitud_inscripcion!$I$2:$I$214,solicitud_inscripcion!$C$2:$C$214)</f>
        <v>Michaela Sofia Chiriboga</v>
      </c>
      <c r="D51" s="11" t="n">
        <v>12</v>
      </c>
      <c r="E51" s="6" t="s">
        <v>2568</v>
      </c>
      <c r="F51" s="11" t="n">
        <v>242</v>
      </c>
      <c r="G51" s="6" t="s">
        <v>2598</v>
      </c>
      <c r="H51" s="11" t="n">
        <v>94</v>
      </c>
      <c r="I51" s="11" t="n">
        <v>65</v>
      </c>
      <c r="J51" s="11" t="n">
        <v>50</v>
      </c>
      <c r="K51" s="0" t="n">
        <f aca="false">LOOKUP(H51,solicitud_inscripcion!$I$2:$I$214,solicitud_inscripcion!$J$2:$J$214)</f>
        <v>49</v>
      </c>
      <c r="L51" s="11" t="s">
        <v>49</v>
      </c>
      <c r="M51" s="11" t="s">
        <v>49</v>
      </c>
      <c r="N51" s="11" t="n">
        <v>150</v>
      </c>
      <c r="O51" s="11" t="n">
        <v>0</v>
      </c>
      <c r="P51" s="11" t="n">
        <v>150</v>
      </c>
      <c r="Q51" s="11" t="n">
        <v>150</v>
      </c>
      <c r="R51" s="50" t="n">
        <v>43164.5942824074</v>
      </c>
      <c r="S51" s="11" t="s">
        <v>4325</v>
      </c>
      <c r="T51" s="50" t="n">
        <v>43164.5942824074</v>
      </c>
      <c r="U51" s="11" t="s">
        <v>49</v>
      </c>
      <c r="V51" s="11" t="n">
        <v>5</v>
      </c>
      <c r="W51" s="11" t="n">
        <v>25</v>
      </c>
      <c r="X51" s="11" t="n">
        <v>1</v>
      </c>
      <c r="Y51" s="50" t="n">
        <v>43161.3847685185</v>
      </c>
      <c r="Z51" s="50" t="n">
        <v>43164.5942824074</v>
      </c>
      <c r="AA51" s="11" t="n">
        <v>1</v>
      </c>
    </row>
    <row r="52" customFormat="false" ht="15.75" hidden="false" customHeight="false" outlineLevel="0" collapsed="false">
      <c r="A52" s="0" t="n">
        <f aca="false">LOOKUP(H52,solicitud_inscripcion!$I$2:$I$214,solicitud_inscripcion!$A$2:$A$214)</f>
        <v>297</v>
      </c>
      <c r="B52" s="0" t="n">
        <f aca="false">LOOKUP(H52,solicitud_inscripcion!$I$2:$I$214,solicitud_inscripcion!$B$2:$B$214)</f>
        <v>83</v>
      </c>
      <c r="C52" s="0" t="str">
        <f aca="false">LOOKUP(H52,solicitud_inscripcion!$I$2:$I$214,solicitud_inscripcion!$C$2:$C$214)</f>
        <v>Dennisse Cecilia Ronquillo</v>
      </c>
      <c r="D52" s="11" t="n">
        <v>12</v>
      </c>
      <c r="E52" s="6" t="s">
        <v>2568</v>
      </c>
      <c r="F52" s="11" t="n">
        <v>243</v>
      </c>
      <c r="G52" s="6" t="s">
        <v>2586</v>
      </c>
      <c r="H52" s="11" t="n">
        <v>95</v>
      </c>
      <c r="I52" s="11" t="n">
        <v>66</v>
      </c>
      <c r="J52" s="11" t="n">
        <v>51</v>
      </c>
      <c r="K52" s="0" t="n">
        <f aca="false">LOOKUP(H52,solicitud_inscripcion!$I$2:$I$214,solicitud_inscripcion!$J$2:$J$214)</f>
        <v>50</v>
      </c>
      <c r="L52" s="11" t="s">
        <v>49</v>
      </c>
      <c r="M52" s="11" t="s">
        <v>49</v>
      </c>
      <c r="N52" s="11" t="n">
        <v>150</v>
      </c>
      <c r="O52" s="11" t="n">
        <v>0</v>
      </c>
      <c r="P52" s="11" t="n">
        <v>150</v>
      </c>
      <c r="Q52" s="11" t="n">
        <v>150</v>
      </c>
      <c r="R52" s="50" t="n">
        <v>43161.4036921296</v>
      </c>
      <c r="S52" s="11" t="s">
        <v>4325</v>
      </c>
      <c r="T52" s="50" t="n">
        <v>43161.4036921296</v>
      </c>
      <c r="U52" s="11" t="s">
        <v>49</v>
      </c>
      <c r="V52" s="11" t="n">
        <v>5</v>
      </c>
      <c r="W52" s="11" t="n">
        <v>21</v>
      </c>
      <c r="X52" s="11" t="n">
        <v>1</v>
      </c>
      <c r="Y52" s="50" t="n">
        <v>43161.3850115741</v>
      </c>
      <c r="Z52" s="50" t="n">
        <v>43161.4036921296</v>
      </c>
      <c r="AA52" s="11" t="n">
        <v>1</v>
      </c>
    </row>
    <row r="53" customFormat="false" ht="15.75" hidden="false" customHeight="false" outlineLevel="0" collapsed="false">
      <c r="A53" s="0" t="n">
        <f aca="false">LOOKUP(H53,solicitud_inscripcion!$I$2:$I$214,solicitud_inscripcion!$A$2:$A$214)</f>
        <v>302</v>
      </c>
      <c r="B53" s="0" t="n">
        <f aca="false">LOOKUP(H53,solicitud_inscripcion!$I$2:$I$214,solicitud_inscripcion!$B$2:$B$214)</f>
        <v>84</v>
      </c>
      <c r="C53" s="0" t="str">
        <f aca="false">LOOKUP(H53,solicitud_inscripcion!$I$2:$I$214,solicitud_inscripcion!$C$2:$C$214)</f>
        <v>Valeria Nathali Balseca</v>
      </c>
      <c r="D53" s="11" t="n">
        <v>12</v>
      </c>
      <c r="E53" s="6" t="s">
        <v>2568</v>
      </c>
      <c r="F53" s="11" t="n">
        <v>243</v>
      </c>
      <c r="G53" s="6" t="s">
        <v>2586</v>
      </c>
      <c r="H53" s="11" t="n">
        <v>98</v>
      </c>
      <c r="I53" s="11" t="n">
        <v>67</v>
      </c>
      <c r="J53" s="11" t="n">
        <v>52</v>
      </c>
      <c r="K53" s="0" t="n">
        <f aca="false">LOOKUP(H53,solicitud_inscripcion!$I$2:$I$214,solicitud_inscripcion!$J$2:$J$214)</f>
        <v>52</v>
      </c>
      <c r="L53" s="11" t="s">
        <v>49</v>
      </c>
      <c r="M53" s="11" t="s">
        <v>49</v>
      </c>
      <c r="N53" s="11" t="n">
        <v>150</v>
      </c>
      <c r="O53" s="11" t="n">
        <v>0</v>
      </c>
      <c r="P53" s="11" t="n">
        <v>150</v>
      </c>
      <c r="Q53" s="11" t="n">
        <v>150</v>
      </c>
      <c r="R53" s="50" t="n">
        <v>43165.357662037</v>
      </c>
      <c r="S53" s="11" t="s">
        <v>4325</v>
      </c>
      <c r="T53" s="50" t="n">
        <v>43165.357662037</v>
      </c>
      <c r="U53" s="11" t="s">
        <v>49</v>
      </c>
      <c r="V53" s="11" t="n">
        <v>5</v>
      </c>
      <c r="W53" s="11" t="n">
        <v>21</v>
      </c>
      <c r="X53" s="11" t="n">
        <v>1</v>
      </c>
      <c r="Y53" s="50" t="n">
        <v>43164.5652893519</v>
      </c>
      <c r="Z53" s="50" t="n">
        <v>43165.357662037</v>
      </c>
      <c r="AA53" s="11" t="n">
        <v>1</v>
      </c>
    </row>
    <row r="54" customFormat="false" ht="15.75" hidden="false" customHeight="false" outlineLevel="0" collapsed="false">
      <c r="A54" s="0" t="n">
        <f aca="false">LOOKUP(H54,solicitud_inscripcion!$I$2:$I$214,solicitud_inscripcion!$A$2:$A$214)</f>
        <v>308</v>
      </c>
      <c r="B54" s="0" t="n">
        <f aca="false">LOOKUP(H54,solicitud_inscripcion!$I$2:$I$214,solicitud_inscripcion!$B$2:$B$214)</f>
        <v>87</v>
      </c>
      <c r="C54" s="0" t="str">
        <f aca="false">LOOKUP(H54,solicitud_inscripcion!$I$2:$I$214,solicitud_inscripcion!$C$2:$C$214)</f>
        <v>Christina Alexandra Montalvan</v>
      </c>
      <c r="D54" s="11" t="n">
        <v>11</v>
      </c>
      <c r="E54" s="6" t="s">
        <v>49</v>
      </c>
      <c r="F54" s="11" t="n">
        <v>243</v>
      </c>
      <c r="G54" s="6" t="s">
        <v>2586</v>
      </c>
      <c r="H54" s="11" t="n">
        <v>100</v>
      </c>
      <c r="I54" s="11" t="n">
        <v>68</v>
      </c>
      <c r="J54" s="11" t="n">
        <v>53</v>
      </c>
      <c r="K54" s="0" t="n">
        <f aca="false">LOOKUP(H54,solicitud_inscripcion!$I$2:$I$214,solicitud_inscripcion!$J$2:$J$214)</f>
        <v>54</v>
      </c>
      <c r="L54" s="11" t="s">
        <v>49</v>
      </c>
      <c r="M54" s="11" t="s">
        <v>49</v>
      </c>
      <c r="N54" s="11" t="n">
        <v>150</v>
      </c>
      <c r="O54" s="11" t="n">
        <v>0</v>
      </c>
      <c r="P54" s="11" t="n">
        <v>150</v>
      </c>
      <c r="Q54" s="11" t="n">
        <v>150</v>
      </c>
      <c r="R54" s="50" t="n">
        <v>43168.391087963</v>
      </c>
      <c r="S54" s="11" t="s">
        <v>4325</v>
      </c>
      <c r="T54" s="50" t="n">
        <v>43168.391087963</v>
      </c>
      <c r="U54" s="11" t="s">
        <v>49</v>
      </c>
      <c r="V54" s="11" t="n">
        <v>22</v>
      </c>
      <c r="W54" s="11" t="n">
        <v>21</v>
      </c>
      <c r="X54" s="11" t="n">
        <v>1</v>
      </c>
      <c r="Y54" s="50" t="n">
        <v>43167.6794560185</v>
      </c>
      <c r="Z54" s="50" t="n">
        <v>43168.391087963</v>
      </c>
      <c r="AA54" s="11" t="n">
        <v>1</v>
      </c>
    </row>
    <row r="55" customFormat="false" ht="15.75" hidden="false" customHeight="false" outlineLevel="0" collapsed="false">
      <c r="A55" s="0" t="n">
        <f aca="false">LOOKUP(H55,solicitud_inscripcion!$I$2:$I$214,solicitud_inscripcion!$A$2:$A$214)</f>
        <v>310</v>
      </c>
      <c r="B55" s="0" t="n">
        <f aca="false">LOOKUP(H55,solicitud_inscripcion!$I$2:$I$214,solicitud_inscripcion!$B$2:$B$214)</f>
        <v>88</v>
      </c>
      <c r="C55" s="0" t="str">
        <f aca="false">LOOKUP(H55,solicitud_inscripcion!$I$2:$I$214,solicitud_inscripcion!$C$2:$C$214)</f>
        <v>Astrid Melany Bedran</v>
      </c>
      <c r="D55" s="11" t="n">
        <v>11</v>
      </c>
      <c r="E55" s="6" t="s">
        <v>49</v>
      </c>
      <c r="F55" s="11" t="n">
        <v>243</v>
      </c>
      <c r="G55" s="6" t="s">
        <v>2586</v>
      </c>
      <c r="H55" s="11" t="n">
        <v>99</v>
      </c>
      <c r="I55" s="11" t="n">
        <v>69</v>
      </c>
      <c r="J55" s="11" t="n">
        <v>54</v>
      </c>
      <c r="K55" s="0" t="n">
        <f aca="false">LOOKUP(H55,solicitud_inscripcion!$I$2:$I$214,solicitud_inscripcion!$J$2:$J$214)</f>
        <v>53</v>
      </c>
      <c r="L55" s="11" t="s">
        <v>49</v>
      </c>
      <c r="M55" s="11" t="s">
        <v>49</v>
      </c>
      <c r="N55" s="11" t="n">
        <v>120</v>
      </c>
      <c r="O55" s="11" t="n">
        <v>0</v>
      </c>
      <c r="P55" s="11" t="n">
        <v>120</v>
      </c>
      <c r="Q55" s="11" t="n">
        <v>120</v>
      </c>
      <c r="R55" s="50" t="n">
        <v>43172.5106712963</v>
      </c>
      <c r="S55" s="11" t="s">
        <v>4325</v>
      </c>
      <c r="T55" s="50" t="n">
        <v>43172.5106712963</v>
      </c>
      <c r="U55" s="11" t="s">
        <v>49</v>
      </c>
      <c r="V55" s="11" t="n">
        <v>22</v>
      </c>
      <c r="W55" s="11" t="n">
        <v>21</v>
      </c>
      <c r="X55" s="11" t="n">
        <v>1</v>
      </c>
      <c r="Y55" s="50" t="n">
        <v>43168.4930324074</v>
      </c>
      <c r="Z55" s="50" t="n">
        <v>43172.5106712963</v>
      </c>
      <c r="AA55" s="11" t="n">
        <v>1</v>
      </c>
    </row>
    <row r="56" customFormat="false" ht="15.75" hidden="false" customHeight="false" outlineLevel="0" collapsed="false">
      <c r="A56" s="0" t="n">
        <f aca="false">LOOKUP(H56,solicitud_inscripcion!$I$2:$I$214,solicitud_inscripcion!$A$2:$A$214)</f>
        <v>304</v>
      </c>
      <c r="B56" s="0" t="n">
        <f aca="false">LOOKUP(H56,solicitud_inscripcion!$I$2:$I$214,solicitud_inscripcion!$B$2:$B$214)</f>
        <v>85</v>
      </c>
      <c r="C56" s="0" t="str">
        <f aca="false">LOOKUP(H56,solicitud_inscripcion!$I$2:$I$214,solicitud_inscripcion!$C$2:$C$214)</f>
        <v>Karla Pierina Romero</v>
      </c>
      <c r="D56" s="11" t="n">
        <v>11</v>
      </c>
      <c r="E56" s="6" t="s">
        <v>49</v>
      </c>
      <c r="F56" s="11" t="n">
        <v>243</v>
      </c>
      <c r="G56" s="6" t="s">
        <v>2586</v>
      </c>
      <c r="H56" s="11" t="n">
        <v>101</v>
      </c>
      <c r="I56" s="11" t="n">
        <v>70</v>
      </c>
      <c r="J56" s="11" t="n">
        <v>55</v>
      </c>
      <c r="K56" s="0" t="n">
        <f aca="false">LOOKUP(H56,solicitud_inscripcion!$I$2:$I$214,solicitud_inscripcion!$J$2:$J$214)</f>
        <v>55</v>
      </c>
      <c r="L56" s="11" t="s">
        <v>49</v>
      </c>
      <c r="M56" s="11" t="s">
        <v>49</v>
      </c>
      <c r="N56" s="11" t="n">
        <v>150</v>
      </c>
      <c r="O56" s="11" t="n">
        <v>0</v>
      </c>
      <c r="P56" s="11" t="n">
        <v>150</v>
      </c>
      <c r="Q56" s="11" t="n">
        <v>150</v>
      </c>
      <c r="R56" s="50" t="n">
        <v>43172.3800347222</v>
      </c>
      <c r="S56" s="11" t="s">
        <v>4325</v>
      </c>
      <c r="T56" s="50" t="n">
        <v>43172.3800347222</v>
      </c>
      <c r="U56" s="11" t="s">
        <v>49</v>
      </c>
      <c r="V56" s="11" t="n">
        <v>22</v>
      </c>
      <c r="W56" s="11" t="n">
        <v>21</v>
      </c>
      <c r="X56" s="11" t="n">
        <v>1</v>
      </c>
      <c r="Y56" s="50" t="n">
        <v>43168.5035648148</v>
      </c>
      <c r="Z56" s="50" t="n">
        <v>43172.3800347222</v>
      </c>
      <c r="AA56" s="11" t="n">
        <v>1</v>
      </c>
    </row>
    <row r="57" customFormat="false" ht="15.75" hidden="false" customHeight="false" outlineLevel="0" collapsed="false">
      <c r="A57" s="0" t="n">
        <f aca="false">LOOKUP(H57,solicitud_inscripcion!$I$2:$I$214,solicitud_inscripcion!$A$2:$A$214)</f>
        <v>312</v>
      </c>
      <c r="B57" s="0" t="n">
        <f aca="false">LOOKUP(H57,solicitud_inscripcion!$I$2:$I$214,solicitud_inscripcion!$B$2:$B$214)</f>
        <v>90</v>
      </c>
      <c r="C57" s="0" t="str">
        <f aca="false">LOOKUP(H57,solicitud_inscripcion!$I$2:$I$214,solicitud_inscripcion!$C$2:$C$214)</f>
        <v>Ingrid Ivonne Cali</v>
      </c>
      <c r="D57" s="11" t="n">
        <v>12</v>
      </c>
      <c r="E57" s="6" t="s">
        <v>2568</v>
      </c>
      <c r="F57" s="11" t="n">
        <v>243</v>
      </c>
      <c r="G57" s="6" t="s">
        <v>2586</v>
      </c>
      <c r="H57" s="11" t="n">
        <v>104</v>
      </c>
      <c r="I57" s="11" t="n">
        <v>71</v>
      </c>
      <c r="J57" s="11" t="n">
        <v>56</v>
      </c>
      <c r="K57" s="0" t="n">
        <f aca="false">LOOKUP(H57,solicitud_inscripcion!$I$2:$I$214,solicitud_inscripcion!$J$2:$J$214)</f>
        <v>57</v>
      </c>
      <c r="L57" s="11" t="s">
        <v>49</v>
      </c>
      <c r="M57" s="11" t="s">
        <v>49</v>
      </c>
      <c r="N57" s="11" t="n">
        <v>150</v>
      </c>
      <c r="O57" s="11" t="n">
        <v>0</v>
      </c>
      <c r="P57" s="11" t="n">
        <v>150</v>
      </c>
      <c r="Q57" s="11" t="n">
        <v>150</v>
      </c>
      <c r="R57" s="50" t="n">
        <v>43171.3989930556</v>
      </c>
      <c r="S57" s="11" t="s">
        <v>4325</v>
      </c>
      <c r="T57" s="50" t="n">
        <v>43171.3989930556</v>
      </c>
      <c r="U57" s="11" t="s">
        <v>49</v>
      </c>
      <c r="V57" s="11" t="n">
        <v>5</v>
      </c>
      <c r="W57" s="11" t="n">
        <v>21</v>
      </c>
      <c r="X57" s="11" t="n">
        <v>1</v>
      </c>
      <c r="Y57" s="50" t="n">
        <v>43168.6085300926</v>
      </c>
      <c r="Z57" s="50" t="n">
        <v>43171.3989930556</v>
      </c>
      <c r="AA57" s="11" t="n">
        <v>1</v>
      </c>
    </row>
    <row r="58" customFormat="false" ht="15.75" hidden="false" customHeight="false" outlineLevel="0" collapsed="false">
      <c r="A58" s="0" t="n">
        <f aca="false">LOOKUP(H58,solicitud_inscripcion!$I$2:$I$214,solicitud_inscripcion!$A$2:$A$214)</f>
        <v>311</v>
      </c>
      <c r="B58" s="0" t="n">
        <f aca="false">LOOKUP(H58,solicitud_inscripcion!$I$2:$I$214,solicitud_inscripcion!$B$2:$B$214)</f>
        <v>89</v>
      </c>
      <c r="C58" s="0" t="str">
        <f aca="false">LOOKUP(H58,solicitud_inscripcion!$I$2:$I$214,solicitud_inscripcion!$C$2:$C$214)</f>
        <v>Rosa Elena Fernandez</v>
      </c>
      <c r="D58" s="11" t="n">
        <v>11</v>
      </c>
      <c r="E58" s="6" t="s">
        <v>49</v>
      </c>
      <c r="F58" s="11" t="n">
        <v>243</v>
      </c>
      <c r="G58" s="6" t="s">
        <v>2586</v>
      </c>
      <c r="H58" s="11" t="n">
        <v>103</v>
      </c>
      <c r="I58" s="11" t="n">
        <v>72</v>
      </c>
      <c r="J58" s="11" t="n">
        <v>57</v>
      </c>
      <c r="K58" s="0" t="n">
        <f aca="false">LOOKUP(H58,solicitud_inscripcion!$I$2:$I$214,solicitud_inscripcion!$J$2:$J$214)</f>
        <v>56</v>
      </c>
      <c r="L58" s="11" t="s">
        <v>49</v>
      </c>
      <c r="M58" s="11" t="s">
        <v>49</v>
      </c>
      <c r="N58" s="11" t="n">
        <v>150</v>
      </c>
      <c r="O58" s="11" t="n">
        <v>0</v>
      </c>
      <c r="P58" s="11" t="n">
        <v>150</v>
      </c>
      <c r="Q58" s="11" t="n">
        <v>150</v>
      </c>
      <c r="R58" s="50" t="n">
        <v>43172.378912037</v>
      </c>
      <c r="S58" s="11" t="s">
        <v>4325</v>
      </c>
      <c r="T58" s="50" t="n">
        <v>43172.378912037</v>
      </c>
      <c r="U58" s="11" t="s">
        <v>49</v>
      </c>
      <c r="V58" s="11" t="n">
        <v>22</v>
      </c>
      <c r="W58" s="11" t="n">
        <v>21</v>
      </c>
      <c r="X58" s="11" t="n">
        <v>1</v>
      </c>
      <c r="Y58" s="50" t="n">
        <v>43168.7761574074</v>
      </c>
      <c r="Z58" s="50" t="n">
        <v>43172.378912037</v>
      </c>
      <c r="AA58" s="11" t="n">
        <v>1</v>
      </c>
    </row>
    <row r="59" customFormat="false" ht="15.75" hidden="false" customHeight="false" outlineLevel="0" collapsed="false">
      <c r="A59" s="0" t="n">
        <f aca="false">LOOKUP(H59,solicitud_inscripcion!$I$2:$I$214,solicitud_inscripcion!$A$2:$A$214)</f>
        <v>305</v>
      </c>
      <c r="B59" s="0" t="n">
        <f aca="false">LOOKUP(H59,solicitud_inscripcion!$I$2:$I$214,solicitud_inscripcion!$B$2:$B$214)</f>
        <v>86</v>
      </c>
      <c r="C59" s="0" t="str">
        <f aca="false">LOOKUP(H59,solicitud_inscripcion!$I$2:$I$214,solicitud_inscripcion!$C$2:$C$214)</f>
        <v>Jose Gabriel Castro</v>
      </c>
      <c r="D59" s="11" t="n">
        <v>12</v>
      </c>
      <c r="E59" s="6" t="s">
        <v>2568</v>
      </c>
      <c r="F59" s="11" t="n">
        <v>242</v>
      </c>
      <c r="G59" s="6" t="s">
        <v>2598</v>
      </c>
      <c r="H59" s="11" t="n">
        <v>107</v>
      </c>
      <c r="I59" s="11" t="n">
        <v>73</v>
      </c>
      <c r="J59" s="11" t="n">
        <v>58</v>
      </c>
      <c r="K59" s="0" t="n">
        <f aca="false">LOOKUP(H59,solicitud_inscripcion!$I$2:$I$214,solicitud_inscripcion!$J$2:$J$214)</f>
        <v>58</v>
      </c>
      <c r="L59" s="11" t="s">
        <v>49</v>
      </c>
      <c r="M59" s="11" t="s">
        <v>49</v>
      </c>
      <c r="N59" s="11" t="n">
        <v>150</v>
      </c>
      <c r="O59" s="11" t="n">
        <v>0</v>
      </c>
      <c r="P59" s="11" t="n">
        <v>150</v>
      </c>
      <c r="Q59" s="11" t="n">
        <v>150</v>
      </c>
      <c r="R59" s="50" t="n">
        <v>43170.439537037</v>
      </c>
      <c r="S59" s="11" t="s">
        <v>4325</v>
      </c>
      <c r="T59" s="50" t="n">
        <v>43170.439537037</v>
      </c>
      <c r="U59" s="11" t="s">
        <v>49</v>
      </c>
      <c r="V59" s="11" t="n">
        <v>5</v>
      </c>
      <c r="W59" s="11" t="n">
        <v>25</v>
      </c>
      <c r="X59" s="11" t="n">
        <v>1</v>
      </c>
      <c r="Y59" s="50" t="n">
        <v>43169.3961342593</v>
      </c>
      <c r="Z59" s="50" t="n">
        <v>43170.439537037</v>
      </c>
      <c r="AA59" s="11" t="n">
        <v>1</v>
      </c>
    </row>
    <row r="60" customFormat="false" ht="15.75" hidden="false" customHeight="false" outlineLevel="0" collapsed="false">
      <c r="A60" s="0" t="n">
        <f aca="false">LOOKUP(H60,solicitud_inscripcion!$I$2:$I$214,solicitud_inscripcion!$A$2:$A$214)</f>
        <v>313</v>
      </c>
      <c r="B60" s="0" t="n">
        <f aca="false">LOOKUP(H60,solicitud_inscripcion!$I$2:$I$214,solicitud_inscripcion!$B$2:$B$214)</f>
        <v>91</v>
      </c>
      <c r="C60" s="0" t="str">
        <f aca="false">LOOKUP(H60,solicitud_inscripcion!$I$2:$I$214,solicitud_inscripcion!$C$2:$C$214)</f>
        <v>Ahiram Israel Loor</v>
      </c>
      <c r="D60" s="11" t="n">
        <v>12</v>
      </c>
      <c r="E60" s="6" t="s">
        <v>2568</v>
      </c>
      <c r="F60" s="11" t="n">
        <v>242</v>
      </c>
      <c r="G60" s="6" t="s">
        <v>2598</v>
      </c>
      <c r="H60" s="11" t="n">
        <v>110</v>
      </c>
      <c r="I60" s="11" t="n">
        <v>75</v>
      </c>
      <c r="J60" s="11" t="n">
        <v>59</v>
      </c>
      <c r="K60" s="0" t="n">
        <f aca="false">LOOKUP(H60,solicitud_inscripcion!$I$2:$I$214,solicitud_inscripcion!$J$2:$J$214)</f>
        <v>59</v>
      </c>
      <c r="L60" s="11" t="s">
        <v>49</v>
      </c>
      <c r="M60" s="11" t="s">
        <v>49</v>
      </c>
      <c r="N60" s="11" t="n">
        <v>150</v>
      </c>
      <c r="O60" s="11" t="n">
        <v>0</v>
      </c>
      <c r="P60" s="11" t="n">
        <v>150</v>
      </c>
      <c r="Q60" s="11" t="n">
        <v>150</v>
      </c>
      <c r="R60" s="50" t="n">
        <v>43169.6074189815</v>
      </c>
      <c r="S60" s="11" t="s">
        <v>4325</v>
      </c>
      <c r="T60" s="50" t="n">
        <v>43169.6074189815</v>
      </c>
      <c r="U60" s="11" t="s">
        <v>49</v>
      </c>
      <c r="V60" s="11" t="n">
        <v>5</v>
      </c>
      <c r="W60" s="11" t="n">
        <v>25</v>
      </c>
      <c r="X60" s="11" t="n">
        <v>1</v>
      </c>
      <c r="Y60" s="50" t="n">
        <v>43169.5551273148</v>
      </c>
      <c r="Z60" s="50" t="n">
        <v>43169.6074189815</v>
      </c>
      <c r="AA60" s="11" t="n">
        <v>1</v>
      </c>
    </row>
    <row r="61" customFormat="false" ht="15.75" hidden="false" customHeight="false" outlineLevel="0" collapsed="false">
      <c r="A61" s="0" t="n">
        <f aca="false">LOOKUP(H61,solicitud_inscripcion!$I$2:$I$214,solicitud_inscripcion!$A$2:$A$214)</f>
        <v>319</v>
      </c>
      <c r="B61" s="0" t="n">
        <f aca="false">LOOKUP(H61,solicitud_inscripcion!$I$2:$I$214,solicitud_inscripcion!$B$2:$B$214)</f>
        <v>95</v>
      </c>
      <c r="C61" s="0" t="str">
        <f aca="false">LOOKUP(H61,solicitud_inscripcion!$I$2:$I$214,solicitud_inscripcion!$C$2:$C$214)</f>
        <v>Luis Anibal Bautista</v>
      </c>
      <c r="D61" s="11" t="n">
        <v>11</v>
      </c>
      <c r="E61" s="6" t="s">
        <v>49</v>
      </c>
      <c r="F61" s="11" t="n">
        <v>243</v>
      </c>
      <c r="G61" s="6" t="s">
        <v>2586</v>
      </c>
      <c r="H61" s="11" t="n">
        <v>114</v>
      </c>
      <c r="I61" s="11" t="n">
        <v>78</v>
      </c>
      <c r="J61" s="11" t="n">
        <v>60</v>
      </c>
      <c r="K61" s="0" t="n">
        <f aca="false">LOOKUP(H61,solicitud_inscripcion!$I$2:$I$214,solicitud_inscripcion!$J$2:$J$214)</f>
        <v>60</v>
      </c>
      <c r="L61" s="11" t="s">
        <v>49</v>
      </c>
      <c r="M61" s="11" t="s">
        <v>49</v>
      </c>
      <c r="N61" s="11" t="n">
        <v>150</v>
      </c>
      <c r="O61" s="11" t="n">
        <v>0</v>
      </c>
      <c r="P61" s="11" t="n">
        <v>150</v>
      </c>
      <c r="Q61" s="11" t="n">
        <v>150</v>
      </c>
      <c r="R61" s="50" t="n">
        <v>43175.4312037037</v>
      </c>
      <c r="S61" s="11" t="s">
        <v>4325</v>
      </c>
      <c r="T61" s="50" t="n">
        <v>43175.4312037037</v>
      </c>
      <c r="U61" s="11" t="s">
        <v>49</v>
      </c>
      <c r="V61" s="11" t="n">
        <v>22</v>
      </c>
      <c r="W61" s="11" t="n">
        <v>21</v>
      </c>
      <c r="X61" s="11" t="n">
        <v>1</v>
      </c>
      <c r="Y61" s="50" t="n">
        <v>43172.4197106482</v>
      </c>
      <c r="Z61" s="50" t="n">
        <v>43175.4312037037</v>
      </c>
      <c r="AA61" s="11" t="n">
        <v>1</v>
      </c>
    </row>
    <row r="62" customFormat="false" ht="15.75" hidden="false" customHeight="false" outlineLevel="0" collapsed="false">
      <c r="A62" s="0" t="n">
        <f aca="false">LOOKUP(H62,solicitud_inscripcion!$I$2:$I$214,solicitud_inscripcion!$A$2:$A$214)</f>
        <v>322</v>
      </c>
      <c r="B62" s="0" t="n">
        <f aca="false">LOOKUP(H62,solicitud_inscripcion!$I$2:$I$214,solicitud_inscripcion!$B$2:$B$214)</f>
        <v>97</v>
      </c>
      <c r="C62" s="0" t="str">
        <f aca="false">LOOKUP(H62,solicitud_inscripcion!$I$2:$I$214,solicitud_inscripcion!$C$2:$C$214)</f>
        <v>Luis Javier Sornoza</v>
      </c>
      <c r="D62" s="11" t="n">
        <v>12</v>
      </c>
      <c r="E62" s="6" t="s">
        <v>2568</v>
      </c>
      <c r="F62" s="11" t="n">
        <v>243</v>
      </c>
      <c r="G62" s="6" t="s">
        <v>2586</v>
      </c>
      <c r="H62" s="11" t="n">
        <v>117</v>
      </c>
      <c r="I62" s="11" t="n">
        <v>79</v>
      </c>
      <c r="J62" s="11" t="n">
        <v>61</v>
      </c>
      <c r="K62" s="0" t="n">
        <f aca="false">LOOKUP(H62,solicitud_inscripcion!$I$2:$I$214,solicitud_inscripcion!$J$2:$J$214)</f>
        <v>61</v>
      </c>
      <c r="L62" s="11" t="s">
        <v>49</v>
      </c>
      <c r="M62" s="11" t="s">
        <v>49</v>
      </c>
      <c r="N62" s="11" t="n">
        <v>150</v>
      </c>
      <c r="O62" s="11" t="n">
        <v>0</v>
      </c>
      <c r="P62" s="11" t="n">
        <v>150</v>
      </c>
      <c r="Q62" s="11" t="n">
        <v>150</v>
      </c>
      <c r="R62" s="50" t="n">
        <v>43175.432349537</v>
      </c>
      <c r="S62" s="11" t="s">
        <v>4325</v>
      </c>
      <c r="T62" s="50" t="n">
        <v>43175.432349537</v>
      </c>
      <c r="U62" s="11" t="s">
        <v>49</v>
      </c>
      <c r="V62" s="11" t="n">
        <v>5</v>
      </c>
      <c r="W62" s="11" t="n">
        <v>21</v>
      </c>
      <c r="X62" s="11" t="n">
        <v>1</v>
      </c>
      <c r="Y62" s="50" t="n">
        <v>43172.6832638889</v>
      </c>
      <c r="Z62" s="50" t="n">
        <v>43175.432349537</v>
      </c>
      <c r="AA62" s="11" t="n">
        <v>1</v>
      </c>
    </row>
    <row r="63" customFormat="false" ht="15.75" hidden="false" customHeight="false" outlineLevel="0" collapsed="false">
      <c r="A63" s="0" t="n">
        <f aca="false">LOOKUP(H63,solicitud_inscripcion!$I$2:$I$214,solicitud_inscripcion!$A$2:$A$214)</f>
        <v>315</v>
      </c>
      <c r="B63" s="0" t="n">
        <f aca="false">LOOKUP(H63,solicitud_inscripcion!$I$2:$I$214,solicitud_inscripcion!$B$2:$B$214)</f>
        <v>92</v>
      </c>
      <c r="C63" s="0" t="str">
        <f aca="false">LOOKUP(H63,solicitud_inscripcion!$I$2:$I$214,solicitud_inscripcion!$C$2:$C$214)</f>
        <v>Helen Karolina Diaz</v>
      </c>
      <c r="D63" s="11" t="n">
        <v>12</v>
      </c>
      <c r="E63" s="6" t="s">
        <v>2568</v>
      </c>
      <c r="F63" s="11" t="n">
        <v>243</v>
      </c>
      <c r="G63" s="6" t="s">
        <v>2586</v>
      </c>
      <c r="H63" s="11" t="n">
        <v>118</v>
      </c>
      <c r="I63" s="11" t="n">
        <v>80</v>
      </c>
      <c r="J63" s="11" t="n">
        <v>62</v>
      </c>
      <c r="K63" s="0" t="n">
        <f aca="false">LOOKUP(H63,solicitud_inscripcion!$I$2:$I$214,solicitud_inscripcion!$J$2:$J$214)</f>
        <v>62</v>
      </c>
      <c r="L63" s="11" t="s">
        <v>49</v>
      </c>
      <c r="M63" s="11" t="s">
        <v>49</v>
      </c>
      <c r="N63" s="11" t="n">
        <v>120</v>
      </c>
      <c r="O63" s="11" t="n">
        <v>0</v>
      </c>
      <c r="P63" s="11" t="n">
        <v>120</v>
      </c>
      <c r="Q63" s="11" t="n">
        <v>120</v>
      </c>
      <c r="R63" s="50" t="n">
        <v>43208.4905439815</v>
      </c>
      <c r="S63" s="11" t="s">
        <v>4325</v>
      </c>
      <c r="T63" s="50" t="n">
        <v>43208.4905439815</v>
      </c>
      <c r="U63" s="11" t="s">
        <v>49</v>
      </c>
      <c r="V63" s="11" t="n">
        <v>5</v>
      </c>
      <c r="W63" s="11" t="n">
        <v>21</v>
      </c>
      <c r="X63" s="11" t="n">
        <v>1</v>
      </c>
      <c r="Y63" s="50" t="n">
        <v>43173.5003587963</v>
      </c>
      <c r="Z63" s="50" t="n">
        <v>43208.4905439815</v>
      </c>
      <c r="AA63" s="11" t="n">
        <v>1</v>
      </c>
    </row>
    <row r="64" customFormat="false" ht="15.75" hidden="false" customHeight="false" outlineLevel="0" collapsed="false">
      <c r="A64" s="0" t="n">
        <f aca="false">LOOKUP(H64,solicitud_inscripcion!$I$2:$I$214,solicitud_inscripcion!$A$2:$A$214)</f>
        <v>320</v>
      </c>
      <c r="B64" s="0" t="n">
        <f aca="false">LOOKUP(H64,solicitud_inscripcion!$I$2:$I$214,solicitud_inscripcion!$B$2:$B$214)</f>
        <v>96</v>
      </c>
      <c r="C64" s="0" t="str">
        <f aca="false">LOOKUP(H64,solicitud_inscripcion!$I$2:$I$214,solicitud_inscripcion!$C$2:$C$214)</f>
        <v>Sandy Carolina Jaramillo</v>
      </c>
      <c r="D64" s="11" t="n">
        <v>12</v>
      </c>
      <c r="E64" s="6" t="s">
        <v>2568</v>
      </c>
      <c r="F64" s="11" t="n">
        <v>243</v>
      </c>
      <c r="G64" s="6" t="s">
        <v>2586</v>
      </c>
      <c r="H64" s="11" t="n">
        <v>119</v>
      </c>
      <c r="I64" s="11" t="n">
        <v>81</v>
      </c>
      <c r="J64" s="11" t="n">
        <v>63</v>
      </c>
      <c r="K64" s="0" t="n">
        <f aca="false">LOOKUP(H64,solicitud_inscripcion!$I$2:$I$214,solicitud_inscripcion!$J$2:$J$214)</f>
        <v>63</v>
      </c>
      <c r="L64" s="11" t="s">
        <v>49</v>
      </c>
      <c r="M64" s="11" t="s">
        <v>49</v>
      </c>
      <c r="N64" s="11" t="n">
        <v>150</v>
      </c>
      <c r="O64" s="11" t="n">
        <v>0</v>
      </c>
      <c r="P64" s="11" t="n">
        <v>150</v>
      </c>
      <c r="Q64" s="11" t="n">
        <v>150</v>
      </c>
      <c r="R64" s="50" t="n">
        <v>43175.4336574074</v>
      </c>
      <c r="S64" s="11" t="s">
        <v>4325</v>
      </c>
      <c r="T64" s="50" t="n">
        <v>43175.4336574074</v>
      </c>
      <c r="U64" s="11" t="s">
        <v>49</v>
      </c>
      <c r="V64" s="11" t="n">
        <v>5</v>
      </c>
      <c r="W64" s="11" t="n">
        <v>21</v>
      </c>
      <c r="X64" s="11" t="n">
        <v>1</v>
      </c>
      <c r="Y64" s="50" t="n">
        <v>43173.625162037</v>
      </c>
      <c r="Z64" s="50" t="n">
        <v>43175.4336574074</v>
      </c>
      <c r="AA64" s="11" t="n">
        <v>1</v>
      </c>
    </row>
    <row r="65" customFormat="false" ht="15.75" hidden="false" customHeight="false" outlineLevel="0" collapsed="false">
      <c r="A65" s="0" t="n">
        <f aca="false">LOOKUP(H65,solicitud_inscripcion!$I$2:$I$214,solicitud_inscripcion!$A$2:$A$214)</f>
        <v>327</v>
      </c>
      <c r="B65" s="0" t="n">
        <f aca="false">LOOKUP(H65,solicitud_inscripcion!$I$2:$I$214,solicitud_inscripcion!$B$2:$B$214)</f>
        <v>99</v>
      </c>
      <c r="C65" s="0" t="str">
        <f aca="false">LOOKUP(H65,solicitud_inscripcion!$I$2:$I$214,solicitud_inscripcion!$C$2:$C$214)</f>
        <v>Jairo Steven Nugra</v>
      </c>
      <c r="D65" s="11" t="n">
        <v>12</v>
      </c>
      <c r="E65" s="6" t="s">
        <v>2568</v>
      </c>
      <c r="F65" s="11" t="n">
        <v>241</v>
      </c>
      <c r="G65" s="6" t="s">
        <v>2595</v>
      </c>
      <c r="H65" s="11" t="n">
        <v>123</v>
      </c>
      <c r="I65" s="11" t="n">
        <v>84</v>
      </c>
      <c r="J65" s="11" t="n">
        <v>64</v>
      </c>
      <c r="K65" s="0" t="n">
        <f aca="false">LOOKUP(H65,solicitud_inscripcion!$I$2:$I$214,solicitud_inscripcion!$J$2:$J$214)</f>
        <v>64</v>
      </c>
      <c r="L65" s="11" t="s">
        <v>49</v>
      </c>
      <c r="M65" s="11" t="s">
        <v>49</v>
      </c>
      <c r="N65" s="11" t="n">
        <v>150</v>
      </c>
      <c r="O65" s="11" t="n">
        <v>0</v>
      </c>
      <c r="P65" s="11" t="n">
        <v>150</v>
      </c>
      <c r="Q65" s="11" t="n">
        <v>150</v>
      </c>
      <c r="R65" s="50" t="n">
        <v>43176.3510763889</v>
      </c>
      <c r="S65" s="11" t="s">
        <v>4325</v>
      </c>
      <c r="T65" s="50" t="n">
        <v>43176.3510763889</v>
      </c>
      <c r="U65" s="11" t="s">
        <v>49</v>
      </c>
      <c r="V65" s="11" t="n">
        <v>5</v>
      </c>
      <c r="W65" s="11" t="n">
        <v>24</v>
      </c>
      <c r="X65" s="11" t="n">
        <v>1</v>
      </c>
      <c r="Y65" s="50" t="n">
        <v>43174.5982060185</v>
      </c>
      <c r="Z65" s="50" t="n">
        <v>43176.3510763889</v>
      </c>
      <c r="AA65" s="11" t="n">
        <v>1</v>
      </c>
    </row>
    <row r="66" customFormat="false" ht="15.75" hidden="false" customHeight="false" outlineLevel="0" collapsed="false">
      <c r="A66" s="0" t="n">
        <f aca="false">LOOKUP(H66,solicitud_inscripcion!$I$2:$I$214,solicitud_inscripcion!$A$2:$A$214)</f>
        <v>324</v>
      </c>
      <c r="B66" s="0" t="n">
        <f aca="false">LOOKUP(H66,solicitud_inscripcion!$I$2:$I$214,solicitud_inscripcion!$B$2:$B$214)</f>
        <v>98</v>
      </c>
      <c r="C66" s="0" t="str">
        <f aca="false">LOOKUP(H66,solicitud_inscripcion!$I$2:$I$214,solicitud_inscripcion!$C$2:$C$214)</f>
        <v>Jorge Luis Zambrano</v>
      </c>
      <c r="D66" s="11" t="n">
        <v>12</v>
      </c>
      <c r="E66" s="6" t="s">
        <v>2568</v>
      </c>
      <c r="F66" s="11" t="n">
        <v>243</v>
      </c>
      <c r="G66" s="6" t="s">
        <v>2586</v>
      </c>
      <c r="H66" s="11" t="n">
        <v>128</v>
      </c>
      <c r="I66" s="11" t="n">
        <v>86</v>
      </c>
      <c r="J66" s="11" t="n">
        <v>65</v>
      </c>
      <c r="K66" s="0" t="n">
        <f aca="false">LOOKUP(H66,solicitud_inscripcion!$I$2:$I$214,solicitud_inscripcion!$J$2:$J$214)</f>
        <v>66</v>
      </c>
      <c r="L66" s="11" t="s">
        <v>49</v>
      </c>
      <c r="M66" s="11" t="s">
        <v>49</v>
      </c>
      <c r="N66" s="11" t="n">
        <v>150</v>
      </c>
      <c r="O66" s="11" t="n">
        <v>0</v>
      </c>
      <c r="P66" s="11" t="n">
        <v>150</v>
      </c>
      <c r="Q66" s="11" t="n">
        <v>150</v>
      </c>
      <c r="R66" s="50" t="n">
        <v>43187.6714814815</v>
      </c>
      <c r="S66" s="11" t="s">
        <v>4325</v>
      </c>
      <c r="T66" s="50" t="n">
        <v>43187.6714814815</v>
      </c>
      <c r="U66" s="11" t="s">
        <v>49</v>
      </c>
      <c r="V66" s="11" t="n">
        <v>5</v>
      </c>
      <c r="W66" s="11" t="n">
        <v>21</v>
      </c>
      <c r="X66" s="11" t="n">
        <v>1</v>
      </c>
      <c r="Y66" s="50" t="n">
        <v>43175.4997453704</v>
      </c>
      <c r="Z66" s="50" t="n">
        <v>43187.6714814815</v>
      </c>
      <c r="AA66" s="11" t="n">
        <v>1</v>
      </c>
    </row>
    <row r="67" customFormat="false" ht="15.75" hidden="false" customHeight="false" outlineLevel="0" collapsed="false">
      <c r="A67" s="0" t="n">
        <f aca="false">LOOKUP(H67,solicitud_inscripcion!$I$2:$I$214,solicitud_inscripcion!$A$2:$A$214)</f>
        <v>329</v>
      </c>
      <c r="B67" s="0" t="n">
        <f aca="false">LOOKUP(H67,solicitud_inscripcion!$I$2:$I$214,solicitud_inscripcion!$B$2:$B$214)</f>
        <v>100</v>
      </c>
      <c r="C67" s="0" t="str">
        <f aca="false">LOOKUP(H67,solicitud_inscripcion!$I$2:$I$214,solicitud_inscripcion!$C$2:$C$214)</f>
        <v>Estefania Alexandra Alarcon</v>
      </c>
      <c r="D67" s="11" t="n">
        <v>12</v>
      </c>
      <c r="E67" s="6" t="s">
        <v>2568</v>
      </c>
      <c r="F67" s="11" t="n">
        <v>241</v>
      </c>
      <c r="G67" s="6" t="s">
        <v>2595</v>
      </c>
      <c r="H67" s="11" t="n">
        <v>124</v>
      </c>
      <c r="I67" s="11" t="n">
        <v>87</v>
      </c>
      <c r="J67" s="11" t="n">
        <v>66</v>
      </c>
      <c r="K67" s="0" t="n">
        <f aca="false">LOOKUP(H67,solicitud_inscripcion!$I$2:$I$214,solicitud_inscripcion!$J$2:$J$214)</f>
        <v>65</v>
      </c>
      <c r="L67" s="11" t="s">
        <v>49</v>
      </c>
      <c r="M67" s="11" t="s">
        <v>49</v>
      </c>
      <c r="N67" s="11" t="n">
        <v>150</v>
      </c>
      <c r="O67" s="11" t="n">
        <v>0</v>
      </c>
      <c r="P67" s="11" t="n">
        <v>150</v>
      </c>
      <c r="Q67" s="11" t="n">
        <v>150</v>
      </c>
      <c r="R67" s="50" t="n">
        <v>43176.3491087963</v>
      </c>
      <c r="S67" s="11" t="s">
        <v>4325</v>
      </c>
      <c r="T67" s="50" t="n">
        <v>43176.3491087963</v>
      </c>
      <c r="U67" s="11" t="s">
        <v>49</v>
      </c>
      <c r="V67" s="11" t="n">
        <v>5</v>
      </c>
      <c r="W67" s="11" t="n">
        <v>24</v>
      </c>
      <c r="X67" s="11" t="n">
        <v>1</v>
      </c>
      <c r="Y67" s="50" t="n">
        <v>43175.4999189815</v>
      </c>
      <c r="Z67" s="50" t="n">
        <v>43176.3491087963</v>
      </c>
      <c r="AA67" s="11" t="n">
        <v>1</v>
      </c>
    </row>
    <row r="68" customFormat="false" ht="15.75" hidden="false" customHeight="false" outlineLevel="0" collapsed="false">
      <c r="A68" s="0" t="n">
        <f aca="false">LOOKUP(H68,solicitud_inscripcion!$I$2:$I$214,solicitud_inscripcion!$A$2:$A$214)</f>
        <v>335</v>
      </c>
      <c r="B68" s="0" t="n">
        <f aca="false">LOOKUP(H68,solicitud_inscripcion!$I$2:$I$214,solicitud_inscripcion!$B$2:$B$214)</f>
        <v>103</v>
      </c>
      <c r="C68" s="0" t="str">
        <f aca="false">LOOKUP(H68,solicitud_inscripcion!$I$2:$I$214,solicitud_inscripcion!$C$2:$C$214)</f>
        <v>Cristobal Ariel Gonzabay</v>
      </c>
      <c r="D68" s="11" t="n">
        <v>11</v>
      </c>
      <c r="E68" s="6" t="s">
        <v>49</v>
      </c>
      <c r="F68" s="11" t="n">
        <v>243</v>
      </c>
      <c r="G68" s="6" t="s">
        <v>2586</v>
      </c>
      <c r="H68" s="11" t="n">
        <v>131</v>
      </c>
      <c r="I68" s="11" t="n">
        <v>88</v>
      </c>
      <c r="J68" s="11" t="n">
        <v>67</v>
      </c>
      <c r="K68" s="0" t="n">
        <f aca="false">LOOKUP(H68,solicitud_inscripcion!$I$2:$I$214,solicitud_inscripcion!$J$2:$J$214)</f>
        <v>67</v>
      </c>
      <c r="L68" s="11" t="s">
        <v>49</v>
      </c>
      <c r="M68" s="11" t="s">
        <v>49</v>
      </c>
      <c r="N68" s="11" t="n">
        <v>150</v>
      </c>
      <c r="O68" s="11" t="n">
        <v>0</v>
      </c>
      <c r="P68" s="11" t="n">
        <v>150</v>
      </c>
      <c r="Q68" s="11" t="n">
        <v>150</v>
      </c>
      <c r="R68" s="50" t="n">
        <v>43178.6009606481</v>
      </c>
      <c r="S68" s="11" t="s">
        <v>4325</v>
      </c>
      <c r="T68" s="50" t="n">
        <v>43178.6009606481</v>
      </c>
      <c r="U68" s="11" t="s">
        <v>49</v>
      </c>
      <c r="V68" s="11" t="n">
        <v>22</v>
      </c>
      <c r="W68" s="11" t="n">
        <v>21</v>
      </c>
      <c r="X68" s="11" t="n">
        <v>1</v>
      </c>
      <c r="Y68" s="50" t="n">
        <v>43175.5861226852</v>
      </c>
      <c r="Z68" s="50" t="n">
        <v>43178.6009606481</v>
      </c>
      <c r="AA68" s="11" t="n">
        <v>1</v>
      </c>
    </row>
    <row r="69" customFormat="false" ht="15.75" hidden="false" customHeight="false" outlineLevel="0" collapsed="false">
      <c r="A69" s="0" t="n">
        <f aca="false">LOOKUP(H69,solicitud_inscripcion!$I$2:$I$214,solicitud_inscripcion!$A$2:$A$214)</f>
        <v>334</v>
      </c>
      <c r="B69" s="0" t="n">
        <f aca="false">LOOKUP(H69,solicitud_inscripcion!$I$2:$I$214,solicitud_inscripcion!$B$2:$B$214)</f>
        <v>102</v>
      </c>
      <c r="C69" s="0" t="str">
        <f aca="false">LOOKUP(H69,solicitud_inscripcion!$I$2:$I$214,solicitud_inscripcion!$C$2:$C$214)</f>
        <v>Oswaldo Correa</v>
      </c>
      <c r="D69" s="11" t="n">
        <v>12</v>
      </c>
      <c r="E69" s="6" t="s">
        <v>2568</v>
      </c>
      <c r="F69" s="11" t="n">
        <v>243</v>
      </c>
      <c r="G69" s="6" t="s">
        <v>2586</v>
      </c>
      <c r="H69" s="11" t="n">
        <v>133</v>
      </c>
      <c r="I69" s="11" t="n">
        <v>90</v>
      </c>
      <c r="J69" s="11" t="n">
        <v>68</v>
      </c>
      <c r="K69" s="0" t="n">
        <f aca="false">LOOKUP(H69,solicitud_inscripcion!$I$2:$I$214,solicitud_inscripcion!$J$2:$J$214)</f>
        <v>68</v>
      </c>
      <c r="L69" s="11" t="s">
        <v>49</v>
      </c>
      <c r="M69" s="11" t="s">
        <v>49</v>
      </c>
      <c r="N69" s="11" t="n">
        <v>150</v>
      </c>
      <c r="O69" s="11" t="n">
        <v>0</v>
      </c>
      <c r="P69" s="11" t="n">
        <v>150</v>
      </c>
      <c r="Q69" s="11" t="n">
        <v>150</v>
      </c>
      <c r="R69" s="50" t="n">
        <v>43176.4745601852</v>
      </c>
      <c r="S69" s="11" t="s">
        <v>4325</v>
      </c>
      <c r="T69" s="50" t="n">
        <v>43176.4745601852</v>
      </c>
      <c r="U69" s="11" t="s">
        <v>49</v>
      </c>
      <c r="V69" s="11" t="n">
        <v>5</v>
      </c>
      <c r="W69" s="11" t="n">
        <v>21</v>
      </c>
      <c r="X69" s="11" t="n">
        <v>1</v>
      </c>
      <c r="Y69" s="50" t="n">
        <v>43176.4116203704</v>
      </c>
      <c r="Z69" s="50" t="n">
        <v>43176.4745601852</v>
      </c>
      <c r="AA69" s="11" t="n">
        <v>1</v>
      </c>
    </row>
    <row r="70" customFormat="false" ht="15.75" hidden="false" customHeight="false" outlineLevel="0" collapsed="false">
      <c r="A70" s="0" t="n">
        <f aca="false">LOOKUP(H70,solicitud_inscripcion!$I$2:$I$214,solicitud_inscripcion!$A$2:$A$214)</f>
        <v>340</v>
      </c>
      <c r="B70" s="0" t="n">
        <f aca="false">LOOKUP(H70,solicitud_inscripcion!$I$2:$I$214,solicitud_inscripcion!$B$2:$B$214)</f>
        <v>107</v>
      </c>
      <c r="C70" s="0" t="str">
        <f aca="false">LOOKUP(H70,solicitud_inscripcion!$I$2:$I$214,solicitud_inscripcion!$C$2:$C$214)</f>
        <v>Cynthia Mariela Rivas</v>
      </c>
      <c r="D70" s="11" t="n">
        <v>12</v>
      </c>
      <c r="E70" s="6" t="s">
        <v>2568</v>
      </c>
      <c r="F70" s="11" t="n">
        <v>243</v>
      </c>
      <c r="G70" s="6" t="s">
        <v>2586</v>
      </c>
      <c r="H70" s="11" t="n">
        <v>136</v>
      </c>
      <c r="I70" s="11" t="n">
        <v>91</v>
      </c>
      <c r="J70" s="11" t="n">
        <v>69</v>
      </c>
      <c r="K70" s="0" t="n">
        <f aca="false">LOOKUP(H70,solicitud_inscripcion!$I$2:$I$214,solicitud_inscripcion!$J$2:$J$214)</f>
        <v>69</v>
      </c>
      <c r="L70" s="11" t="s">
        <v>49</v>
      </c>
      <c r="M70" s="11" t="s">
        <v>49</v>
      </c>
      <c r="N70" s="11" t="n">
        <v>150</v>
      </c>
      <c r="O70" s="11" t="n">
        <v>0</v>
      </c>
      <c r="P70" s="11" t="n">
        <v>150</v>
      </c>
      <c r="Q70" s="11" t="n">
        <v>150</v>
      </c>
      <c r="R70" s="50" t="n">
        <v>43176.4736805556</v>
      </c>
      <c r="S70" s="11" t="s">
        <v>4325</v>
      </c>
      <c r="T70" s="50" t="n">
        <v>43176.4736805556</v>
      </c>
      <c r="U70" s="11" t="s">
        <v>49</v>
      </c>
      <c r="V70" s="11" t="n">
        <v>5</v>
      </c>
      <c r="W70" s="11" t="n">
        <v>21</v>
      </c>
      <c r="X70" s="11" t="n">
        <v>1</v>
      </c>
      <c r="Y70" s="50" t="n">
        <v>43176.4306828704</v>
      </c>
      <c r="Z70" s="50" t="n">
        <v>43176.4736805556</v>
      </c>
      <c r="AA70" s="11" t="n">
        <v>1</v>
      </c>
    </row>
    <row r="71" customFormat="false" ht="15.75" hidden="false" customHeight="false" outlineLevel="0" collapsed="false">
      <c r="A71" s="0" t="n">
        <f aca="false">LOOKUP(H71,solicitud_inscripcion!$I$2:$I$214,solicitud_inscripcion!$A$2:$A$214)</f>
        <v>336</v>
      </c>
      <c r="B71" s="0" t="n">
        <f aca="false">LOOKUP(H71,solicitud_inscripcion!$I$2:$I$214,solicitud_inscripcion!$B$2:$B$214)</f>
        <v>104</v>
      </c>
      <c r="C71" s="0" t="str">
        <f aca="false">LOOKUP(H71,solicitud_inscripcion!$I$2:$I$214,solicitud_inscripcion!$C$2:$C$214)</f>
        <v>Jose Antonio Alvarez</v>
      </c>
      <c r="D71" s="11" t="n">
        <v>12</v>
      </c>
      <c r="E71" s="6" t="s">
        <v>2568</v>
      </c>
      <c r="F71" s="11" t="n">
        <v>243</v>
      </c>
      <c r="G71" s="6" t="s">
        <v>2586</v>
      </c>
      <c r="H71" s="11" t="n">
        <v>137</v>
      </c>
      <c r="I71" s="11" t="n">
        <v>92</v>
      </c>
      <c r="J71" s="11" t="n">
        <v>70</v>
      </c>
      <c r="K71" s="0" t="n">
        <f aca="false">LOOKUP(H71,solicitud_inscripcion!$I$2:$I$214,solicitud_inscripcion!$J$2:$J$214)</f>
        <v>70</v>
      </c>
      <c r="L71" s="11" t="s">
        <v>49</v>
      </c>
      <c r="M71" s="11" t="s">
        <v>49</v>
      </c>
      <c r="N71" s="11" t="n">
        <v>150</v>
      </c>
      <c r="O71" s="11" t="n">
        <v>0</v>
      </c>
      <c r="P71" s="11" t="n">
        <v>150</v>
      </c>
      <c r="Q71" s="11" t="n">
        <v>150</v>
      </c>
      <c r="R71" s="50" t="n">
        <v>43178.6054282407</v>
      </c>
      <c r="S71" s="11" t="s">
        <v>4325</v>
      </c>
      <c r="T71" s="50" t="n">
        <v>43178.6054282407</v>
      </c>
      <c r="U71" s="11" t="s">
        <v>49</v>
      </c>
      <c r="V71" s="11" t="n">
        <v>5</v>
      </c>
      <c r="W71" s="11" t="n">
        <v>21</v>
      </c>
      <c r="X71" s="11" t="n">
        <v>1</v>
      </c>
      <c r="Y71" s="50" t="n">
        <v>43176.4945717593</v>
      </c>
      <c r="Z71" s="50" t="n">
        <v>43178.6054282407</v>
      </c>
      <c r="AA71" s="11" t="n">
        <v>1</v>
      </c>
    </row>
    <row r="72" customFormat="false" ht="15.75" hidden="false" customHeight="false" outlineLevel="0" collapsed="false">
      <c r="A72" s="0" t="n">
        <f aca="false">LOOKUP(H72,solicitud_inscripcion!$I$2:$I$214,solicitud_inscripcion!$A$2:$A$214)</f>
        <v>318</v>
      </c>
      <c r="B72" s="0" t="n">
        <f aca="false">LOOKUP(H72,solicitud_inscripcion!$I$2:$I$214,solicitud_inscripcion!$B$2:$B$214)</f>
        <v>94</v>
      </c>
      <c r="C72" s="0" t="str">
        <f aca="false">LOOKUP(H72,solicitud_inscripcion!$I$2:$I$214,solicitud_inscripcion!$C$2:$C$214)</f>
        <v>Maria Jose Moran</v>
      </c>
      <c r="D72" s="11" t="n">
        <v>12</v>
      </c>
      <c r="E72" s="6" t="s">
        <v>2568</v>
      </c>
      <c r="F72" s="11" t="n">
        <v>243</v>
      </c>
      <c r="G72" s="6" t="s">
        <v>2586</v>
      </c>
      <c r="H72" s="11" t="n">
        <v>138</v>
      </c>
      <c r="I72" s="11" t="n">
        <v>93</v>
      </c>
      <c r="J72" s="11" t="n">
        <v>71</v>
      </c>
      <c r="K72" s="0" t="n">
        <f aca="false">LOOKUP(H72,solicitud_inscripcion!$I$2:$I$214,solicitud_inscripcion!$J$2:$J$214)</f>
        <v>71</v>
      </c>
      <c r="L72" s="11" t="s">
        <v>49</v>
      </c>
      <c r="M72" s="11" t="s">
        <v>49</v>
      </c>
      <c r="N72" s="11" t="n">
        <v>150</v>
      </c>
      <c r="O72" s="11" t="n">
        <v>0</v>
      </c>
      <c r="P72" s="11" t="n">
        <v>150</v>
      </c>
      <c r="Q72" s="11" t="n">
        <v>150</v>
      </c>
      <c r="R72" s="50" t="n">
        <v>43179.4402777778</v>
      </c>
      <c r="S72" s="11" t="s">
        <v>4325</v>
      </c>
      <c r="T72" s="50" t="n">
        <v>43179.4402777778</v>
      </c>
      <c r="U72" s="11" t="s">
        <v>49</v>
      </c>
      <c r="V72" s="11" t="n">
        <v>5</v>
      </c>
      <c r="W72" s="11" t="n">
        <v>21</v>
      </c>
      <c r="X72" s="11" t="n">
        <v>1</v>
      </c>
      <c r="Y72" s="50" t="n">
        <v>43178.4364236111</v>
      </c>
      <c r="Z72" s="50" t="n">
        <v>43179.4402777778</v>
      </c>
      <c r="AA72" s="11" t="n">
        <v>1</v>
      </c>
    </row>
    <row r="73" customFormat="false" ht="15.75" hidden="false" customHeight="false" outlineLevel="0" collapsed="false">
      <c r="A73" s="0" t="n">
        <f aca="false">LOOKUP(H73,solicitud_inscripcion!$I$2:$I$214,solicitud_inscripcion!$A$2:$A$214)</f>
        <v>338</v>
      </c>
      <c r="B73" s="0" t="n">
        <f aca="false">LOOKUP(H73,solicitud_inscripcion!$I$2:$I$214,solicitud_inscripcion!$B$2:$B$214)</f>
        <v>105</v>
      </c>
      <c r="C73" s="0" t="str">
        <f aca="false">LOOKUP(H73,solicitud_inscripcion!$I$2:$I$214,solicitud_inscripcion!$C$2:$C$214)</f>
        <v>Ramiro Manuel Briones</v>
      </c>
      <c r="D73" s="11" t="n">
        <v>11</v>
      </c>
      <c r="E73" s="6" t="s">
        <v>49</v>
      </c>
      <c r="F73" s="11" t="n">
        <v>243</v>
      </c>
      <c r="G73" s="6" t="s">
        <v>2586</v>
      </c>
      <c r="H73" s="11" t="n">
        <v>141</v>
      </c>
      <c r="I73" s="11" t="n">
        <v>94</v>
      </c>
      <c r="J73" s="11" t="n">
        <v>72</v>
      </c>
      <c r="K73" s="0" t="n">
        <f aca="false">LOOKUP(H73,solicitud_inscripcion!$I$2:$I$214,solicitud_inscripcion!$J$2:$J$214)</f>
        <v>72</v>
      </c>
      <c r="L73" s="11" t="s">
        <v>49</v>
      </c>
      <c r="M73" s="11" t="s">
        <v>49</v>
      </c>
      <c r="N73" s="11" t="n">
        <v>150</v>
      </c>
      <c r="O73" s="11" t="n">
        <v>0</v>
      </c>
      <c r="P73" s="11" t="n">
        <v>150</v>
      </c>
      <c r="Q73" s="11" t="n">
        <v>150</v>
      </c>
      <c r="R73" s="50" t="n">
        <v>43178.6545486111</v>
      </c>
      <c r="S73" s="11" t="s">
        <v>4325</v>
      </c>
      <c r="T73" s="50" t="n">
        <v>43178.6545486111</v>
      </c>
      <c r="U73" s="11" t="s">
        <v>49</v>
      </c>
      <c r="V73" s="11" t="n">
        <v>22</v>
      </c>
      <c r="W73" s="11" t="n">
        <v>21</v>
      </c>
      <c r="X73" s="11" t="n">
        <v>1</v>
      </c>
      <c r="Y73" s="50" t="n">
        <v>43178.4672569444</v>
      </c>
      <c r="Z73" s="50" t="n">
        <v>43178.6545486111</v>
      </c>
      <c r="AA73" s="11" t="n">
        <v>1</v>
      </c>
    </row>
    <row r="74" customFormat="false" ht="15.75" hidden="false" customHeight="false" outlineLevel="0" collapsed="false">
      <c r="A74" s="0" t="n">
        <f aca="false">LOOKUP(H74,solicitud_inscripcion!$I$2:$I$214,solicitud_inscripcion!$A$2:$A$214)</f>
        <v>339</v>
      </c>
      <c r="B74" s="0" t="n">
        <f aca="false">LOOKUP(H74,solicitud_inscripcion!$I$2:$I$214,solicitud_inscripcion!$B$2:$B$214)</f>
        <v>106</v>
      </c>
      <c r="C74" s="0" t="str">
        <f aca="false">LOOKUP(H74,solicitud_inscripcion!$I$2:$I$214,solicitud_inscripcion!$C$2:$C$214)</f>
        <v>Adela Yeniffer Lucio</v>
      </c>
      <c r="D74" s="11" t="n">
        <v>12</v>
      </c>
      <c r="E74" s="6" t="s">
        <v>2568</v>
      </c>
      <c r="F74" s="11" t="n">
        <v>243</v>
      </c>
      <c r="G74" s="6" t="s">
        <v>2586</v>
      </c>
      <c r="H74" s="11" t="n">
        <v>142</v>
      </c>
      <c r="I74" s="11" t="n">
        <v>95</v>
      </c>
      <c r="J74" s="11" t="n">
        <v>73</v>
      </c>
      <c r="K74" s="0" t="n">
        <f aca="false">LOOKUP(H74,solicitud_inscripcion!$I$2:$I$214,solicitud_inscripcion!$J$2:$J$214)</f>
        <v>73</v>
      </c>
      <c r="L74" s="11" t="s">
        <v>49</v>
      </c>
      <c r="M74" s="11" t="s">
        <v>49</v>
      </c>
      <c r="N74" s="11" t="n">
        <v>150</v>
      </c>
      <c r="O74" s="11" t="n">
        <v>0</v>
      </c>
      <c r="P74" s="11" t="n">
        <v>150</v>
      </c>
      <c r="Q74" s="11" t="n">
        <v>150</v>
      </c>
      <c r="R74" s="50" t="n">
        <v>43178.6542013889</v>
      </c>
      <c r="S74" s="11" t="s">
        <v>4325</v>
      </c>
      <c r="T74" s="50" t="n">
        <v>43178.6542013889</v>
      </c>
      <c r="U74" s="11" t="s">
        <v>49</v>
      </c>
      <c r="V74" s="11" t="n">
        <v>5</v>
      </c>
      <c r="W74" s="11" t="n">
        <v>21</v>
      </c>
      <c r="X74" s="11" t="n">
        <v>1</v>
      </c>
      <c r="Y74" s="50" t="n">
        <v>43178.4795833333</v>
      </c>
      <c r="Z74" s="50" t="n">
        <v>43178.6542013889</v>
      </c>
      <c r="AA74" s="11" t="n">
        <v>1</v>
      </c>
    </row>
    <row r="75" customFormat="false" ht="15.75" hidden="false" customHeight="false" outlineLevel="0" collapsed="false">
      <c r="A75" s="0" t="n">
        <f aca="false">LOOKUP(H75,solicitud_inscripcion!$I$2:$I$214,solicitud_inscripcion!$A$2:$A$214)</f>
        <v>348</v>
      </c>
      <c r="B75" s="0" t="n">
        <f aca="false">LOOKUP(H75,solicitud_inscripcion!$I$2:$I$214,solicitud_inscripcion!$B$2:$B$214)</f>
        <v>108</v>
      </c>
      <c r="C75" s="0" t="str">
        <f aca="false">LOOKUP(H75,solicitud_inscripcion!$I$2:$I$214,solicitud_inscripcion!$C$2:$C$214)</f>
        <v>Leonardo Jose Arboleda</v>
      </c>
      <c r="D75" s="11" t="n">
        <v>12</v>
      </c>
      <c r="E75" s="6" t="s">
        <v>2568</v>
      </c>
      <c r="F75" s="11" t="n">
        <v>243</v>
      </c>
      <c r="G75" s="6" t="s">
        <v>2586</v>
      </c>
      <c r="H75" s="11" t="n">
        <v>143</v>
      </c>
      <c r="I75" s="11" t="n">
        <v>98</v>
      </c>
      <c r="J75" s="11" t="n">
        <v>74</v>
      </c>
      <c r="K75" s="0" t="n">
        <f aca="false">LOOKUP(H75,solicitud_inscripcion!$I$2:$I$214,solicitud_inscripcion!$J$2:$J$214)</f>
        <v>74</v>
      </c>
      <c r="L75" s="11" t="s">
        <v>49</v>
      </c>
      <c r="M75" s="11" t="s">
        <v>49</v>
      </c>
      <c r="N75" s="11" t="n">
        <v>150</v>
      </c>
      <c r="O75" s="11" t="n">
        <v>0</v>
      </c>
      <c r="P75" s="11" t="n">
        <v>150</v>
      </c>
      <c r="Q75" s="11" t="n">
        <v>150</v>
      </c>
      <c r="R75" s="50" t="n">
        <v>43178.6058912037</v>
      </c>
      <c r="S75" s="11" t="s">
        <v>4325</v>
      </c>
      <c r="T75" s="50" t="n">
        <v>43178.6058912037</v>
      </c>
      <c r="U75" s="11" t="s">
        <v>49</v>
      </c>
      <c r="V75" s="11" t="n">
        <v>5</v>
      </c>
      <c r="W75" s="11" t="n">
        <v>21</v>
      </c>
      <c r="X75" s="11" t="n">
        <v>1</v>
      </c>
      <c r="Y75" s="50" t="n">
        <v>43178.5538425926</v>
      </c>
      <c r="Z75" s="50" t="n">
        <v>43178.6058912037</v>
      </c>
      <c r="AA75" s="11" t="n">
        <v>1</v>
      </c>
    </row>
    <row r="76" customFormat="false" ht="15.75" hidden="false" customHeight="false" outlineLevel="0" collapsed="false">
      <c r="A76" s="0" t="n">
        <f aca="false">LOOKUP(H76,solicitud_inscripcion!$I$2:$I$214,solicitud_inscripcion!$A$2:$A$214)</f>
        <v>330</v>
      </c>
      <c r="B76" s="0" t="n">
        <f aca="false">LOOKUP(H76,solicitud_inscripcion!$I$2:$I$214,solicitud_inscripcion!$B$2:$B$214)</f>
        <v>101</v>
      </c>
      <c r="C76" s="0" t="str">
        <f aca="false">LOOKUP(H76,solicitud_inscripcion!$I$2:$I$214,solicitud_inscripcion!$C$2:$C$214)</f>
        <v>Lorena Elizabeth Salazar</v>
      </c>
      <c r="D76" s="11" t="n">
        <v>12</v>
      </c>
      <c r="E76" s="6" t="s">
        <v>2568</v>
      </c>
      <c r="F76" s="11" t="n">
        <v>243</v>
      </c>
      <c r="G76" s="6" t="s">
        <v>2586</v>
      </c>
      <c r="H76" s="11" t="n">
        <v>144</v>
      </c>
      <c r="I76" s="11" t="n">
        <v>100</v>
      </c>
      <c r="J76" s="11" t="n">
        <v>75</v>
      </c>
      <c r="K76" s="0" t="n">
        <f aca="false">LOOKUP(H76,solicitud_inscripcion!$I$2:$I$214,solicitud_inscripcion!$J$2:$J$214)</f>
        <v>75</v>
      </c>
      <c r="L76" s="11" t="s">
        <v>49</v>
      </c>
      <c r="M76" s="11" t="s">
        <v>49</v>
      </c>
      <c r="N76" s="11" t="n">
        <v>150</v>
      </c>
      <c r="O76" s="11" t="n">
        <v>0</v>
      </c>
      <c r="P76" s="11" t="n">
        <v>150</v>
      </c>
      <c r="Q76" s="11" t="n">
        <v>150</v>
      </c>
      <c r="R76" s="50" t="n">
        <v>43179.3571759259</v>
      </c>
      <c r="S76" s="11" t="s">
        <v>4325</v>
      </c>
      <c r="T76" s="50" t="n">
        <v>43179.3571759259</v>
      </c>
      <c r="U76" s="11" t="s">
        <v>49</v>
      </c>
      <c r="V76" s="11" t="n">
        <v>5</v>
      </c>
      <c r="W76" s="11" t="n">
        <v>21</v>
      </c>
      <c r="X76" s="11" t="n">
        <v>1</v>
      </c>
      <c r="Y76" s="50" t="n">
        <v>43178.6988888889</v>
      </c>
      <c r="Z76" s="50" t="n">
        <v>43179.3571759259</v>
      </c>
      <c r="AA76" s="11" t="n">
        <v>1</v>
      </c>
    </row>
    <row r="77" customFormat="false" ht="15.75" hidden="false" customHeight="false" outlineLevel="0" collapsed="false">
      <c r="A77" s="0" t="n">
        <f aca="false">LOOKUP(H77,solicitud_inscripcion!$I$2:$I$214,solicitud_inscripcion!$A$2:$A$214)</f>
        <v>357</v>
      </c>
      <c r="B77" s="0" t="n">
        <f aca="false">LOOKUP(H77,solicitud_inscripcion!$I$2:$I$214,solicitud_inscripcion!$B$2:$B$214)</f>
        <v>110</v>
      </c>
      <c r="C77" s="0" t="str">
        <f aca="false">LOOKUP(H77,solicitud_inscripcion!$I$2:$I$214,solicitud_inscripcion!$C$2:$C$214)</f>
        <v>Jordy Hipolito Yaguachi</v>
      </c>
      <c r="D77" s="11" t="n">
        <v>12</v>
      </c>
      <c r="E77" s="6" t="s">
        <v>2568</v>
      </c>
      <c r="F77" s="11" t="n">
        <v>243</v>
      </c>
      <c r="G77" s="6" t="s">
        <v>2586</v>
      </c>
      <c r="H77" s="11" t="n">
        <v>148</v>
      </c>
      <c r="I77" s="11" t="n">
        <v>102</v>
      </c>
      <c r="J77" s="11" t="n">
        <v>76</v>
      </c>
      <c r="K77" s="0" t="n">
        <f aca="false">LOOKUP(H77,solicitud_inscripcion!$I$2:$I$214,solicitud_inscripcion!$J$2:$J$214)</f>
        <v>76</v>
      </c>
      <c r="L77" s="11" t="s">
        <v>49</v>
      </c>
      <c r="M77" s="11" t="s">
        <v>49</v>
      </c>
      <c r="N77" s="11" t="n">
        <v>150</v>
      </c>
      <c r="O77" s="11" t="n">
        <v>0</v>
      </c>
      <c r="P77" s="11" t="n">
        <v>150</v>
      </c>
      <c r="Q77" s="11" t="n">
        <v>150</v>
      </c>
      <c r="R77" s="50" t="n">
        <v>43180.6383680556</v>
      </c>
      <c r="S77" s="11" t="s">
        <v>4325</v>
      </c>
      <c r="T77" s="50" t="n">
        <v>43180.6383680556</v>
      </c>
      <c r="U77" s="11" t="s">
        <v>49</v>
      </c>
      <c r="V77" s="11" t="n">
        <v>5</v>
      </c>
      <c r="W77" s="11" t="n">
        <v>21</v>
      </c>
      <c r="X77" s="11" t="n">
        <v>1</v>
      </c>
      <c r="Y77" s="50" t="n">
        <v>43180.424525463</v>
      </c>
      <c r="Z77" s="50" t="n">
        <v>43180.6383680556</v>
      </c>
      <c r="AA77" s="11" t="n">
        <v>1</v>
      </c>
    </row>
    <row r="78" customFormat="false" ht="15.75" hidden="false" customHeight="false" outlineLevel="0" collapsed="false">
      <c r="A78" s="0" t="n">
        <f aca="false">LOOKUP(H78,solicitud_inscripcion!$I$2:$I$214,solicitud_inscripcion!$A$2:$A$214)</f>
        <v>355</v>
      </c>
      <c r="B78" s="0" t="n">
        <f aca="false">LOOKUP(H78,solicitud_inscripcion!$I$2:$I$214,solicitud_inscripcion!$B$2:$B$214)</f>
        <v>109</v>
      </c>
      <c r="C78" s="0" t="str">
        <f aca="false">LOOKUP(H78,solicitud_inscripcion!$I$2:$I$214,solicitud_inscripcion!$C$2:$C$214)</f>
        <v>Narcisa Carolina Allan</v>
      </c>
      <c r="D78" s="11" t="n">
        <v>11</v>
      </c>
      <c r="E78" s="6" t="s">
        <v>49</v>
      </c>
      <c r="F78" s="11" t="n">
        <v>243</v>
      </c>
      <c r="G78" s="6" t="s">
        <v>2586</v>
      </c>
      <c r="H78" s="11" t="n">
        <v>150</v>
      </c>
      <c r="I78" s="11" t="n">
        <v>104</v>
      </c>
      <c r="J78" s="11" t="n">
        <v>77</v>
      </c>
      <c r="K78" s="0" t="n">
        <f aca="false">LOOKUP(H78,solicitud_inscripcion!$I$2:$I$214,solicitud_inscripcion!$J$2:$J$214)</f>
        <v>77</v>
      </c>
      <c r="L78" s="11" t="s">
        <v>49</v>
      </c>
      <c r="M78" s="11" t="s">
        <v>49</v>
      </c>
      <c r="N78" s="11" t="n">
        <v>150</v>
      </c>
      <c r="O78" s="11" t="n">
        <v>0</v>
      </c>
      <c r="P78" s="11" t="n">
        <v>150</v>
      </c>
      <c r="Q78" s="11" t="n">
        <v>150</v>
      </c>
      <c r="R78" s="50" t="n">
        <v>43180.5995949074</v>
      </c>
      <c r="S78" s="11" t="s">
        <v>4325</v>
      </c>
      <c r="T78" s="50" t="n">
        <v>43180.5995949074</v>
      </c>
      <c r="U78" s="11" t="s">
        <v>49</v>
      </c>
      <c r="V78" s="11" t="n">
        <v>22</v>
      </c>
      <c r="W78" s="11" t="n">
        <v>21</v>
      </c>
      <c r="X78" s="11" t="n">
        <v>1</v>
      </c>
      <c r="Y78" s="50" t="n">
        <v>43180.5371412037</v>
      </c>
      <c r="Z78" s="50" t="n">
        <v>43180.5995949074</v>
      </c>
      <c r="AA78" s="11" t="n">
        <v>1</v>
      </c>
    </row>
    <row r="79" customFormat="false" ht="15.75" hidden="false" customHeight="false" outlineLevel="0" collapsed="false">
      <c r="A79" s="0" t="n">
        <f aca="false">LOOKUP(H79,solicitud_inscripcion!$I$2:$I$214,solicitud_inscripcion!$A$2:$A$214)</f>
        <v>358</v>
      </c>
      <c r="B79" s="0" t="n">
        <f aca="false">LOOKUP(H79,solicitud_inscripcion!$I$2:$I$214,solicitud_inscripcion!$B$2:$B$214)</f>
        <v>111</v>
      </c>
      <c r="C79" s="0" t="str">
        <f aca="false">LOOKUP(H79,solicitud_inscripcion!$I$2:$I$214,solicitud_inscripcion!$C$2:$C$214)</f>
        <v>Katherine Karina Bermeo</v>
      </c>
      <c r="D79" s="11" t="n">
        <v>11</v>
      </c>
      <c r="E79" s="6" t="s">
        <v>49</v>
      </c>
      <c r="F79" s="11" t="n">
        <v>243</v>
      </c>
      <c r="G79" s="6" t="s">
        <v>2586</v>
      </c>
      <c r="H79" s="11" t="n">
        <v>151</v>
      </c>
      <c r="I79" s="11" t="n">
        <v>105</v>
      </c>
      <c r="J79" s="11" t="n">
        <v>78</v>
      </c>
      <c r="K79" s="0" t="n">
        <f aca="false">LOOKUP(H79,solicitud_inscripcion!$I$2:$I$214,solicitud_inscripcion!$J$2:$J$214)</f>
        <v>78</v>
      </c>
      <c r="L79" s="11" t="s">
        <v>49</v>
      </c>
      <c r="M79" s="11" t="s">
        <v>49</v>
      </c>
      <c r="N79" s="11" t="n">
        <v>150</v>
      </c>
      <c r="O79" s="11" t="n">
        <v>0</v>
      </c>
      <c r="P79" s="11" t="n">
        <v>150</v>
      </c>
      <c r="Q79" s="11" t="n">
        <v>150</v>
      </c>
      <c r="R79" s="50" t="n">
        <v>43181.4589351852</v>
      </c>
      <c r="S79" s="11" t="s">
        <v>4325</v>
      </c>
      <c r="T79" s="50" t="n">
        <v>43181.4589351852</v>
      </c>
      <c r="U79" s="11" t="s">
        <v>49</v>
      </c>
      <c r="V79" s="11" t="n">
        <v>22</v>
      </c>
      <c r="W79" s="11" t="n">
        <v>21</v>
      </c>
      <c r="X79" s="11" t="n">
        <v>1</v>
      </c>
      <c r="Y79" s="50" t="n">
        <v>43180.8081712963</v>
      </c>
      <c r="Z79" s="50" t="n">
        <v>43181.4589351852</v>
      </c>
      <c r="AA79" s="11" t="n">
        <v>1</v>
      </c>
    </row>
    <row r="80" customFormat="false" ht="15.75" hidden="false" customHeight="false" outlineLevel="0" collapsed="false">
      <c r="A80" s="0" t="n">
        <f aca="false">LOOKUP(H80,solicitud_inscripcion!$I$2:$I$214,solicitud_inscripcion!$A$2:$A$214)</f>
        <v>359</v>
      </c>
      <c r="B80" s="0" t="n">
        <f aca="false">LOOKUP(H80,solicitud_inscripcion!$I$2:$I$214,solicitud_inscripcion!$B$2:$B$214)</f>
        <v>112</v>
      </c>
      <c r="C80" s="0" t="str">
        <f aca="false">LOOKUP(H80,solicitud_inscripcion!$I$2:$I$214,solicitud_inscripcion!$C$2:$C$214)</f>
        <v>Domenica Stephania Quintana</v>
      </c>
      <c r="D80" s="11" t="n">
        <v>12</v>
      </c>
      <c r="E80" s="6" t="s">
        <v>2568</v>
      </c>
      <c r="F80" s="11" t="n">
        <v>242</v>
      </c>
      <c r="G80" s="6" t="s">
        <v>2598</v>
      </c>
      <c r="H80" s="11" t="n">
        <v>152</v>
      </c>
      <c r="I80" s="11" t="n">
        <v>106</v>
      </c>
      <c r="J80" s="11" t="n">
        <v>79</v>
      </c>
      <c r="K80" s="0" t="n">
        <f aca="false">LOOKUP(H80,solicitud_inscripcion!$I$2:$I$214,solicitud_inscripcion!$J$2:$J$214)</f>
        <v>79</v>
      </c>
      <c r="L80" s="11" t="s">
        <v>49</v>
      </c>
      <c r="M80" s="11" t="s">
        <v>49</v>
      </c>
      <c r="N80" s="11" t="n">
        <v>150</v>
      </c>
      <c r="O80" s="11" t="n">
        <v>0</v>
      </c>
      <c r="P80" s="11" t="n">
        <v>150</v>
      </c>
      <c r="Q80" s="11" t="n">
        <v>150</v>
      </c>
      <c r="R80" s="50" t="n">
        <v>43181.8420601852</v>
      </c>
      <c r="S80" s="11" t="s">
        <v>4325</v>
      </c>
      <c r="T80" s="50" t="n">
        <v>43181.8420601852</v>
      </c>
      <c r="U80" s="11" t="s">
        <v>49</v>
      </c>
      <c r="V80" s="11" t="n">
        <v>5</v>
      </c>
      <c r="W80" s="11" t="n">
        <v>25</v>
      </c>
      <c r="X80" s="11" t="n">
        <v>1</v>
      </c>
      <c r="Y80" s="50" t="n">
        <v>43181.4539351852</v>
      </c>
      <c r="Z80" s="50" t="n">
        <v>43181.8420601852</v>
      </c>
      <c r="AA80" s="11" t="n">
        <v>1</v>
      </c>
    </row>
    <row r="81" customFormat="false" ht="15.75" hidden="false" customHeight="false" outlineLevel="0" collapsed="false">
      <c r="A81" s="0" t="n">
        <f aca="false">LOOKUP(H81,solicitud_inscripcion!$I$2:$I$214,solicitud_inscripcion!$A$2:$A$214)</f>
        <v>369</v>
      </c>
      <c r="B81" s="0" t="n">
        <f aca="false">LOOKUP(H81,solicitud_inscripcion!$I$2:$I$214,solicitud_inscripcion!$B$2:$B$214)</f>
        <v>115</v>
      </c>
      <c r="C81" s="0" t="str">
        <f aca="false">LOOKUP(H81,solicitud_inscripcion!$I$2:$I$214,solicitud_inscripcion!$C$2:$C$214)</f>
        <v>Gregorio Quinchiguango</v>
      </c>
      <c r="D81" s="11" t="n">
        <v>12</v>
      </c>
      <c r="E81" s="6" t="s">
        <v>2568</v>
      </c>
      <c r="F81" s="11" t="n">
        <v>243</v>
      </c>
      <c r="G81" s="6" t="s">
        <v>2586</v>
      </c>
      <c r="H81" s="11" t="n">
        <v>157</v>
      </c>
      <c r="I81" s="11" t="n">
        <v>107</v>
      </c>
      <c r="J81" s="11" t="n">
        <v>80</v>
      </c>
      <c r="K81" s="0" t="n">
        <f aca="false">LOOKUP(H81,solicitud_inscripcion!$I$2:$I$214,solicitud_inscripcion!$J$2:$J$214)</f>
        <v>80</v>
      </c>
      <c r="L81" s="11" t="s">
        <v>49</v>
      </c>
      <c r="M81" s="11" t="s">
        <v>49</v>
      </c>
      <c r="N81" s="11" t="n">
        <v>150</v>
      </c>
      <c r="O81" s="11" t="n">
        <v>0</v>
      </c>
      <c r="P81" s="11" t="n">
        <v>150</v>
      </c>
      <c r="Q81" s="11" t="n">
        <v>150</v>
      </c>
      <c r="R81" s="50" t="n">
        <v>43188.7104861111</v>
      </c>
      <c r="S81" s="11" t="s">
        <v>4325</v>
      </c>
      <c r="T81" s="50" t="n">
        <v>43188.7104861111</v>
      </c>
      <c r="U81" s="11" t="s">
        <v>49</v>
      </c>
      <c r="V81" s="11" t="n">
        <v>5</v>
      </c>
      <c r="W81" s="11" t="n">
        <v>21</v>
      </c>
      <c r="X81" s="11" t="n">
        <v>1</v>
      </c>
      <c r="Y81" s="50" t="n">
        <v>43188.4899189815</v>
      </c>
      <c r="Z81" s="50" t="n">
        <v>43188.7104861111</v>
      </c>
      <c r="AA81" s="11" t="n">
        <v>1</v>
      </c>
    </row>
    <row r="82" customFormat="false" ht="15.75" hidden="false" customHeight="false" outlineLevel="0" collapsed="false">
      <c r="A82" s="0" t="n">
        <f aca="false">LOOKUP(H82,solicitud_inscripcion!$I$2:$I$214,solicitud_inscripcion!$A$2:$A$214)</f>
        <v>376</v>
      </c>
      <c r="B82" s="0" t="n">
        <f aca="false">LOOKUP(H82,solicitud_inscripcion!$I$2:$I$214,solicitud_inscripcion!$B$2:$B$214)</f>
        <v>117</v>
      </c>
      <c r="C82" s="0" t="str">
        <f aca="false">LOOKUP(H82,solicitud_inscripcion!$I$2:$I$214,solicitud_inscripcion!$C$2:$C$214)</f>
        <v>Iris Pamela Hermenejildo</v>
      </c>
      <c r="D82" s="11" t="n">
        <v>12</v>
      </c>
      <c r="E82" s="6" t="s">
        <v>2568</v>
      </c>
      <c r="F82" s="11" t="n">
        <v>241</v>
      </c>
      <c r="G82" s="6" t="s">
        <v>2595</v>
      </c>
      <c r="H82" s="11" t="n">
        <v>162</v>
      </c>
      <c r="I82" s="11" t="n">
        <v>109</v>
      </c>
      <c r="J82" s="11" t="n">
        <v>81</v>
      </c>
      <c r="K82" s="0" t="n">
        <f aca="false">LOOKUP(H82,solicitud_inscripcion!$I$2:$I$214,solicitud_inscripcion!$J$2:$J$214)</f>
        <v>82</v>
      </c>
      <c r="L82" s="11" t="s">
        <v>49</v>
      </c>
      <c r="M82" s="11" t="s">
        <v>49</v>
      </c>
      <c r="N82" s="11" t="n">
        <v>120</v>
      </c>
      <c r="O82" s="11" t="n">
        <v>0</v>
      </c>
      <c r="P82" s="11" t="n">
        <v>120</v>
      </c>
      <c r="Q82" s="11" t="n">
        <v>120</v>
      </c>
      <c r="R82" s="50" t="n">
        <v>43210.7679976852</v>
      </c>
      <c r="S82" s="11" t="s">
        <v>4325</v>
      </c>
      <c r="T82" s="50" t="n">
        <v>43199.559212963</v>
      </c>
      <c r="U82" s="11" t="s">
        <v>49</v>
      </c>
      <c r="V82" s="11" t="n">
        <v>5</v>
      </c>
      <c r="W82" s="11" t="n">
        <v>24</v>
      </c>
      <c r="X82" s="11" t="n">
        <v>1</v>
      </c>
      <c r="Y82" s="50" t="n">
        <v>43192.363900463</v>
      </c>
      <c r="Z82" s="50" t="n">
        <v>43199.559212963</v>
      </c>
      <c r="AA82" s="11" t="n">
        <v>1</v>
      </c>
    </row>
    <row r="83" customFormat="false" ht="15.75" hidden="false" customHeight="false" outlineLevel="0" collapsed="false">
      <c r="A83" s="0" t="n">
        <f aca="false">LOOKUP(H83,solicitud_inscripcion!$I$2:$I$214,solicitud_inscripcion!$A$2:$A$214)</f>
        <v>379</v>
      </c>
      <c r="B83" s="0" t="n">
        <f aca="false">LOOKUP(H83,solicitud_inscripcion!$I$2:$I$214,solicitud_inscripcion!$B$2:$B$214)</f>
        <v>118</v>
      </c>
      <c r="C83" s="0" t="str">
        <f aca="false">LOOKUP(H83,solicitud_inscripcion!$I$2:$I$214,solicitud_inscripcion!$C$2:$C$214)</f>
        <v>Cinthya Rosario Mera</v>
      </c>
      <c r="D83" s="11" t="n">
        <v>12</v>
      </c>
      <c r="E83" s="6" t="s">
        <v>2568</v>
      </c>
      <c r="F83" s="11" t="n">
        <v>243</v>
      </c>
      <c r="G83" s="6" t="s">
        <v>2586</v>
      </c>
      <c r="H83" s="11" t="n">
        <v>160</v>
      </c>
      <c r="I83" s="11" t="n">
        <v>110</v>
      </c>
      <c r="J83" s="11" t="n">
        <v>82</v>
      </c>
      <c r="K83" s="0" t="n">
        <f aca="false">LOOKUP(H83,solicitud_inscripcion!$I$2:$I$214,solicitud_inscripcion!$J$2:$J$214)</f>
        <v>81</v>
      </c>
      <c r="L83" s="11" t="s">
        <v>49</v>
      </c>
      <c r="M83" s="11" t="s">
        <v>49</v>
      </c>
      <c r="N83" s="11" t="n">
        <v>120</v>
      </c>
      <c r="O83" s="11" t="n">
        <v>0</v>
      </c>
      <c r="P83" s="11" t="n">
        <v>120</v>
      </c>
      <c r="Q83" s="11" t="n">
        <v>120</v>
      </c>
      <c r="R83" s="50" t="n">
        <v>43210.7636805556</v>
      </c>
      <c r="S83" s="11" t="s">
        <v>4325</v>
      </c>
      <c r="T83" s="50" t="n">
        <v>43193.4176967593</v>
      </c>
      <c r="U83" s="11" t="s">
        <v>49</v>
      </c>
      <c r="V83" s="11" t="n">
        <v>5</v>
      </c>
      <c r="W83" s="11" t="n">
        <v>21</v>
      </c>
      <c r="X83" s="11" t="n">
        <v>1</v>
      </c>
      <c r="Y83" s="50" t="n">
        <v>43192.3643981482</v>
      </c>
      <c r="Z83" s="50" t="n">
        <v>43193.4176967593</v>
      </c>
      <c r="AA83" s="11" t="n">
        <v>1</v>
      </c>
    </row>
    <row r="84" customFormat="false" ht="15.75" hidden="false" customHeight="false" outlineLevel="0" collapsed="false">
      <c r="A84" s="0" t="n">
        <f aca="false">LOOKUP(H84,solicitud_inscripcion!$I$2:$I$214,solicitud_inscripcion!$A$2:$A$214)</f>
        <v>389</v>
      </c>
      <c r="B84" s="0" t="n">
        <f aca="false">LOOKUP(H84,solicitud_inscripcion!$I$2:$I$214,solicitud_inscripcion!$B$2:$B$214)</f>
        <v>124</v>
      </c>
      <c r="C84" s="0" t="str">
        <f aca="false">LOOKUP(H84,solicitud_inscripcion!$I$2:$I$214,solicitud_inscripcion!$C$2:$C$214)</f>
        <v>Melissa RocÍo VÁzquez</v>
      </c>
      <c r="D84" s="11" t="n">
        <v>11</v>
      </c>
      <c r="E84" s="6" t="s">
        <v>49</v>
      </c>
      <c r="F84" s="11" t="n">
        <v>243</v>
      </c>
      <c r="G84" s="6" t="s">
        <v>2586</v>
      </c>
      <c r="H84" s="11" t="n">
        <v>171</v>
      </c>
      <c r="I84" s="11" t="n">
        <v>113</v>
      </c>
      <c r="J84" s="11" t="n">
        <v>83</v>
      </c>
      <c r="K84" s="0" t="n">
        <f aca="false">LOOKUP(H84,solicitud_inscripcion!$I$2:$I$214,solicitud_inscripcion!$J$2:$J$214)</f>
        <v>83</v>
      </c>
      <c r="L84" s="11" t="s">
        <v>49</v>
      </c>
      <c r="M84" s="11" t="s">
        <v>49</v>
      </c>
      <c r="N84" s="11" t="n">
        <v>90</v>
      </c>
      <c r="O84" s="11" t="n">
        <v>0</v>
      </c>
      <c r="P84" s="11" t="n">
        <v>90</v>
      </c>
      <c r="Q84" s="11" t="n">
        <v>90</v>
      </c>
      <c r="R84" s="50" t="n">
        <v>43196.6055671296</v>
      </c>
      <c r="S84" s="11" t="s">
        <v>4325</v>
      </c>
      <c r="T84" s="50" t="n">
        <v>43196.6055671296</v>
      </c>
      <c r="U84" s="11" t="s">
        <v>49</v>
      </c>
      <c r="V84" s="11" t="n">
        <v>22</v>
      </c>
      <c r="W84" s="11" t="n">
        <v>21</v>
      </c>
      <c r="X84" s="11" t="n">
        <v>1</v>
      </c>
      <c r="Y84" s="50" t="n">
        <v>43193.662349537</v>
      </c>
      <c r="Z84" s="50" t="n">
        <v>43196.6055671296</v>
      </c>
      <c r="AA84" s="11" t="n">
        <v>1</v>
      </c>
    </row>
    <row r="85" customFormat="false" ht="15.75" hidden="false" customHeight="false" outlineLevel="0" collapsed="false">
      <c r="A85" s="0" t="n">
        <f aca="false">LOOKUP(H85,solicitud_inscripcion!$I$2:$I$214,solicitud_inscripcion!$A$2:$A$214)</f>
        <v>383</v>
      </c>
      <c r="B85" s="0" t="n">
        <f aca="false">LOOKUP(H85,solicitud_inscripcion!$I$2:$I$214,solicitud_inscripcion!$B$2:$B$214)</f>
        <v>120</v>
      </c>
      <c r="C85" s="0" t="str">
        <f aca="false">LOOKUP(H85,solicitud_inscripcion!$I$2:$I$214,solicitud_inscripcion!$C$2:$C$214)</f>
        <v>Leonardo Estefano PeÑa</v>
      </c>
      <c r="D85" s="11" t="n">
        <v>11</v>
      </c>
      <c r="E85" s="6" t="s">
        <v>49</v>
      </c>
      <c r="F85" s="11" t="n">
        <v>243</v>
      </c>
      <c r="G85" s="6" t="s">
        <v>2586</v>
      </c>
      <c r="H85" s="11" t="n">
        <v>173</v>
      </c>
      <c r="I85" s="11" t="n">
        <v>114</v>
      </c>
      <c r="J85" s="11" t="n">
        <v>84</v>
      </c>
      <c r="K85" s="0" t="n">
        <f aca="false">LOOKUP(H85,solicitud_inscripcion!$I$2:$I$214,solicitud_inscripcion!$J$2:$J$214)</f>
        <v>85</v>
      </c>
      <c r="L85" s="11" t="s">
        <v>49</v>
      </c>
      <c r="M85" s="11" t="s">
        <v>49</v>
      </c>
      <c r="N85" s="11" t="n">
        <v>120</v>
      </c>
      <c r="O85" s="11" t="n">
        <v>0</v>
      </c>
      <c r="P85" s="11" t="n">
        <v>120</v>
      </c>
      <c r="Q85" s="11" t="n">
        <v>120</v>
      </c>
      <c r="R85" s="50" t="n">
        <v>43210.7695717593</v>
      </c>
      <c r="S85" s="11" t="s">
        <v>4325</v>
      </c>
      <c r="T85" s="50" t="n">
        <v>43199.7572800926</v>
      </c>
      <c r="U85" s="11" t="s">
        <v>49</v>
      </c>
      <c r="V85" s="11" t="n">
        <v>22</v>
      </c>
      <c r="W85" s="11" t="n">
        <v>21</v>
      </c>
      <c r="X85" s="11" t="n">
        <v>1</v>
      </c>
      <c r="Y85" s="50" t="n">
        <v>43193.7272685185</v>
      </c>
      <c r="Z85" s="50" t="n">
        <v>43199.7572800926</v>
      </c>
      <c r="AA85" s="11" t="n">
        <v>1</v>
      </c>
    </row>
    <row r="86" customFormat="false" ht="15.75" hidden="false" customHeight="false" outlineLevel="0" collapsed="false">
      <c r="A86" s="0" t="n">
        <f aca="false">LOOKUP(H86,solicitud_inscripcion!$I$2:$I$214,solicitud_inscripcion!$A$2:$A$214)</f>
        <v>394</v>
      </c>
      <c r="B86" s="0" t="n">
        <f aca="false">LOOKUP(H86,solicitud_inscripcion!$I$2:$I$214,solicitud_inscripcion!$B$2:$B$214)</f>
        <v>125</v>
      </c>
      <c r="C86" s="0" t="str">
        <f aca="false">LOOKUP(H86,solicitud_inscripcion!$I$2:$I$214,solicitud_inscripcion!$C$2:$C$214)</f>
        <v>Harold Fernando Torres</v>
      </c>
      <c r="D86" s="11" t="n">
        <v>12</v>
      </c>
      <c r="E86" s="6" t="s">
        <v>2568</v>
      </c>
      <c r="F86" s="11" t="n">
        <v>243</v>
      </c>
      <c r="G86" s="6" t="s">
        <v>2586</v>
      </c>
      <c r="H86" s="11" t="n">
        <v>172</v>
      </c>
      <c r="I86" s="11" t="n">
        <v>116</v>
      </c>
      <c r="J86" s="11" t="n">
        <v>85</v>
      </c>
      <c r="K86" s="0" t="n">
        <f aca="false">LOOKUP(H86,solicitud_inscripcion!$I$2:$I$214,solicitud_inscripcion!$J$2:$J$214)</f>
        <v>84</v>
      </c>
      <c r="L86" s="11" t="s">
        <v>49</v>
      </c>
      <c r="M86" s="11" t="s">
        <v>49</v>
      </c>
      <c r="N86" s="11" t="n">
        <v>150</v>
      </c>
      <c r="O86" s="11" t="n">
        <v>0</v>
      </c>
      <c r="P86" s="11" t="n">
        <v>150</v>
      </c>
      <c r="Q86" s="11" t="n">
        <v>150</v>
      </c>
      <c r="R86" s="50" t="n">
        <v>43203.6567939815</v>
      </c>
      <c r="S86" s="11" t="s">
        <v>4325</v>
      </c>
      <c r="T86" s="50" t="n">
        <v>43203.6567939815</v>
      </c>
      <c r="U86" s="11" t="s">
        <v>49</v>
      </c>
      <c r="V86" s="11" t="n">
        <v>5</v>
      </c>
      <c r="W86" s="11" t="n">
        <v>21</v>
      </c>
      <c r="X86" s="11" t="n">
        <v>1</v>
      </c>
      <c r="Y86" s="50" t="n">
        <v>43194.4725810185</v>
      </c>
      <c r="Z86" s="50" t="n">
        <v>43203.6567939815</v>
      </c>
      <c r="AA86" s="11" t="n">
        <v>1</v>
      </c>
    </row>
    <row r="87" customFormat="false" ht="15.75" hidden="false" customHeight="false" outlineLevel="0" collapsed="false">
      <c r="A87" s="0" t="n">
        <f aca="false">LOOKUP(H87,solicitud_inscripcion!$I$2:$I$214,solicitud_inscripcion!$A$2:$A$214)</f>
        <v>373</v>
      </c>
      <c r="B87" s="0" t="n">
        <f aca="false">LOOKUP(H87,solicitud_inscripcion!$I$2:$I$214,solicitud_inscripcion!$B$2:$B$214)</f>
        <v>116</v>
      </c>
      <c r="C87" s="0" t="str">
        <f aca="false">LOOKUP(H87,solicitud_inscripcion!$I$2:$I$214,solicitud_inscripcion!$C$2:$C$214)</f>
        <v>Karen Michelle Reyes</v>
      </c>
      <c r="D87" s="11" t="n">
        <v>12</v>
      </c>
      <c r="E87" s="6" t="s">
        <v>2568</v>
      </c>
      <c r="F87" s="11" t="n">
        <v>243</v>
      </c>
      <c r="G87" s="6" t="s">
        <v>2586</v>
      </c>
      <c r="H87" s="11" t="n">
        <v>175</v>
      </c>
      <c r="I87" s="11" t="n">
        <v>117</v>
      </c>
      <c r="J87" s="11" t="n">
        <v>86</v>
      </c>
      <c r="K87" s="0" t="n">
        <f aca="false">LOOKUP(H87,solicitud_inscripcion!$I$2:$I$214,solicitud_inscripcion!$J$2:$J$214)</f>
        <v>87</v>
      </c>
      <c r="L87" s="11" t="s">
        <v>49</v>
      </c>
      <c r="M87" s="11" t="s">
        <v>49</v>
      </c>
      <c r="N87" s="11" t="n">
        <v>120</v>
      </c>
      <c r="O87" s="11" t="n">
        <v>0</v>
      </c>
      <c r="P87" s="11" t="n">
        <v>120</v>
      </c>
      <c r="Q87" s="11" t="n">
        <v>120</v>
      </c>
      <c r="R87" s="50" t="n">
        <v>43204.4261921296</v>
      </c>
      <c r="S87" s="11" t="s">
        <v>4325</v>
      </c>
      <c r="T87" s="50" t="n">
        <v>43204.4261921296</v>
      </c>
      <c r="U87" s="11" t="s">
        <v>49</v>
      </c>
      <c r="V87" s="11" t="n">
        <v>5</v>
      </c>
      <c r="W87" s="11" t="n">
        <v>21</v>
      </c>
      <c r="X87" s="11" t="n">
        <v>1</v>
      </c>
      <c r="Y87" s="50" t="n">
        <v>43194.4731134259</v>
      </c>
      <c r="Z87" s="50" t="n">
        <v>43204.4261921296</v>
      </c>
      <c r="AA87" s="11" t="n">
        <v>1</v>
      </c>
    </row>
    <row r="88" customFormat="false" ht="15.75" hidden="false" customHeight="false" outlineLevel="0" collapsed="false">
      <c r="A88" s="0" t="n">
        <f aca="false">LOOKUP(H88,solicitud_inscripcion!$I$2:$I$214,solicitud_inscripcion!$A$2:$A$214)</f>
        <v>384</v>
      </c>
      <c r="B88" s="0" t="n">
        <f aca="false">LOOKUP(H88,solicitud_inscripcion!$I$2:$I$214,solicitud_inscripcion!$B$2:$B$214)</f>
        <v>121</v>
      </c>
      <c r="C88" s="0" t="str">
        <f aca="false">LOOKUP(H88,solicitud_inscripcion!$I$2:$I$214,solicitud_inscripcion!$C$2:$C$214)</f>
        <v>Mildred Guillermina Vera</v>
      </c>
      <c r="D88" s="11" t="n">
        <v>12</v>
      </c>
      <c r="E88" s="6" t="s">
        <v>2568</v>
      </c>
      <c r="F88" s="11" t="n">
        <v>243</v>
      </c>
      <c r="G88" s="6" t="s">
        <v>2586</v>
      </c>
      <c r="H88" s="11" t="n">
        <v>174</v>
      </c>
      <c r="I88" s="11" t="n">
        <v>118</v>
      </c>
      <c r="J88" s="11" t="n">
        <v>87</v>
      </c>
      <c r="K88" s="0" t="n">
        <f aca="false">LOOKUP(H88,solicitud_inscripcion!$I$2:$I$214,solicitud_inscripcion!$J$2:$J$214)</f>
        <v>86</v>
      </c>
      <c r="L88" s="11" t="s">
        <v>49</v>
      </c>
      <c r="M88" s="11" t="s">
        <v>49</v>
      </c>
      <c r="N88" s="11" t="n">
        <v>150</v>
      </c>
      <c r="O88" s="11" t="n">
        <v>0</v>
      </c>
      <c r="P88" s="11" t="n">
        <v>150</v>
      </c>
      <c r="Q88" s="11" t="n">
        <v>150</v>
      </c>
      <c r="R88" s="50" t="n">
        <v>43200.6951157407</v>
      </c>
      <c r="S88" s="11" t="s">
        <v>4325</v>
      </c>
      <c r="T88" s="50" t="n">
        <v>43200.6951157407</v>
      </c>
      <c r="U88" s="11" t="s">
        <v>49</v>
      </c>
      <c r="V88" s="11" t="n">
        <v>5</v>
      </c>
      <c r="W88" s="11" t="n">
        <v>21</v>
      </c>
      <c r="X88" s="11" t="n">
        <v>1</v>
      </c>
      <c r="Y88" s="50" t="n">
        <v>43195.604849537</v>
      </c>
      <c r="Z88" s="50" t="n">
        <v>43200.6951157407</v>
      </c>
      <c r="AA88" s="11" t="n">
        <v>1</v>
      </c>
    </row>
    <row r="89" customFormat="false" ht="15.75" hidden="false" customHeight="false" outlineLevel="0" collapsed="false">
      <c r="A89" s="0" t="n">
        <f aca="false">LOOKUP(H89,solicitud_inscripcion!$I$2:$I$214,solicitud_inscripcion!$A$2:$A$214)</f>
        <v>386</v>
      </c>
      <c r="B89" s="0" t="n">
        <f aca="false">LOOKUP(H89,solicitud_inscripcion!$I$2:$I$214,solicitud_inscripcion!$B$2:$B$214)</f>
        <v>122</v>
      </c>
      <c r="C89" s="0" t="str">
        <f aca="false">LOOKUP(H89,solicitud_inscripcion!$I$2:$I$214,solicitud_inscripcion!$C$2:$C$214)</f>
        <v>Ruben Dario Zambrano</v>
      </c>
      <c r="D89" s="11" t="n">
        <v>12</v>
      </c>
      <c r="E89" s="6" t="s">
        <v>2568</v>
      </c>
      <c r="F89" s="11" t="n">
        <v>243</v>
      </c>
      <c r="G89" s="6" t="s">
        <v>2586</v>
      </c>
      <c r="H89" s="11" t="n">
        <v>176</v>
      </c>
      <c r="I89" s="11" t="n">
        <v>119</v>
      </c>
      <c r="J89" s="11" t="n">
        <v>88</v>
      </c>
      <c r="K89" s="0" t="n">
        <f aca="false">LOOKUP(H89,solicitud_inscripcion!$I$2:$I$214,solicitud_inscripcion!$J$2:$J$214)</f>
        <v>88</v>
      </c>
      <c r="L89" s="11" t="s">
        <v>49</v>
      </c>
      <c r="M89" s="11" t="s">
        <v>49</v>
      </c>
      <c r="N89" s="11" t="n">
        <v>150</v>
      </c>
      <c r="O89" s="11" t="n">
        <v>0</v>
      </c>
      <c r="P89" s="11" t="n">
        <v>150</v>
      </c>
      <c r="Q89" s="11" t="n">
        <v>150</v>
      </c>
      <c r="R89" s="50" t="n">
        <v>43200.6985648148</v>
      </c>
      <c r="S89" s="11" t="s">
        <v>4325</v>
      </c>
      <c r="T89" s="50" t="n">
        <v>43200.6985648148</v>
      </c>
      <c r="U89" s="11" t="s">
        <v>49</v>
      </c>
      <c r="V89" s="11" t="n">
        <v>5</v>
      </c>
      <c r="W89" s="11" t="n">
        <v>21</v>
      </c>
      <c r="X89" s="11" t="n">
        <v>1</v>
      </c>
      <c r="Y89" s="50" t="n">
        <v>43195.6050578704</v>
      </c>
      <c r="Z89" s="50" t="n">
        <v>43200.6985648148</v>
      </c>
      <c r="AA89" s="11" t="n">
        <v>1</v>
      </c>
    </row>
    <row r="90" customFormat="false" ht="15.75" hidden="false" customHeight="false" outlineLevel="0" collapsed="false">
      <c r="A90" s="0" t="n">
        <f aca="false">LOOKUP(H90,solicitud_inscripcion!$I$2:$I$214,solicitud_inscripcion!$A$2:$A$214)</f>
        <v>380</v>
      </c>
      <c r="B90" s="0" t="n">
        <f aca="false">LOOKUP(H90,solicitud_inscripcion!$I$2:$I$214,solicitud_inscripcion!$B$2:$B$214)</f>
        <v>119</v>
      </c>
      <c r="C90" s="0" t="str">
        <f aca="false">LOOKUP(H90,solicitud_inscripcion!$I$2:$I$214,solicitud_inscripcion!$C$2:$C$214)</f>
        <v>Gary Ronaldo Gomez Rios</v>
      </c>
      <c r="D90" s="11" t="n">
        <v>12</v>
      </c>
      <c r="E90" s="6" t="s">
        <v>2568</v>
      </c>
      <c r="F90" s="11" t="n">
        <v>243</v>
      </c>
      <c r="G90" s="6" t="s">
        <v>2586</v>
      </c>
      <c r="H90" s="11" t="n">
        <v>178</v>
      </c>
      <c r="I90" s="11" t="n">
        <v>120</v>
      </c>
      <c r="J90" s="11" t="n">
        <v>89</v>
      </c>
      <c r="K90" s="0" t="n">
        <f aca="false">LOOKUP(H90,solicitud_inscripcion!$I$2:$I$214,solicitud_inscripcion!$J$2:$J$214)</f>
        <v>89</v>
      </c>
      <c r="L90" s="11" t="s">
        <v>49</v>
      </c>
      <c r="M90" s="11" t="s">
        <v>49</v>
      </c>
      <c r="N90" s="11" t="n">
        <v>120</v>
      </c>
      <c r="O90" s="11" t="n">
        <v>0</v>
      </c>
      <c r="P90" s="11" t="n">
        <v>120</v>
      </c>
      <c r="Q90" s="11" t="n">
        <v>120</v>
      </c>
      <c r="R90" s="50" t="n">
        <v>43210.7657175926</v>
      </c>
      <c r="S90" s="11" t="s">
        <v>4325</v>
      </c>
      <c r="T90" s="50" t="n">
        <v>43199.5237152778</v>
      </c>
      <c r="U90" s="11" t="s">
        <v>49</v>
      </c>
      <c r="V90" s="11" t="n">
        <v>5</v>
      </c>
      <c r="W90" s="11" t="n">
        <v>21</v>
      </c>
      <c r="X90" s="11" t="n">
        <v>1</v>
      </c>
      <c r="Y90" s="50" t="n">
        <v>43196.3828009259</v>
      </c>
      <c r="Z90" s="50" t="n">
        <v>43199.5237152778</v>
      </c>
      <c r="AA90" s="11" t="n">
        <v>1</v>
      </c>
    </row>
    <row r="91" customFormat="false" ht="15.75" hidden="false" customHeight="false" outlineLevel="0" collapsed="false">
      <c r="A91" s="0" t="n">
        <f aca="false">LOOKUP(H91,solicitud_inscripcion!$I$2:$I$214,solicitud_inscripcion!$A$2:$A$214)</f>
        <v>365</v>
      </c>
      <c r="B91" s="0" t="n">
        <f aca="false">LOOKUP(H91,solicitud_inscripcion!$I$2:$I$214,solicitud_inscripcion!$B$2:$B$214)</f>
        <v>113</v>
      </c>
      <c r="C91" s="0" t="str">
        <f aca="false">LOOKUP(H91,solicitud_inscripcion!$I$2:$I$214,solicitud_inscripcion!$C$2:$C$214)</f>
        <v>Jorge Renan Moreira</v>
      </c>
      <c r="D91" s="11" t="n">
        <v>12</v>
      </c>
      <c r="E91" s="6" t="s">
        <v>2568</v>
      </c>
      <c r="F91" s="11" t="n">
        <v>243</v>
      </c>
      <c r="G91" s="6" t="s">
        <v>2586</v>
      </c>
      <c r="H91" s="11" t="n">
        <v>179</v>
      </c>
      <c r="I91" s="11" t="n">
        <v>121</v>
      </c>
      <c r="J91" s="11" t="n">
        <v>90</v>
      </c>
      <c r="K91" s="0" t="n">
        <f aca="false">LOOKUP(H91,solicitud_inscripcion!$I$2:$I$214,solicitud_inscripcion!$J$2:$J$214)</f>
        <v>90</v>
      </c>
      <c r="L91" s="11" t="s">
        <v>49</v>
      </c>
      <c r="M91" s="11" t="s">
        <v>49</v>
      </c>
      <c r="N91" s="11" t="n">
        <v>120</v>
      </c>
      <c r="O91" s="11" t="n">
        <v>0</v>
      </c>
      <c r="P91" s="11" t="n">
        <v>120</v>
      </c>
      <c r="Q91" s="11" t="n">
        <v>120</v>
      </c>
      <c r="R91" s="50" t="n">
        <v>43208.4901851852</v>
      </c>
      <c r="S91" s="11" t="s">
        <v>4325</v>
      </c>
      <c r="T91" s="50" t="n">
        <v>43208.4901851852</v>
      </c>
      <c r="U91" s="11" t="s">
        <v>49</v>
      </c>
      <c r="V91" s="11" t="n">
        <v>5</v>
      </c>
      <c r="W91" s="11" t="n">
        <v>21</v>
      </c>
      <c r="X91" s="11" t="n">
        <v>1</v>
      </c>
      <c r="Y91" s="50" t="n">
        <v>43196.3845949074</v>
      </c>
      <c r="Z91" s="50" t="n">
        <v>43208.4901851852</v>
      </c>
      <c r="AA91" s="11" t="n">
        <v>1</v>
      </c>
    </row>
    <row r="92" customFormat="false" ht="15.75" hidden="false" customHeight="false" outlineLevel="0" collapsed="false">
      <c r="A92" s="0" t="n">
        <f aca="false">LOOKUP(H92,solicitud_inscripcion!$I$2:$I$214,solicitud_inscripcion!$A$2:$A$214)</f>
        <v>397</v>
      </c>
      <c r="B92" s="0" t="n">
        <f aca="false">LOOKUP(H92,solicitud_inscripcion!$I$2:$I$214,solicitud_inscripcion!$B$2:$B$214)</f>
        <v>126</v>
      </c>
      <c r="C92" s="0" t="str">
        <f aca="false">LOOKUP(H92,solicitud_inscripcion!$I$2:$I$214,solicitud_inscripcion!$C$2:$C$214)</f>
        <v>Andy Javier Balcazar</v>
      </c>
      <c r="D92" s="11" t="n">
        <v>12</v>
      </c>
      <c r="E92" s="6" t="s">
        <v>2568</v>
      </c>
      <c r="F92" s="11" t="n">
        <v>241</v>
      </c>
      <c r="G92" s="6" t="s">
        <v>2595</v>
      </c>
      <c r="H92" s="11" t="n">
        <v>180</v>
      </c>
      <c r="I92" s="11" t="n">
        <v>122</v>
      </c>
      <c r="J92" s="11" t="n">
        <v>91</v>
      </c>
      <c r="K92" s="0" t="n">
        <f aca="false">LOOKUP(H92,solicitud_inscripcion!$I$2:$I$214,solicitud_inscripcion!$J$2:$J$214)</f>
        <v>91</v>
      </c>
      <c r="L92" s="11" t="s">
        <v>49</v>
      </c>
      <c r="M92" s="11" t="s">
        <v>49</v>
      </c>
      <c r="N92" s="11" t="n">
        <v>150</v>
      </c>
      <c r="O92" s="11" t="n">
        <v>0</v>
      </c>
      <c r="P92" s="11" t="n">
        <v>150</v>
      </c>
      <c r="Q92" s="11" t="n">
        <v>150</v>
      </c>
      <c r="R92" s="50" t="n">
        <v>43301.6734722222</v>
      </c>
      <c r="S92" s="11" t="s">
        <v>4325</v>
      </c>
      <c r="T92" s="50" t="n">
        <v>43301.6734722222</v>
      </c>
      <c r="U92" s="11" t="s">
        <v>49</v>
      </c>
      <c r="V92" s="11" t="n">
        <v>5</v>
      </c>
      <c r="W92" s="11" t="n">
        <v>24</v>
      </c>
      <c r="X92" s="11" t="n">
        <v>1</v>
      </c>
      <c r="Y92" s="50" t="n">
        <v>43196.5137962963</v>
      </c>
      <c r="Z92" s="50" t="n">
        <v>43301.6734722222</v>
      </c>
      <c r="AA92" s="11" t="n">
        <v>1</v>
      </c>
    </row>
    <row r="93" customFormat="false" ht="15.75" hidden="false" customHeight="false" outlineLevel="0" collapsed="false">
      <c r="A93" s="0" t="n">
        <f aca="false">LOOKUP(H93,solicitud_inscripcion!$I$2:$I$214,solicitud_inscripcion!$A$2:$A$214)</f>
        <v>410</v>
      </c>
      <c r="B93" s="0" t="n">
        <f aca="false">LOOKUP(H93,solicitud_inscripcion!$I$2:$I$214,solicitud_inscripcion!$B$2:$B$214)</f>
        <v>131</v>
      </c>
      <c r="C93" s="0" t="str">
        <f aca="false">LOOKUP(H93,solicitud_inscripcion!$I$2:$I$214,solicitud_inscripcion!$C$2:$C$214)</f>
        <v>Nicolle Danielle Troccoly</v>
      </c>
      <c r="D93" s="11" t="n">
        <v>401</v>
      </c>
      <c r="E93" s="6" t="s">
        <v>2602</v>
      </c>
      <c r="F93" s="11" t="n">
        <v>243</v>
      </c>
      <c r="G93" s="6" t="s">
        <v>2586</v>
      </c>
      <c r="H93" s="11" t="n">
        <v>186</v>
      </c>
      <c r="I93" s="11" t="n">
        <v>124</v>
      </c>
      <c r="J93" s="11" t="n">
        <v>92</v>
      </c>
      <c r="K93" s="0" t="n">
        <f aca="false">LOOKUP(H93,solicitud_inscripcion!$I$2:$I$214,solicitud_inscripcion!$J$2:$J$214)</f>
        <v>94</v>
      </c>
      <c r="L93" s="11" t="s">
        <v>49</v>
      </c>
      <c r="M93" s="11" t="s">
        <v>49</v>
      </c>
      <c r="N93" s="11" t="n">
        <v>150</v>
      </c>
      <c r="O93" s="11" t="n">
        <v>0</v>
      </c>
      <c r="P93" s="11" t="n">
        <v>150</v>
      </c>
      <c r="Q93" s="11" t="n">
        <v>150</v>
      </c>
      <c r="R93" s="50" t="n">
        <v>43200.6779976852</v>
      </c>
      <c r="S93" s="11" t="s">
        <v>4325</v>
      </c>
      <c r="T93" s="50" t="n">
        <v>43200.6779976852</v>
      </c>
      <c r="U93" s="11" t="s">
        <v>49</v>
      </c>
      <c r="V93" s="11" t="n">
        <v>27</v>
      </c>
      <c r="W93" s="11" t="n">
        <v>21</v>
      </c>
      <c r="X93" s="11" t="n">
        <v>1</v>
      </c>
      <c r="Y93" s="50" t="n">
        <v>43200.6134143519</v>
      </c>
      <c r="Z93" s="50" t="n">
        <v>43200.6779976852</v>
      </c>
      <c r="AA93" s="11" t="n">
        <v>1</v>
      </c>
    </row>
    <row r="94" customFormat="false" ht="15.75" hidden="false" customHeight="false" outlineLevel="0" collapsed="false">
      <c r="A94" s="0" t="n">
        <f aca="false">LOOKUP(H94,solicitud_inscripcion!$I$2:$I$214,solicitud_inscripcion!$A$2:$A$214)</f>
        <v>404</v>
      </c>
      <c r="B94" s="0" t="n">
        <f aca="false">LOOKUP(H94,solicitud_inscripcion!$I$2:$I$214,solicitud_inscripcion!$B$2:$B$214)</f>
        <v>129</v>
      </c>
      <c r="C94" s="0" t="str">
        <f aca="false">LOOKUP(H94,solicitud_inscripcion!$I$2:$I$214,solicitud_inscripcion!$C$2:$C$214)</f>
        <v>Diego Gabriel Molina</v>
      </c>
      <c r="D94" s="11" t="n">
        <v>401</v>
      </c>
      <c r="E94" s="6" t="s">
        <v>2602</v>
      </c>
      <c r="F94" s="11" t="n">
        <v>243</v>
      </c>
      <c r="G94" s="6" t="s">
        <v>2586</v>
      </c>
      <c r="H94" s="11" t="n">
        <v>185</v>
      </c>
      <c r="I94" s="11" t="n">
        <v>125</v>
      </c>
      <c r="J94" s="11" t="n">
        <v>93</v>
      </c>
      <c r="K94" s="0" t="n">
        <f aca="false">LOOKUP(H94,solicitud_inscripcion!$I$2:$I$214,solicitud_inscripcion!$J$2:$J$214)</f>
        <v>93</v>
      </c>
      <c r="L94" s="11" t="s">
        <v>49</v>
      </c>
      <c r="M94" s="11" t="s">
        <v>49</v>
      </c>
      <c r="N94" s="11" t="n">
        <v>150</v>
      </c>
      <c r="O94" s="11" t="n">
        <v>0</v>
      </c>
      <c r="P94" s="11" t="n">
        <v>150</v>
      </c>
      <c r="Q94" s="11" t="n">
        <v>150</v>
      </c>
      <c r="R94" s="50" t="n">
        <v>43200.6833217593</v>
      </c>
      <c r="S94" s="11" t="s">
        <v>4325</v>
      </c>
      <c r="T94" s="50" t="n">
        <v>43200.6833217593</v>
      </c>
      <c r="U94" s="11" t="s">
        <v>49</v>
      </c>
      <c r="V94" s="11" t="n">
        <v>27</v>
      </c>
      <c r="W94" s="11" t="n">
        <v>21</v>
      </c>
      <c r="X94" s="11" t="n">
        <v>1</v>
      </c>
      <c r="Y94" s="50" t="n">
        <v>43200.6184143519</v>
      </c>
      <c r="Z94" s="50" t="n">
        <v>43200.6833217593</v>
      </c>
      <c r="AA94" s="11" t="n">
        <v>1</v>
      </c>
    </row>
    <row r="95" customFormat="false" ht="15.75" hidden="false" customHeight="false" outlineLevel="0" collapsed="false">
      <c r="A95" s="0" t="n">
        <f aca="false">LOOKUP(H95,solicitud_inscripcion!$I$2:$I$214,solicitud_inscripcion!$A$2:$A$214)</f>
        <v>409</v>
      </c>
      <c r="B95" s="0" t="n">
        <f aca="false">LOOKUP(H95,solicitud_inscripcion!$I$2:$I$214,solicitud_inscripcion!$B$2:$B$214)</f>
        <v>130</v>
      </c>
      <c r="C95" s="0" t="str">
        <f aca="false">LOOKUP(H95,solicitud_inscripcion!$I$2:$I$214,solicitud_inscripcion!$C$2:$C$214)</f>
        <v>Stalin Marlon EspaÑa</v>
      </c>
      <c r="D95" s="11" t="n">
        <v>401</v>
      </c>
      <c r="E95" s="6" t="s">
        <v>2602</v>
      </c>
      <c r="F95" s="11" t="n">
        <v>243</v>
      </c>
      <c r="G95" s="6" t="s">
        <v>2586</v>
      </c>
      <c r="H95" s="11" t="n">
        <v>188</v>
      </c>
      <c r="I95" s="11" t="n">
        <v>126</v>
      </c>
      <c r="J95" s="11" t="n">
        <v>94</v>
      </c>
      <c r="K95" s="0" t="n">
        <f aca="false">LOOKUP(H95,solicitud_inscripcion!$I$2:$I$214,solicitud_inscripcion!$J$2:$J$214)</f>
        <v>95</v>
      </c>
      <c r="L95" s="11" t="s">
        <v>49</v>
      </c>
      <c r="M95" s="11" t="s">
        <v>49</v>
      </c>
      <c r="N95" s="11" t="n">
        <v>150</v>
      </c>
      <c r="O95" s="11" t="n">
        <v>0</v>
      </c>
      <c r="P95" s="11" t="n">
        <v>150</v>
      </c>
      <c r="Q95" s="11" t="n">
        <v>150</v>
      </c>
      <c r="R95" s="50" t="n">
        <v>43202.752337963</v>
      </c>
      <c r="S95" s="11" t="s">
        <v>4325</v>
      </c>
      <c r="T95" s="50" t="n">
        <v>43202.752337963</v>
      </c>
      <c r="U95" s="11" t="s">
        <v>49</v>
      </c>
      <c r="V95" s="11" t="n">
        <v>27</v>
      </c>
      <c r="W95" s="11" t="n">
        <v>21</v>
      </c>
      <c r="X95" s="11" t="n">
        <v>1</v>
      </c>
      <c r="Y95" s="50" t="n">
        <v>43200.623287037</v>
      </c>
      <c r="Z95" s="50" t="n">
        <v>43202.752337963</v>
      </c>
      <c r="AA95" s="11" t="n">
        <v>1</v>
      </c>
    </row>
    <row r="96" customFormat="false" ht="15.75" hidden="false" customHeight="false" outlineLevel="0" collapsed="false">
      <c r="A96" s="0" t="n">
        <f aca="false">LOOKUP(H96,solicitud_inscripcion!$I$2:$I$214,solicitud_inscripcion!$A$2:$A$214)</f>
        <v>399</v>
      </c>
      <c r="B96" s="0" t="n">
        <f aca="false">LOOKUP(H96,solicitud_inscripcion!$I$2:$I$214,solicitud_inscripcion!$B$2:$B$214)</f>
        <v>127</v>
      </c>
      <c r="C96" s="0" t="str">
        <f aca="false">LOOKUP(H96,solicitud_inscripcion!$I$2:$I$214,solicitud_inscripcion!$C$2:$C$214)</f>
        <v>Juan Sebastian Quinaluisa</v>
      </c>
      <c r="D96" s="11" t="n">
        <v>401</v>
      </c>
      <c r="E96" s="6" t="s">
        <v>2602</v>
      </c>
      <c r="F96" s="11" t="n">
        <v>243</v>
      </c>
      <c r="G96" s="6" t="s">
        <v>2586</v>
      </c>
      <c r="H96" s="11" t="n">
        <v>183</v>
      </c>
      <c r="I96" s="11" t="n">
        <v>127</v>
      </c>
      <c r="J96" s="11" t="n">
        <v>95</v>
      </c>
      <c r="K96" s="0" t="n">
        <f aca="false">LOOKUP(H96,solicitud_inscripcion!$I$2:$I$214,solicitud_inscripcion!$J$2:$J$214)</f>
        <v>92</v>
      </c>
      <c r="L96" s="11" t="s">
        <v>49</v>
      </c>
      <c r="M96" s="11" t="s">
        <v>49</v>
      </c>
      <c r="N96" s="11" t="n">
        <v>150</v>
      </c>
      <c r="O96" s="11" t="n">
        <v>0</v>
      </c>
      <c r="P96" s="11" t="n">
        <v>150</v>
      </c>
      <c r="Q96" s="11" t="n">
        <v>150</v>
      </c>
      <c r="R96" s="50" t="n">
        <v>43200.6913657407</v>
      </c>
      <c r="S96" s="11" t="s">
        <v>4325</v>
      </c>
      <c r="T96" s="50" t="n">
        <v>43200.6913657407</v>
      </c>
      <c r="U96" s="11" t="s">
        <v>49</v>
      </c>
      <c r="V96" s="11" t="n">
        <v>27</v>
      </c>
      <c r="W96" s="11" t="n">
        <v>21</v>
      </c>
      <c r="X96" s="11" t="n">
        <v>1</v>
      </c>
      <c r="Y96" s="50" t="n">
        <v>43200.6262037037</v>
      </c>
      <c r="Z96" s="50" t="n">
        <v>43200.6913657407</v>
      </c>
      <c r="AA96" s="11" t="n">
        <v>1</v>
      </c>
    </row>
    <row r="97" customFormat="false" ht="15.75" hidden="false" customHeight="false" outlineLevel="0" collapsed="false">
      <c r="A97" s="0" t="n">
        <f aca="false">LOOKUP(H97,solicitud_inscripcion!$I$2:$I$214,solicitud_inscripcion!$A$2:$A$214)</f>
        <v>388</v>
      </c>
      <c r="B97" s="0" t="n">
        <f aca="false">LOOKUP(H97,solicitud_inscripcion!$I$2:$I$214,solicitud_inscripcion!$B$2:$B$214)</f>
        <v>123</v>
      </c>
      <c r="C97" s="0" t="str">
        <f aca="false">LOOKUP(H97,solicitud_inscripcion!$I$2:$I$214,solicitud_inscripcion!$C$2:$C$214)</f>
        <v>Jennifer Ureta</v>
      </c>
      <c r="D97" s="11" t="n">
        <v>401</v>
      </c>
      <c r="E97" s="6" t="s">
        <v>2602</v>
      </c>
      <c r="F97" s="11" t="n">
        <v>243</v>
      </c>
      <c r="G97" s="6" t="s">
        <v>2586</v>
      </c>
      <c r="H97" s="11" t="n">
        <v>191</v>
      </c>
      <c r="I97" s="11" t="n">
        <v>129</v>
      </c>
      <c r="J97" s="11" t="n">
        <v>96</v>
      </c>
      <c r="K97" s="0" t="n">
        <f aca="false">LOOKUP(H97,solicitud_inscripcion!$I$2:$I$214,solicitud_inscripcion!$J$2:$J$214)</f>
        <v>96</v>
      </c>
      <c r="L97" s="11" t="s">
        <v>49</v>
      </c>
      <c r="M97" s="11" t="s">
        <v>49</v>
      </c>
      <c r="N97" s="11" t="n">
        <v>120</v>
      </c>
      <c r="O97" s="11" t="n">
        <v>0</v>
      </c>
      <c r="P97" s="11" t="n">
        <v>120</v>
      </c>
      <c r="Q97" s="11" t="n">
        <v>120</v>
      </c>
      <c r="R97" s="50" t="n">
        <v>43204.4259259259</v>
      </c>
      <c r="S97" s="11" t="s">
        <v>4325</v>
      </c>
      <c r="T97" s="50" t="n">
        <v>43204.4259259259</v>
      </c>
      <c r="U97" s="11" t="s">
        <v>49</v>
      </c>
      <c r="V97" s="11" t="n">
        <v>27</v>
      </c>
      <c r="W97" s="11" t="n">
        <v>21</v>
      </c>
      <c r="X97" s="11" t="n">
        <v>1</v>
      </c>
      <c r="Y97" s="50" t="n">
        <v>43200.6611111111</v>
      </c>
      <c r="Z97" s="50" t="n">
        <v>43204.4259259259</v>
      </c>
      <c r="AA97" s="11" t="n">
        <v>1</v>
      </c>
    </row>
    <row r="98" customFormat="false" ht="15.75" hidden="false" customHeight="false" outlineLevel="0" collapsed="false">
      <c r="A98" s="0" t="n">
        <f aca="false">LOOKUP(H98,solicitud_inscripcion!$I$2:$I$214,solicitud_inscripcion!$A$2:$A$214)</f>
        <v>417</v>
      </c>
      <c r="B98" s="0" t="n">
        <f aca="false">LOOKUP(H98,solicitud_inscripcion!$I$2:$I$214,solicitud_inscripcion!$B$2:$B$214)</f>
        <v>134</v>
      </c>
      <c r="C98" s="0" t="str">
        <f aca="false">LOOKUP(H98,solicitud_inscripcion!$I$2:$I$214,solicitud_inscripcion!$C$2:$C$214)</f>
        <v>Candy Maricela Paredes</v>
      </c>
      <c r="D98" s="11" t="n">
        <v>401</v>
      </c>
      <c r="E98" s="6" t="s">
        <v>2602</v>
      </c>
      <c r="F98" s="11" t="n">
        <v>243</v>
      </c>
      <c r="G98" s="6" t="s">
        <v>2586</v>
      </c>
      <c r="H98" s="11" t="n">
        <v>192</v>
      </c>
      <c r="I98" s="11" t="n">
        <v>130</v>
      </c>
      <c r="J98" s="11" t="n">
        <v>97</v>
      </c>
      <c r="K98" s="0" t="n">
        <f aca="false">LOOKUP(H98,solicitud_inscripcion!$I$2:$I$214,solicitud_inscripcion!$J$2:$J$214)</f>
        <v>97</v>
      </c>
      <c r="L98" s="11" t="s">
        <v>49</v>
      </c>
      <c r="M98" s="11" t="s">
        <v>49</v>
      </c>
      <c r="N98" s="11" t="n">
        <v>120</v>
      </c>
      <c r="O98" s="11" t="n">
        <v>0</v>
      </c>
      <c r="P98" s="11" t="n">
        <v>120</v>
      </c>
      <c r="Q98" s="11" t="n">
        <v>150</v>
      </c>
      <c r="R98" s="50" t="n">
        <v>43201.7127083333</v>
      </c>
      <c r="S98" s="11" t="s">
        <v>4325</v>
      </c>
      <c r="T98" s="50" t="n">
        <v>43201.7127083333</v>
      </c>
      <c r="U98" s="11" t="s">
        <v>49</v>
      </c>
      <c r="V98" s="11" t="n">
        <v>27</v>
      </c>
      <c r="W98" s="11" t="n">
        <v>21</v>
      </c>
      <c r="X98" s="11" t="n">
        <v>1</v>
      </c>
      <c r="Y98" s="50" t="n">
        <v>43201.3937384259</v>
      </c>
      <c r="Z98" s="50" t="n">
        <v>43201.7127083333</v>
      </c>
      <c r="AA98" s="11" t="n">
        <v>1</v>
      </c>
    </row>
    <row r="99" customFormat="false" ht="15.75" hidden="false" customHeight="false" outlineLevel="0" collapsed="false">
      <c r="A99" s="0" t="n">
        <f aca="false">LOOKUP(H99,solicitud_inscripcion!$I$2:$I$214,solicitud_inscripcion!$A$2:$A$214)</f>
        <v>420</v>
      </c>
      <c r="B99" s="0" t="n">
        <f aca="false">LOOKUP(H99,solicitud_inscripcion!$I$2:$I$214,solicitud_inscripcion!$B$2:$B$214)</f>
        <v>136</v>
      </c>
      <c r="C99" s="0" t="str">
        <f aca="false">LOOKUP(H99,solicitud_inscripcion!$I$2:$I$214,solicitud_inscripcion!$C$2:$C$214)</f>
        <v>MarÍa Trinidad CedeÑo</v>
      </c>
      <c r="D99" s="11" t="n">
        <v>401</v>
      </c>
      <c r="E99" s="6" t="s">
        <v>2602</v>
      </c>
      <c r="F99" s="11" t="n">
        <v>243</v>
      </c>
      <c r="G99" s="6" t="s">
        <v>2586</v>
      </c>
      <c r="H99" s="11" t="n">
        <v>194</v>
      </c>
      <c r="I99" s="11" t="n">
        <v>131</v>
      </c>
      <c r="J99" s="11" t="n">
        <v>98</v>
      </c>
      <c r="K99" s="0" t="n">
        <f aca="false">LOOKUP(H99,solicitud_inscripcion!$I$2:$I$214,solicitud_inscripcion!$J$2:$J$214)</f>
        <v>99</v>
      </c>
      <c r="L99" s="11" t="s">
        <v>49</v>
      </c>
      <c r="M99" s="11" t="s">
        <v>49</v>
      </c>
      <c r="N99" s="11" t="n">
        <v>120</v>
      </c>
      <c r="O99" s="11" t="n">
        <v>0</v>
      </c>
      <c r="P99" s="11" t="n">
        <v>120</v>
      </c>
      <c r="Q99" s="11" t="n">
        <v>120</v>
      </c>
      <c r="R99" s="50" t="n">
        <v>43201.7120138889</v>
      </c>
      <c r="S99" s="11" t="s">
        <v>4325</v>
      </c>
      <c r="T99" s="50" t="n">
        <v>43201.7120138889</v>
      </c>
      <c r="U99" s="11" t="s">
        <v>49</v>
      </c>
      <c r="V99" s="11" t="n">
        <v>27</v>
      </c>
      <c r="W99" s="11" t="n">
        <v>21</v>
      </c>
      <c r="X99" s="11" t="n">
        <v>1</v>
      </c>
      <c r="Y99" s="50" t="n">
        <v>43201.564224537</v>
      </c>
      <c r="Z99" s="50" t="n">
        <v>43201.7120138889</v>
      </c>
      <c r="AA99" s="11" t="n">
        <v>1</v>
      </c>
    </row>
    <row r="100" customFormat="false" ht="15.75" hidden="false" customHeight="false" outlineLevel="0" collapsed="false">
      <c r="A100" s="0" t="n">
        <f aca="false">LOOKUP(H100,solicitud_inscripcion!$I$2:$I$214,solicitud_inscripcion!$A$2:$A$214)</f>
        <v>412</v>
      </c>
      <c r="B100" s="0" t="n">
        <f aca="false">LOOKUP(H100,solicitud_inscripcion!$I$2:$I$214,solicitud_inscripcion!$B$2:$B$214)</f>
        <v>132</v>
      </c>
      <c r="C100" s="0" t="str">
        <f aca="false">LOOKUP(H100,solicitud_inscripcion!$I$2:$I$214,solicitud_inscripcion!$C$2:$C$214)</f>
        <v>Nayelly Renella Castellanos</v>
      </c>
      <c r="D100" s="11" t="n">
        <v>401</v>
      </c>
      <c r="E100" s="6" t="s">
        <v>2602</v>
      </c>
      <c r="F100" s="11" t="n">
        <v>243</v>
      </c>
      <c r="G100" s="6" t="s">
        <v>2586</v>
      </c>
      <c r="H100" s="11" t="n">
        <v>193</v>
      </c>
      <c r="I100" s="11" t="n">
        <v>132</v>
      </c>
      <c r="J100" s="11" t="n">
        <v>99</v>
      </c>
      <c r="K100" s="0" t="n">
        <f aca="false">LOOKUP(H100,solicitud_inscripcion!$I$2:$I$214,solicitud_inscripcion!$J$2:$J$214)</f>
        <v>98</v>
      </c>
      <c r="L100" s="11" t="s">
        <v>49</v>
      </c>
      <c r="M100" s="11" t="s">
        <v>49</v>
      </c>
      <c r="N100" s="11" t="n">
        <v>120</v>
      </c>
      <c r="O100" s="11" t="n">
        <v>0</v>
      </c>
      <c r="P100" s="11" t="n">
        <v>120</v>
      </c>
      <c r="Q100" s="11" t="n">
        <v>120</v>
      </c>
      <c r="R100" s="50" t="n">
        <v>43203.3834143519</v>
      </c>
      <c r="S100" s="11" t="s">
        <v>4325</v>
      </c>
      <c r="T100" s="50" t="n">
        <v>43203.3834143519</v>
      </c>
      <c r="U100" s="11" t="s">
        <v>49</v>
      </c>
      <c r="V100" s="11" t="n">
        <v>27</v>
      </c>
      <c r="W100" s="11" t="n">
        <v>21</v>
      </c>
      <c r="X100" s="11" t="n">
        <v>1</v>
      </c>
      <c r="Y100" s="50" t="n">
        <v>43201.565775463</v>
      </c>
      <c r="Z100" s="50" t="n">
        <v>43203.3834143519</v>
      </c>
      <c r="AA100" s="11" t="n">
        <v>1</v>
      </c>
    </row>
    <row r="101" customFormat="false" ht="15.75" hidden="false" customHeight="false" outlineLevel="0" collapsed="false">
      <c r="A101" s="0" t="n">
        <f aca="false">LOOKUP(H101,solicitud_inscripcion!$I$2:$I$214,solicitud_inscripcion!$A$2:$A$214)</f>
        <v>418</v>
      </c>
      <c r="B101" s="0" t="n">
        <f aca="false">LOOKUP(H101,solicitud_inscripcion!$I$2:$I$214,solicitud_inscripcion!$B$2:$B$214)</f>
        <v>135</v>
      </c>
      <c r="C101" s="0" t="str">
        <f aca="false">LOOKUP(H101,solicitud_inscripcion!$I$2:$I$214,solicitud_inscripcion!$C$2:$C$214)</f>
        <v>Edison Sneider Cox</v>
      </c>
      <c r="D101" s="11" t="n">
        <v>401</v>
      </c>
      <c r="E101" s="6" t="s">
        <v>2602</v>
      </c>
      <c r="F101" s="11" t="n">
        <v>243</v>
      </c>
      <c r="G101" s="6" t="s">
        <v>2586</v>
      </c>
      <c r="H101" s="11" t="n">
        <v>199</v>
      </c>
      <c r="I101" s="11" t="n">
        <v>133</v>
      </c>
      <c r="J101" s="11" t="n">
        <v>100</v>
      </c>
      <c r="K101" s="0" t="n">
        <f aca="false">LOOKUP(H101,solicitud_inscripcion!$I$2:$I$214,solicitud_inscripcion!$J$2:$J$214)</f>
        <v>101</v>
      </c>
      <c r="L101" s="11" t="s">
        <v>49</v>
      </c>
      <c r="M101" s="11" t="s">
        <v>49</v>
      </c>
      <c r="N101" s="11" t="n">
        <v>120</v>
      </c>
      <c r="O101" s="11" t="n">
        <v>0</v>
      </c>
      <c r="P101" s="11" t="n">
        <v>120</v>
      </c>
      <c r="Q101" s="11" t="n">
        <v>120</v>
      </c>
      <c r="R101" s="50" t="n">
        <v>43202.6562615741</v>
      </c>
      <c r="S101" s="11" t="s">
        <v>4325</v>
      </c>
      <c r="T101" s="50" t="n">
        <v>43202.6562615741</v>
      </c>
      <c r="U101" s="11" t="s">
        <v>49</v>
      </c>
      <c r="V101" s="11" t="n">
        <v>27</v>
      </c>
      <c r="W101" s="11" t="n">
        <v>21</v>
      </c>
      <c r="X101" s="11" t="n">
        <v>1</v>
      </c>
      <c r="Y101" s="50" t="n">
        <v>43202.4812962963</v>
      </c>
      <c r="Z101" s="50" t="n">
        <v>43202.6562615741</v>
      </c>
      <c r="AA101" s="11" t="n">
        <v>1</v>
      </c>
    </row>
    <row r="102" customFormat="false" ht="15.75" hidden="false" customHeight="false" outlineLevel="0" collapsed="false">
      <c r="A102" s="0" t="n">
        <f aca="false">LOOKUP(H102,solicitud_inscripcion!$I$2:$I$214,solicitud_inscripcion!$A$2:$A$214)</f>
        <v>403</v>
      </c>
      <c r="B102" s="0" t="n">
        <f aca="false">LOOKUP(H102,solicitud_inscripcion!$I$2:$I$214,solicitud_inscripcion!$B$2:$B$214)</f>
        <v>128</v>
      </c>
      <c r="C102" s="0" t="str">
        <f aca="false">LOOKUP(H102,solicitud_inscripcion!$I$2:$I$214,solicitud_inscripcion!$C$2:$C$214)</f>
        <v>Ingri Lilibeth Pino</v>
      </c>
      <c r="D102" s="11" t="n">
        <v>401</v>
      </c>
      <c r="E102" s="6" t="s">
        <v>2602</v>
      </c>
      <c r="F102" s="11" t="n">
        <v>243</v>
      </c>
      <c r="G102" s="6" t="s">
        <v>2586</v>
      </c>
      <c r="H102" s="11" t="n">
        <v>198</v>
      </c>
      <c r="I102" s="11" t="n">
        <v>134</v>
      </c>
      <c r="J102" s="11" t="n">
        <v>101</v>
      </c>
      <c r="K102" s="0" t="n">
        <f aca="false">LOOKUP(H102,solicitud_inscripcion!$I$2:$I$214,solicitud_inscripcion!$J$2:$J$214)</f>
        <v>100</v>
      </c>
      <c r="L102" s="11" t="s">
        <v>49</v>
      </c>
      <c r="M102" s="11" t="s">
        <v>49</v>
      </c>
      <c r="N102" s="11" t="n">
        <v>120</v>
      </c>
      <c r="O102" s="11" t="n">
        <v>0</v>
      </c>
      <c r="P102" s="11" t="n">
        <v>120</v>
      </c>
      <c r="Q102" s="11" t="n">
        <v>120</v>
      </c>
      <c r="R102" s="50" t="n">
        <v>43202.5062847222</v>
      </c>
      <c r="S102" s="11" t="s">
        <v>4325</v>
      </c>
      <c r="T102" s="50" t="n">
        <v>43202.5062847222</v>
      </c>
      <c r="U102" s="11" t="s">
        <v>49</v>
      </c>
      <c r="V102" s="11" t="n">
        <v>27</v>
      </c>
      <c r="W102" s="11" t="n">
        <v>21</v>
      </c>
      <c r="X102" s="11" t="n">
        <v>1</v>
      </c>
      <c r="Y102" s="50" t="n">
        <v>43202.4841666667</v>
      </c>
      <c r="Z102" s="50" t="n">
        <v>43202.5062847222</v>
      </c>
      <c r="AA102" s="11" t="n">
        <v>1</v>
      </c>
    </row>
    <row r="103" customFormat="false" ht="15.75" hidden="false" customHeight="false" outlineLevel="0" collapsed="false">
      <c r="A103" s="0" t="n">
        <f aca="false">LOOKUP(H103,solicitud_inscripcion!$I$2:$I$214,solicitud_inscripcion!$A$2:$A$214)</f>
        <v>422</v>
      </c>
      <c r="B103" s="0" t="n">
        <f aca="false">LOOKUP(H103,solicitud_inscripcion!$I$2:$I$214,solicitud_inscripcion!$B$2:$B$214)</f>
        <v>138</v>
      </c>
      <c r="C103" s="0" t="str">
        <f aca="false">LOOKUP(H103,solicitud_inscripcion!$I$2:$I$214,solicitud_inscripcion!$C$2:$C$214)</f>
        <v>Juan Israel Andrade</v>
      </c>
      <c r="D103" s="11" t="n">
        <v>401</v>
      </c>
      <c r="E103" s="6" t="s">
        <v>2602</v>
      </c>
      <c r="F103" s="11" t="n">
        <v>243</v>
      </c>
      <c r="G103" s="6" t="s">
        <v>2586</v>
      </c>
      <c r="H103" s="11" t="n">
        <v>200</v>
      </c>
      <c r="I103" s="11" t="n">
        <v>135</v>
      </c>
      <c r="J103" s="11" t="n">
        <v>102</v>
      </c>
      <c r="K103" s="0" t="n">
        <f aca="false">LOOKUP(H103,solicitud_inscripcion!$I$2:$I$214,solicitud_inscripcion!$J$2:$J$214)</f>
        <v>102</v>
      </c>
      <c r="L103" s="11" t="s">
        <v>49</v>
      </c>
      <c r="M103" s="11" t="s">
        <v>49</v>
      </c>
      <c r="N103" s="11" t="n">
        <v>120</v>
      </c>
      <c r="O103" s="11" t="n">
        <v>0</v>
      </c>
      <c r="P103" s="11" t="n">
        <v>120</v>
      </c>
      <c r="Q103" s="11" t="n">
        <v>120</v>
      </c>
      <c r="R103" s="50" t="n">
        <v>43204.4255555556</v>
      </c>
      <c r="S103" s="11" t="s">
        <v>4325</v>
      </c>
      <c r="T103" s="50" t="n">
        <v>43204.4255555556</v>
      </c>
      <c r="U103" s="11" t="s">
        <v>49</v>
      </c>
      <c r="V103" s="11" t="n">
        <v>27</v>
      </c>
      <c r="W103" s="11" t="n">
        <v>21</v>
      </c>
      <c r="X103" s="11" t="n">
        <v>1</v>
      </c>
      <c r="Y103" s="50" t="n">
        <v>43203.6469675926</v>
      </c>
      <c r="Z103" s="50" t="n">
        <v>43204.4255555556</v>
      </c>
      <c r="AA103" s="11" t="n">
        <v>1</v>
      </c>
    </row>
    <row r="104" customFormat="false" ht="15.75" hidden="false" customHeight="false" outlineLevel="0" collapsed="false">
      <c r="A104" s="0" t="n">
        <f aca="false">LOOKUP(H104,solicitud_inscripcion!$I$2:$I$214,solicitud_inscripcion!$A$2:$A$214)</f>
        <v>432</v>
      </c>
      <c r="B104" s="0" t="n">
        <f aca="false">LOOKUP(H104,solicitud_inscripcion!$I$2:$I$214,solicitud_inscripcion!$B$2:$B$214)</f>
        <v>142</v>
      </c>
      <c r="C104" s="0" t="str">
        <f aca="false">LOOKUP(H104,solicitud_inscripcion!$I$2:$I$214,solicitud_inscripcion!$C$2:$C$214)</f>
        <v>Shirley Judith Quituisaca</v>
      </c>
      <c r="D104" s="11" t="n">
        <v>401</v>
      </c>
      <c r="E104" s="6" t="s">
        <v>2602</v>
      </c>
      <c r="F104" s="11" t="n">
        <v>243</v>
      </c>
      <c r="G104" s="6" t="s">
        <v>2586</v>
      </c>
      <c r="H104" s="11" t="n">
        <v>204</v>
      </c>
      <c r="I104" s="11" t="n">
        <v>136</v>
      </c>
      <c r="J104" s="11" t="n">
        <v>103</v>
      </c>
      <c r="K104" s="0" t="n">
        <f aca="false">LOOKUP(H104,solicitud_inscripcion!$I$2:$I$214,solicitud_inscripcion!$J$2:$J$214)</f>
        <v>103</v>
      </c>
      <c r="L104" s="11" t="s">
        <v>49</v>
      </c>
      <c r="M104" s="11" t="s">
        <v>49</v>
      </c>
      <c r="N104" s="11" t="n">
        <v>120</v>
      </c>
      <c r="O104" s="11" t="n">
        <v>0</v>
      </c>
      <c r="P104" s="11" t="n">
        <v>120</v>
      </c>
      <c r="Q104" s="11" t="n">
        <v>120</v>
      </c>
      <c r="R104" s="50" t="n">
        <v>43204.5763310185</v>
      </c>
      <c r="S104" s="11" t="s">
        <v>4325</v>
      </c>
      <c r="T104" s="50" t="n">
        <v>43204.5763310185</v>
      </c>
      <c r="U104" s="11" t="s">
        <v>49</v>
      </c>
      <c r="V104" s="11" t="n">
        <v>27</v>
      </c>
      <c r="W104" s="11" t="n">
        <v>21</v>
      </c>
      <c r="X104" s="11" t="n">
        <v>1</v>
      </c>
      <c r="Y104" s="50" t="n">
        <v>43203.734212963</v>
      </c>
      <c r="Z104" s="50" t="n">
        <v>43204.5763310185</v>
      </c>
      <c r="AA104" s="11" t="n">
        <v>1</v>
      </c>
    </row>
    <row r="105" customFormat="false" ht="15.75" hidden="false" customHeight="false" outlineLevel="0" collapsed="false">
      <c r="A105" s="0" t="n">
        <f aca="false">LOOKUP(H105,solicitud_inscripcion!$I$2:$I$214,solicitud_inscripcion!$A$2:$A$214)</f>
        <v>437</v>
      </c>
      <c r="B105" s="0" t="n">
        <f aca="false">LOOKUP(H105,solicitud_inscripcion!$I$2:$I$214,solicitud_inscripcion!$B$2:$B$214)</f>
        <v>145</v>
      </c>
      <c r="C105" s="0" t="str">
        <f aca="false">LOOKUP(H105,solicitud_inscripcion!$I$2:$I$214,solicitud_inscripcion!$C$2:$C$214)</f>
        <v>Wilian Fernando Yepez</v>
      </c>
      <c r="D105" s="11" t="n">
        <v>401</v>
      </c>
      <c r="E105" s="6" t="s">
        <v>2602</v>
      </c>
      <c r="F105" s="11" t="n">
        <v>243</v>
      </c>
      <c r="G105" s="6" t="s">
        <v>2586</v>
      </c>
      <c r="H105" s="11" t="n">
        <v>205</v>
      </c>
      <c r="I105" s="11" t="n">
        <v>137</v>
      </c>
      <c r="J105" s="11" t="n">
        <v>104</v>
      </c>
      <c r="K105" s="0" t="n">
        <f aca="false">LOOKUP(H105,solicitud_inscripcion!$I$2:$I$214,solicitud_inscripcion!$J$2:$J$214)</f>
        <v>104</v>
      </c>
      <c r="L105" s="11" t="s">
        <v>49</v>
      </c>
      <c r="M105" s="11" t="s">
        <v>49</v>
      </c>
      <c r="N105" s="11" t="n">
        <v>120</v>
      </c>
      <c r="O105" s="11" t="n">
        <v>0</v>
      </c>
      <c r="P105" s="11" t="n">
        <v>120</v>
      </c>
      <c r="Q105" s="11" t="n">
        <v>120</v>
      </c>
      <c r="R105" s="50" t="n">
        <v>43207.6640277778</v>
      </c>
      <c r="S105" s="11" t="s">
        <v>4325</v>
      </c>
      <c r="T105" s="50" t="n">
        <v>43207.6640277778</v>
      </c>
      <c r="U105" s="11" t="s">
        <v>49</v>
      </c>
      <c r="V105" s="11" t="n">
        <v>27</v>
      </c>
      <c r="W105" s="11" t="n">
        <v>21</v>
      </c>
      <c r="X105" s="11" t="n">
        <v>1</v>
      </c>
      <c r="Y105" s="50" t="n">
        <v>43203.7368055556</v>
      </c>
      <c r="Z105" s="50" t="n">
        <v>43207.6640277778</v>
      </c>
      <c r="AA105" s="11" t="n">
        <v>1</v>
      </c>
    </row>
    <row r="106" customFormat="false" ht="15.75" hidden="false" customHeight="false" outlineLevel="0" collapsed="false">
      <c r="A106" s="0" t="n">
        <f aca="false">LOOKUP(H106,solicitud_inscripcion!$I$2:$I$214,solicitud_inscripcion!$A$2:$A$214)</f>
        <v>429</v>
      </c>
      <c r="B106" s="0" t="n">
        <f aca="false">LOOKUP(H106,solicitud_inscripcion!$I$2:$I$214,solicitud_inscripcion!$B$2:$B$214)</f>
        <v>141</v>
      </c>
      <c r="C106" s="0" t="str">
        <f aca="false">LOOKUP(H106,solicitud_inscripcion!$I$2:$I$214,solicitud_inscripcion!$C$2:$C$214)</f>
        <v>Nygel Xavier Diaz</v>
      </c>
      <c r="D106" s="11" t="n">
        <v>401</v>
      </c>
      <c r="E106" s="6" t="s">
        <v>2602</v>
      </c>
      <c r="F106" s="11" t="n">
        <v>243</v>
      </c>
      <c r="G106" s="6" t="s">
        <v>2586</v>
      </c>
      <c r="H106" s="11" t="n">
        <v>206</v>
      </c>
      <c r="I106" s="11" t="n">
        <v>138</v>
      </c>
      <c r="J106" s="11" t="n">
        <v>105</v>
      </c>
      <c r="K106" s="0" t="n">
        <f aca="false">LOOKUP(H106,solicitud_inscripcion!$I$2:$I$214,solicitud_inscripcion!$J$2:$J$214)</f>
        <v>105</v>
      </c>
      <c r="L106" s="11" t="s">
        <v>49</v>
      </c>
      <c r="M106" s="11" t="s">
        <v>49</v>
      </c>
      <c r="N106" s="11" t="n">
        <v>120</v>
      </c>
      <c r="O106" s="11" t="n">
        <v>0</v>
      </c>
      <c r="P106" s="11" t="n">
        <v>120</v>
      </c>
      <c r="Q106" s="11" t="n">
        <v>120</v>
      </c>
      <c r="R106" s="50" t="n">
        <v>43206.5261111111</v>
      </c>
      <c r="S106" s="11" t="s">
        <v>4325</v>
      </c>
      <c r="T106" s="50" t="n">
        <v>43206.5261111111</v>
      </c>
      <c r="U106" s="11" t="s">
        <v>49</v>
      </c>
      <c r="V106" s="11" t="n">
        <v>27</v>
      </c>
      <c r="W106" s="11" t="n">
        <v>21</v>
      </c>
      <c r="X106" s="11" t="n">
        <v>1</v>
      </c>
      <c r="Y106" s="50" t="n">
        <v>43203.7389351852</v>
      </c>
      <c r="Z106" s="50" t="n">
        <v>43206.5261111111</v>
      </c>
      <c r="AA106" s="11" t="n">
        <v>1</v>
      </c>
    </row>
    <row r="107" customFormat="false" ht="15.75" hidden="false" customHeight="false" outlineLevel="0" collapsed="false">
      <c r="A107" s="0" t="n">
        <f aca="false">LOOKUP(H107,solicitud_inscripcion!$I$2:$I$214,solicitud_inscripcion!$A$2:$A$214)</f>
        <v>433</v>
      </c>
      <c r="B107" s="0" t="n">
        <f aca="false">LOOKUP(H107,solicitud_inscripcion!$I$2:$I$214,solicitud_inscripcion!$B$2:$B$214)</f>
        <v>143</v>
      </c>
      <c r="C107" s="0" t="str">
        <f aca="false">LOOKUP(H107,solicitud_inscripcion!$I$2:$I$214,solicitud_inscripcion!$C$2:$C$214)</f>
        <v>Diana Nathaly Chancay</v>
      </c>
      <c r="D107" s="11" t="n">
        <v>12</v>
      </c>
      <c r="E107" s="6" t="s">
        <v>2568</v>
      </c>
      <c r="F107" s="11" t="n">
        <v>243</v>
      </c>
      <c r="G107" s="6" t="s">
        <v>2586</v>
      </c>
      <c r="H107" s="11" t="n">
        <v>207</v>
      </c>
      <c r="I107" s="11" t="n">
        <v>139</v>
      </c>
      <c r="J107" s="11" t="n">
        <v>106</v>
      </c>
      <c r="K107" s="0" t="n">
        <f aca="false">LOOKUP(H107,solicitud_inscripcion!$I$2:$I$214,solicitud_inscripcion!$J$2:$J$214)</f>
        <v>106</v>
      </c>
      <c r="L107" s="11" t="s">
        <v>49</v>
      </c>
      <c r="M107" s="11" t="s">
        <v>49</v>
      </c>
      <c r="N107" s="11" t="n">
        <v>120</v>
      </c>
      <c r="O107" s="11" t="n">
        <v>0</v>
      </c>
      <c r="P107" s="11" t="n">
        <v>120</v>
      </c>
      <c r="Q107" s="11" t="n">
        <v>120</v>
      </c>
      <c r="R107" s="50" t="n">
        <v>43204.4274074074</v>
      </c>
      <c r="S107" s="11" t="s">
        <v>4325</v>
      </c>
      <c r="T107" s="50" t="n">
        <v>43204.4274074074</v>
      </c>
      <c r="U107" s="11" t="s">
        <v>49</v>
      </c>
      <c r="V107" s="11" t="n">
        <v>5</v>
      </c>
      <c r="W107" s="11" t="n">
        <v>21</v>
      </c>
      <c r="X107" s="11" t="n">
        <v>1</v>
      </c>
      <c r="Y107" s="50" t="n">
        <v>43203.7580208333</v>
      </c>
      <c r="Z107" s="50" t="n">
        <v>43204.4274074074</v>
      </c>
      <c r="AA107" s="11" t="n">
        <v>1</v>
      </c>
    </row>
    <row r="108" customFormat="false" ht="15.75" hidden="false" customHeight="false" outlineLevel="0" collapsed="false">
      <c r="A108" s="0" t="n">
        <f aca="false">LOOKUP(H108,solicitud_inscripcion!$I$2:$I$214,solicitud_inscripcion!$A$2:$A$214)</f>
        <v>424</v>
      </c>
      <c r="B108" s="0" t="n">
        <f aca="false">LOOKUP(H108,solicitud_inscripcion!$I$2:$I$214,solicitud_inscripcion!$B$2:$B$214)</f>
        <v>139</v>
      </c>
      <c r="C108" s="0" t="str">
        <f aca="false">LOOKUP(H108,solicitud_inscripcion!$I$2:$I$214,solicitud_inscripcion!$C$2:$C$214)</f>
        <v>Ericka Jazmin Quito</v>
      </c>
      <c r="D108" s="11" t="n">
        <v>12</v>
      </c>
      <c r="E108" s="6" t="s">
        <v>2568</v>
      </c>
      <c r="F108" s="11" t="n">
        <v>243</v>
      </c>
      <c r="G108" s="6" t="s">
        <v>2586</v>
      </c>
      <c r="H108" s="11" t="n">
        <v>208</v>
      </c>
      <c r="I108" s="11" t="n">
        <v>140</v>
      </c>
      <c r="J108" s="11" t="n">
        <v>107</v>
      </c>
      <c r="K108" s="0" t="n">
        <f aca="false">LOOKUP(H108,solicitud_inscripcion!$I$2:$I$214,solicitud_inscripcion!$J$2:$J$214)</f>
        <v>107</v>
      </c>
      <c r="L108" s="11" t="s">
        <v>49</v>
      </c>
      <c r="M108" s="11" t="s">
        <v>49</v>
      </c>
      <c r="N108" s="11" t="n">
        <v>120</v>
      </c>
      <c r="O108" s="11" t="n">
        <v>0</v>
      </c>
      <c r="P108" s="11" t="n">
        <v>120</v>
      </c>
      <c r="Q108" s="11" t="n">
        <v>120</v>
      </c>
      <c r="R108" s="50" t="n">
        <v>43206.5249652778</v>
      </c>
      <c r="S108" s="11" t="s">
        <v>4325</v>
      </c>
      <c r="T108" s="50" t="n">
        <v>43206.5249652778</v>
      </c>
      <c r="U108" s="11" t="s">
        <v>49</v>
      </c>
      <c r="V108" s="11" t="n">
        <v>5</v>
      </c>
      <c r="W108" s="11" t="n">
        <v>21</v>
      </c>
      <c r="X108" s="11" t="n">
        <v>1</v>
      </c>
      <c r="Y108" s="50" t="n">
        <v>43203.7593518519</v>
      </c>
      <c r="Z108" s="50" t="n">
        <v>43206.5249652778</v>
      </c>
      <c r="AA108" s="11" t="n">
        <v>1</v>
      </c>
    </row>
    <row r="109" customFormat="false" ht="15.75" hidden="false" customHeight="false" outlineLevel="0" collapsed="false">
      <c r="A109" s="0" t="n">
        <f aca="false">LOOKUP(H109,solicitud_inscripcion!$I$2:$I$214,solicitud_inscripcion!$A$2:$A$214)</f>
        <v>434</v>
      </c>
      <c r="B109" s="0" t="n">
        <f aca="false">LOOKUP(H109,solicitud_inscripcion!$I$2:$I$214,solicitud_inscripcion!$B$2:$B$214)</f>
        <v>144</v>
      </c>
      <c r="C109" s="0" t="str">
        <f aca="false">LOOKUP(H109,solicitud_inscripcion!$I$2:$I$214,solicitud_inscripcion!$C$2:$C$214)</f>
        <v>Priscila Maritza Gutierrez</v>
      </c>
      <c r="D109" s="11" t="n">
        <v>401</v>
      </c>
      <c r="E109" s="6" t="s">
        <v>2602</v>
      </c>
      <c r="F109" s="11" t="n">
        <v>243</v>
      </c>
      <c r="G109" s="6" t="s">
        <v>2586</v>
      </c>
      <c r="H109" s="11" t="n">
        <v>209</v>
      </c>
      <c r="I109" s="11" t="n">
        <v>141</v>
      </c>
      <c r="J109" s="11" t="n">
        <v>108</v>
      </c>
      <c r="K109" s="0" t="n">
        <f aca="false">LOOKUP(H109,solicitud_inscripcion!$I$2:$I$214,solicitud_inscripcion!$J$2:$J$214)</f>
        <v>108</v>
      </c>
      <c r="L109" s="11" t="s">
        <v>49</v>
      </c>
      <c r="M109" s="11" t="s">
        <v>49</v>
      </c>
      <c r="N109" s="11" t="n">
        <v>90</v>
      </c>
      <c r="O109" s="11" t="n">
        <v>0</v>
      </c>
      <c r="P109" s="11" t="n">
        <v>90</v>
      </c>
      <c r="Q109" s="11" t="n">
        <v>90</v>
      </c>
      <c r="R109" s="50" t="n">
        <v>43203.7912037037</v>
      </c>
      <c r="S109" s="11" t="s">
        <v>4325</v>
      </c>
      <c r="T109" s="50" t="n">
        <v>43203.7912037037</v>
      </c>
      <c r="U109" s="11" t="s">
        <v>49</v>
      </c>
      <c r="V109" s="11" t="n">
        <v>27</v>
      </c>
      <c r="W109" s="11" t="n">
        <v>21</v>
      </c>
      <c r="X109" s="11" t="n">
        <v>1</v>
      </c>
      <c r="Y109" s="50" t="n">
        <v>43203.7857175926</v>
      </c>
      <c r="Z109" s="50" t="n">
        <v>43203.7912037037</v>
      </c>
      <c r="AA109" s="11" t="n">
        <v>1</v>
      </c>
    </row>
    <row r="110" customFormat="false" ht="15.75" hidden="false" customHeight="false" outlineLevel="0" collapsed="false">
      <c r="A110" s="0" t="n">
        <f aca="false">LOOKUP(H110,solicitud_inscripcion!$I$2:$I$214,solicitud_inscripcion!$A$2:$A$214)</f>
        <v>427</v>
      </c>
      <c r="B110" s="0" t="n">
        <f aca="false">LOOKUP(H110,solicitud_inscripcion!$I$2:$I$214,solicitud_inscripcion!$B$2:$B$214)</f>
        <v>140</v>
      </c>
      <c r="C110" s="0" t="str">
        <f aca="false">LOOKUP(H110,solicitud_inscripcion!$I$2:$I$214,solicitud_inscripcion!$C$2:$C$214)</f>
        <v>Gladys Irene Suarez</v>
      </c>
      <c r="D110" s="11" t="n">
        <v>12</v>
      </c>
      <c r="E110" s="6" t="s">
        <v>2568</v>
      </c>
      <c r="F110" s="11" t="n">
        <v>243</v>
      </c>
      <c r="G110" s="6" t="s">
        <v>2586</v>
      </c>
      <c r="H110" s="11" t="n">
        <v>211</v>
      </c>
      <c r="I110" s="11" t="n">
        <v>142</v>
      </c>
      <c r="J110" s="11" t="n">
        <v>109</v>
      </c>
      <c r="K110" s="0" t="n">
        <f aca="false">LOOKUP(H110,solicitud_inscripcion!$I$2:$I$214,solicitud_inscripcion!$J$2:$J$214)</f>
        <v>109</v>
      </c>
      <c r="L110" s="11" t="s">
        <v>49</v>
      </c>
      <c r="M110" s="11" t="s">
        <v>49</v>
      </c>
      <c r="N110" s="11" t="n">
        <v>120</v>
      </c>
      <c r="O110" s="11" t="n">
        <v>0</v>
      </c>
      <c r="P110" s="11" t="n">
        <v>120</v>
      </c>
      <c r="Q110" s="11" t="n">
        <v>120</v>
      </c>
      <c r="R110" s="50" t="n">
        <v>43206.7478819444</v>
      </c>
      <c r="S110" s="11" t="s">
        <v>4325</v>
      </c>
      <c r="T110" s="50" t="n">
        <v>43206.7478819444</v>
      </c>
      <c r="U110" s="11" t="s">
        <v>49</v>
      </c>
      <c r="V110" s="11" t="n">
        <v>5</v>
      </c>
      <c r="W110" s="11" t="n">
        <v>21</v>
      </c>
      <c r="X110" s="11" t="n">
        <v>1</v>
      </c>
      <c r="Y110" s="50" t="n">
        <v>43206.3689583333</v>
      </c>
      <c r="Z110" s="50" t="n">
        <v>43206.7478819444</v>
      </c>
      <c r="AA110" s="11" t="n">
        <v>1</v>
      </c>
    </row>
    <row r="111" customFormat="false" ht="15.75" hidden="false" customHeight="false" outlineLevel="0" collapsed="false">
      <c r="A111" s="0" t="n">
        <f aca="false">LOOKUP(H111,solicitud_inscripcion!$I$2:$I$214,solicitud_inscripcion!$A$2:$A$214)</f>
        <v>414</v>
      </c>
      <c r="B111" s="0" t="n">
        <f aca="false">LOOKUP(H111,solicitud_inscripcion!$I$2:$I$214,solicitud_inscripcion!$B$2:$B$214)</f>
        <v>133</v>
      </c>
      <c r="C111" s="0" t="str">
        <f aca="false">LOOKUP(H111,solicitud_inscripcion!$I$2:$I$214,solicitud_inscripcion!$C$2:$C$214)</f>
        <v>Steven Mauricio MuÑoz</v>
      </c>
      <c r="D111" s="11" t="n">
        <v>12</v>
      </c>
      <c r="E111" s="6" t="s">
        <v>2568</v>
      </c>
      <c r="F111" s="11" t="n">
        <v>243</v>
      </c>
      <c r="G111" s="6" t="s">
        <v>2586</v>
      </c>
      <c r="H111" s="11" t="n">
        <v>212</v>
      </c>
      <c r="I111" s="11" t="n">
        <v>143</v>
      </c>
      <c r="J111" s="11" t="n">
        <v>110</v>
      </c>
      <c r="K111" s="0" t="n">
        <f aca="false">LOOKUP(H111,solicitud_inscripcion!$I$2:$I$214,solicitud_inscripcion!$J$2:$J$214)</f>
        <v>110</v>
      </c>
      <c r="L111" s="11" t="s">
        <v>49</v>
      </c>
      <c r="M111" s="11" t="s">
        <v>49</v>
      </c>
      <c r="N111" s="11" t="n">
        <v>120</v>
      </c>
      <c r="O111" s="11" t="n">
        <v>0</v>
      </c>
      <c r="P111" s="11" t="n">
        <v>120</v>
      </c>
      <c r="Q111" s="11" t="n">
        <v>120</v>
      </c>
      <c r="R111" s="50" t="n">
        <v>43207.6760416667</v>
      </c>
      <c r="S111" s="11" t="s">
        <v>4325</v>
      </c>
      <c r="T111" s="50" t="n">
        <v>43207.6760416667</v>
      </c>
      <c r="U111" s="11" t="s">
        <v>49</v>
      </c>
      <c r="V111" s="11" t="n">
        <v>5</v>
      </c>
      <c r="W111" s="11" t="n">
        <v>21</v>
      </c>
      <c r="X111" s="11" t="n">
        <v>1</v>
      </c>
      <c r="Y111" s="50" t="n">
        <v>43206.3729861111</v>
      </c>
      <c r="Z111" s="50" t="n">
        <v>43207.6760416667</v>
      </c>
      <c r="AA111" s="11" t="n">
        <v>1</v>
      </c>
    </row>
    <row r="112" customFormat="false" ht="15.75" hidden="false" customHeight="false" outlineLevel="0" collapsed="false">
      <c r="A112" s="0" t="n">
        <f aca="false">LOOKUP(H112,solicitud_inscripcion!$I$2:$I$214,solicitud_inscripcion!$A$2:$A$214)</f>
        <v>421</v>
      </c>
      <c r="B112" s="0" t="n">
        <f aca="false">LOOKUP(H112,solicitud_inscripcion!$I$2:$I$214,solicitud_inscripcion!$B$2:$B$214)</f>
        <v>137</v>
      </c>
      <c r="C112" s="0" t="str">
        <f aca="false">LOOKUP(H112,solicitud_inscripcion!$I$2:$I$214,solicitud_inscripcion!$C$2:$C$214)</f>
        <v>Sebastian Macias Veas</v>
      </c>
      <c r="D112" s="11" t="n">
        <v>401</v>
      </c>
      <c r="E112" s="6" t="s">
        <v>2602</v>
      </c>
      <c r="F112" s="11" t="n">
        <v>243</v>
      </c>
      <c r="G112" s="6" t="s">
        <v>2586</v>
      </c>
      <c r="H112" s="11" t="n">
        <v>214</v>
      </c>
      <c r="I112" s="11" t="n">
        <v>145</v>
      </c>
      <c r="J112" s="11" t="n">
        <v>111</v>
      </c>
      <c r="K112" s="0" t="n">
        <f aca="false">LOOKUP(H112,solicitud_inscripcion!$I$2:$I$214,solicitud_inscripcion!$J$2:$J$214)</f>
        <v>111</v>
      </c>
      <c r="L112" s="11" t="s">
        <v>49</v>
      </c>
      <c r="M112" s="11" t="s">
        <v>49</v>
      </c>
      <c r="N112" s="11" t="n">
        <v>120</v>
      </c>
      <c r="O112" s="11" t="n">
        <v>0</v>
      </c>
      <c r="P112" s="11" t="n">
        <v>120</v>
      </c>
      <c r="Q112" s="11" t="n">
        <v>120</v>
      </c>
      <c r="R112" s="50" t="n">
        <v>43207.665162037</v>
      </c>
      <c r="S112" s="11" t="s">
        <v>4325</v>
      </c>
      <c r="T112" s="50" t="n">
        <v>43207.665162037</v>
      </c>
      <c r="U112" s="11" t="s">
        <v>49</v>
      </c>
      <c r="V112" s="11" t="n">
        <v>27</v>
      </c>
      <c r="W112" s="11" t="n">
        <v>21</v>
      </c>
      <c r="X112" s="11" t="n">
        <v>1</v>
      </c>
      <c r="Y112" s="50" t="n">
        <v>43207.6020486111</v>
      </c>
      <c r="Z112" s="50" t="n">
        <v>43207.665162037</v>
      </c>
      <c r="AA112" s="11" t="n">
        <v>1</v>
      </c>
    </row>
    <row r="113" customFormat="false" ht="15.75" hidden="false" customHeight="false" outlineLevel="0" collapsed="false">
      <c r="A113" s="0" t="n">
        <f aca="false">LOOKUP(H113,solicitud_inscripcion!$I$2:$I$214,solicitud_inscripcion!$A$2:$A$214)</f>
        <v>317</v>
      </c>
      <c r="B113" s="0" t="n">
        <f aca="false">LOOKUP(H113,solicitud_inscripcion!$I$2:$I$214,solicitud_inscripcion!$B$2:$B$214)</f>
        <v>93</v>
      </c>
      <c r="C113" s="0" t="str">
        <f aca="false">LOOKUP(H113,solicitud_inscripcion!$I$2:$I$214,solicitud_inscripcion!$C$2:$C$214)</f>
        <v>Carlos Luis Galarza</v>
      </c>
      <c r="D113" s="11" t="n">
        <v>401</v>
      </c>
      <c r="E113" s="6" t="s">
        <v>2602</v>
      </c>
      <c r="F113" s="11" t="n">
        <v>243</v>
      </c>
      <c r="G113" s="6" t="s">
        <v>2586</v>
      </c>
      <c r="H113" s="11" t="n">
        <v>215</v>
      </c>
      <c r="I113" s="11" t="n">
        <v>146</v>
      </c>
      <c r="J113" s="11" t="n">
        <v>112</v>
      </c>
      <c r="K113" s="0" t="n">
        <f aca="false">LOOKUP(H113,solicitud_inscripcion!$I$2:$I$214,solicitud_inscripcion!$J$2:$J$214)</f>
        <v>112</v>
      </c>
      <c r="L113" s="11" t="s">
        <v>49</v>
      </c>
      <c r="M113" s="11" t="s">
        <v>49</v>
      </c>
      <c r="N113" s="11" t="n">
        <v>120</v>
      </c>
      <c r="O113" s="11" t="n">
        <v>0</v>
      </c>
      <c r="P113" s="11" t="n">
        <v>120</v>
      </c>
      <c r="Q113" s="11" t="n">
        <v>120</v>
      </c>
      <c r="R113" s="50" t="n">
        <v>43207.6663888889</v>
      </c>
      <c r="S113" s="11" t="s">
        <v>4325</v>
      </c>
      <c r="T113" s="50" t="n">
        <v>43207.6663888889</v>
      </c>
      <c r="U113" s="11" t="s">
        <v>49</v>
      </c>
      <c r="V113" s="11" t="n">
        <v>27</v>
      </c>
      <c r="W113" s="11" t="n">
        <v>21</v>
      </c>
      <c r="X113" s="11" t="n">
        <v>1</v>
      </c>
      <c r="Y113" s="50" t="n">
        <v>43207.6242824074</v>
      </c>
      <c r="Z113" s="50" t="n">
        <v>43207.6663888889</v>
      </c>
      <c r="AA113" s="11" t="n">
        <v>1</v>
      </c>
    </row>
    <row r="114" customFormat="false" ht="15.75" hidden="false" customHeight="false" outlineLevel="0" collapsed="false">
      <c r="A114" s="0" t="n">
        <f aca="false">LOOKUP(H114,solicitud_inscripcion!$I$2:$I$214,solicitud_inscripcion!$A$2:$A$214)</f>
        <v>441</v>
      </c>
      <c r="B114" s="0" t="n">
        <f aca="false">LOOKUP(H114,solicitud_inscripcion!$I$2:$I$214,solicitud_inscripcion!$B$2:$B$214)</f>
        <v>146</v>
      </c>
      <c r="C114" s="0" t="str">
        <f aca="false">LOOKUP(H114,solicitud_inscripcion!$I$2:$I$214,solicitud_inscripcion!$C$2:$C$214)</f>
        <v>Andrea Alexandra Arregui</v>
      </c>
      <c r="D114" s="11" t="n">
        <v>12</v>
      </c>
      <c r="E114" s="6" t="s">
        <v>2568</v>
      </c>
      <c r="F114" s="11" t="n">
        <v>243</v>
      </c>
      <c r="G114" s="6" t="s">
        <v>2586</v>
      </c>
      <c r="H114" s="11" t="n">
        <v>216</v>
      </c>
      <c r="I114" s="11" t="n">
        <v>147</v>
      </c>
      <c r="J114" s="11" t="n">
        <v>113</v>
      </c>
      <c r="K114" s="0" t="n">
        <f aca="false">LOOKUP(H114,solicitud_inscripcion!$I$2:$I$214,solicitud_inscripcion!$J$2:$J$214)</f>
        <v>113</v>
      </c>
      <c r="L114" s="11" t="s">
        <v>49</v>
      </c>
      <c r="M114" s="11" t="s">
        <v>49</v>
      </c>
      <c r="N114" s="11" t="n">
        <v>120</v>
      </c>
      <c r="O114" s="11" t="n">
        <v>0</v>
      </c>
      <c r="P114" s="11" t="n">
        <v>120</v>
      </c>
      <c r="Q114" s="11" t="n">
        <v>120</v>
      </c>
      <c r="R114" s="50" t="n">
        <v>43208.4454513889</v>
      </c>
      <c r="S114" s="11" t="s">
        <v>4325</v>
      </c>
      <c r="T114" s="50" t="n">
        <v>43208.4454513889</v>
      </c>
      <c r="U114" s="11" t="s">
        <v>49</v>
      </c>
      <c r="V114" s="11" t="n">
        <v>5</v>
      </c>
      <c r="W114" s="11" t="n">
        <v>21</v>
      </c>
      <c r="X114" s="11" t="n">
        <v>1</v>
      </c>
      <c r="Y114" s="50" t="n">
        <v>43207.7225810185</v>
      </c>
      <c r="Z114" s="50" t="n">
        <v>43208.4454513889</v>
      </c>
      <c r="AA114" s="11" t="n">
        <v>1</v>
      </c>
    </row>
    <row r="115" customFormat="false" ht="15.75" hidden="false" customHeight="false" outlineLevel="0" collapsed="false">
      <c r="A115" s="0" t="n">
        <f aca="false">LOOKUP(H115,solicitud_inscripcion!$I$2:$I$214,solicitud_inscripcion!$A$2:$A$214)</f>
        <v>443</v>
      </c>
      <c r="B115" s="0" t="n">
        <f aca="false">LOOKUP(H115,solicitud_inscripcion!$I$2:$I$214,solicitud_inscripcion!$B$2:$B$214)</f>
        <v>148</v>
      </c>
      <c r="C115" s="0" t="str">
        <f aca="false">LOOKUP(H115,solicitud_inscripcion!$I$2:$I$214,solicitud_inscripcion!$C$2:$C$214)</f>
        <v>William Edgar Paguay</v>
      </c>
      <c r="D115" s="11" t="n">
        <v>12</v>
      </c>
      <c r="E115" s="6" t="s">
        <v>2568</v>
      </c>
      <c r="F115" s="11" t="n">
        <v>241</v>
      </c>
      <c r="G115" s="6" t="s">
        <v>2595</v>
      </c>
      <c r="H115" s="11" t="n">
        <v>217</v>
      </c>
      <c r="I115" s="11" t="n">
        <v>148</v>
      </c>
      <c r="J115" s="11" t="n">
        <v>114</v>
      </c>
      <c r="K115" s="0" t="n">
        <f aca="false">LOOKUP(H115,solicitud_inscripcion!$I$2:$I$214,solicitud_inscripcion!$J$2:$J$214)</f>
        <v>114</v>
      </c>
      <c r="L115" s="11" t="s">
        <v>49</v>
      </c>
      <c r="M115" s="11" t="s">
        <v>49</v>
      </c>
      <c r="N115" s="11" t="n">
        <v>120</v>
      </c>
      <c r="O115" s="11" t="n">
        <v>0</v>
      </c>
      <c r="P115" s="11" t="n">
        <v>120</v>
      </c>
      <c r="Q115" s="11" t="n">
        <v>120</v>
      </c>
      <c r="R115" s="50" t="n">
        <v>43207.8255671296</v>
      </c>
      <c r="S115" s="11" t="s">
        <v>4325</v>
      </c>
      <c r="T115" s="50" t="n">
        <v>43207.8255671296</v>
      </c>
      <c r="U115" s="11" t="s">
        <v>49</v>
      </c>
      <c r="V115" s="11" t="n">
        <v>5</v>
      </c>
      <c r="W115" s="11" t="n">
        <v>24</v>
      </c>
      <c r="X115" s="11" t="n">
        <v>1</v>
      </c>
      <c r="Y115" s="50" t="n">
        <v>43207.8028356481</v>
      </c>
      <c r="Z115" s="50" t="n">
        <v>43207.8255671296</v>
      </c>
      <c r="AA115" s="11" t="n">
        <v>1</v>
      </c>
    </row>
    <row r="116" customFormat="false" ht="15.75" hidden="false" customHeight="false" outlineLevel="0" collapsed="false">
      <c r="A116" s="0" t="n">
        <f aca="false">LOOKUP(H116,solicitud_inscripcion!$I$2:$I$214,solicitud_inscripcion!$A$2:$A$214)</f>
        <v>444</v>
      </c>
      <c r="B116" s="0" t="n">
        <f aca="false">LOOKUP(H116,solicitud_inscripcion!$I$2:$I$214,solicitud_inscripcion!$B$2:$B$214)</f>
        <v>149</v>
      </c>
      <c r="C116" s="0" t="str">
        <f aca="false">LOOKUP(H116,solicitud_inscripcion!$I$2:$I$214,solicitud_inscripcion!$C$2:$C$214)</f>
        <v>Jair Alfredo Solarte</v>
      </c>
      <c r="D116" s="11" t="n">
        <v>401</v>
      </c>
      <c r="E116" s="6" t="s">
        <v>2602</v>
      </c>
      <c r="F116" s="11" t="n">
        <v>241</v>
      </c>
      <c r="G116" s="6" t="s">
        <v>2595</v>
      </c>
      <c r="H116" s="11" t="n">
        <v>218</v>
      </c>
      <c r="I116" s="11" t="n">
        <v>149</v>
      </c>
      <c r="J116" s="11" t="n">
        <v>115</v>
      </c>
      <c r="K116" s="0" t="n">
        <f aca="false">LOOKUP(H116,solicitud_inscripcion!$I$2:$I$214,solicitud_inscripcion!$J$2:$J$214)</f>
        <v>115</v>
      </c>
      <c r="L116" s="11" t="s">
        <v>49</v>
      </c>
      <c r="M116" s="11" t="s">
        <v>49</v>
      </c>
      <c r="N116" s="11" t="n">
        <v>120</v>
      </c>
      <c r="O116" s="11" t="n">
        <v>0</v>
      </c>
      <c r="P116" s="11" t="n">
        <v>120</v>
      </c>
      <c r="Q116" s="11" t="n">
        <v>120</v>
      </c>
      <c r="R116" s="50" t="n">
        <v>43208.8618287037</v>
      </c>
      <c r="S116" s="11" t="s">
        <v>4325</v>
      </c>
      <c r="T116" s="50" t="n">
        <v>43208.8618287037</v>
      </c>
      <c r="U116" s="11" t="s">
        <v>49</v>
      </c>
      <c r="V116" s="11" t="n">
        <v>27</v>
      </c>
      <c r="W116" s="11" t="n">
        <v>24</v>
      </c>
      <c r="X116" s="11" t="n">
        <v>1</v>
      </c>
      <c r="Y116" s="50" t="n">
        <v>43208.4665046296</v>
      </c>
      <c r="Z116" s="50" t="n">
        <v>43208.8618287037</v>
      </c>
      <c r="AA116" s="11" t="n">
        <v>1</v>
      </c>
    </row>
    <row r="117" customFormat="false" ht="15.75" hidden="false" customHeight="false" outlineLevel="0" collapsed="false">
      <c r="A117" s="0" t="n">
        <f aca="false">LOOKUP(H117,solicitud_inscripcion!$I$2:$I$214,solicitud_inscripcion!$A$2:$A$214)</f>
        <v>442</v>
      </c>
      <c r="B117" s="0" t="n">
        <f aca="false">LOOKUP(H117,solicitud_inscripcion!$I$2:$I$214,solicitud_inscripcion!$B$2:$B$214)</f>
        <v>147</v>
      </c>
      <c r="C117" s="0" t="str">
        <f aca="false">LOOKUP(H117,solicitud_inscripcion!$I$2:$I$214,solicitud_inscripcion!$C$2:$C$214)</f>
        <v>Leandro Israel Fajardo</v>
      </c>
      <c r="D117" s="11" t="n">
        <v>401</v>
      </c>
      <c r="E117" s="6" t="s">
        <v>2602</v>
      </c>
      <c r="F117" s="11" t="n">
        <v>243</v>
      </c>
      <c r="G117" s="6" t="s">
        <v>2586</v>
      </c>
      <c r="H117" s="11" t="n">
        <v>219</v>
      </c>
      <c r="I117" s="11" t="n">
        <v>150</v>
      </c>
      <c r="J117" s="11" t="n">
        <v>116</v>
      </c>
      <c r="K117" s="0" t="n">
        <f aca="false">LOOKUP(H117,solicitud_inscripcion!$I$2:$I$214,solicitud_inscripcion!$J$2:$J$214)</f>
        <v>116</v>
      </c>
      <c r="L117" s="11" t="s">
        <v>49</v>
      </c>
      <c r="M117" s="11" t="s">
        <v>49</v>
      </c>
      <c r="N117" s="11" t="n">
        <v>60</v>
      </c>
      <c r="O117" s="11" t="n">
        <v>0</v>
      </c>
      <c r="P117" s="11" t="n">
        <v>60</v>
      </c>
      <c r="Q117" s="11" t="n">
        <v>60</v>
      </c>
      <c r="R117" s="50" t="n">
        <v>43217.4627083333</v>
      </c>
      <c r="S117" s="11" t="s">
        <v>4325</v>
      </c>
      <c r="T117" s="50" t="n">
        <v>43217.4627083333</v>
      </c>
      <c r="U117" s="11" t="s">
        <v>49</v>
      </c>
      <c r="V117" s="11" t="n">
        <v>27</v>
      </c>
      <c r="W117" s="11" t="n">
        <v>21</v>
      </c>
      <c r="X117" s="11" t="n">
        <v>1</v>
      </c>
      <c r="Y117" s="50" t="n">
        <v>43208.7345023148</v>
      </c>
      <c r="Z117" s="50" t="n">
        <v>43217.4627083333</v>
      </c>
      <c r="AA117" s="11" t="n">
        <v>1</v>
      </c>
    </row>
    <row r="118" customFormat="false" ht="15.75" hidden="false" customHeight="false" outlineLevel="0" collapsed="false">
      <c r="A118" s="0" t="n">
        <f aca="false">LOOKUP(H118,solicitud_inscripcion!$I$2:$I$214,solicitud_inscripcion!$A$2:$A$214)</f>
        <v>445</v>
      </c>
      <c r="B118" s="0" t="n">
        <f aca="false">LOOKUP(H118,solicitud_inscripcion!$I$2:$I$214,solicitud_inscripcion!$B$2:$B$214)</f>
        <v>150</v>
      </c>
      <c r="C118" s="0" t="str">
        <f aca="false">LOOKUP(H118,solicitud_inscripcion!$I$2:$I$214,solicitud_inscripcion!$C$2:$C$214)</f>
        <v>Jenny Patricia Barboto</v>
      </c>
      <c r="D118" s="11" t="n">
        <v>8</v>
      </c>
      <c r="E118" s="6" t="s">
        <v>2589</v>
      </c>
      <c r="F118" s="11" t="n">
        <v>241</v>
      </c>
      <c r="G118" s="6" t="s">
        <v>2595</v>
      </c>
      <c r="H118" s="11" t="n">
        <v>220</v>
      </c>
      <c r="I118" s="11" t="n">
        <v>151</v>
      </c>
      <c r="J118" s="11" t="n">
        <v>117</v>
      </c>
      <c r="K118" s="0" t="n">
        <f aca="false">LOOKUP(H118,solicitud_inscripcion!$I$2:$I$214,solicitud_inscripcion!$J$2:$J$214)</f>
        <v>117</v>
      </c>
      <c r="L118" s="11" t="s">
        <v>49</v>
      </c>
      <c r="M118" s="11" t="s">
        <v>49</v>
      </c>
      <c r="N118" s="11" t="n">
        <v>120</v>
      </c>
      <c r="O118" s="11" t="n">
        <v>0</v>
      </c>
      <c r="P118" s="11" t="n">
        <v>120</v>
      </c>
      <c r="Q118" s="11" t="n">
        <v>120</v>
      </c>
      <c r="R118" s="50" t="n">
        <v>43208.8605092593</v>
      </c>
      <c r="S118" s="11" t="s">
        <v>4325</v>
      </c>
      <c r="T118" s="50" t="n">
        <v>43208.8605092593</v>
      </c>
      <c r="U118" s="11" t="s">
        <v>49</v>
      </c>
      <c r="V118" s="11" t="n">
        <v>22</v>
      </c>
      <c r="W118" s="11" t="n">
        <v>24</v>
      </c>
      <c r="X118" s="11" t="n">
        <v>1</v>
      </c>
      <c r="Y118" s="50" t="n">
        <v>43208.822650463</v>
      </c>
      <c r="Z118" s="50" t="n">
        <v>43208.8605092593</v>
      </c>
      <c r="AA118" s="11" t="n">
        <v>1</v>
      </c>
    </row>
    <row r="119" customFormat="false" ht="15.75" hidden="false" customHeight="false" outlineLevel="0" collapsed="false">
      <c r="A119" s="0" t="n">
        <f aca="false">LOOKUP(H119,solicitud_inscripcion!$I$2:$I$214,solicitud_inscripcion!$A$2:$A$214)</f>
        <v>450</v>
      </c>
      <c r="B119" s="0" t="n">
        <f aca="false">LOOKUP(H119,solicitud_inscripcion!$I$2:$I$214,solicitud_inscripcion!$B$2:$B$214)</f>
        <v>151</v>
      </c>
      <c r="C119" s="0" t="str">
        <f aca="false">LOOKUP(H119,solicitud_inscripcion!$I$2:$I$214,solicitud_inscripcion!$C$2:$C$214)</f>
        <v>Nixon Erith CedeÑo</v>
      </c>
      <c r="D119" s="11" t="n">
        <v>401</v>
      </c>
      <c r="E119" s="6" t="s">
        <v>2602</v>
      </c>
      <c r="F119" s="11" t="n">
        <v>241</v>
      </c>
      <c r="G119" s="6" t="s">
        <v>2595</v>
      </c>
      <c r="H119" s="11" t="n">
        <v>221</v>
      </c>
      <c r="I119" s="11" t="n">
        <v>152</v>
      </c>
      <c r="J119" s="11" t="n">
        <v>118</v>
      </c>
      <c r="K119" s="0" t="n">
        <f aca="false">LOOKUP(H119,solicitud_inscripcion!$I$2:$I$214,solicitud_inscripcion!$J$2:$J$214)</f>
        <v>118</v>
      </c>
      <c r="L119" s="11" t="s">
        <v>49</v>
      </c>
      <c r="M119" s="11" t="s">
        <v>49</v>
      </c>
      <c r="N119" s="11" t="n">
        <v>150</v>
      </c>
      <c r="O119" s="11" t="n">
        <v>0</v>
      </c>
      <c r="P119" s="11" t="n">
        <v>150</v>
      </c>
      <c r="Q119" s="11" t="n">
        <v>150</v>
      </c>
      <c r="R119" s="50" t="n">
        <v>43230.7731597222</v>
      </c>
      <c r="S119" s="11" t="s">
        <v>4325</v>
      </c>
      <c r="T119" s="50" t="n">
        <v>43230.7731597222</v>
      </c>
      <c r="U119" s="11" t="s">
        <v>49</v>
      </c>
      <c r="V119" s="11" t="n">
        <v>27</v>
      </c>
      <c r="W119" s="11" t="n">
        <v>24</v>
      </c>
      <c r="X119" s="11" t="n">
        <v>1</v>
      </c>
      <c r="Y119" s="50" t="n">
        <v>43214.4052662037</v>
      </c>
      <c r="Z119" s="50" t="n">
        <v>43230.7731597222</v>
      </c>
      <c r="AA119" s="11" t="n">
        <v>1</v>
      </c>
    </row>
    <row r="120" customFormat="false" ht="15.75" hidden="false" customHeight="false" outlineLevel="0" collapsed="false">
      <c r="A120" s="0" t="n">
        <f aca="false">LOOKUP(H120,solicitud_inscripcion!$I$2:$I$214,solicitud_inscripcion!$A$2:$A$214)</f>
        <v>366</v>
      </c>
      <c r="B120" s="0" t="n">
        <f aca="false">LOOKUP(H120,solicitud_inscripcion!$I$2:$I$214,solicitud_inscripcion!$B$2:$B$214)</f>
        <v>114</v>
      </c>
      <c r="C120" s="0" t="str">
        <f aca="false">LOOKUP(H120,solicitud_inscripcion!$I$2:$I$214,solicitud_inscripcion!$C$2:$C$214)</f>
        <v>Erika Johanna Pacheco</v>
      </c>
      <c r="D120" s="11" t="n">
        <v>401</v>
      </c>
      <c r="E120" s="6" t="s">
        <v>2602</v>
      </c>
      <c r="F120" s="11" t="n">
        <v>243</v>
      </c>
      <c r="G120" s="6" t="s">
        <v>2586</v>
      </c>
      <c r="H120" s="11" t="n">
        <v>222</v>
      </c>
      <c r="I120" s="11" t="n">
        <v>153</v>
      </c>
      <c r="J120" s="11" t="n">
        <v>119</v>
      </c>
      <c r="K120" s="0" t="n">
        <f aca="false">LOOKUP(H120,solicitud_inscripcion!$I$2:$I$214,solicitud_inscripcion!$J$2:$J$214)</f>
        <v>119</v>
      </c>
      <c r="L120" s="11" t="s">
        <v>49</v>
      </c>
      <c r="M120" s="11" t="s">
        <v>49</v>
      </c>
      <c r="N120" s="11" t="n">
        <v>150</v>
      </c>
      <c r="O120" s="11" t="n">
        <v>0</v>
      </c>
      <c r="P120" s="11" t="n">
        <v>150</v>
      </c>
      <c r="Q120" s="11" t="n">
        <v>150</v>
      </c>
      <c r="R120" s="50" t="n">
        <v>43215.5153009259</v>
      </c>
      <c r="S120" s="11" t="s">
        <v>4325</v>
      </c>
      <c r="T120" s="50" t="n">
        <v>43215.5153009259</v>
      </c>
      <c r="U120" s="11" t="s">
        <v>49</v>
      </c>
      <c r="V120" s="11" t="n">
        <v>27</v>
      </c>
      <c r="W120" s="11" t="n">
        <v>21</v>
      </c>
      <c r="X120" s="11" t="n">
        <v>1</v>
      </c>
      <c r="Y120" s="50" t="n">
        <v>43214.4060648148</v>
      </c>
      <c r="Z120" s="50" t="n">
        <v>43215.5153009259</v>
      </c>
      <c r="AA120" s="11" t="n">
        <v>1</v>
      </c>
    </row>
    <row r="121" customFormat="false" ht="15.75" hidden="false" customHeight="false" outlineLevel="0" collapsed="false">
      <c r="A121" s="0" t="n">
        <f aca="false">LOOKUP(H121,solicitud_inscripcion!$I$2:$I$214,solicitud_inscripcion!$A$2:$A$214)</f>
        <v>466</v>
      </c>
      <c r="B121" s="0" t="n">
        <f aca="false">LOOKUP(H121,solicitud_inscripcion!$I$2:$I$214,solicitud_inscripcion!$B$2:$B$214)</f>
        <v>155</v>
      </c>
      <c r="C121" s="0" t="str">
        <f aca="false">LOOKUP(H121,solicitud_inscripcion!$I$2:$I$214,solicitud_inscripcion!$C$2:$C$214)</f>
        <v>Alex Leonardo Salvatierra</v>
      </c>
      <c r="D121" s="11" t="n">
        <v>8</v>
      </c>
      <c r="E121" s="6" t="s">
        <v>2589</v>
      </c>
      <c r="F121" s="11" t="n">
        <v>243</v>
      </c>
      <c r="G121" s="6" t="s">
        <v>2586</v>
      </c>
      <c r="H121" s="11" t="n">
        <v>227</v>
      </c>
      <c r="I121" s="11" t="n">
        <v>154</v>
      </c>
      <c r="J121" s="11" t="n">
        <v>120</v>
      </c>
      <c r="K121" s="0" t="n">
        <f aca="false">LOOKUP(H121,solicitud_inscripcion!$I$2:$I$214,solicitud_inscripcion!$J$2:$J$214)</f>
        <v>120</v>
      </c>
      <c r="L121" s="11" t="s">
        <v>49</v>
      </c>
      <c r="M121" s="11" t="s">
        <v>49</v>
      </c>
      <c r="N121" s="11" t="n">
        <v>150</v>
      </c>
      <c r="O121" s="11" t="n">
        <v>0</v>
      </c>
      <c r="P121" s="11" t="n">
        <v>150</v>
      </c>
      <c r="Q121" s="11" t="n">
        <v>150</v>
      </c>
      <c r="R121" s="50" t="n">
        <v>43222.4377430556</v>
      </c>
      <c r="S121" s="11" t="s">
        <v>4325</v>
      </c>
      <c r="T121" s="50" t="n">
        <v>43222.4377430556</v>
      </c>
      <c r="U121" s="11" t="s">
        <v>49</v>
      </c>
      <c r="V121" s="11" t="n">
        <v>22</v>
      </c>
      <c r="W121" s="11" t="n">
        <v>21</v>
      </c>
      <c r="X121" s="11" t="n">
        <v>1</v>
      </c>
      <c r="Y121" s="50" t="n">
        <v>43218.6811458333</v>
      </c>
      <c r="Z121" s="50" t="n">
        <v>43222.4377430556</v>
      </c>
      <c r="AA121" s="11" t="n">
        <v>1</v>
      </c>
    </row>
    <row r="122" customFormat="false" ht="15.75" hidden="false" customHeight="false" outlineLevel="0" collapsed="false">
      <c r="A122" s="0" t="n">
        <f aca="false">LOOKUP(H122,solicitud_inscripcion!$I$2:$I$214,solicitud_inscripcion!$A$2:$A$214)</f>
        <v>464</v>
      </c>
      <c r="B122" s="0" t="n">
        <f aca="false">LOOKUP(H122,solicitud_inscripcion!$I$2:$I$214,solicitud_inscripcion!$B$2:$B$214)</f>
        <v>154</v>
      </c>
      <c r="C122" s="0" t="str">
        <f aca="false">LOOKUP(H122,solicitud_inscripcion!$I$2:$I$214,solicitud_inscripcion!$C$2:$C$214)</f>
        <v>Janet Carolina Tacuri</v>
      </c>
      <c r="D122" s="11" t="n">
        <v>401</v>
      </c>
      <c r="E122" s="6" t="s">
        <v>2602</v>
      </c>
      <c r="F122" s="11" t="n">
        <v>241</v>
      </c>
      <c r="G122" s="6" t="s">
        <v>2595</v>
      </c>
      <c r="H122" s="11" t="n">
        <v>229</v>
      </c>
      <c r="I122" s="11" t="n">
        <v>156</v>
      </c>
      <c r="J122" s="11" t="n">
        <v>121</v>
      </c>
      <c r="K122" s="0" t="n">
        <f aca="false">LOOKUP(H122,solicitud_inscripcion!$I$2:$I$214,solicitud_inscripcion!$J$2:$J$214)</f>
        <v>121</v>
      </c>
      <c r="L122" s="11" t="s">
        <v>49</v>
      </c>
      <c r="M122" s="11" t="s">
        <v>49</v>
      </c>
      <c r="N122" s="11" t="n">
        <v>150</v>
      </c>
      <c r="O122" s="11" t="n">
        <v>0</v>
      </c>
      <c r="P122" s="11" t="n">
        <v>150</v>
      </c>
      <c r="Q122" s="11" t="n">
        <v>150</v>
      </c>
      <c r="R122" s="50" t="n">
        <v>43224.7263773148</v>
      </c>
      <c r="S122" s="11" t="s">
        <v>4325</v>
      </c>
      <c r="T122" s="50" t="n">
        <v>43224.7263773148</v>
      </c>
      <c r="U122" s="11" t="s">
        <v>49</v>
      </c>
      <c r="V122" s="11" t="n">
        <v>27</v>
      </c>
      <c r="W122" s="11" t="n">
        <v>24</v>
      </c>
      <c r="X122" s="11" t="n">
        <v>1</v>
      </c>
      <c r="Y122" s="50" t="n">
        <v>43222.4219907407</v>
      </c>
      <c r="Z122" s="50" t="n">
        <v>43224.7263773148</v>
      </c>
      <c r="AA122" s="11" t="n">
        <v>1</v>
      </c>
    </row>
    <row r="123" customFormat="false" ht="15.75" hidden="false" customHeight="false" outlineLevel="0" collapsed="false">
      <c r="A123" s="0" t="n">
        <f aca="false">LOOKUP(H123,solicitud_inscripcion!$I$2:$I$214,solicitud_inscripcion!$A$2:$A$214)</f>
        <v>471</v>
      </c>
      <c r="B123" s="0" t="n">
        <f aca="false">LOOKUP(H123,solicitud_inscripcion!$I$2:$I$214,solicitud_inscripcion!$B$2:$B$214)</f>
        <v>156</v>
      </c>
      <c r="C123" s="0" t="str">
        <f aca="false">LOOKUP(H123,solicitud_inscripcion!$I$2:$I$214,solicitud_inscripcion!$C$2:$C$214)</f>
        <v>Gladys Rosalia Aviles</v>
      </c>
      <c r="D123" s="11" t="n">
        <v>8</v>
      </c>
      <c r="E123" s="6" t="s">
        <v>2589</v>
      </c>
      <c r="F123" s="11" t="n">
        <v>243</v>
      </c>
      <c r="G123" s="6" t="s">
        <v>2586</v>
      </c>
      <c r="H123" s="11" t="n">
        <v>231</v>
      </c>
      <c r="I123" s="11" t="n">
        <v>158</v>
      </c>
      <c r="J123" s="11" t="n">
        <v>122</v>
      </c>
      <c r="K123" s="0" t="n">
        <f aca="false">LOOKUP(H123,solicitud_inscripcion!$I$2:$I$214,solicitud_inscripcion!$J$2:$J$214)</f>
        <v>122</v>
      </c>
      <c r="L123" s="11" t="s">
        <v>49</v>
      </c>
      <c r="M123" s="11" t="s">
        <v>49</v>
      </c>
      <c r="N123" s="11" t="n">
        <v>150</v>
      </c>
      <c r="O123" s="11" t="n">
        <v>0</v>
      </c>
      <c r="P123" s="11" t="n">
        <v>150</v>
      </c>
      <c r="Q123" s="11" t="n">
        <v>150</v>
      </c>
      <c r="R123" s="50" t="n">
        <v>43231.7292939815</v>
      </c>
      <c r="S123" s="11" t="s">
        <v>4325</v>
      </c>
      <c r="T123" s="50" t="n">
        <v>43231.7292939815</v>
      </c>
      <c r="U123" s="11" t="s">
        <v>49</v>
      </c>
      <c r="V123" s="11" t="n">
        <v>22</v>
      </c>
      <c r="W123" s="11" t="n">
        <v>21</v>
      </c>
      <c r="X123" s="11" t="n">
        <v>1</v>
      </c>
      <c r="Y123" s="50" t="n">
        <v>43223.6365509259</v>
      </c>
      <c r="Z123" s="50" t="n">
        <v>43231.7292939815</v>
      </c>
      <c r="AA123" s="11" t="n">
        <v>1</v>
      </c>
    </row>
    <row r="124" customFormat="false" ht="15.75" hidden="false" customHeight="false" outlineLevel="0" collapsed="false">
      <c r="A124" s="0" t="n">
        <f aca="false">LOOKUP(H124,solicitud_inscripcion!$I$2:$I$214,solicitud_inscripcion!$A$2:$A$214)</f>
        <v>478</v>
      </c>
      <c r="B124" s="0" t="n">
        <f aca="false">LOOKUP(H124,solicitud_inscripcion!$I$2:$I$214,solicitud_inscripcion!$B$2:$B$214)</f>
        <v>158</v>
      </c>
      <c r="C124" s="0" t="str">
        <f aca="false">LOOKUP(H124,solicitud_inscripcion!$I$2:$I$214,solicitud_inscripcion!$C$2:$C$214)</f>
        <v>Jorge Alfredo PazmiÑo</v>
      </c>
      <c r="D124" s="11" t="n">
        <v>401</v>
      </c>
      <c r="E124" s="6" t="s">
        <v>2602</v>
      </c>
      <c r="F124" s="11" t="n">
        <v>243</v>
      </c>
      <c r="G124" s="6" t="s">
        <v>2586</v>
      </c>
      <c r="H124" s="11" t="n">
        <v>232</v>
      </c>
      <c r="I124" s="11" t="n">
        <v>159</v>
      </c>
      <c r="J124" s="11" t="n">
        <v>123</v>
      </c>
      <c r="K124" s="0" t="n">
        <f aca="false">LOOKUP(H124,solicitud_inscripcion!$I$2:$I$214,solicitud_inscripcion!$J$2:$J$214)</f>
        <v>123</v>
      </c>
      <c r="L124" s="11" t="s">
        <v>49</v>
      </c>
      <c r="M124" s="11" t="s">
        <v>49</v>
      </c>
      <c r="N124" s="11" t="n">
        <v>150</v>
      </c>
      <c r="O124" s="11" t="n">
        <v>0</v>
      </c>
      <c r="P124" s="11" t="n">
        <v>150</v>
      </c>
      <c r="Q124" s="11" t="n">
        <v>150</v>
      </c>
      <c r="R124" s="50" t="n">
        <v>43228.7524074074</v>
      </c>
      <c r="S124" s="11" t="s">
        <v>4325</v>
      </c>
      <c r="T124" s="50" t="n">
        <v>43228.7524074074</v>
      </c>
      <c r="U124" s="11" t="s">
        <v>49</v>
      </c>
      <c r="V124" s="11" t="n">
        <v>27</v>
      </c>
      <c r="W124" s="11" t="n">
        <v>21</v>
      </c>
      <c r="X124" s="11" t="n">
        <v>1</v>
      </c>
      <c r="Y124" s="50" t="n">
        <v>43224.4936574074</v>
      </c>
      <c r="Z124" s="50" t="n">
        <v>43228.7524074074</v>
      </c>
      <c r="AA124" s="11" t="n">
        <v>1</v>
      </c>
    </row>
    <row r="125" customFormat="false" ht="15.75" hidden="false" customHeight="false" outlineLevel="0" collapsed="false">
      <c r="A125" s="0" t="n">
        <f aca="false">LOOKUP(H125,solicitud_inscripcion!$I$2:$I$214,solicitud_inscripcion!$A$2:$A$214)</f>
        <v>479</v>
      </c>
      <c r="B125" s="0" t="n">
        <f aca="false">LOOKUP(H125,solicitud_inscripcion!$I$2:$I$214,solicitud_inscripcion!$B$2:$B$214)</f>
        <v>159</v>
      </c>
      <c r="C125" s="0" t="str">
        <f aca="false">LOOKUP(H125,solicitud_inscripcion!$I$2:$I$214,solicitud_inscripcion!$C$2:$C$214)</f>
        <v>Jenny Janina Fernandez</v>
      </c>
      <c r="D125" s="11" t="n">
        <v>401</v>
      </c>
      <c r="E125" s="6" t="s">
        <v>2602</v>
      </c>
      <c r="F125" s="11" t="n">
        <v>243</v>
      </c>
      <c r="G125" s="6" t="s">
        <v>2586</v>
      </c>
      <c r="H125" s="11" t="n">
        <v>233</v>
      </c>
      <c r="I125" s="11" t="n">
        <v>160</v>
      </c>
      <c r="J125" s="11" t="n">
        <v>124</v>
      </c>
      <c r="K125" s="0" t="n">
        <f aca="false">LOOKUP(H125,solicitud_inscripcion!$I$2:$I$214,solicitud_inscripcion!$J$2:$J$214)</f>
        <v>124</v>
      </c>
      <c r="L125" s="11" t="s">
        <v>49</v>
      </c>
      <c r="M125" s="11" t="s">
        <v>49</v>
      </c>
      <c r="N125" s="11" t="n">
        <v>150</v>
      </c>
      <c r="O125" s="11" t="n">
        <v>0</v>
      </c>
      <c r="P125" s="11" t="n">
        <v>150</v>
      </c>
      <c r="Q125" s="11" t="n">
        <v>150</v>
      </c>
      <c r="R125" s="50" t="n">
        <v>43230.7140856481</v>
      </c>
      <c r="S125" s="11" t="s">
        <v>4325</v>
      </c>
      <c r="T125" s="50" t="n">
        <v>43230.7140856481</v>
      </c>
      <c r="U125" s="11" t="s">
        <v>49</v>
      </c>
      <c r="V125" s="11" t="n">
        <v>27</v>
      </c>
      <c r="W125" s="11" t="n">
        <v>21</v>
      </c>
      <c r="X125" s="11" t="n">
        <v>1</v>
      </c>
      <c r="Y125" s="50" t="n">
        <v>43224.4997800926</v>
      </c>
      <c r="Z125" s="50" t="n">
        <v>43230.7140856481</v>
      </c>
      <c r="AA125" s="11" t="n">
        <v>1</v>
      </c>
    </row>
    <row r="126" customFormat="false" ht="15.75" hidden="false" customHeight="false" outlineLevel="0" collapsed="false">
      <c r="A126" s="0" t="n">
        <f aca="false">LOOKUP(H126,solicitud_inscripcion!$I$2:$I$214,solicitud_inscripcion!$A$2:$A$214)</f>
        <v>480</v>
      </c>
      <c r="B126" s="0" t="n">
        <f aca="false">LOOKUP(H126,solicitud_inscripcion!$I$2:$I$214,solicitud_inscripcion!$B$2:$B$214)</f>
        <v>160</v>
      </c>
      <c r="C126" s="0" t="str">
        <f aca="false">LOOKUP(H126,solicitud_inscripcion!$I$2:$I$214,solicitud_inscripcion!$C$2:$C$214)</f>
        <v>Suan Elizabeth Suarez</v>
      </c>
      <c r="D126" s="11" t="n">
        <v>401</v>
      </c>
      <c r="E126" s="6" t="s">
        <v>2602</v>
      </c>
      <c r="F126" s="11" t="n">
        <v>243</v>
      </c>
      <c r="G126" s="6" t="s">
        <v>2586</v>
      </c>
      <c r="H126" s="11" t="n">
        <v>234</v>
      </c>
      <c r="I126" s="11" t="n">
        <v>161</v>
      </c>
      <c r="J126" s="11" t="n">
        <v>125</v>
      </c>
      <c r="K126" s="0" t="n">
        <f aca="false">LOOKUP(H126,solicitud_inscripcion!$I$2:$I$214,solicitud_inscripcion!$J$2:$J$214)</f>
        <v>125</v>
      </c>
      <c r="L126" s="11" t="s">
        <v>49</v>
      </c>
      <c r="M126" s="11" t="s">
        <v>49</v>
      </c>
      <c r="N126" s="11" t="n">
        <v>150</v>
      </c>
      <c r="O126" s="11" t="n">
        <v>0</v>
      </c>
      <c r="P126" s="11" t="n">
        <v>150</v>
      </c>
      <c r="Q126" s="11" t="n">
        <v>150</v>
      </c>
      <c r="R126" s="50" t="n">
        <v>43234.4363078704</v>
      </c>
      <c r="S126" s="11" t="s">
        <v>4325</v>
      </c>
      <c r="T126" s="50" t="n">
        <v>43234.4363078704</v>
      </c>
      <c r="U126" s="11" t="s">
        <v>49</v>
      </c>
      <c r="V126" s="11" t="n">
        <v>27</v>
      </c>
      <c r="W126" s="11" t="n">
        <v>21</v>
      </c>
      <c r="X126" s="11" t="n">
        <v>1</v>
      </c>
      <c r="Y126" s="50" t="n">
        <v>43228.4638657407</v>
      </c>
      <c r="Z126" s="50" t="n">
        <v>43234.4363078704</v>
      </c>
      <c r="AA126" s="11" t="n">
        <v>1</v>
      </c>
    </row>
    <row r="127" customFormat="false" ht="15.75" hidden="false" customHeight="false" outlineLevel="0" collapsed="false">
      <c r="A127" s="0" t="n">
        <f aca="false">LOOKUP(H127,solicitud_inscripcion!$I$2:$I$214,solicitud_inscripcion!$A$2:$A$214)</f>
        <v>482</v>
      </c>
      <c r="B127" s="0" t="n">
        <f aca="false">LOOKUP(H127,solicitud_inscripcion!$I$2:$I$214,solicitud_inscripcion!$B$2:$B$214)</f>
        <v>161</v>
      </c>
      <c r="C127" s="0" t="str">
        <f aca="false">LOOKUP(H127,solicitud_inscripcion!$I$2:$I$214,solicitud_inscripcion!$C$2:$C$214)</f>
        <v>Geovanny Gregorio Auria</v>
      </c>
      <c r="D127" s="11" t="n">
        <v>8</v>
      </c>
      <c r="E127" s="6" t="s">
        <v>2589</v>
      </c>
      <c r="F127" s="11" t="n">
        <v>243</v>
      </c>
      <c r="G127" s="6" t="s">
        <v>2586</v>
      </c>
      <c r="H127" s="11" t="n">
        <v>235</v>
      </c>
      <c r="I127" s="11" t="n">
        <v>162</v>
      </c>
      <c r="J127" s="11" t="n">
        <v>126</v>
      </c>
      <c r="K127" s="0" t="n">
        <f aca="false">LOOKUP(H127,solicitud_inscripcion!$I$2:$I$214,solicitud_inscripcion!$J$2:$J$214)</f>
        <v>126</v>
      </c>
      <c r="L127" s="11" t="s">
        <v>49</v>
      </c>
      <c r="M127" s="11" t="s">
        <v>49</v>
      </c>
      <c r="N127" s="11" t="n">
        <v>150</v>
      </c>
      <c r="O127" s="11" t="n">
        <v>0</v>
      </c>
      <c r="P127" s="11" t="n">
        <v>150</v>
      </c>
      <c r="Q127" s="11" t="n">
        <v>150</v>
      </c>
      <c r="R127" s="50" t="n">
        <v>43248.4322685185</v>
      </c>
      <c r="S127" s="11" t="s">
        <v>4325</v>
      </c>
      <c r="T127" s="50" t="n">
        <v>43248.4322685185</v>
      </c>
      <c r="U127" s="11" t="s">
        <v>49</v>
      </c>
      <c r="V127" s="11" t="n">
        <v>22</v>
      </c>
      <c r="W127" s="11" t="n">
        <v>21</v>
      </c>
      <c r="X127" s="11" t="n">
        <v>1</v>
      </c>
      <c r="Y127" s="50" t="n">
        <v>43229.6026157407</v>
      </c>
      <c r="Z127" s="50" t="n">
        <v>43248.4322685185</v>
      </c>
      <c r="AA127" s="11" t="n">
        <v>1</v>
      </c>
    </row>
    <row r="128" customFormat="false" ht="15.75" hidden="false" customHeight="false" outlineLevel="0" collapsed="false">
      <c r="A128" s="0" t="n">
        <f aca="false">LOOKUP(H128,solicitud_inscripcion!$I$2:$I$214,solicitud_inscripcion!$A$2:$A$214)</f>
        <v>102</v>
      </c>
      <c r="B128" s="0" t="n">
        <f aca="false">LOOKUP(H128,solicitud_inscripcion!$I$2:$I$214,solicitud_inscripcion!$B$2:$B$214)</f>
        <v>43</v>
      </c>
      <c r="C128" s="0" t="str">
        <f aca="false">LOOKUP(H128,solicitud_inscripcion!$I$2:$I$214,solicitud_inscripcion!$C$2:$C$214)</f>
        <v>Carla Ruth Torres</v>
      </c>
      <c r="D128" s="11" t="n">
        <v>401</v>
      </c>
      <c r="E128" s="6" t="s">
        <v>2602</v>
      </c>
      <c r="F128" s="11" t="n">
        <v>243</v>
      </c>
      <c r="G128" s="6" t="s">
        <v>2586</v>
      </c>
      <c r="H128" s="11" t="n">
        <v>237</v>
      </c>
      <c r="I128" s="11" t="n">
        <v>163</v>
      </c>
      <c r="J128" s="11" t="n">
        <v>127</v>
      </c>
      <c r="K128" s="0" t="n">
        <f aca="false">LOOKUP(H128,solicitud_inscripcion!$I$2:$I$214,solicitud_inscripcion!$J$2:$J$214)</f>
        <v>127</v>
      </c>
      <c r="L128" s="11" t="s">
        <v>49</v>
      </c>
      <c r="M128" s="11" t="s">
        <v>49</v>
      </c>
      <c r="N128" s="11" t="n">
        <v>150</v>
      </c>
      <c r="O128" s="11" t="n">
        <v>0</v>
      </c>
      <c r="P128" s="11" t="n">
        <v>150</v>
      </c>
      <c r="Q128" s="11" t="n">
        <v>150</v>
      </c>
      <c r="R128" s="50" t="n">
        <v>43231.7287384259</v>
      </c>
      <c r="S128" s="11" t="s">
        <v>4325</v>
      </c>
      <c r="T128" s="50" t="n">
        <v>43231.7287384259</v>
      </c>
      <c r="U128" s="11" t="s">
        <v>49</v>
      </c>
      <c r="V128" s="11" t="n">
        <v>27</v>
      </c>
      <c r="W128" s="11" t="n">
        <v>21</v>
      </c>
      <c r="X128" s="11" t="n">
        <v>1</v>
      </c>
      <c r="Y128" s="50" t="n">
        <v>43230.7569791667</v>
      </c>
      <c r="Z128" s="50" t="n">
        <v>43231.7287384259</v>
      </c>
      <c r="AA128" s="11" t="n">
        <v>1</v>
      </c>
    </row>
    <row r="129" customFormat="false" ht="15.75" hidden="false" customHeight="false" outlineLevel="0" collapsed="false">
      <c r="A129" s="0" t="n">
        <f aca="false">LOOKUP(H129,solicitud_inscripcion!$I$2:$I$214,solicitud_inscripcion!$A$2:$A$214)</f>
        <v>456</v>
      </c>
      <c r="B129" s="0" t="n">
        <f aca="false">LOOKUP(H129,solicitud_inscripcion!$I$2:$I$214,solicitud_inscripcion!$B$2:$B$214)</f>
        <v>152</v>
      </c>
      <c r="C129" s="0" t="str">
        <f aca="false">LOOKUP(H129,solicitud_inscripcion!$I$2:$I$214,solicitud_inscripcion!$C$2:$C$214)</f>
        <v>Gina Patricia Villavicencio</v>
      </c>
      <c r="D129" s="11" t="n">
        <v>401</v>
      </c>
      <c r="E129" s="6" t="s">
        <v>2602</v>
      </c>
      <c r="F129" s="11" t="n">
        <v>243</v>
      </c>
      <c r="G129" s="6" t="s">
        <v>2586</v>
      </c>
      <c r="H129" s="11" t="n">
        <v>239</v>
      </c>
      <c r="I129" s="11" t="n">
        <v>164</v>
      </c>
      <c r="J129" s="11" t="n">
        <v>128</v>
      </c>
      <c r="K129" s="0" t="n">
        <f aca="false">LOOKUP(H129,solicitud_inscripcion!$I$2:$I$214,solicitud_inscripcion!$J$2:$J$214)</f>
        <v>129</v>
      </c>
      <c r="L129" s="11" t="s">
        <v>49</v>
      </c>
      <c r="M129" s="11" t="s">
        <v>49</v>
      </c>
      <c r="N129" s="11" t="n">
        <v>150</v>
      </c>
      <c r="O129" s="11" t="n">
        <v>0</v>
      </c>
      <c r="P129" s="11" t="n">
        <v>150</v>
      </c>
      <c r="Q129" s="11" t="n">
        <v>150</v>
      </c>
      <c r="R129" s="50" t="n">
        <v>43235.5270023148</v>
      </c>
      <c r="S129" s="11" t="s">
        <v>4325</v>
      </c>
      <c r="T129" s="50" t="n">
        <v>43235.5270023148</v>
      </c>
      <c r="U129" s="11" t="s">
        <v>49</v>
      </c>
      <c r="V129" s="11" t="n">
        <v>27</v>
      </c>
      <c r="W129" s="11" t="n">
        <v>21</v>
      </c>
      <c r="X129" s="11" t="n">
        <v>1</v>
      </c>
      <c r="Y129" s="50" t="n">
        <v>43235.4486458333</v>
      </c>
      <c r="Z129" s="50" t="n">
        <v>43235.5270023148</v>
      </c>
      <c r="AA129" s="11" t="n">
        <v>1</v>
      </c>
    </row>
    <row r="130" customFormat="false" ht="15.75" hidden="false" customHeight="false" outlineLevel="0" collapsed="false">
      <c r="A130" s="0" t="n">
        <f aca="false">LOOKUP(H130,solicitud_inscripcion!$I$2:$I$214,solicitud_inscripcion!$A$2:$A$214)</f>
        <v>459</v>
      </c>
      <c r="B130" s="0" t="n">
        <f aca="false">LOOKUP(H130,solicitud_inscripcion!$I$2:$I$214,solicitud_inscripcion!$B$2:$B$214)</f>
        <v>153</v>
      </c>
      <c r="C130" s="0" t="str">
        <f aca="false">LOOKUP(H130,solicitud_inscripcion!$I$2:$I$214,solicitud_inscripcion!$C$2:$C$214)</f>
        <v>Pablo Andres Navarro</v>
      </c>
      <c r="D130" s="11" t="n">
        <v>401</v>
      </c>
      <c r="E130" s="6" t="s">
        <v>2602</v>
      </c>
      <c r="F130" s="11" t="n">
        <v>243</v>
      </c>
      <c r="G130" s="6" t="s">
        <v>2586</v>
      </c>
      <c r="H130" s="11" t="n">
        <v>238</v>
      </c>
      <c r="I130" s="11" t="n">
        <v>165</v>
      </c>
      <c r="J130" s="11" t="n">
        <v>129</v>
      </c>
      <c r="K130" s="0" t="n">
        <f aca="false">LOOKUP(H130,solicitud_inscripcion!$I$2:$I$214,solicitud_inscripcion!$J$2:$J$214)</f>
        <v>128</v>
      </c>
      <c r="L130" s="11" t="s">
        <v>49</v>
      </c>
      <c r="M130" s="11" t="s">
        <v>49</v>
      </c>
      <c r="N130" s="11" t="n">
        <v>150</v>
      </c>
      <c r="O130" s="11" t="n">
        <v>0</v>
      </c>
      <c r="P130" s="11" t="n">
        <v>150</v>
      </c>
      <c r="Q130" s="11" t="n">
        <v>150</v>
      </c>
      <c r="R130" s="50" t="n">
        <v>43236.7566782407</v>
      </c>
      <c r="S130" s="11" t="s">
        <v>4325</v>
      </c>
      <c r="T130" s="50" t="n">
        <v>43236.7566782407</v>
      </c>
      <c r="U130" s="11" t="s">
        <v>49</v>
      </c>
      <c r="V130" s="11" t="n">
        <v>27</v>
      </c>
      <c r="W130" s="11" t="n">
        <v>21</v>
      </c>
      <c r="X130" s="11" t="n">
        <v>1</v>
      </c>
      <c r="Y130" s="50" t="n">
        <v>43235.4500462963</v>
      </c>
      <c r="Z130" s="50" t="n">
        <v>43236.7566782407</v>
      </c>
      <c r="AA130" s="11" t="n">
        <v>1</v>
      </c>
    </row>
    <row r="131" customFormat="false" ht="15.75" hidden="false" customHeight="false" outlineLevel="0" collapsed="false">
      <c r="A131" s="0" t="n">
        <f aca="false">LOOKUP(H131,solicitud_inscripcion!$I$2:$I$214,solicitud_inscripcion!$A$2:$A$214)</f>
        <v>486</v>
      </c>
      <c r="B131" s="0" t="n">
        <f aca="false">LOOKUP(H131,solicitud_inscripcion!$I$2:$I$214,solicitud_inscripcion!$B$2:$B$214)</f>
        <v>163</v>
      </c>
      <c r="C131" s="0" t="str">
        <f aca="false">LOOKUP(H131,solicitud_inscripcion!$I$2:$I$214,solicitud_inscripcion!$C$2:$C$214)</f>
        <v>Jessica Paola Rosero</v>
      </c>
      <c r="D131" s="11" t="n">
        <v>401</v>
      </c>
      <c r="E131" s="6" t="s">
        <v>2602</v>
      </c>
      <c r="F131" s="11" t="n">
        <v>243</v>
      </c>
      <c r="G131" s="6" t="s">
        <v>2586</v>
      </c>
      <c r="H131" s="11" t="n">
        <v>240</v>
      </c>
      <c r="I131" s="11" t="n">
        <v>166</v>
      </c>
      <c r="J131" s="11" t="n">
        <v>130</v>
      </c>
      <c r="K131" s="0" t="n">
        <f aca="false">LOOKUP(H131,solicitud_inscripcion!$I$2:$I$214,solicitud_inscripcion!$J$2:$J$214)</f>
        <v>130</v>
      </c>
      <c r="L131" s="11" t="s">
        <v>49</v>
      </c>
      <c r="M131" s="11" t="s">
        <v>49</v>
      </c>
      <c r="N131" s="11" t="n">
        <v>150</v>
      </c>
      <c r="O131" s="11" t="n">
        <v>0</v>
      </c>
      <c r="P131" s="11" t="n">
        <v>150</v>
      </c>
      <c r="Q131" s="11" t="n">
        <v>150</v>
      </c>
      <c r="R131" s="50" t="n">
        <v>43236.6092361111</v>
      </c>
      <c r="S131" s="11" t="s">
        <v>4325</v>
      </c>
      <c r="T131" s="50" t="n">
        <v>43236.6092361111</v>
      </c>
      <c r="U131" s="11" t="s">
        <v>49</v>
      </c>
      <c r="V131" s="11" t="n">
        <v>27</v>
      </c>
      <c r="W131" s="11" t="n">
        <v>21</v>
      </c>
      <c r="X131" s="11" t="n">
        <v>1</v>
      </c>
      <c r="Y131" s="50" t="n">
        <v>43236.573287037</v>
      </c>
      <c r="Z131" s="50" t="n">
        <v>43236.6092361111</v>
      </c>
      <c r="AA131" s="11" t="n">
        <v>1</v>
      </c>
    </row>
    <row r="132" customFormat="false" ht="15.75" hidden="false" customHeight="false" outlineLevel="0" collapsed="false">
      <c r="A132" s="0" t="n">
        <f aca="false">LOOKUP(H132,solicitud_inscripcion!$I$2:$I$214,solicitud_inscripcion!$A$2:$A$214)</f>
        <v>487</v>
      </c>
      <c r="B132" s="0" t="n">
        <f aca="false">LOOKUP(H132,solicitud_inscripcion!$I$2:$I$214,solicitud_inscripcion!$B$2:$B$214)</f>
        <v>164</v>
      </c>
      <c r="C132" s="0" t="str">
        <f aca="false">LOOKUP(H132,solicitud_inscripcion!$I$2:$I$214,solicitud_inscripcion!$C$2:$C$214)</f>
        <v>Maritza Victoria Freire</v>
      </c>
      <c r="D132" s="11" t="n">
        <v>401</v>
      </c>
      <c r="E132" s="6" t="s">
        <v>2602</v>
      </c>
      <c r="F132" s="11" t="n">
        <v>243</v>
      </c>
      <c r="G132" s="6" t="s">
        <v>2586</v>
      </c>
      <c r="H132" s="11" t="n">
        <v>241</v>
      </c>
      <c r="I132" s="11" t="n">
        <v>167</v>
      </c>
      <c r="J132" s="11" t="n">
        <v>131</v>
      </c>
      <c r="K132" s="0" t="n">
        <f aca="false">LOOKUP(H132,solicitud_inscripcion!$I$2:$I$214,solicitud_inscripcion!$J$2:$J$214)</f>
        <v>131</v>
      </c>
      <c r="L132" s="11" t="s">
        <v>49</v>
      </c>
      <c r="M132" s="11" t="s">
        <v>49</v>
      </c>
      <c r="N132" s="11" t="n">
        <v>150</v>
      </c>
      <c r="O132" s="11" t="n">
        <v>0</v>
      </c>
      <c r="P132" s="11" t="n">
        <v>150</v>
      </c>
      <c r="Q132" s="11" t="n">
        <v>150</v>
      </c>
      <c r="R132" s="50" t="n">
        <v>43238.4483912037</v>
      </c>
      <c r="S132" s="11" t="s">
        <v>4325</v>
      </c>
      <c r="T132" s="50" t="n">
        <v>43238.4483912037</v>
      </c>
      <c r="U132" s="11" t="s">
        <v>49</v>
      </c>
      <c r="V132" s="11" t="n">
        <v>27</v>
      </c>
      <c r="W132" s="11" t="n">
        <v>21</v>
      </c>
      <c r="X132" s="11" t="n">
        <v>1</v>
      </c>
      <c r="Y132" s="50" t="n">
        <v>43237.4846643519</v>
      </c>
      <c r="Z132" s="50" t="n">
        <v>43238.4483912037</v>
      </c>
      <c r="AA132" s="11" t="n">
        <v>1</v>
      </c>
    </row>
    <row r="133" customFormat="false" ht="15.75" hidden="false" customHeight="false" outlineLevel="0" collapsed="false">
      <c r="A133" s="0" t="n">
        <f aca="false">LOOKUP(H133,solicitud_inscripcion!$I$2:$I$214,solicitud_inscripcion!$A$2:$A$214)</f>
        <v>499</v>
      </c>
      <c r="B133" s="0" t="n">
        <f aca="false">LOOKUP(H133,solicitud_inscripcion!$I$2:$I$214,solicitud_inscripcion!$B$2:$B$214)</f>
        <v>165</v>
      </c>
      <c r="C133" s="0" t="str">
        <f aca="false">LOOKUP(H133,solicitud_inscripcion!$I$2:$I$214,solicitud_inscripcion!$C$2:$C$214)</f>
        <v>John Peter Salavarria</v>
      </c>
      <c r="D133" s="11" t="n">
        <v>401</v>
      </c>
      <c r="E133" s="6" t="s">
        <v>2602</v>
      </c>
      <c r="F133" s="11" t="n">
        <v>243</v>
      </c>
      <c r="G133" s="6" t="s">
        <v>2586</v>
      </c>
      <c r="H133" s="11" t="n">
        <v>246</v>
      </c>
      <c r="I133" s="11" t="n">
        <v>169</v>
      </c>
      <c r="J133" s="11" t="n">
        <v>132</v>
      </c>
      <c r="K133" s="0" t="n">
        <f aca="false">LOOKUP(H133,solicitud_inscripcion!$I$2:$I$214,solicitud_inscripcion!$J$2:$J$214)</f>
        <v>132</v>
      </c>
      <c r="L133" s="11" t="s">
        <v>49</v>
      </c>
      <c r="M133" s="11" t="s">
        <v>49</v>
      </c>
      <c r="N133" s="11" t="n">
        <v>150</v>
      </c>
      <c r="O133" s="11" t="n">
        <v>0</v>
      </c>
      <c r="P133" s="11" t="n">
        <v>150</v>
      </c>
      <c r="Q133" s="11" t="n">
        <v>150</v>
      </c>
      <c r="R133" s="50" t="n">
        <v>43252.4430092593</v>
      </c>
      <c r="S133" s="11" t="s">
        <v>4325</v>
      </c>
      <c r="T133" s="50" t="n">
        <v>43252.4430092593</v>
      </c>
      <c r="U133" s="11" t="s">
        <v>49</v>
      </c>
      <c r="V133" s="11" t="n">
        <v>27</v>
      </c>
      <c r="W133" s="11" t="n">
        <v>21</v>
      </c>
      <c r="X133" s="11" t="n">
        <v>1</v>
      </c>
      <c r="Y133" s="50" t="n">
        <v>43244.6483449074</v>
      </c>
      <c r="Z133" s="50" t="n">
        <v>43252.4430092593</v>
      </c>
      <c r="AA133" s="11" t="n">
        <v>1</v>
      </c>
    </row>
    <row r="134" customFormat="false" ht="15.75" hidden="false" customHeight="false" outlineLevel="0" collapsed="false">
      <c r="A134" s="0" t="n">
        <f aca="false">LOOKUP(H134,solicitud_inscripcion!$I$2:$I$214,solicitud_inscripcion!$A$2:$A$214)</f>
        <v>513</v>
      </c>
      <c r="B134" s="0" t="n">
        <f aca="false">LOOKUP(H134,solicitud_inscripcion!$I$2:$I$214,solicitud_inscripcion!$B$2:$B$214)</f>
        <v>168</v>
      </c>
      <c r="C134" s="0" t="str">
        <f aca="false">LOOKUP(H134,solicitud_inscripcion!$I$2:$I$214,solicitud_inscripcion!$C$2:$C$214)</f>
        <v>Jonathan Dario Linch</v>
      </c>
      <c r="D134" s="11" t="n">
        <v>401</v>
      </c>
      <c r="E134" s="6" t="s">
        <v>2602</v>
      </c>
      <c r="F134" s="11" t="n">
        <v>243</v>
      </c>
      <c r="G134" s="6" t="s">
        <v>2586</v>
      </c>
      <c r="H134" s="11" t="n">
        <v>249</v>
      </c>
      <c r="I134" s="11" t="n">
        <v>170</v>
      </c>
      <c r="J134" s="11" t="n">
        <v>133</v>
      </c>
      <c r="K134" s="0" t="n">
        <f aca="false">LOOKUP(H134,solicitud_inscripcion!$I$2:$I$214,solicitud_inscripcion!$J$2:$J$214)</f>
        <v>133</v>
      </c>
      <c r="L134" s="11" t="s">
        <v>49</v>
      </c>
      <c r="M134" s="11" t="s">
        <v>49</v>
      </c>
      <c r="N134" s="11" t="n">
        <v>150</v>
      </c>
      <c r="O134" s="11" t="n">
        <v>0</v>
      </c>
      <c r="P134" s="11" t="n">
        <v>150</v>
      </c>
      <c r="Q134" s="11" t="n">
        <v>150</v>
      </c>
      <c r="R134" s="50" t="n">
        <v>43258.5257291667</v>
      </c>
      <c r="S134" s="11" t="s">
        <v>4325</v>
      </c>
      <c r="T134" s="50" t="n">
        <v>43258.5257291667</v>
      </c>
      <c r="U134" s="11" t="s">
        <v>49</v>
      </c>
      <c r="V134" s="11" t="n">
        <v>27</v>
      </c>
      <c r="W134" s="11" t="n">
        <v>21</v>
      </c>
      <c r="X134" s="11" t="n">
        <v>1</v>
      </c>
      <c r="Y134" s="50" t="n">
        <v>43250.3952430556</v>
      </c>
      <c r="Z134" s="50" t="n">
        <v>43258.5257291667</v>
      </c>
      <c r="AA134" s="11" t="n">
        <v>1</v>
      </c>
    </row>
    <row r="135" customFormat="false" ht="15.75" hidden="false" customHeight="false" outlineLevel="0" collapsed="false">
      <c r="A135" s="0" t="n">
        <f aca="false">LOOKUP(H135,solicitud_inscripcion!$I$2:$I$214,solicitud_inscripcion!$A$2:$A$214)</f>
        <v>514</v>
      </c>
      <c r="B135" s="0" t="n">
        <f aca="false">LOOKUP(H135,solicitud_inscripcion!$I$2:$I$214,solicitud_inscripcion!$B$2:$B$214)</f>
        <v>169</v>
      </c>
      <c r="C135" s="0" t="str">
        <f aca="false">LOOKUP(H135,solicitud_inscripcion!$I$2:$I$214,solicitud_inscripcion!$C$2:$C$214)</f>
        <v>Luis Fabian Sayo</v>
      </c>
      <c r="D135" s="11" t="n">
        <v>401</v>
      </c>
      <c r="E135" s="6" t="s">
        <v>2602</v>
      </c>
      <c r="F135" s="11" t="n">
        <v>243</v>
      </c>
      <c r="G135" s="6" t="s">
        <v>2586</v>
      </c>
      <c r="H135" s="11" t="n">
        <v>250</v>
      </c>
      <c r="I135" s="11" t="n">
        <v>171</v>
      </c>
      <c r="J135" s="11" t="n">
        <v>134</v>
      </c>
      <c r="K135" s="0" t="n">
        <f aca="false">LOOKUP(H135,solicitud_inscripcion!$I$2:$I$214,solicitud_inscripcion!$J$2:$J$214)</f>
        <v>134</v>
      </c>
      <c r="L135" s="11" t="s">
        <v>49</v>
      </c>
      <c r="M135" s="11" t="s">
        <v>49</v>
      </c>
      <c r="N135" s="11" t="n">
        <v>150</v>
      </c>
      <c r="O135" s="11" t="n">
        <v>0</v>
      </c>
      <c r="P135" s="11" t="n">
        <v>150</v>
      </c>
      <c r="Q135" s="11" t="n">
        <v>150</v>
      </c>
      <c r="R135" s="50" t="n">
        <v>43250.6286921296</v>
      </c>
      <c r="S135" s="11" t="s">
        <v>4325</v>
      </c>
      <c r="T135" s="50" t="n">
        <v>43250.6286921296</v>
      </c>
      <c r="U135" s="11" t="s">
        <v>49</v>
      </c>
      <c r="V135" s="11" t="n">
        <v>27</v>
      </c>
      <c r="W135" s="11" t="n">
        <v>21</v>
      </c>
      <c r="X135" s="11" t="n">
        <v>1</v>
      </c>
      <c r="Y135" s="50" t="n">
        <v>43250.4682986111</v>
      </c>
      <c r="Z135" s="50" t="n">
        <v>43250.6286921296</v>
      </c>
      <c r="AA135" s="11" t="n">
        <v>1</v>
      </c>
    </row>
    <row r="136" customFormat="false" ht="15.75" hidden="false" customHeight="false" outlineLevel="0" collapsed="false">
      <c r="A136" s="0" t="n">
        <f aca="false">LOOKUP(H136,solicitud_inscripcion!$I$2:$I$214,solicitud_inscripcion!$A$2:$A$214)</f>
        <v>518</v>
      </c>
      <c r="B136" s="0" t="n">
        <f aca="false">LOOKUP(H136,solicitud_inscripcion!$I$2:$I$214,solicitud_inscripcion!$B$2:$B$214)</f>
        <v>170</v>
      </c>
      <c r="C136" s="0" t="str">
        <f aca="false">LOOKUP(H136,solicitud_inscripcion!$I$2:$I$214,solicitud_inscripcion!$C$2:$C$214)</f>
        <v>Carolina Elizabeth Leon</v>
      </c>
      <c r="D136" s="11" t="n">
        <v>401</v>
      </c>
      <c r="E136" s="6" t="s">
        <v>2602</v>
      </c>
      <c r="F136" s="11" t="n">
        <v>241</v>
      </c>
      <c r="G136" s="6" t="s">
        <v>2595</v>
      </c>
      <c r="H136" s="11" t="n">
        <v>253</v>
      </c>
      <c r="I136" s="11" t="n">
        <v>174</v>
      </c>
      <c r="J136" s="11" t="n">
        <v>135</v>
      </c>
      <c r="K136" s="0" t="n">
        <f aca="false">LOOKUP(H136,solicitud_inscripcion!$I$2:$I$214,solicitud_inscripcion!$J$2:$J$214)</f>
        <v>135</v>
      </c>
      <c r="L136" s="11" t="s">
        <v>49</v>
      </c>
      <c r="M136" s="11" t="s">
        <v>49</v>
      </c>
      <c r="N136" s="11" t="n">
        <v>120</v>
      </c>
      <c r="O136" s="11" t="n">
        <v>0</v>
      </c>
      <c r="P136" s="11" t="n">
        <v>120</v>
      </c>
      <c r="Q136" s="11" t="n">
        <v>120</v>
      </c>
      <c r="R136" s="50" t="n">
        <v>43251.7334490741</v>
      </c>
      <c r="S136" s="11" t="s">
        <v>4325</v>
      </c>
      <c r="T136" s="50" t="n">
        <v>43251.7334490741</v>
      </c>
      <c r="U136" s="11" t="s">
        <v>49</v>
      </c>
      <c r="V136" s="11" t="n">
        <v>27</v>
      </c>
      <c r="W136" s="11" t="n">
        <v>24</v>
      </c>
      <c r="X136" s="11" t="n">
        <v>1</v>
      </c>
      <c r="Y136" s="50" t="n">
        <v>43251.4289351852</v>
      </c>
      <c r="Z136" s="50" t="n">
        <v>43251.7334490741</v>
      </c>
      <c r="AA136" s="11" t="n">
        <v>1</v>
      </c>
    </row>
    <row r="137" customFormat="false" ht="15.75" hidden="false" customHeight="false" outlineLevel="0" collapsed="false">
      <c r="A137" s="0" t="n">
        <f aca="false">LOOKUP(H137,solicitud_inscripcion!$I$2:$I$214,solicitud_inscripcion!$A$2:$A$214)</f>
        <v>512</v>
      </c>
      <c r="B137" s="0" t="n">
        <f aca="false">LOOKUP(H137,solicitud_inscripcion!$I$2:$I$214,solicitud_inscripcion!$B$2:$B$214)</f>
        <v>167</v>
      </c>
      <c r="C137" s="0" t="str">
        <f aca="false">LOOKUP(H137,solicitud_inscripcion!$I$2:$I$214,solicitud_inscripcion!$C$2:$C$214)</f>
        <v>Vanesa Cristina Auquilla Sanaguano</v>
      </c>
      <c r="D137" s="11" t="n">
        <v>401</v>
      </c>
      <c r="E137" s="6" t="s">
        <v>2602</v>
      </c>
      <c r="F137" s="11" t="n">
        <v>243</v>
      </c>
      <c r="G137" s="6" t="s">
        <v>2586</v>
      </c>
      <c r="H137" s="11" t="n">
        <v>254</v>
      </c>
      <c r="I137" s="11" t="n">
        <v>175</v>
      </c>
      <c r="J137" s="11" t="n">
        <v>136</v>
      </c>
      <c r="K137" s="0" t="n">
        <f aca="false">LOOKUP(H137,solicitud_inscripcion!$I$2:$I$214,solicitud_inscripcion!$J$2:$J$214)</f>
        <v>136</v>
      </c>
      <c r="L137" s="11" t="s">
        <v>49</v>
      </c>
      <c r="M137" s="11" t="s">
        <v>49</v>
      </c>
      <c r="N137" s="11" t="n">
        <v>150</v>
      </c>
      <c r="O137" s="11" t="n">
        <v>0</v>
      </c>
      <c r="P137" s="11" t="n">
        <v>150</v>
      </c>
      <c r="Q137" s="11" t="n">
        <v>150</v>
      </c>
      <c r="R137" s="50" t="n">
        <v>43258.6821990741</v>
      </c>
      <c r="S137" s="11" t="s">
        <v>4325</v>
      </c>
      <c r="T137" s="50" t="n">
        <v>43258.6821990741</v>
      </c>
      <c r="U137" s="11" t="s">
        <v>49</v>
      </c>
      <c r="V137" s="11" t="n">
        <v>27</v>
      </c>
      <c r="W137" s="11" t="n">
        <v>21</v>
      </c>
      <c r="X137" s="11" t="n">
        <v>1</v>
      </c>
      <c r="Y137" s="50" t="n">
        <v>43251.6105555556</v>
      </c>
      <c r="Z137" s="50" t="n">
        <v>43258.6821990741</v>
      </c>
      <c r="AA137" s="11" t="n">
        <v>1</v>
      </c>
    </row>
    <row r="138" customFormat="false" ht="15.75" hidden="false" customHeight="false" outlineLevel="0" collapsed="false">
      <c r="A138" s="0" t="n">
        <f aca="false">LOOKUP(H138,solicitud_inscripcion!$I$2:$I$214,solicitud_inscripcion!$A$2:$A$214)</f>
        <v>521</v>
      </c>
      <c r="B138" s="0" t="n">
        <f aca="false">LOOKUP(H138,solicitud_inscripcion!$I$2:$I$214,solicitud_inscripcion!$B$2:$B$214)</f>
        <v>172</v>
      </c>
      <c r="C138" s="0" t="str">
        <f aca="false">LOOKUP(H138,solicitud_inscripcion!$I$2:$I$214,solicitud_inscripcion!$C$2:$C$214)</f>
        <v>Catherine Andrea Herrera</v>
      </c>
      <c r="D138" s="11" t="n">
        <v>401</v>
      </c>
      <c r="E138" s="6" t="s">
        <v>2602</v>
      </c>
      <c r="F138" s="11" t="n">
        <v>243</v>
      </c>
      <c r="G138" s="6" t="s">
        <v>2586</v>
      </c>
      <c r="H138" s="11" t="n">
        <v>255</v>
      </c>
      <c r="I138" s="11" t="n">
        <v>176</v>
      </c>
      <c r="J138" s="11" t="n">
        <v>137</v>
      </c>
      <c r="K138" s="0" t="n">
        <f aca="false">LOOKUP(H138,solicitud_inscripcion!$I$2:$I$214,solicitud_inscripcion!$J$2:$J$214)</f>
        <v>137</v>
      </c>
      <c r="L138" s="11" t="s">
        <v>49</v>
      </c>
      <c r="M138" s="11" t="s">
        <v>49</v>
      </c>
      <c r="N138" s="11" t="n">
        <v>150</v>
      </c>
      <c r="O138" s="11" t="n">
        <v>0</v>
      </c>
      <c r="P138" s="11" t="n">
        <v>150</v>
      </c>
      <c r="Q138" s="11" t="n">
        <v>150</v>
      </c>
      <c r="R138" s="50" t="n">
        <v>43251.6644212963</v>
      </c>
      <c r="S138" s="11" t="s">
        <v>4325</v>
      </c>
      <c r="T138" s="50" t="n">
        <v>43251.6644212963</v>
      </c>
      <c r="U138" s="11" t="s">
        <v>49</v>
      </c>
      <c r="V138" s="11" t="n">
        <v>27</v>
      </c>
      <c r="W138" s="11" t="n">
        <v>21</v>
      </c>
      <c r="X138" s="11" t="n">
        <v>1</v>
      </c>
      <c r="Y138" s="50" t="n">
        <v>43251.6265972222</v>
      </c>
      <c r="Z138" s="50" t="n">
        <v>43251.6644212963</v>
      </c>
      <c r="AA138" s="11" t="n">
        <v>1</v>
      </c>
    </row>
    <row r="139" customFormat="false" ht="15.75" hidden="false" customHeight="false" outlineLevel="0" collapsed="false">
      <c r="A139" s="0" t="n">
        <f aca="false">LOOKUP(H139,solicitud_inscripcion!$I$2:$I$214,solicitud_inscripcion!$A$2:$A$214)</f>
        <v>522</v>
      </c>
      <c r="B139" s="0" t="n">
        <f aca="false">LOOKUP(H139,solicitud_inscripcion!$I$2:$I$214,solicitud_inscripcion!$B$2:$B$214)</f>
        <v>173</v>
      </c>
      <c r="C139" s="0" t="str">
        <f aca="false">LOOKUP(H139,solicitud_inscripcion!$I$2:$I$214,solicitud_inscripcion!$C$2:$C$214)</f>
        <v>Jose Armando Ruiz</v>
      </c>
      <c r="D139" s="11" t="n">
        <v>401</v>
      </c>
      <c r="E139" s="6" t="s">
        <v>2602</v>
      </c>
      <c r="F139" s="11" t="n">
        <v>243</v>
      </c>
      <c r="G139" s="6" t="s">
        <v>2586</v>
      </c>
      <c r="H139" s="11" t="n">
        <v>256</v>
      </c>
      <c r="I139" s="11" t="n">
        <v>177</v>
      </c>
      <c r="J139" s="11" t="n">
        <v>138</v>
      </c>
      <c r="K139" s="0" t="n">
        <f aca="false">LOOKUP(H139,solicitud_inscripcion!$I$2:$I$214,solicitud_inscripcion!$J$2:$J$214)</f>
        <v>138</v>
      </c>
      <c r="L139" s="11" t="s">
        <v>49</v>
      </c>
      <c r="M139" s="11" t="s">
        <v>49</v>
      </c>
      <c r="N139" s="11" t="n">
        <v>150</v>
      </c>
      <c r="O139" s="11" t="n">
        <v>0</v>
      </c>
      <c r="P139" s="11" t="n">
        <v>150</v>
      </c>
      <c r="Q139" s="11" t="n">
        <v>150</v>
      </c>
      <c r="R139" s="50" t="n">
        <v>43256.4169907407</v>
      </c>
      <c r="S139" s="11" t="s">
        <v>4325</v>
      </c>
      <c r="T139" s="50" t="n">
        <v>43256.4169907407</v>
      </c>
      <c r="U139" s="11" t="s">
        <v>49</v>
      </c>
      <c r="V139" s="11" t="n">
        <v>27</v>
      </c>
      <c r="W139" s="11" t="n">
        <v>21</v>
      </c>
      <c r="X139" s="11" t="n">
        <v>1</v>
      </c>
      <c r="Y139" s="50" t="n">
        <v>43251.6476967593</v>
      </c>
      <c r="Z139" s="50" t="n">
        <v>43256.4169907407</v>
      </c>
      <c r="AA139" s="11" t="n">
        <v>1</v>
      </c>
    </row>
    <row r="140" customFormat="false" ht="15.75" hidden="false" customHeight="false" outlineLevel="0" collapsed="false">
      <c r="A140" s="0" t="n">
        <f aca="false">LOOKUP(H140,solicitud_inscripcion!$I$2:$I$214,solicitud_inscripcion!$A$2:$A$214)</f>
        <v>523</v>
      </c>
      <c r="B140" s="0" t="n">
        <f aca="false">LOOKUP(H140,solicitud_inscripcion!$I$2:$I$214,solicitud_inscripcion!$B$2:$B$214)</f>
        <v>174</v>
      </c>
      <c r="C140" s="0" t="str">
        <f aca="false">LOOKUP(H140,solicitud_inscripcion!$I$2:$I$214,solicitud_inscripcion!$C$2:$C$214)</f>
        <v>Angelica Maria Auquilla</v>
      </c>
      <c r="D140" s="11" t="n">
        <v>8</v>
      </c>
      <c r="E140" s="6" t="s">
        <v>2589</v>
      </c>
      <c r="F140" s="11" t="n">
        <v>243</v>
      </c>
      <c r="G140" s="6" t="s">
        <v>2586</v>
      </c>
      <c r="H140" s="11" t="n">
        <v>261</v>
      </c>
      <c r="I140" s="11" t="n">
        <v>181</v>
      </c>
      <c r="J140" s="11" t="n">
        <v>139</v>
      </c>
      <c r="K140" s="0" t="n">
        <f aca="false">LOOKUP(H140,solicitud_inscripcion!$I$2:$I$214,solicitud_inscripcion!$J$2:$J$214)</f>
        <v>139</v>
      </c>
      <c r="L140" s="11" t="s">
        <v>49</v>
      </c>
      <c r="M140" s="11" t="s">
        <v>49</v>
      </c>
      <c r="N140" s="11" t="n">
        <v>150</v>
      </c>
      <c r="O140" s="11" t="n">
        <v>0</v>
      </c>
      <c r="P140" s="11" t="n">
        <v>150</v>
      </c>
      <c r="Q140" s="11" t="n">
        <v>150</v>
      </c>
      <c r="R140" s="50" t="n">
        <v>43258.5374652778</v>
      </c>
      <c r="S140" s="11" t="s">
        <v>4325</v>
      </c>
      <c r="T140" s="50" t="n">
        <v>43258.5374652778</v>
      </c>
      <c r="U140" s="11" t="s">
        <v>49</v>
      </c>
      <c r="V140" s="11" t="n">
        <v>22</v>
      </c>
      <c r="W140" s="11" t="n">
        <v>21</v>
      </c>
      <c r="X140" s="11" t="n">
        <v>1</v>
      </c>
      <c r="Y140" s="50" t="n">
        <v>43252.5567013889</v>
      </c>
      <c r="Z140" s="50" t="n">
        <v>43258.5374652778</v>
      </c>
      <c r="AA140" s="11" t="n">
        <v>1</v>
      </c>
    </row>
    <row r="141" customFormat="false" ht="15.75" hidden="false" customHeight="false" outlineLevel="0" collapsed="false">
      <c r="A141" s="0" t="n">
        <f aca="false">LOOKUP(H141,solicitud_inscripcion!$I$2:$I$214,solicitud_inscripcion!$A$2:$A$214)</f>
        <v>525</v>
      </c>
      <c r="B141" s="0" t="n">
        <f aca="false">LOOKUP(H141,solicitud_inscripcion!$I$2:$I$214,solicitud_inscripcion!$B$2:$B$214)</f>
        <v>175</v>
      </c>
      <c r="C141" s="0" t="str">
        <f aca="false">LOOKUP(H141,solicitud_inscripcion!$I$2:$I$214,solicitud_inscripcion!$C$2:$C$214)</f>
        <v>Venecia Beatriz Hinostroza</v>
      </c>
      <c r="D141" s="11" t="n">
        <v>8</v>
      </c>
      <c r="E141" s="6" t="s">
        <v>2589</v>
      </c>
      <c r="F141" s="11" t="n">
        <v>243</v>
      </c>
      <c r="G141" s="6" t="s">
        <v>2586</v>
      </c>
      <c r="H141" s="11" t="n">
        <v>264</v>
      </c>
      <c r="I141" s="11" t="n">
        <v>183</v>
      </c>
      <c r="J141" s="11" t="n">
        <v>140</v>
      </c>
      <c r="K141" s="0" t="n">
        <f aca="false">LOOKUP(H141,solicitud_inscripcion!$I$2:$I$214,solicitud_inscripcion!$J$2:$J$214)</f>
        <v>140</v>
      </c>
      <c r="L141" s="11" t="s">
        <v>49</v>
      </c>
      <c r="M141" s="11" t="s">
        <v>49</v>
      </c>
      <c r="N141" s="11" t="n">
        <v>150</v>
      </c>
      <c r="O141" s="11" t="n">
        <v>0</v>
      </c>
      <c r="P141" s="11" t="n">
        <v>150</v>
      </c>
      <c r="Q141" s="11" t="n">
        <v>150</v>
      </c>
      <c r="R141" s="50" t="n">
        <v>43256.4161342593</v>
      </c>
      <c r="S141" s="11" t="s">
        <v>4325</v>
      </c>
      <c r="T141" s="50" t="n">
        <v>43256.4161342593</v>
      </c>
      <c r="U141" s="11" t="s">
        <v>49</v>
      </c>
      <c r="V141" s="11" t="n">
        <v>22</v>
      </c>
      <c r="W141" s="11" t="n">
        <v>21</v>
      </c>
      <c r="X141" s="11" t="n">
        <v>1</v>
      </c>
      <c r="Y141" s="50" t="n">
        <v>43253.3948148148</v>
      </c>
      <c r="Z141" s="50" t="n">
        <v>43256.4161342593</v>
      </c>
      <c r="AA141" s="11" t="n">
        <v>1</v>
      </c>
    </row>
    <row r="142" customFormat="false" ht="15.75" hidden="false" customHeight="false" outlineLevel="0" collapsed="false">
      <c r="A142" s="0" t="n">
        <f aca="false">LOOKUP(H142,solicitud_inscripcion!$I$2:$I$214,solicitud_inscripcion!$A$2:$A$214)</f>
        <v>503</v>
      </c>
      <c r="B142" s="0" t="n">
        <f aca="false">LOOKUP(H142,solicitud_inscripcion!$I$2:$I$214,solicitud_inscripcion!$B$2:$B$214)</f>
        <v>166</v>
      </c>
      <c r="C142" s="0" t="str">
        <f aca="false">LOOKUP(H142,solicitud_inscripcion!$I$2:$I$214,solicitud_inscripcion!$C$2:$C$214)</f>
        <v>Kelly Judith Granados</v>
      </c>
      <c r="D142" s="11" t="n">
        <v>8</v>
      </c>
      <c r="E142" s="6" t="s">
        <v>2589</v>
      </c>
      <c r="F142" s="11" t="n">
        <v>243</v>
      </c>
      <c r="G142" s="6" t="s">
        <v>2586</v>
      </c>
      <c r="H142" s="11" t="n">
        <v>265</v>
      </c>
      <c r="I142" s="11" t="n">
        <v>184</v>
      </c>
      <c r="J142" s="11" t="n">
        <v>141</v>
      </c>
      <c r="K142" s="0" t="n">
        <f aca="false">LOOKUP(H142,solicitud_inscripcion!$I$2:$I$214,solicitud_inscripcion!$J$2:$J$214)</f>
        <v>141</v>
      </c>
      <c r="L142" s="11" t="s">
        <v>49</v>
      </c>
      <c r="M142" s="11" t="s">
        <v>49</v>
      </c>
      <c r="N142" s="11" t="n">
        <v>150</v>
      </c>
      <c r="O142" s="11" t="n">
        <v>0</v>
      </c>
      <c r="P142" s="11" t="n">
        <v>150</v>
      </c>
      <c r="Q142" s="11" t="n">
        <v>150</v>
      </c>
      <c r="R142" s="50" t="n">
        <v>43255.5351736111</v>
      </c>
      <c r="S142" s="11" t="s">
        <v>4325</v>
      </c>
      <c r="T142" s="50" t="n">
        <v>43255.5351736111</v>
      </c>
      <c r="U142" s="11" t="s">
        <v>49</v>
      </c>
      <c r="V142" s="11" t="n">
        <v>22</v>
      </c>
      <c r="W142" s="11" t="n">
        <v>21</v>
      </c>
      <c r="X142" s="11" t="n">
        <v>1</v>
      </c>
      <c r="Y142" s="50" t="n">
        <v>43253.4788541667</v>
      </c>
      <c r="Z142" s="50" t="n">
        <v>43255.5351736111</v>
      </c>
      <c r="AA142" s="11" t="n">
        <v>1</v>
      </c>
    </row>
    <row r="143" customFormat="false" ht="15.75" hidden="false" customHeight="false" outlineLevel="0" collapsed="false">
      <c r="A143" s="0" t="n">
        <f aca="false">LOOKUP(H143,solicitud_inscripcion!$I$2:$I$214,solicitud_inscripcion!$A$2:$A$214)</f>
        <v>526</v>
      </c>
      <c r="B143" s="0" t="n">
        <f aca="false">LOOKUP(H143,solicitud_inscripcion!$I$2:$I$214,solicitud_inscripcion!$B$2:$B$214)</f>
        <v>176</v>
      </c>
      <c r="C143" s="0" t="str">
        <f aca="false">LOOKUP(H143,solicitud_inscripcion!$I$2:$I$214,solicitud_inscripcion!$C$2:$C$214)</f>
        <v>Betsaida Lorena Cruz</v>
      </c>
      <c r="D143" s="11" t="n">
        <v>8</v>
      </c>
      <c r="E143" s="6" t="s">
        <v>2589</v>
      </c>
      <c r="F143" s="11" t="n">
        <v>243</v>
      </c>
      <c r="G143" s="6" t="s">
        <v>2586</v>
      </c>
      <c r="H143" s="11" t="n">
        <v>266</v>
      </c>
      <c r="I143" s="11" t="n">
        <v>185</v>
      </c>
      <c r="J143" s="11" t="n">
        <v>142</v>
      </c>
      <c r="K143" s="0" t="n">
        <f aca="false">LOOKUP(H143,solicitud_inscripcion!$I$2:$I$214,solicitud_inscripcion!$J$2:$J$214)</f>
        <v>142</v>
      </c>
      <c r="L143" s="11" t="s">
        <v>49</v>
      </c>
      <c r="M143" s="11" t="s">
        <v>49</v>
      </c>
      <c r="N143" s="11" t="n">
        <v>150</v>
      </c>
      <c r="O143" s="11" t="n">
        <v>0</v>
      </c>
      <c r="P143" s="11" t="n">
        <v>150</v>
      </c>
      <c r="Q143" s="11" t="n">
        <v>150</v>
      </c>
      <c r="R143" s="50" t="n">
        <v>43255.5359722222</v>
      </c>
      <c r="S143" s="11" t="s">
        <v>4325</v>
      </c>
      <c r="T143" s="50" t="n">
        <v>43255.5359722222</v>
      </c>
      <c r="U143" s="11" t="s">
        <v>49</v>
      </c>
      <c r="V143" s="11" t="n">
        <v>22</v>
      </c>
      <c r="W143" s="11" t="n">
        <v>21</v>
      </c>
      <c r="X143" s="11" t="n">
        <v>1</v>
      </c>
      <c r="Y143" s="50" t="n">
        <v>43255.4767361111</v>
      </c>
      <c r="Z143" s="50" t="n">
        <v>43255.5359722222</v>
      </c>
      <c r="AA143" s="11" t="n">
        <v>1</v>
      </c>
    </row>
    <row r="144" customFormat="false" ht="15.75" hidden="false" customHeight="false" outlineLevel="0" collapsed="false">
      <c r="A144" s="0" t="n">
        <f aca="false">LOOKUP(H144,solicitud_inscripcion!$I$2:$I$214,solicitud_inscripcion!$A$2:$A$214)</f>
        <v>528</v>
      </c>
      <c r="B144" s="0" t="n">
        <f aca="false">LOOKUP(H144,solicitud_inscripcion!$I$2:$I$214,solicitud_inscripcion!$B$2:$B$214)</f>
        <v>177</v>
      </c>
      <c r="C144" s="0" t="str">
        <f aca="false">LOOKUP(H144,solicitud_inscripcion!$I$2:$I$214,solicitud_inscripcion!$C$2:$C$214)</f>
        <v>Adrian Roberto Troccoly</v>
      </c>
      <c r="D144" s="11" t="n">
        <v>8</v>
      </c>
      <c r="E144" s="6" t="s">
        <v>2589</v>
      </c>
      <c r="F144" s="11" t="n">
        <v>241</v>
      </c>
      <c r="G144" s="6" t="s">
        <v>2595</v>
      </c>
      <c r="H144" s="11" t="n">
        <v>268</v>
      </c>
      <c r="I144" s="11" t="n">
        <v>186</v>
      </c>
      <c r="J144" s="11" t="n">
        <v>143</v>
      </c>
      <c r="K144" s="0" t="n">
        <f aca="false">LOOKUP(H144,solicitud_inscripcion!$I$2:$I$214,solicitud_inscripcion!$J$2:$J$214)</f>
        <v>143</v>
      </c>
      <c r="L144" s="11" t="s">
        <v>49</v>
      </c>
      <c r="M144" s="11" t="s">
        <v>49</v>
      </c>
      <c r="N144" s="11" t="n">
        <v>150</v>
      </c>
      <c r="O144" s="11" t="n">
        <v>0</v>
      </c>
      <c r="P144" s="11" t="n">
        <v>150</v>
      </c>
      <c r="Q144" s="11" t="n">
        <v>150</v>
      </c>
      <c r="R144" s="50" t="n">
        <v>43256.643587963</v>
      </c>
      <c r="S144" s="11" t="s">
        <v>4325</v>
      </c>
      <c r="T144" s="50" t="n">
        <v>43256.643587963</v>
      </c>
      <c r="U144" s="11" t="s">
        <v>49</v>
      </c>
      <c r="V144" s="11" t="n">
        <v>22</v>
      </c>
      <c r="W144" s="11" t="n">
        <v>24</v>
      </c>
      <c r="X144" s="11" t="n">
        <v>1</v>
      </c>
      <c r="Y144" s="50" t="n">
        <v>43255.7633796296</v>
      </c>
      <c r="Z144" s="50" t="n">
        <v>43256.643587963</v>
      </c>
      <c r="AA144" s="11" t="n">
        <v>1</v>
      </c>
    </row>
    <row r="145" customFormat="false" ht="15.75" hidden="false" customHeight="false" outlineLevel="0" collapsed="false">
      <c r="A145" s="0" t="n">
        <f aca="false">LOOKUP(H145,solicitud_inscripcion!$I$2:$I$214,solicitud_inscripcion!$A$2:$A$214)</f>
        <v>529</v>
      </c>
      <c r="B145" s="0" t="n">
        <f aca="false">LOOKUP(H145,solicitud_inscripcion!$I$2:$I$214,solicitud_inscripcion!$B$2:$B$214)</f>
        <v>178</v>
      </c>
      <c r="C145" s="0" t="str">
        <f aca="false">LOOKUP(H145,solicitud_inscripcion!$I$2:$I$214,solicitud_inscripcion!$C$2:$C$214)</f>
        <v>Karen Elizabeth Ramirez</v>
      </c>
      <c r="D145" s="11" t="n">
        <v>401</v>
      </c>
      <c r="E145" s="6" t="s">
        <v>2602</v>
      </c>
      <c r="F145" s="11" t="n">
        <v>243</v>
      </c>
      <c r="G145" s="6" t="s">
        <v>2586</v>
      </c>
      <c r="H145" s="11" t="n">
        <v>270</v>
      </c>
      <c r="I145" s="11" t="n">
        <v>188</v>
      </c>
      <c r="J145" s="11" t="n">
        <v>144</v>
      </c>
      <c r="K145" s="0" t="n">
        <f aca="false">LOOKUP(H145,solicitud_inscripcion!$I$2:$I$214,solicitud_inscripcion!$J$2:$J$214)</f>
        <v>144</v>
      </c>
      <c r="L145" s="11" t="s">
        <v>49</v>
      </c>
      <c r="M145" s="11" t="s">
        <v>49</v>
      </c>
      <c r="N145" s="11" t="n">
        <v>150</v>
      </c>
      <c r="O145" s="11" t="n">
        <v>0</v>
      </c>
      <c r="P145" s="11" t="n">
        <v>150</v>
      </c>
      <c r="Q145" s="11" t="n">
        <v>150</v>
      </c>
      <c r="R145" s="50" t="n">
        <v>43259.4305671296</v>
      </c>
      <c r="S145" s="11" t="s">
        <v>4325</v>
      </c>
      <c r="T145" s="50" t="n">
        <v>43259.4305671296</v>
      </c>
      <c r="U145" s="11" t="s">
        <v>49</v>
      </c>
      <c r="V145" s="11" t="n">
        <v>27</v>
      </c>
      <c r="W145" s="11" t="n">
        <v>21</v>
      </c>
      <c r="X145" s="11" t="n">
        <v>1</v>
      </c>
      <c r="Y145" s="50" t="n">
        <v>43257.6541782407</v>
      </c>
      <c r="Z145" s="50" t="n">
        <v>43259.4305671296</v>
      </c>
      <c r="AA145" s="11" t="n">
        <v>1</v>
      </c>
    </row>
    <row r="146" customFormat="false" ht="15.75" hidden="false" customHeight="false" outlineLevel="0" collapsed="false">
      <c r="A146" s="0" t="n">
        <f aca="false">LOOKUP(H146,solicitud_inscripcion!$I$2:$I$214,solicitud_inscripcion!$A$2:$A$214)</f>
        <v>537</v>
      </c>
      <c r="B146" s="0" t="n">
        <f aca="false">LOOKUP(H146,solicitud_inscripcion!$I$2:$I$214,solicitud_inscripcion!$B$2:$B$214)</f>
        <v>180</v>
      </c>
      <c r="C146" s="0" t="str">
        <f aca="false">LOOKUP(H146,solicitud_inscripcion!$I$2:$I$214,solicitud_inscripcion!$C$2:$C$214)</f>
        <v>Francisco Ruben Ormaza</v>
      </c>
      <c r="D146" s="11" t="n">
        <v>401</v>
      </c>
      <c r="E146" s="6" t="s">
        <v>2602</v>
      </c>
      <c r="F146" s="11" t="n">
        <v>243</v>
      </c>
      <c r="G146" s="6" t="s">
        <v>2586</v>
      </c>
      <c r="H146" s="11" t="n">
        <v>274</v>
      </c>
      <c r="I146" s="11" t="n">
        <v>190</v>
      </c>
      <c r="J146" s="11" t="n">
        <v>145</v>
      </c>
      <c r="K146" s="0" t="n">
        <f aca="false">LOOKUP(H146,solicitud_inscripcion!$I$2:$I$214,solicitud_inscripcion!$J$2:$J$214)</f>
        <v>145</v>
      </c>
      <c r="L146" s="11" t="s">
        <v>49</v>
      </c>
      <c r="M146" s="11" t="s">
        <v>49</v>
      </c>
      <c r="N146" s="11" t="n">
        <v>150</v>
      </c>
      <c r="O146" s="11" t="n">
        <v>0</v>
      </c>
      <c r="P146" s="11" t="n">
        <v>150</v>
      </c>
      <c r="Q146" s="11" t="n">
        <v>150</v>
      </c>
      <c r="R146" s="50" t="n">
        <v>43260.3975115741</v>
      </c>
      <c r="S146" s="11" t="s">
        <v>4325</v>
      </c>
      <c r="T146" s="50" t="n">
        <v>43260.3975115741</v>
      </c>
      <c r="U146" s="11" t="s">
        <v>49</v>
      </c>
      <c r="V146" s="11" t="n">
        <v>27</v>
      </c>
      <c r="W146" s="11" t="n">
        <v>21</v>
      </c>
      <c r="X146" s="11" t="n">
        <v>1</v>
      </c>
      <c r="Y146" s="50" t="n">
        <v>43259.4041550926</v>
      </c>
      <c r="Z146" s="50" t="n">
        <v>43260.3975115741</v>
      </c>
      <c r="AA146" s="11" t="n">
        <v>1</v>
      </c>
    </row>
    <row r="147" customFormat="false" ht="15.75" hidden="false" customHeight="false" outlineLevel="0" collapsed="false">
      <c r="A147" s="0" t="n">
        <f aca="false">LOOKUP(H147,solicitud_inscripcion!$I$2:$I$214,solicitud_inscripcion!$A$2:$A$214)</f>
        <v>532</v>
      </c>
      <c r="B147" s="0" t="n">
        <f aca="false">LOOKUP(H147,solicitud_inscripcion!$I$2:$I$214,solicitud_inscripcion!$B$2:$B$214)</f>
        <v>179</v>
      </c>
      <c r="C147" s="0" t="str">
        <f aca="false">LOOKUP(H147,solicitud_inscripcion!$I$2:$I$214,solicitud_inscripcion!$C$2:$C$214)</f>
        <v>Magda Elena Castro</v>
      </c>
      <c r="D147" s="11" t="n">
        <v>401</v>
      </c>
      <c r="E147" s="6" t="s">
        <v>2602</v>
      </c>
      <c r="F147" s="11" t="n">
        <v>243</v>
      </c>
      <c r="G147" s="6" t="s">
        <v>2586</v>
      </c>
      <c r="H147" s="11" t="n">
        <v>276</v>
      </c>
      <c r="I147" s="11" t="n">
        <v>192</v>
      </c>
      <c r="J147" s="11" t="n">
        <v>146</v>
      </c>
      <c r="K147" s="0" t="n">
        <f aca="false">LOOKUP(H147,solicitud_inscripcion!$I$2:$I$214,solicitud_inscripcion!$J$2:$J$214)</f>
        <v>146</v>
      </c>
      <c r="L147" s="11" t="s">
        <v>49</v>
      </c>
      <c r="M147" s="11" t="s">
        <v>49</v>
      </c>
      <c r="N147" s="11" t="n">
        <v>150</v>
      </c>
      <c r="O147" s="11" t="n">
        <v>0</v>
      </c>
      <c r="P147" s="11" t="n">
        <v>150</v>
      </c>
      <c r="Q147" s="11" t="n">
        <v>150</v>
      </c>
      <c r="R147" s="50" t="n">
        <v>43259.5643518519</v>
      </c>
      <c r="S147" s="11" t="s">
        <v>4325</v>
      </c>
      <c r="T147" s="50" t="n">
        <v>43259.5643518519</v>
      </c>
      <c r="U147" s="11" t="s">
        <v>49</v>
      </c>
      <c r="V147" s="11" t="n">
        <v>27</v>
      </c>
      <c r="W147" s="11" t="n">
        <v>21</v>
      </c>
      <c r="X147" s="11" t="n">
        <v>1</v>
      </c>
      <c r="Y147" s="50" t="n">
        <v>43259.5129166667</v>
      </c>
      <c r="Z147" s="50" t="n">
        <v>43259.5643518519</v>
      </c>
      <c r="AA147" s="11" t="n">
        <v>1</v>
      </c>
    </row>
    <row r="148" customFormat="false" ht="15.75" hidden="false" customHeight="false" outlineLevel="0" collapsed="false">
      <c r="A148" s="0" t="n">
        <f aca="false">LOOKUP(H148,solicitud_inscripcion!$I$2:$I$214,solicitud_inscripcion!$A$2:$A$214)</f>
        <v>485</v>
      </c>
      <c r="B148" s="0" t="n">
        <f aca="false">LOOKUP(H148,solicitud_inscripcion!$I$2:$I$214,solicitud_inscripcion!$B$2:$B$214)</f>
        <v>162</v>
      </c>
      <c r="C148" s="0" t="str">
        <f aca="false">LOOKUP(H148,solicitud_inscripcion!$I$2:$I$214,solicitud_inscripcion!$C$2:$C$214)</f>
        <v>Maura Jackeline Torres</v>
      </c>
      <c r="D148" s="11" t="n">
        <v>8</v>
      </c>
      <c r="E148" s="6" t="s">
        <v>2589</v>
      </c>
      <c r="F148" s="11" t="n">
        <v>241</v>
      </c>
      <c r="G148" s="6" t="s">
        <v>2595</v>
      </c>
      <c r="H148" s="11" t="n">
        <v>278</v>
      </c>
      <c r="I148" s="11" t="n">
        <v>193</v>
      </c>
      <c r="J148" s="11" t="n">
        <v>147</v>
      </c>
      <c r="K148" s="0" t="n">
        <f aca="false">LOOKUP(H148,solicitud_inscripcion!$I$2:$I$214,solicitud_inscripcion!$J$2:$J$214)</f>
        <v>148</v>
      </c>
      <c r="L148" s="11" t="s">
        <v>49</v>
      </c>
      <c r="M148" s="11" t="s">
        <v>49</v>
      </c>
      <c r="N148" s="11" t="n">
        <v>150</v>
      </c>
      <c r="O148" s="11" t="n">
        <v>0</v>
      </c>
      <c r="P148" s="11" t="n">
        <v>150</v>
      </c>
      <c r="Q148" s="11" t="n">
        <v>150</v>
      </c>
      <c r="R148" s="50" t="n">
        <v>43260.5719328704</v>
      </c>
      <c r="S148" s="11" t="s">
        <v>4325</v>
      </c>
      <c r="T148" s="50" t="n">
        <v>43260.5719328704</v>
      </c>
      <c r="U148" s="11" t="s">
        <v>49</v>
      </c>
      <c r="V148" s="11" t="n">
        <v>22</v>
      </c>
      <c r="W148" s="11" t="n">
        <v>24</v>
      </c>
      <c r="X148" s="11" t="n">
        <v>1</v>
      </c>
      <c r="Y148" s="50" t="n">
        <v>43260.4702662037</v>
      </c>
      <c r="Z148" s="50" t="n">
        <v>43260.5719328704</v>
      </c>
      <c r="AA148" s="11" t="n">
        <v>1</v>
      </c>
    </row>
    <row r="149" customFormat="false" ht="15.75" hidden="false" customHeight="false" outlineLevel="0" collapsed="false">
      <c r="A149" s="0" t="n">
        <f aca="false">LOOKUP(H149,solicitud_inscripcion!$I$2:$I$214,solicitud_inscripcion!$A$2:$A$214)</f>
        <v>539</v>
      </c>
      <c r="B149" s="0" t="n">
        <f aca="false">LOOKUP(H149,solicitud_inscripcion!$I$2:$I$214,solicitud_inscripcion!$B$2:$B$214)</f>
        <v>181</v>
      </c>
      <c r="C149" s="0" t="str">
        <f aca="false">LOOKUP(H149,solicitud_inscripcion!$I$2:$I$214,solicitud_inscripcion!$C$2:$C$214)</f>
        <v>Yessica Elizabeth Valencia</v>
      </c>
      <c r="D149" s="11" t="n">
        <v>8</v>
      </c>
      <c r="E149" s="6" t="s">
        <v>2589</v>
      </c>
      <c r="F149" s="11" t="n">
        <v>243</v>
      </c>
      <c r="G149" s="6" t="s">
        <v>2586</v>
      </c>
      <c r="H149" s="11" t="n">
        <v>277</v>
      </c>
      <c r="I149" s="11" t="n">
        <v>194</v>
      </c>
      <c r="J149" s="11" t="n">
        <v>148</v>
      </c>
      <c r="K149" s="0" t="n">
        <f aca="false">LOOKUP(H149,solicitud_inscripcion!$I$2:$I$214,solicitud_inscripcion!$J$2:$J$214)</f>
        <v>147</v>
      </c>
      <c r="L149" s="11" t="s">
        <v>49</v>
      </c>
      <c r="M149" s="11" t="s">
        <v>49</v>
      </c>
      <c r="N149" s="11" t="n">
        <v>150</v>
      </c>
      <c r="O149" s="11" t="n">
        <v>0</v>
      </c>
      <c r="P149" s="11" t="n">
        <v>150</v>
      </c>
      <c r="Q149" s="11" t="n">
        <v>150</v>
      </c>
      <c r="R149" s="50" t="n">
        <v>43267.5231944444</v>
      </c>
      <c r="S149" s="11" t="s">
        <v>4325</v>
      </c>
      <c r="T149" s="50" t="n">
        <v>43267.5231944444</v>
      </c>
      <c r="U149" s="11" t="s">
        <v>49</v>
      </c>
      <c r="V149" s="11" t="n">
        <v>22</v>
      </c>
      <c r="W149" s="11" t="n">
        <v>21</v>
      </c>
      <c r="X149" s="11" t="n">
        <v>1</v>
      </c>
      <c r="Y149" s="50" t="n">
        <v>43260.4715162037</v>
      </c>
      <c r="Z149" s="50" t="n">
        <v>43267.5231944444</v>
      </c>
      <c r="AA149" s="11" t="n">
        <v>1</v>
      </c>
    </row>
    <row r="150" customFormat="false" ht="15.75" hidden="false" customHeight="false" outlineLevel="0" collapsed="false">
      <c r="A150" s="0" t="n">
        <f aca="false">LOOKUP(H150,solicitud_inscripcion!$I$2:$I$214,solicitud_inscripcion!$A$2:$A$214)</f>
        <v>541</v>
      </c>
      <c r="B150" s="0" t="n">
        <f aca="false">LOOKUP(H150,solicitud_inscripcion!$I$2:$I$214,solicitud_inscripcion!$B$2:$B$214)</f>
        <v>182</v>
      </c>
      <c r="C150" s="0" t="str">
        <f aca="false">LOOKUP(H150,solicitud_inscripcion!$I$2:$I$214,solicitud_inscripcion!$C$2:$C$214)</f>
        <v>Lisbeth Del Rocio Rodriguez</v>
      </c>
      <c r="D150" s="11" t="n">
        <v>8</v>
      </c>
      <c r="E150" s="6" t="s">
        <v>2589</v>
      </c>
      <c r="F150" s="11" t="n">
        <v>243</v>
      </c>
      <c r="G150" s="6" t="s">
        <v>2586</v>
      </c>
      <c r="H150" s="11" t="n">
        <v>279</v>
      </c>
      <c r="I150" s="11" t="n">
        <v>195</v>
      </c>
      <c r="J150" s="11" t="n">
        <v>149</v>
      </c>
      <c r="K150" s="0" t="n">
        <f aca="false">LOOKUP(H150,solicitud_inscripcion!$I$2:$I$214,solicitud_inscripcion!$J$2:$J$214)</f>
        <v>149</v>
      </c>
      <c r="L150" s="11" t="s">
        <v>49</v>
      </c>
      <c r="M150" s="11" t="s">
        <v>49</v>
      </c>
      <c r="N150" s="11" t="n">
        <v>150</v>
      </c>
      <c r="O150" s="11" t="n">
        <v>0</v>
      </c>
      <c r="P150" s="11" t="n">
        <v>150</v>
      </c>
      <c r="Q150" s="11" t="n">
        <v>150</v>
      </c>
      <c r="R150" s="50" t="n">
        <v>43262.7236921296</v>
      </c>
      <c r="S150" s="11" t="s">
        <v>4325</v>
      </c>
      <c r="T150" s="50" t="n">
        <v>43262.7236921296</v>
      </c>
      <c r="U150" s="11" t="s">
        <v>49</v>
      </c>
      <c r="V150" s="11" t="n">
        <v>22</v>
      </c>
      <c r="W150" s="11" t="n">
        <v>21</v>
      </c>
      <c r="X150" s="11" t="n">
        <v>1</v>
      </c>
      <c r="Y150" s="50" t="n">
        <v>43262.5814236111</v>
      </c>
      <c r="Z150" s="50" t="n">
        <v>43262.7236921296</v>
      </c>
      <c r="AA150" s="11" t="n">
        <v>1</v>
      </c>
    </row>
    <row r="151" customFormat="false" ht="15.75" hidden="false" customHeight="false" outlineLevel="0" collapsed="false">
      <c r="A151" s="0" t="n">
        <f aca="false">LOOKUP(H151,solicitud_inscripcion!$I$2:$I$214,solicitud_inscripcion!$A$2:$A$214)</f>
        <v>542</v>
      </c>
      <c r="B151" s="0" t="n">
        <f aca="false">LOOKUP(H151,solicitud_inscripcion!$I$2:$I$214,solicitud_inscripcion!$B$2:$B$214)</f>
        <v>183</v>
      </c>
      <c r="C151" s="0" t="str">
        <f aca="false">LOOKUP(H151,solicitud_inscripcion!$I$2:$I$214,solicitud_inscripcion!$C$2:$C$214)</f>
        <v>Jorge Washington Jaramillo</v>
      </c>
      <c r="D151" s="11" t="n">
        <v>401</v>
      </c>
      <c r="E151" s="6" t="s">
        <v>2602</v>
      </c>
      <c r="F151" s="11" t="n">
        <v>243</v>
      </c>
      <c r="G151" s="6" t="s">
        <v>2586</v>
      </c>
      <c r="H151" s="11" t="n">
        <v>281</v>
      </c>
      <c r="I151" s="11" t="n">
        <v>197</v>
      </c>
      <c r="J151" s="11" t="n">
        <v>150</v>
      </c>
      <c r="K151" s="0" t="n">
        <f aca="false">LOOKUP(H151,solicitud_inscripcion!$I$2:$I$214,solicitud_inscripcion!$J$2:$J$214)</f>
        <v>150</v>
      </c>
      <c r="L151" s="11" t="s">
        <v>49</v>
      </c>
      <c r="M151" s="11" t="s">
        <v>49</v>
      </c>
      <c r="N151" s="11" t="n">
        <v>150</v>
      </c>
      <c r="O151" s="11" t="n">
        <v>0</v>
      </c>
      <c r="P151" s="11" t="n">
        <v>150</v>
      </c>
      <c r="Q151" s="11" t="n">
        <v>150</v>
      </c>
      <c r="R151" s="50" t="n">
        <v>43263.6311342593</v>
      </c>
      <c r="S151" s="11" t="s">
        <v>4325</v>
      </c>
      <c r="T151" s="50" t="n">
        <v>43263.6311342593</v>
      </c>
      <c r="U151" s="11" t="s">
        <v>49</v>
      </c>
      <c r="V151" s="11" t="n">
        <v>27</v>
      </c>
      <c r="W151" s="11" t="n">
        <v>21</v>
      </c>
      <c r="X151" s="11" t="n">
        <v>1</v>
      </c>
      <c r="Y151" s="50" t="n">
        <v>43263.3935648148</v>
      </c>
      <c r="Z151" s="50" t="n">
        <v>43263.6311342593</v>
      </c>
      <c r="AA151" s="11" t="n">
        <v>1</v>
      </c>
    </row>
    <row r="152" customFormat="false" ht="15.75" hidden="false" customHeight="false" outlineLevel="0" collapsed="false">
      <c r="A152" s="0" t="n">
        <f aca="false">LOOKUP(H152,solicitud_inscripcion!$I$2:$I$214,solicitud_inscripcion!$A$2:$A$214)</f>
        <v>262</v>
      </c>
      <c r="B152" s="0" t="n">
        <f aca="false">LOOKUP(H152,solicitud_inscripcion!$I$2:$I$214,solicitud_inscripcion!$B$2:$B$214)</f>
        <v>74</v>
      </c>
      <c r="C152" s="0" t="str">
        <f aca="false">LOOKUP(H152,solicitud_inscripcion!$I$2:$I$214,solicitud_inscripcion!$C$2:$C$214)</f>
        <v>Mayra Elizabeth Paez</v>
      </c>
      <c r="D152" s="11" t="n">
        <v>401</v>
      </c>
      <c r="E152" s="6" t="s">
        <v>2602</v>
      </c>
      <c r="F152" s="11" t="n">
        <v>241</v>
      </c>
      <c r="G152" s="6" t="s">
        <v>2595</v>
      </c>
      <c r="H152" s="11" t="n">
        <v>283</v>
      </c>
      <c r="I152" s="11" t="n">
        <v>199</v>
      </c>
      <c r="J152" s="11" t="n">
        <v>151</v>
      </c>
      <c r="K152" s="0" t="n">
        <f aca="false">LOOKUP(H152,solicitud_inscripcion!$I$2:$I$214,solicitud_inscripcion!$J$2:$J$214)</f>
        <v>151</v>
      </c>
      <c r="L152" s="11" t="s">
        <v>49</v>
      </c>
      <c r="M152" s="11" t="s">
        <v>49</v>
      </c>
      <c r="N152" s="11" t="n">
        <v>150</v>
      </c>
      <c r="O152" s="11" t="n">
        <v>0</v>
      </c>
      <c r="P152" s="11" t="n">
        <v>150</v>
      </c>
      <c r="Q152" s="11" t="n">
        <v>150</v>
      </c>
      <c r="R152" s="50" t="n">
        <v>43263.7019444444</v>
      </c>
      <c r="S152" s="11" t="s">
        <v>4325</v>
      </c>
      <c r="T152" s="50" t="n">
        <v>43263.7019444444</v>
      </c>
      <c r="U152" s="11" t="s">
        <v>49</v>
      </c>
      <c r="V152" s="11" t="n">
        <v>27</v>
      </c>
      <c r="W152" s="11" t="n">
        <v>24</v>
      </c>
      <c r="X152" s="11" t="n">
        <v>1</v>
      </c>
      <c r="Y152" s="50" t="n">
        <v>43263.5878935185</v>
      </c>
      <c r="Z152" s="50" t="n">
        <v>43263.7019444444</v>
      </c>
      <c r="AA152" s="11" t="n">
        <v>1</v>
      </c>
    </row>
    <row r="153" customFormat="false" ht="15.75" hidden="false" customHeight="false" outlineLevel="0" collapsed="false">
      <c r="A153" s="0" t="n">
        <f aca="false">LOOKUP(H153,solicitud_inscripcion!$I$2:$I$214,solicitud_inscripcion!$A$2:$A$214)</f>
        <v>552</v>
      </c>
      <c r="B153" s="0" t="n">
        <f aca="false">LOOKUP(H153,solicitud_inscripcion!$I$2:$I$214,solicitud_inscripcion!$B$2:$B$214)</f>
        <v>185</v>
      </c>
      <c r="C153" s="0" t="str">
        <f aca="false">LOOKUP(H153,solicitud_inscripcion!$I$2:$I$214,solicitud_inscripcion!$C$2:$C$214)</f>
        <v>Cristhian Alfredo Delgado</v>
      </c>
      <c r="D153" s="11" t="n">
        <v>8</v>
      </c>
      <c r="E153" s="6" t="s">
        <v>2589</v>
      </c>
      <c r="F153" s="11" t="n">
        <v>243</v>
      </c>
      <c r="G153" s="6" t="s">
        <v>2586</v>
      </c>
      <c r="H153" s="11" t="n">
        <v>286</v>
      </c>
      <c r="I153" s="11" t="n">
        <v>200</v>
      </c>
      <c r="J153" s="11" t="n">
        <v>152</v>
      </c>
      <c r="K153" s="0" t="n">
        <f aca="false">LOOKUP(H153,solicitud_inscripcion!$I$2:$I$214,solicitud_inscripcion!$J$2:$J$214)</f>
        <v>152</v>
      </c>
      <c r="L153" s="11" t="s">
        <v>49</v>
      </c>
      <c r="M153" s="11" t="s">
        <v>49</v>
      </c>
      <c r="N153" s="11" t="n">
        <v>150</v>
      </c>
      <c r="O153" s="11" t="n">
        <v>0</v>
      </c>
      <c r="P153" s="11" t="n">
        <v>150</v>
      </c>
      <c r="Q153" s="11" t="n">
        <v>150</v>
      </c>
      <c r="R153" s="50" t="n">
        <v>43272.6002777778</v>
      </c>
      <c r="S153" s="11" t="s">
        <v>4325</v>
      </c>
      <c r="T153" s="50" t="n">
        <v>43272.6002777778</v>
      </c>
      <c r="U153" s="11" t="s">
        <v>49</v>
      </c>
      <c r="V153" s="11" t="n">
        <v>22</v>
      </c>
      <c r="W153" s="11" t="n">
        <v>21</v>
      </c>
      <c r="X153" s="11" t="n">
        <v>1</v>
      </c>
      <c r="Y153" s="50" t="n">
        <v>43271.6830092593</v>
      </c>
      <c r="Z153" s="50" t="n">
        <v>43272.6002777778</v>
      </c>
      <c r="AA153" s="11" t="n">
        <v>1</v>
      </c>
    </row>
    <row r="154" customFormat="false" ht="15.75" hidden="false" customHeight="false" outlineLevel="0" collapsed="false">
      <c r="A154" s="0" t="n">
        <f aca="false">LOOKUP(H154,solicitud_inscripcion!$I$2:$I$214,solicitud_inscripcion!$A$2:$A$214)</f>
        <v>519</v>
      </c>
      <c r="B154" s="0" t="n">
        <f aca="false">LOOKUP(H154,solicitud_inscripcion!$I$2:$I$214,solicitud_inscripcion!$B$2:$B$214)</f>
        <v>171</v>
      </c>
      <c r="C154" s="0" t="str">
        <f aca="false">LOOKUP(H154,solicitud_inscripcion!$I$2:$I$214,solicitud_inscripcion!$C$2:$C$214)</f>
        <v>Nancy Margarita Penafiel</v>
      </c>
      <c r="D154" s="11" t="n">
        <v>8</v>
      </c>
      <c r="E154" s="6" t="s">
        <v>2589</v>
      </c>
      <c r="F154" s="11" t="n">
        <v>241</v>
      </c>
      <c r="G154" s="6" t="s">
        <v>2595</v>
      </c>
      <c r="H154" s="11" t="n">
        <v>287</v>
      </c>
      <c r="I154" s="11" t="n">
        <v>201</v>
      </c>
      <c r="J154" s="11" t="n">
        <v>153</v>
      </c>
      <c r="K154" s="0" t="n">
        <f aca="false">LOOKUP(H154,solicitud_inscripcion!$I$2:$I$214,solicitud_inscripcion!$J$2:$J$214)</f>
        <v>153</v>
      </c>
      <c r="L154" s="11" t="s">
        <v>49</v>
      </c>
      <c r="M154" s="11" t="s">
        <v>49</v>
      </c>
      <c r="N154" s="11" t="n">
        <v>150</v>
      </c>
      <c r="O154" s="11" t="n">
        <v>0</v>
      </c>
      <c r="P154" s="11" t="n">
        <v>150</v>
      </c>
      <c r="Q154" s="11" t="n">
        <v>150</v>
      </c>
      <c r="R154" s="50" t="n">
        <v>43277.8142013889</v>
      </c>
      <c r="S154" s="11" t="s">
        <v>4325</v>
      </c>
      <c r="T154" s="50" t="n">
        <v>43277.8142013889</v>
      </c>
      <c r="U154" s="11" t="s">
        <v>49</v>
      </c>
      <c r="V154" s="11" t="n">
        <v>22</v>
      </c>
      <c r="W154" s="11" t="n">
        <v>24</v>
      </c>
      <c r="X154" s="11" t="n">
        <v>1</v>
      </c>
      <c r="Y154" s="50" t="n">
        <v>43272.5736574074</v>
      </c>
      <c r="Z154" s="50" t="n">
        <v>43277.8142013889</v>
      </c>
      <c r="AA154" s="11" t="n">
        <v>1</v>
      </c>
    </row>
    <row r="155" customFormat="false" ht="15.75" hidden="false" customHeight="false" outlineLevel="0" collapsed="false">
      <c r="A155" s="0" t="n">
        <f aca="false">LOOKUP(H155,solicitud_inscripcion!$I$2:$I$214,solicitud_inscripcion!$A$2:$A$214)</f>
        <v>566</v>
      </c>
      <c r="B155" s="0" t="n">
        <f aca="false">LOOKUP(H155,solicitud_inscripcion!$I$2:$I$214,solicitud_inscripcion!$B$2:$B$214)</f>
        <v>187</v>
      </c>
      <c r="C155" s="0" t="str">
        <f aca="false">LOOKUP(H155,solicitud_inscripcion!$I$2:$I$214,solicitud_inscripcion!$C$2:$C$214)</f>
        <v>Alberto Carlos Triana</v>
      </c>
      <c r="D155" s="11" t="n">
        <v>401</v>
      </c>
      <c r="E155" s="6" t="s">
        <v>2602</v>
      </c>
      <c r="F155" s="11" t="n">
        <v>241</v>
      </c>
      <c r="G155" s="6" t="s">
        <v>2595</v>
      </c>
      <c r="H155" s="11" t="n">
        <v>289</v>
      </c>
      <c r="I155" s="11" t="n">
        <v>203</v>
      </c>
      <c r="J155" s="11" t="n">
        <v>154</v>
      </c>
      <c r="K155" s="0" t="n">
        <f aca="false">LOOKUP(H155,solicitud_inscripcion!$I$2:$I$214,solicitud_inscripcion!$J$2:$J$214)</f>
        <v>154</v>
      </c>
      <c r="L155" s="11" t="s">
        <v>49</v>
      </c>
      <c r="M155" s="11" t="s">
        <v>49</v>
      </c>
      <c r="N155" s="11" t="n">
        <v>150</v>
      </c>
      <c r="O155" s="11" t="n">
        <v>0</v>
      </c>
      <c r="P155" s="11" t="n">
        <v>150</v>
      </c>
      <c r="Q155" s="11" t="n">
        <v>150</v>
      </c>
      <c r="R155" s="50" t="n">
        <v>43278.6105671296</v>
      </c>
      <c r="S155" s="11" t="s">
        <v>4325</v>
      </c>
      <c r="T155" s="50" t="n">
        <v>43278.6105671296</v>
      </c>
      <c r="U155" s="11" t="s">
        <v>49</v>
      </c>
      <c r="V155" s="11" t="n">
        <v>27</v>
      </c>
      <c r="W155" s="11" t="n">
        <v>24</v>
      </c>
      <c r="X155" s="11" t="n">
        <v>1</v>
      </c>
      <c r="Y155" s="50" t="n">
        <v>43278.5749652778</v>
      </c>
      <c r="Z155" s="50" t="n">
        <v>43278.6105671296</v>
      </c>
      <c r="AA155" s="11" t="n">
        <v>1</v>
      </c>
    </row>
    <row r="156" customFormat="false" ht="15.75" hidden="false" customHeight="false" outlineLevel="0" collapsed="false">
      <c r="A156" s="0" t="n">
        <f aca="false">LOOKUP(H156,solicitud_inscripcion!$I$2:$I$214,solicitud_inscripcion!$A$2:$A$214)</f>
        <v>473</v>
      </c>
      <c r="B156" s="0" t="n">
        <f aca="false">LOOKUP(H156,solicitud_inscripcion!$I$2:$I$214,solicitud_inscripcion!$B$2:$B$214)</f>
        <v>157</v>
      </c>
      <c r="C156" s="0" t="str">
        <f aca="false">LOOKUP(H156,solicitud_inscripcion!$I$2:$I$214,solicitud_inscripcion!$C$2:$C$214)</f>
        <v>Brithany Julexy Moreno</v>
      </c>
      <c r="D156" s="11" t="n">
        <v>401</v>
      </c>
      <c r="E156" s="6" t="s">
        <v>2602</v>
      </c>
      <c r="F156" s="11" t="n">
        <v>243</v>
      </c>
      <c r="G156" s="6" t="s">
        <v>2586</v>
      </c>
      <c r="H156" s="11" t="n">
        <v>291</v>
      </c>
      <c r="I156" s="11" t="n">
        <v>205</v>
      </c>
      <c r="J156" s="11" t="n">
        <v>155</v>
      </c>
      <c r="K156" s="0" t="n">
        <f aca="false">LOOKUP(H156,solicitud_inscripcion!$I$2:$I$214,solicitud_inscripcion!$J$2:$J$214)</f>
        <v>155</v>
      </c>
      <c r="L156" s="11" t="s">
        <v>49</v>
      </c>
      <c r="M156" s="11" t="s">
        <v>49</v>
      </c>
      <c r="N156" s="11" t="n">
        <v>150</v>
      </c>
      <c r="O156" s="11" t="n">
        <v>0</v>
      </c>
      <c r="P156" s="11" t="n">
        <v>150</v>
      </c>
      <c r="Q156" s="11" t="n">
        <v>150</v>
      </c>
      <c r="R156" s="50" t="n">
        <v>43284.5791319445</v>
      </c>
      <c r="S156" s="11" t="s">
        <v>4325</v>
      </c>
      <c r="T156" s="50" t="n">
        <v>43284.5791319445</v>
      </c>
      <c r="U156" s="11" t="s">
        <v>49</v>
      </c>
      <c r="V156" s="11" t="n">
        <v>27</v>
      </c>
      <c r="W156" s="11" t="n">
        <v>21</v>
      </c>
      <c r="X156" s="11" t="n">
        <v>1</v>
      </c>
      <c r="Y156" s="50" t="n">
        <v>43279.4925578704</v>
      </c>
      <c r="Z156" s="50" t="n">
        <v>43284.5791319445</v>
      </c>
      <c r="AA156" s="11" t="n">
        <v>1</v>
      </c>
    </row>
    <row r="157" customFormat="false" ht="15.75" hidden="false" customHeight="false" outlineLevel="0" collapsed="false">
      <c r="A157" s="0" t="n">
        <f aca="false">LOOKUP(H157,solicitud_inscripcion!$I$2:$I$214,solicitud_inscripcion!$A$2:$A$214)</f>
        <v>562</v>
      </c>
      <c r="B157" s="0" t="n">
        <f aca="false">LOOKUP(H157,solicitud_inscripcion!$I$2:$I$214,solicitud_inscripcion!$B$2:$B$214)</f>
        <v>186</v>
      </c>
      <c r="C157" s="0" t="str">
        <f aca="false">LOOKUP(H157,solicitud_inscripcion!$I$2:$I$214,solicitud_inscripcion!$C$2:$C$214)</f>
        <v>Monica Paola Ricaurte</v>
      </c>
      <c r="D157" s="11" t="n">
        <v>401</v>
      </c>
      <c r="E157" s="6" t="s">
        <v>2602</v>
      </c>
      <c r="F157" s="11" t="n">
        <v>241</v>
      </c>
      <c r="G157" s="6" t="s">
        <v>2595</v>
      </c>
      <c r="H157" s="11" t="n">
        <v>292</v>
      </c>
      <c r="I157" s="11" t="n">
        <v>206</v>
      </c>
      <c r="J157" s="11" t="n">
        <v>156</v>
      </c>
      <c r="K157" s="0" t="n">
        <f aca="false">LOOKUP(H157,solicitud_inscripcion!$I$2:$I$214,solicitud_inscripcion!$J$2:$J$214)</f>
        <v>156</v>
      </c>
      <c r="L157" s="11" t="s">
        <v>49</v>
      </c>
      <c r="M157" s="11" t="s">
        <v>49</v>
      </c>
      <c r="N157" s="11" t="n">
        <v>150</v>
      </c>
      <c r="O157" s="11" t="n">
        <v>0</v>
      </c>
      <c r="P157" s="11" t="n">
        <v>150</v>
      </c>
      <c r="Q157" s="11" t="n">
        <v>150</v>
      </c>
      <c r="R157" s="50" t="n">
        <v>43279.5640277778</v>
      </c>
      <c r="S157" s="11" t="s">
        <v>4325</v>
      </c>
      <c r="T157" s="50" t="n">
        <v>43279.5640277778</v>
      </c>
      <c r="U157" s="11" t="s">
        <v>49</v>
      </c>
      <c r="V157" s="11" t="n">
        <v>27</v>
      </c>
      <c r="W157" s="11" t="n">
        <v>24</v>
      </c>
      <c r="X157" s="11" t="n">
        <v>1</v>
      </c>
      <c r="Y157" s="50" t="n">
        <v>43279.5328703704</v>
      </c>
      <c r="Z157" s="50" t="n">
        <v>43279.5640277778</v>
      </c>
      <c r="AA157" s="11" t="n">
        <v>1</v>
      </c>
    </row>
    <row r="158" customFormat="false" ht="15.75" hidden="false" customHeight="false" outlineLevel="0" collapsed="false">
      <c r="A158" s="0" t="n">
        <f aca="false">LOOKUP(H158,solicitud_inscripcion!$I$2:$I$214,solicitud_inscripcion!$A$2:$A$214)</f>
        <v>567</v>
      </c>
      <c r="B158" s="0" t="n">
        <f aca="false">LOOKUP(H158,solicitud_inscripcion!$I$2:$I$214,solicitud_inscripcion!$B$2:$B$214)</f>
        <v>188</v>
      </c>
      <c r="C158" s="0" t="str">
        <f aca="false">LOOKUP(H158,solicitud_inscripcion!$I$2:$I$214,solicitud_inscripcion!$C$2:$C$214)</f>
        <v>Carlos Daniel Delgado</v>
      </c>
      <c r="D158" s="11" t="n">
        <v>401</v>
      </c>
      <c r="E158" s="6" t="s">
        <v>2602</v>
      </c>
      <c r="F158" s="11" t="n">
        <v>243</v>
      </c>
      <c r="G158" s="6" t="s">
        <v>2586</v>
      </c>
      <c r="H158" s="11" t="n">
        <v>293</v>
      </c>
      <c r="I158" s="11" t="n">
        <v>207</v>
      </c>
      <c r="J158" s="11" t="n">
        <v>157</v>
      </c>
      <c r="K158" s="0" t="n">
        <f aca="false">LOOKUP(H158,solicitud_inscripcion!$I$2:$I$214,solicitud_inscripcion!$J$2:$J$214)</f>
        <v>157</v>
      </c>
      <c r="L158" s="11" t="s">
        <v>49</v>
      </c>
      <c r="M158" s="11" t="s">
        <v>49</v>
      </c>
      <c r="N158" s="11" t="n">
        <v>150</v>
      </c>
      <c r="O158" s="11" t="n">
        <v>0</v>
      </c>
      <c r="P158" s="11" t="n">
        <v>150</v>
      </c>
      <c r="Q158" s="11" t="n">
        <v>150</v>
      </c>
      <c r="R158" s="50" t="n">
        <v>43297.36875</v>
      </c>
      <c r="S158" s="11" t="s">
        <v>4325</v>
      </c>
      <c r="T158" s="50" t="n">
        <v>43297.36875</v>
      </c>
      <c r="U158" s="11" t="s">
        <v>49</v>
      </c>
      <c r="V158" s="11" t="n">
        <v>27</v>
      </c>
      <c r="W158" s="11" t="n">
        <v>21</v>
      </c>
      <c r="X158" s="11" t="n">
        <v>1</v>
      </c>
      <c r="Y158" s="50" t="n">
        <v>43280.6131597222</v>
      </c>
      <c r="Z158" s="50" t="n">
        <v>43297.36875</v>
      </c>
      <c r="AA158" s="11" t="n">
        <v>1</v>
      </c>
    </row>
    <row r="159" customFormat="false" ht="15.75" hidden="false" customHeight="false" outlineLevel="0" collapsed="false">
      <c r="A159" s="0" t="n">
        <f aca="false">LOOKUP(H159,solicitud_inscripcion!$I$2:$I$214,solicitud_inscripcion!$A$2:$A$214)</f>
        <v>549</v>
      </c>
      <c r="B159" s="0" t="n">
        <f aca="false">LOOKUP(H159,solicitud_inscripcion!$I$2:$I$214,solicitud_inscripcion!$B$2:$B$214)</f>
        <v>184</v>
      </c>
      <c r="C159" s="0" t="str">
        <f aca="false">LOOKUP(H159,solicitud_inscripcion!$I$2:$I$214,solicitud_inscripcion!$C$2:$C$214)</f>
        <v>Silvio Hernan Coloma</v>
      </c>
      <c r="D159" s="11" t="n">
        <v>8</v>
      </c>
      <c r="E159" s="6" t="s">
        <v>2589</v>
      </c>
      <c r="F159" s="11" t="n">
        <v>243</v>
      </c>
      <c r="G159" s="6" t="s">
        <v>2586</v>
      </c>
      <c r="H159" s="11" t="n">
        <v>294</v>
      </c>
      <c r="I159" s="11" t="n">
        <v>208</v>
      </c>
      <c r="J159" s="11" t="n">
        <v>158</v>
      </c>
      <c r="K159" s="0" t="n">
        <f aca="false">LOOKUP(H159,solicitud_inscripcion!$I$2:$I$214,solicitud_inscripcion!$J$2:$J$214)</f>
        <v>158</v>
      </c>
      <c r="L159" s="11" t="s">
        <v>49</v>
      </c>
      <c r="M159" s="11" t="s">
        <v>49</v>
      </c>
      <c r="N159" s="11" t="n">
        <v>150</v>
      </c>
      <c r="O159" s="11" t="n">
        <v>0</v>
      </c>
      <c r="P159" s="11" t="n">
        <v>150</v>
      </c>
      <c r="Q159" s="11" t="n">
        <v>150</v>
      </c>
      <c r="R159" s="50" t="n">
        <v>43285.4611342593</v>
      </c>
      <c r="S159" s="11" t="s">
        <v>4325</v>
      </c>
      <c r="T159" s="50" t="n">
        <v>43285.4611342593</v>
      </c>
      <c r="U159" s="11" t="s">
        <v>49</v>
      </c>
      <c r="V159" s="11" t="n">
        <v>22</v>
      </c>
      <c r="W159" s="11" t="n">
        <v>21</v>
      </c>
      <c r="X159" s="11" t="n">
        <v>1</v>
      </c>
      <c r="Y159" s="50" t="n">
        <v>43283.3770833333</v>
      </c>
      <c r="Z159" s="50" t="n">
        <v>43285.4611342593</v>
      </c>
      <c r="AA159" s="11" t="n">
        <v>1</v>
      </c>
    </row>
    <row r="160" customFormat="false" ht="15.75" hidden="false" customHeight="false" outlineLevel="0" collapsed="false">
      <c r="A160" s="0" t="n">
        <f aca="false">LOOKUP(H160,solicitud_inscripcion!$I$2:$I$214,solicitud_inscripcion!$A$2:$A$214)</f>
        <v>576</v>
      </c>
      <c r="B160" s="0" t="n">
        <f aca="false">LOOKUP(H160,solicitud_inscripcion!$I$2:$I$214,solicitud_inscripcion!$B$2:$B$214)</f>
        <v>189</v>
      </c>
      <c r="C160" s="0" t="str">
        <f aca="false">LOOKUP(H160,solicitud_inscripcion!$I$2:$I$214,solicitud_inscripcion!$C$2:$C$214)</f>
        <v>Ines Cecilia Culqui</v>
      </c>
      <c r="D160" s="11" t="n">
        <v>8</v>
      </c>
      <c r="E160" s="6" t="s">
        <v>2589</v>
      </c>
      <c r="F160" s="11" t="n">
        <v>243</v>
      </c>
      <c r="G160" s="6" t="s">
        <v>2586</v>
      </c>
      <c r="H160" s="11" t="n">
        <v>295</v>
      </c>
      <c r="I160" s="11" t="n">
        <v>210</v>
      </c>
      <c r="J160" s="11" t="n">
        <v>159</v>
      </c>
      <c r="K160" s="0" t="n">
        <f aca="false">LOOKUP(H160,solicitud_inscripcion!$I$2:$I$214,solicitud_inscripcion!$J$2:$J$214)</f>
        <v>159</v>
      </c>
      <c r="L160" s="11" t="s">
        <v>49</v>
      </c>
      <c r="M160" s="11" t="s">
        <v>49</v>
      </c>
      <c r="N160" s="11" t="n">
        <v>90</v>
      </c>
      <c r="O160" s="11" t="n">
        <v>0</v>
      </c>
      <c r="P160" s="11" t="n">
        <v>90</v>
      </c>
      <c r="Q160" s="11" t="n">
        <v>90</v>
      </c>
      <c r="R160" s="50" t="n">
        <v>43284.5453125</v>
      </c>
      <c r="S160" s="11" t="s">
        <v>4325</v>
      </c>
      <c r="T160" s="50" t="n">
        <v>43318.6971875</v>
      </c>
      <c r="U160" s="11" t="s">
        <v>49</v>
      </c>
      <c r="V160" s="11" t="n">
        <v>22</v>
      </c>
      <c r="W160" s="11" t="n">
        <v>21</v>
      </c>
      <c r="X160" s="11" t="n">
        <v>1</v>
      </c>
      <c r="Y160" s="50" t="n">
        <v>43284.5453125</v>
      </c>
      <c r="Z160" s="50" t="n">
        <v>43318.6971875</v>
      </c>
      <c r="AA160" s="11" t="n">
        <v>1</v>
      </c>
    </row>
    <row r="161" customFormat="false" ht="15.75" hidden="false" customHeight="false" outlineLevel="0" collapsed="false">
      <c r="A161" s="0" t="n">
        <f aca="false">LOOKUP(H161,solicitud_inscripcion!$I$2:$I$214,solicitud_inscripcion!$A$2:$A$214)</f>
        <v>580</v>
      </c>
      <c r="B161" s="0" t="n">
        <f aca="false">LOOKUP(H161,solicitud_inscripcion!$I$2:$I$214,solicitud_inscripcion!$B$2:$B$214)</f>
        <v>190</v>
      </c>
      <c r="C161" s="0" t="str">
        <f aca="false">LOOKUP(H161,solicitud_inscripcion!$I$2:$I$214,solicitud_inscripcion!$C$2:$C$214)</f>
        <v>Marco Antonio Almache</v>
      </c>
      <c r="D161" s="11" t="n">
        <v>401</v>
      </c>
      <c r="E161" s="6" t="s">
        <v>2602</v>
      </c>
      <c r="F161" s="11" t="n">
        <v>243</v>
      </c>
      <c r="G161" s="6" t="s">
        <v>2586</v>
      </c>
      <c r="H161" s="11" t="n">
        <v>297</v>
      </c>
      <c r="I161" s="11" t="n">
        <v>211</v>
      </c>
      <c r="J161" s="11" t="n">
        <v>160</v>
      </c>
      <c r="K161" s="0" t="n">
        <f aca="false">LOOKUP(H161,solicitud_inscripcion!$I$2:$I$214,solicitud_inscripcion!$J$2:$J$214)</f>
        <v>160</v>
      </c>
      <c r="L161" s="11" t="s">
        <v>49</v>
      </c>
      <c r="M161" s="11" t="s">
        <v>49</v>
      </c>
      <c r="N161" s="11" t="n">
        <v>150</v>
      </c>
      <c r="O161" s="11" t="n">
        <v>0</v>
      </c>
      <c r="P161" s="11" t="n">
        <v>150</v>
      </c>
      <c r="Q161" s="11" t="n">
        <v>150</v>
      </c>
      <c r="R161" s="50" t="n">
        <v>43294.4216319445</v>
      </c>
      <c r="S161" s="11" t="s">
        <v>4325</v>
      </c>
      <c r="T161" s="50" t="n">
        <v>43294.4216319445</v>
      </c>
      <c r="U161" s="11" t="s">
        <v>49</v>
      </c>
      <c r="V161" s="11" t="n">
        <v>27</v>
      </c>
      <c r="W161" s="11" t="n">
        <v>21</v>
      </c>
      <c r="X161" s="11" t="n">
        <v>1</v>
      </c>
      <c r="Y161" s="50" t="n">
        <v>43291.4444444444</v>
      </c>
      <c r="Z161" s="50" t="n">
        <v>43294.4216319445</v>
      </c>
      <c r="AA161" s="11" t="n">
        <v>1</v>
      </c>
    </row>
    <row r="162" customFormat="false" ht="15.75" hidden="false" customHeight="false" outlineLevel="0" collapsed="false">
      <c r="A162" s="0" t="n">
        <f aca="false">LOOKUP(H162,solicitud_inscripcion!$I$2:$I$214,solicitud_inscripcion!$A$2:$A$214)</f>
        <v>581</v>
      </c>
      <c r="B162" s="0" t="n">
        <f aca="false">LOOKUP(H162,solicitud_inscripcion!$I$2:$I$214,solicitud_inscripcion!$B$2:$B$214)</f>
        <v>191</v>
      </c>
      <c r="C162" s="0" t="str">
        <f aca="false">LOOKUP(H162,solicitud_inscripcion!$I$2:$I$214,solicitud_inscripcion!$C$2:$C$214)</f>
        <v>Freddy David Pinargote</v>
      </c>
      <c r="D162" s="11" t="n">
        <v>8</v>
      </c>
      <c r="E162" s="6" t="s">
        <v>2589</v>
      </c>
      <c r="F162" s="11" t="n">
        <v>241</v>
      </c>
      <c r="G162" s="6" t="s">
        <v>2595</v>
      </c>
      <c r="H162" s="11" t="n">
        <v>298</v>
      </c>
      <c r="I162" s="11" t="n">
        <v>212</v>
      </c>
      <c r="J162" s="11" t="n">
        <v>161</v>
      </c>
      <c r="K162" s="0" t="n">
        <f aca="false">LOOKUP(H162,solicitud_inscripcion!$I$2:$I$214,solicitud_inscripcion!$J$2:$J$214)</f>
        <v>161</v>
      </c>
      <c r="L162" s="11" t="s">
        <v>49</v>
      </c>
      <c r="M162" s="11" t="s">
        <v>49</v>
      </c>
      <c r="N162" s="11" t="n">
        <v>150</v>
      </c>
      <c r="O162" s="11" t="n">
        <v>0</v>
      </c>
      <c r="P162" s="11" t="n">
        <v>150</v>
      </c>
      <c r="Q162" s="11" t="n">
        <v>150</v>
      </c>
      <c r="R162" s="50" t="n">
        <v>43292.3514930556</v>
      </c>
      <c r="S162" s="11" t="s">
        <v>4325</v>
      </c>
      <c r="T162" s="50" t="n">
        <v>43292.3514930556</v>
      </c>
      <c r="U162" s="11" t="s">
        <v>49</v>
      </c>
      <c r="V162" s="11" t="n">
        <v>22</v>
      </c>
      <c r="W162" s="11" t="n">
        <v>24</v>
      </c>
      <c r="X162" s="11" t="n">
        <v>1</v>
      </c>
      <c r="Y162" s="50" t="n">
        <v>43291.5938194445</v>
      </c>
      <c r="Z162" s="50" t="n">
        <v>43292.3514930556</v>
      </c>
      <c r="AA162" s="11" t="n">
        <v>1</v>
      </c>
    </row>
    <row r="163" customFormat="false" ht="15.75" hidden="false" customHeight="false" outlineLevel="0" collapsed="false">
      <c r="A163" s="0" t="n">
        <f aca="false">LOOKUP(H163,solicitud_inscripcion!$I$2:$I$214,solicitud_inscripcion!$A$2:$A$214)</f>
        <v>586</v>
      </c>
      <c r="B163" s="0" t="n">
        <f aca="false">LOOKUP(H163,solicitud_inscripcion!$I$2:$I$214,solicitud_inscripcion!$B$2:$B$214)</f>
        <v>193</v>
      </c>
      <c r="C163" s="0" t="str">
        <f aca="false">LOOKUP(H163,solicitud_inscripcion!$I$2:$I$214,solicitud_inscripcion!$C$2:$C$214)</f>
        <v>Diana Elizabeelizabetelizabeth Ochoa</v>
      </c>
      <c r="D163" s="11" t="n">
        <v>8</v>
      </c>
      <c r="E163" s="6" t="s">
        <v>2589</v>
      </c>
      <c r="F163" s="11" t="n">
        <v>243</v>
      </c>
      <c r="G163" s="6" t="s">
        <v>2586</v>
      </c>
      <c r="H163" s="11" t="n">
        <v>302</v>
      </c>
      <c r="I163" s="11" t="n">
        <v>214</v>
      </c>
      <c r="J163" s="11" t="n">
        <v>162</v>
      </c>
      <c r="K163" s="0" t="n">
        <f aca="false">LOOKUP(H163,solicitud_inscripcion!$I$2:$I$214,solicitud_inscripcion!$J$2:$J$214)</f>
        <v>163</v>
      </c>
      <c r="L163" s="11" t="s">
        <v>49</v>
      </c>
      <c r="M163" s="11" t="s">
        <v>49</v>
      </c>
      <c r="N163" s="11" t="n">
        <v>150</v>
      </c>
      <c r="O163" s="11" t="n">
        <v>0</v>
      </c>
      <c r="P163" s="11" t="n">
        <v>150</v>
      </c>
      <c r="Q163" s="11" t="n">
        <v>150</v>
      </c>
      <c r="R163" s="50" t="n">
        <v>43297.3694675926</v>
      </c>
      <c r="S163" s="11" t="s">
        <v>4325</v>
      </c>
      <c r="T163" s="50" t="n">
        <v>43297.3694675926</v>
      </c>
      <c r="U163" s="11" t="s">
        <v>49</v>
      </c>
      <c r="V163" s="11" t="n">
        <v>22</v>
      </c>
      <c r="W163" s="11" t="n">
        <v>21</v>
      </c>
      <c r="X163" s="11" t="n">
        <v>1</v>
      </c>
      <c r="Y163" s="50" t="n">
        <v>43295.5277430556</v>
      </c>
      <c r="Z163" s="50" t="n">
        <v>43297.3694675926</v>
      </c>
      <c r="AA163" s="11" t="n">
        <v>1</v>
      </c>
    </row>
    <row r="164" customFormat="false" ht="15.75" hidden="false" customHeight="false" outlineLevel="0" collapsed="false">
      <c r="A164" s="0" t="n">
        <f aca="false">LOOKUP(H164,solicitud_inscripcion!$I$2:$I$214,solicitud_inscripcion!$A$2:$A$214)</f>
        <v>640</v>
      </c>
      <c r="B164" s="0" t="n">
        <f aca="false">LOOKUP(H164,solicitud_inscripcion!$I$2:$I$214,solicitud_inscripcion!$B$2:$B$214)</f>
        <v>232</v>
      </c>
      <c r="C164" s="0" t="str">
        <f aca="false">LOOKUP(H164,solicitud_inscripcion!$I$2:$I$214,solicitud_inscripcion!$C$2:$C$214)</f>
        <v>Michelle Mariana Carrera</v>
      </c>
      <c r="D164" s="11" t="n">
        <v>8</v>
      </c>
      <c r="E164" s="6" t="s">
        <v>2589</v>
      </c>
      <c r="F164" s="11" t="n">
        <v>243</v>
      </c>
      <c r="G164" s="6" t="s">
        <v>2586</v>
      </c>
      <c r="H164" s="11" t="n">
        <v>304</v>
      </c>
      <c r="I164" s="11" t="n">
        <v>215</v>
      </c>
      <c r="J164" s="11" t="n">
        <v>163</v>
      </c>
      <c r="K164" s="0" t="n">
        <f aca="false">LOOKUP(H164,solicitud_inscripcion!$I$2:$I$214,solicitud_inscripcion!$J$2:$J$214)</f>
        <v>164</v>
      </c>
      <c r="L164" s="11" t="s">
        <v>49</v>
      </c>
      <c r="M164" s="11" t="s">
        <v>49</v>
      </c>
      <c r="N164" s="11" t="n">
        <v>150</v>
      </c>
      <c r="O164" s="11" t="n">
        <v>0</v>
      </c>
      <c r="P164" s="11" t="n">
        <v>150</v>
      </c>
      <c r="Q164" s="11" t="n">
        <v>150</v>
      </c>
      <c r="R164" s="50" t="n">
        <v>43297.3708101852</v>
      </c>
      <c r="S164" s="11" t="s">
        <v>4325</v>
      </c>
      <c r="T164" s="50" t="n">
        <v>43297.3708101852</v>
      </c>
      <c r="U164" s="11" t="s">
        <v>49</v>
      </c>
      <c r="V164" s="11" t="n">
        <v>22</v>
      </c>
      <c r="W164" s="11" t="n">
        <v>21</v>
      </c>
      <c r="X164" s="11" t="n">
        <v>1</v>
      </c>
      <c r="Y164" s="50" t="n">
        <v>43295.6002314815</v>
      </c>
      <c r="Z164" s="50" t="n">
        <v>43297.3708101852</v>
      </c>
      <c r="AA164" s="11" t="n">
        <v>1</v>
      </c>
    </row>
    <row r="165" customFormat="false" ht="15.75" hidden="false" customHeight="false" outlineLevel="0" collapsed="false">
      <c r="A165" s="0" t="n">
        <f aca="false">LOOKUP(H165,solicitud_inscripcion!$I$2:$I$214,solicitud_inscripcion!$A$2:$A$214)</f>
        <v>641</v>
      </c>
      <c r="B165" s="0" t="n">
        <f aca="false">LOOKUP(H165,solicitud_inscripcion!$I$2:$I$214,solicitud_inscripcion!$B$2:$B$214)</f>
        <v>233</v>
      </c>
      <c r="C165" s="0" t="str">
        <f aca="false">LOOKUP(H165,solicitud_inscripcion!$I$2:$I$214,solicitud_inscripcion!$C$2:$C$214)</f>
        <v>Julio Vinicio Nacimba</v>
      </c>
      <c r="D165" s="11" t="n">
        <v>8</v>
      </c>
      <c r="E165" s="6" t="s">
        <v>2589</v>
      </c>
      <c r="F165" s="11" t="n">
        <v>243</v>
      </c>
      <c r="G165" s="6" t="s">
        <v>2586</v>
      </c>
      <c r="H165" s="11" t="n">
        <v>305</v>
      </c>
      <c r="I165" s="11" t="n">
        <v>216</v>
      </c>
      <c r="J165" s="11" t="n">
        <v>164</v>
      </c>
      <c r="K165" s="0" t="n">
        <f aca="false">LOOKUP(H165,solicitud_inscripcion!$I$2:$I$214,solicitud_inscripcion!$J$2:$J$214)</f>
        <v>165</v>
      </c>
      <c r="L165" s="11" t="s">
        <v>49</v>
      </c>
      <c r="M165" s="11" t="s">
        <v>49</v>
      </c>
      <c r="N165" s="11" t="n">
        <v>150</v>
      </c>
      <c r="O165" s="11" t="n">
        <v>0</v>
      </c>
      <c r="P165" s="11" t="n">
        <v>150</v>
      </c>
      <c r="Q165" s="11" t="n">
        <v>150</v>
      </c>
      <c r="R165" s="50" t="n">
        <v>43298.4425578704</v>
      </c>
      <c r="S165" s="11" t="s">
        <v>4325</v>
      </c>
      <c r="T165" s="50" t="n">
        <v>43298.4425578704</v>
      </c>
      <c r="U165" s="11" t="s">
        <v>49</v>
      </c>
      <c r="V165" s="11" t="n">
        <v>22</v>
      </c>
      <c r="W165" s="11" t="n">
        <v>21</v>
      </c>
      <c r="X165" s="11" t="n">
        <v>1</v>
      </c>
      <c r="Y165" s="50" t="n">
        <v>43296.8675810185</v>
      </c>
      <c r="Z165" s="50" t="n">
        <v>43298.4425578704</v>
      </c>
      <c r="AA165" s="11" t="n">
        <v>1</v>
      </c>
    </row>
    <row r="166" customFormat="false" ht="15.75" hidden="false" customHeight="false" outlineLevel="0" collapsed="false">
      <c r="A166" s="0" t="n">
        <f aca="false">LOOKUP(H166,solicitud_inscripcion!$I$2:$I$214,solicitud_inscripcion!$A$2:$A$214)</f>
        <v>585</v>
      </c>
      <c r="B166" s="0" t="n">
        <f aca="false">LOOKUP(H166,solicitud_inscripcion!$I$2:$I$214,solicitud_inscripcion!$B$2:$B$214)</f>
        <v>192</v>
      </c>
      <c r="C166" s="0" t="str">
        <f aca="false">LOOKUP(H166,solicitud_inscripcion!$I$2:$I$214,solicitud_inscripcion!$C$2:$C$214)</f>
        <v>Elisa Karina Chavez</v>
      </c>
      <c r="D166" s="11" t="n">
        <v>8</v>
      </c>
      <c r="E166" s="6" t="s">
        <v>2589</v>
      </c>
      <c r="F166" s="11" t="n">
        <v>241</v>
      </c>
      <c r="G166" s="6" t="s">
        <v>2595</v>
      </c>
      <c r="H166" s="11" t="n">
        <v>300</v>
      </c>
      <c r="I166" s="11" t="n">
        <v>217</v>
      </c>
      <c r="J166" s="11" t="n">
        <v>165</v>
      </c>
      <c r="K166" s="0" t="n">
        <f aca="false">LOOKUP(H166,solicitud_inscripcion!$I$2:$I$214,solicitud_inscripcion!$J$2:$J$214)</f>
        <v>162</v>
      </c>
      <c r="L166" s="11" t="s">
        <v>49</v>
      </c>
      <c r="M166" s="11" t="s">
        <v>49</v>
      </c>
      <c r="N166" s="11" t="n">
        <v>150</v>
      </c>
      <c r="O166" s="11" t="n">
        <v>0</v>
      </c>
      <c r="P166" s="11" t="n">
        <v>150</v>
      </c>
      <c r="Q166" s="11" t="n">
        <v>150</v>
      </c>
      <c r="R166" s="50" t="n">
        <v>43298.6641203704</v>
      </c>
      <c r="S166" s="11" t="s">
        <v>4325</v>
      </c>
      <c r="T166" s="50" t="n">
        <v>43298.6641203704</v>
      </c>
      <c r="U166" s="11" t="s">
        <v>49</v>
      </c>
      <c r="V166" s="11" t="n">
        <v>22</v>
      </c>
      <c r="W166" s="11" t="n">
        <v>24</v>
      </c>
      <c r="X166" s="11" t="n">
        <v>1</v>
      </c>
      <c r="Y166" s="50" t="n">
        <v>43296.8680208333</v>
      </c>
      <c r="Z166" s="50" t="n">
        <v>43298.6641203704</v>
      </c>
      <c r="AA166" s="11" t="n">
        <v>1</v>
      </c>
    </row>
    <row r="167" customFormat="false" ht="15.75" hidden="false" customHeight="false" outlineLevel="0" collapsed="false">
      <c r="A167" s="0" t="n">
        <f aca="false">LOOKUP(H167,solicitud_inscripcion!$I$2:$I$214,solicitud_inscripcion!$A$2:$A$214)</f>
        <v>587</v>
      </c>
      <c r="B167" s="0" t="n">
        <f aca="false">LOOKUP(H167,solicitud_inscripcion!$I$2:$I$214,solicitud_inscripcion!$B$2:$B$214)</f>
        <v>194</v>
      </c>
      <c r="C167" s="0" t="str">
        <f aca="false">LOOKUP(H167,solicitud_inscripcion!$I$2:$I$214,solicitud_inscripcion!$C$2:$C$214)</f>
        <v>Cristian Santiago Martinez</v>
      </c>
      <c r="D167" s="11" t="n">
        <v>8</v>
      </c>
      <c r="E167" s="6" t="s">
        <v>2589</v>
      </c>
      <c r="F167" s="11" t="n">
        <v>241</v>
      </c>
      <c r="G167" s="6" t="s">
        <v>2595</v>
      </c>
      <c r="H167" s="11" t="n">
        <v>307</v>
      </c>
      <c r="I167" s="11" t="n">
        <v>219</v>
      </c>
      <c r="J167" s="11" t="n">
        <v>166</v>
      </c>
      <c r="K167" s="0" t="n">
        <f aca="false">LOOKUP(H167,solicitud_inscripcion!$I$2:$I$214,solicitud_inscripcion!$J$2:$J$214)</f>
        <v>167</v>
      </c>
      <c r="L167" s="11" t="s">
        <v>49</v>
      </c>
      <c r="M167" s="11" t="s">
        <v>49</v>
      </c>
      <c r="N167" s="11" t="n">
        <v>90</v>
      </c>
      <c r="O167" s="11" t="n">
        <v>0</v>
      </c>
      <c r="P167" s="11" t="n">
        <v>90</v>
      </c>
      <c r="Q167" s="11" t="n">
        <v>90</v>
      </c>
      <c r="R167" s="50" t="n">
        <v>43311.5858449074</v>
      </c>
      <c r="S167" s="11" t="s">
        <v>4325</v>
      </c>
      <c r="T167" s="50" t="n">
        <v>43311.5858449074</v>
      </c>
      <c r="U167" s="11" t="s">
        <v>49</v>
      </c>
      <c r="V167" s="11" t="n">
        <v>22</v>
      </c>
      <c r="W167" s="11" t="n">
        <v>24</v>
      </c>
      <c r="X167" s="11" t="n">
        <v>1</v>
      </c>
      <c r="Y167" s="50" t="n">
        <v>43297.5064351852</v>
      </c>
      <c r="Z167" s="50" t="n">
        <v>43311.5858449074</v>
      </c>
      <c r="AA167" s="11" t="n">
        <v>1</v>
      </c>
    </row>
    <row r="168" customFormat="false" ht="15.75" hidden="false" customHeight="false" outlineLevel="0" collapsed="false">
      <c r="A168" s="0" t="n">
        <f aca="false">LOOKUP(H168,solicitud_inscripcion!$I$2:$I$214,solicitud_inscripcion!$A$2:$A$214)</f>
        <v>608</v>
      </c>
      <c r="B168" s="0" t="n">
        <f aca="false">LOOKUP(H168,solicitud_inscripcion!$I$2:$I$214,solicitud_inscripcion!$B$2:$B$214)</f>
        <v>209</v>
      </c>
      <c r="C168" s="0" t="str">
        <f aca="false">LOOKUP(H168,solicitud_inscripcion!$I$2:$I$214,solicitud_inscripcion!$C$2:$C$214)</f>
        <v>Laila Ramirez</v>
      </c>
      <c r="D168" s="11" t="n">
        <v>8</v>
      </c>
      <c r="E168" s="6" t="s">
        <v>2589</v>
      </c>
      <c r="F168" s="11" t="s">
        <v>49</v>
      </c>
      <c r="G168" s="6" t="s">
        <v>49</v>
      </c>
      <c r="H168" s="11" t="n">
        <v>306</v>
      </c>
      <c r="I168" s="11" t="n">
        <v>221</v>
      </c>
      <c r="J168" s="11" t="n">
        <v>167</v>
      </c>
      <c r="K168" s="0" t="n">
        <f aca="false">LOOKUP(H168,solicitud_inscripcion!$I$2:$I$214,solicitud_inscripcion!$J$2:$J$214)</f>
        <v>166</v>
      </c>
      <c r="L168" s="11" t="s">
        <v>49</v>
      </c>
      <c r="M168" s="11" t="s">
        <v>49</v>
      </c>
      <c r="N168" s="11" t="n">
        <v>0</v>
      </c>
      <c r="O168" s="11" t="n">
        <v>0</v>
      </c>
      <c r="P168" s="11" t="n">
        <v>0</v>
      </c>
      <c r="Q168" s="11" t="n">
        <v>0</v>
      </c>
      <c r="R168" s="50" t="n">
        <v>43297.5209259259</v>
      </c>
      <c r="S168" s="11" t="s">
        <v>4325</v>
      </c>
      <c r="T168" s="11" t="s">
        <v>49</v>
      </c>
      <c r="U168" s="11" t="s">
        <v>49</v>
      </c>
      <c r="V168" s="11" t="n">
        <v>22</v>
      </c>
      <c r="W168" s="11" t="s">
        <v>49</v>
      </c>
      <c r="X168" s="11" t="n">
        <v>1</v>
      </c>
      <c r="Y168" s="50" t="n">
        <v>43297.5209259259</v>
      </c>
      <c r="Z168" s="11" t="s">
        <v>49</v>
      </c>
      <c r="AA168" s="11" t="n">
        <v>1</v>
      </c>
    </row>
    <row r="169" customFormat="false" ht="15.75" hidden="false" customHeight="false" outlineLevel="0" collapsed="false">
      <c r="A169" s="0" t="n">
        <f aca="false">LOOKUP(H169,solicitud_inscripcion!$I$2:$I$214,solicitud_inscripcion!$A$2:$A$214)</f>
        <v>646</v>
      </c>
      <c r="B169" s="0" t="n">
        <f aca="false">LOOKUP(H169,solicitud_inscripcion!$I$2:$I$214,solicitud_inscripcion!$B$2:$B$214)</f>
        <v>235</v>
      </c>
      <c r="C169" s="0" t="str">
        <f aca="false">LOOKUP(H169,solicitud_inscripcion!$I$2:$I$214,solicitud_inscripcion!$C$2:$C$214)</f>
        <v>Nexar Vicente Loor</v>
      </c>
      <c r="D169" s="11" t="n">
        <v>401</v>
      </c>
      <c r="E169" s="6" t="s">
        <v>2602</v>
      </c>
      <c r="F169" s="11" t="n">
        <v>241</v>
      </c>
      <c r="G169" s="6" t="s">
        <v>2595</v>
      </c>
      <c r="H169" s="11" t="n">
        <v>310</v>
      </c>
      <c r="I169" s="11" t="n">
        <v>222</v>
      </c>
      <c r="J169" s="11" t="n">
        <v>168</v>
      </c>
      <c r="K169" s="0" t="n">
        <f aca="false">LOOKUP(H169,solicitud_inscripcion!$I$2:$I$214,solicitud_inscripcion!$J$2:$J$214)</f>
        <v>168</v>
      </c>
      <c r="L169" s="11" t="s">
        <v>49</v>
      </c>
      <c r="M169" s="11" t="s">
        <v>49</v>
      </c>
      <c r="N169" s="11" t="n">
        <v>150</v>
      </c>
      <c r="O169" s="11" t="n">
        <v>0</v>
      </c>
      <c r="P169" s="11" t="n">
        <v>150</v>
      </c>
      <c r="Q169" s="11" t="n">
        <v>150</v>
      </c>
      <c r="R169" s="50" t="n">
        <v>43298.6630671296</v>
      </c>
      <c r="S169" s="11" t="s">
        <v>4325</v>
      </c>
      <c r="T169" s="50" t="n">
        <v>43298.6630671296</v>
      </c>
      <c r="U169" s="11" t="s">
        <v>49</v>
      </c>
      <c r="V169" s="11" t="n">
        <v>27</v>
      </c>
      <c r="W169" s="11" t="n">
        <v>24</v>
      </c>
      <c r="X169" s="11" t="n">
        <v>1</v>
      </c>
      <c r="Y169" s="50" t="n">
        <v>43298.5726736111</v>
      </c>
      <c r="Z169" s="50" t="n">
        <v>43298.6630671296</v>
      </c>
      <c r="AA169" s="11" t="n">
        <v>1</v>
      </c>
    </row>
    <row r="170" customFormat="false" ht="15.75" hidden="false" customHeight="false" outlineLevel="0" collapsed="false">
      <c r="A170" s="0" t="n">
        <f aca="false">LOOKUP(H170,solicitud_inscripcion!$I$2:$I$214,solicitud_inscripcion!$A$2:$A$214)</f>
        <v>645</v>
      </c>
      <c r="B170" s="0" t="n">
        <f aca="false">LOOKUP(H170,solicitud_inscripcion!$I$2:$I$214,solicitud_inscripcion!$B$2:$B$214)</f>
        <v>234</v>
      </c>
      <c r="C170" s="0" t="str">
        <f aca="false">LOOKUP(H170,solicitud_inscripcion!$I$2:$I$214,solicitud_inscripcion!$C$2:$C$214)</f>
        <v>Erika Alejandra PeÑa</v>
      </c>
      <c r="D170" s="11" t="n">
        <v>401</v>
      </c>
      <c r="E170" s="6" t="s">
        <v>2602</v>
      </c>
      <c r="F170" s="11" t="n">
        <v>241</v>
      </c>
      <c r="G170" s="6" t="s">
        <v>2595</v>
      </c>
      <c r="H170" s="11" t="n">
        <v>311</v>
      </c>
      <c r="I170" s="11" t="n">
        <v>223</v>
      </c>
      <c r="J170" s="11" t="n">
        <v>169</v>
      </c>
      <c r="K170" s="0" t="n">
        <f aca="false">LOOKUP(H170,solicitud_inscripcion!$I$2:$I$214,solicitud_inscripcion!$J$2:$J$214)</f>
        <v>169</v>
      </c>
      <c r="L170" s="11" t="s">
        <v>49</v>
      </c>
      <c r="M170" s="11" t="s">
        <v>49</v>
      </c>
      <c r="N170" s="11" t="n">
        <v>150</v>
      </c>
      <c r="O170" s="11" t="n">
        <v>0</v>
      </c>
      <c r="P170" s="11" t="n">
        <v>150</v>
      </c>
      <c r="Q170" s="11" t="n">
        <v>150</v>
      </c>
      <c r="R170" s="50" t="n">
        <v>43298.6623611111</v>
      </c>
      <c r="S170" s="11" t="s">
        <v>4325</v>
      </c>
      <c r="T170" s="50" t="n">
        <v>43298.6623611111</v>
      </c>
      <c r="U170" s="11" t="s">
        <v>49</v>
      </c>
      <c r="V170" s="11" t="n">
        <v>27</v>
      </c>
      <c r="W170" s="11" t="n">
        <v>24</v>
      </c>
      <c r="X170" s="11" t="n">
        <v>1</v>
      </c>
      <c r="Y170" s="50" t="n">
        <v>43298.6565046296</v>
      </c>
      <c r="Z170" s="50" t="n">
        <v>43298.6623611111</v>
      </c>
      <c r="AA170" s="11" t="n">
        <v>1</v>
      </c>
    </row>
    <row r="171" customFormat="false" ht="15.75" hidden="false" customHeight="false" outlineLevel="0" collapsed="false">
      <c r="A171" s="0" t="n">
        <f aca="false">LOOKUP(H171,solicitud_inscripcion!$I$2:$I$214,solicitud_inscripcion!$A$2:$A$214)</f>
        <v>604</v>
      </c>
      <c r="B171" s="0" t="n">
        <f aca="false">LOOKUP(H171,solicitud_inscripcion!$I$2:$I$214,solicitud_inscripcion!$B$2:$B$214)</f>
        <v>206</v>
      </c>
      <c r="C171" s="0" t="str">
        <f aca="false">LOOKUP(H171,solicitud_inscripcion!$I$2:$I$214,solicitud_inscripcion!$C$2:$C$214)</f>
        <v>Katherinne Stefania Romano</v>
      </c>
      <c r="D171" s="11" t="n">
        <v>8</v>
      </c>
      <c r="E171" s="6" t="s">
        <v>2589</v>
      </c>
      <c r="F171" s="11" t="s">
        <v>49</v>
      </c>
      <c r="G171" s="6" t="s">
        <v>49</v>
      </c>
      <c r="H171" s="11" t="n">
        <v>312</v>
      </c>
      <c r="I171" s="11" t="n">
        <v>224</v>
      </c>
      <c r="J171" s="11" t="n">
        <v>170</v>
      </c>
      <c r="K171" s="0" t="n">
        <f aca="false">LOOKUP(H171,solicitud_inscripcion!$I$2:$I$214,solicitud_inscripcion!$J$2:$J$214)</f>
        <v>170</v>
      </c>
      <c r="L171" s="11" t="s">
        <v>49</v>
      </c>
      <c r="M171" s="11" t="s">
        <v>49</v>
      </c>
      <c r="N171" s="11" t="n">
        <v>0</v>
      </c>
      <c r="O171" s="11" t="n">
        <v>0</v>
      </c>
      <c r="P171" s="11" t="n">
        <v>0</v>
      </c>
      <c r="Q171" s="11" t="n">
        <v>0</v>
      </c>
      <c r="R171" s="50" t="n">
        <v>43298.6832175926</v>
      </c>
      <c r="S171" s="11" t="s">
        <v>4325</v>
      </c>
      <c r="T171" s="11" t="s">
        <v>49</v>
      </c>
      <c r="U171" s="11" t="s">
        <v>49</v>
      </c>
      <c r="V171" s="11" t="n">
        <v>22</v>
      </c>
      <c r="W171" s="11" t="s">
        <v>49</v>
      </c>
      <c r="X171" s="11" t="n">
        <v>1</v>
      </c>
      <c r="Y171" s="50" t="n">
        <v>43298.6832175926</v>
      </c>
      <c r="Z171" s="11" t="s">
        <v>49</v>
      </c>
      <c r="AA171" s="11" t="n">
        <v>1</v>
      </c>
    </row>
    <row r="172" customFormat="false" ht="15.75" hidden="false" customHeight="false" outlineLevel="0" collapsed="false">
      <c r="A172" s="0" t="n">
        <f aca="false">LOOKUP(H172,solicitud_inscripcion!$I$2:$I$214,solicitud_inscripcion!$A$2:$A$214)</f>
        <v>600</v>
      </c>
      <c r="B172" s="0" t="n">
        <f aca="false">LOOKUP(H172,solicitud_inscripcion!$I$2:$I$214,solicitud_inscripcion!$B$2:$B$214)</f>
        <v>202</v>
      </c>
      <c r="C172" s="0" t="str">
        <f aca="false">LOOKUP(H172,solicitud_inscripcion!$I$2:$I$214,solicitud_inscripcion!$C$2:$C$214)</f>
        <v>Robert Antonio Linares</v>
      </c>
      <c r="D172" s="11" t="n">
        <v>8</v>
      </c>
      <c r="E172" s="6" t="s">
        <v>2589</v>
      </c>
      <c r="F172" s="11" t="s">
        <v>49</v>
      </c>
      <c r="G172" s="6" t="s">
        <v>49</v>
      </c>
      <c r="H172" s="11" t="n">
        <v>316</v>
      </c>
      <c r="I172" s="11" t="n">
        <v>225</v>
      </c>
      <c r="J172" s="11" t="n">
        <v>171</v>
      </c>
      <c r="K172" s="0" t="n">
        <f aca="false">LOOKUP(H172,solicitud_inscripcion!$I$2:$I$214,solicitud_inscripcion!$J$2:$J$214)</f>
        <v>174</v>
      </c>
      <c r="L172" s="11" t="s">
        <v>49</v>
      </c>
      <c r="M172" s="11" t="s">
        <v>49</v>
      </c>
      <c r="N172" s="11" t="n">
        <v>0</v>
      </c>
      <c r="O172" s="11" t="n">
        <v>0</v>
      </c>
      <c r="P172" s="11" t="n">
        <v>0</v>
      </c>
      <c r="Q172" s="11" t="n">
        <v>0</v>
      </c>
      <c r="R172" s="50" t="n">
        <v>43299.4345138889</v>
      </c>
      <c r="S172" s="11" t="s">
        <v>4325</v>
      </c>
      <c r="T172" s="11" t="s">
        <v>49</v>
      </c>
      <c r="U172" s="11" t="s">
        <v>49</v>
      </c>
      <c r="V172" s="11" t="n">
        <v>22</v>
      </c>
      <c r="W172" s="11" t="s">
        <v>49</v>
      </c>
      <c r="X172" s="11" t="n">
        <v>1</v>
      </c>
      <c r="Y172" s="50" t="n">
        <v>43299.4345138889</v>
      </c>
      <c r="Z172" s="11" t="s">
        <v>49</v>
      </c>
      <c r="AA172" s="11" t="n">
        <v>1</v>
      </c>
    </row>
    <row r="173" customFormat="false" ht="15.75" hidden="false" customHeight="false" outlineLevel="0" collapsed="false">
      <c r="A173" s="0" t="n">
        <f aca="false">LOOKUP(H173,solicitud_inscripcion!$I$2:$I$214,solicitud_inscripcion!$A$2:$A$214)</f>
        <v>594</v>
      </c>
      <c r="B173" s="0" t="n">
        <f aca="false">LOOKUP(H173,solicitud_inscripcion!$I$2:$I$214,solicitud_inscripcion!$B$2:$B$214)</f>
        <v>199</v>
      </c>
      <c r="C173" s="0" t="str">
        <f aca="false">LOOKUP(H173,solicitud_inscripcion!$I$2:$I$214,solicitud_inscripcion!$C$2:$C$214)</f>
        <v>José Mogollón</v>
      </c>
      <c r="D173" s="11" t="n">
        <v>8</v>
      </c>
      <c r="E173" s="6" t="s">
        <v>2589</v>
      </c>
      <c r="F173" s="11" t="s">
        <v>49</v>
      </c>
      <c r="G173" s="6" t="s">
        <v>49</v>
      </c>
      <c r="H173" s="11" t="n">
        <v>315</v>
      </c>
      <c r="I173" s="11" t="n">
        <v>226</v>
      </c>
      <c r="J173" s="11" t="n">
        <v>172</v>
      </c>
      <c r="K173" s="0" t="n">
        <f aca="false">LOOKUP(H173,solicitud_inscripcion!$I$2:$I$214,solicitud_inscripcion!$J$2:$J$214)</f>
        <v>173</v>
      </c>
      <c r="L173" s="11" t="s">
        <v>49</v>
      </c>
      <c r="M173" s="11" t="s">
        <v>49</v>
      </c>
      <c r="N173" s="11" t="n">
        <v>0</v>
      </c>
      <c r="O173" s="11" t="n">
        <v>0</v>
      </c>
      <c r="P173" s="11" t="n">
        <v>0</v>
      </c>
      <c r="Q173" s="11" t="n">
        <v>0</v>
      </c>
      <c r="R173" s="50" t="n">
        <v>43299.4350578704</v>
      </c>
      <c r="S173" s="11" t="s">
        <v>4325</v>
      </c>
      <c r="T173" s="11" t="s">
        <v>49</v>
      </c>
      <c r="U173" s="11" t="s">
        <v>49</v>
      </c>
      <c r="V173" s="11" t="n">
        <v>22</v>
      </c>
      <c r="W173" s="11" t="s">
        <v>49</v>
      </c>
      <c r="X173" s="11" t="n">
        <v>1</v>
      </c>
      <c r="Y173" s="50" t="n">
        <v>43299.4350578704</v>
      </c>
      <c r="Z173" s="11" t="s">
        <v>49</v>
      </c>
      <c r="AA173" s="11" t="n">
        <v>1</v>
      </c>
    </row>
    <row r="174" customFormat="false" ht="15.75" hidden="false" customHeight="false" outlineLevel="0" collapsed="false">
      <c r="A174" s="0" t="n">
        <f aca="false">LOOKUP(H174,solicitud_inscripcion!$I$2:$I$214,solicitud_inscripcion!$A$2:$A$214)</f>
        <v>637</v>
      </c>
      <c r="B174" s="0" t="n">
        <f aca="false">LOOKUP(H174,solicitud_inscripcion!$I$2:$I$214,solicitud_inscripcion!$B$2:$B$214)</f>
        <v>230</v>
      </c>
      <c r="C174" s="0" t="str">
        <f aca="false">LOOKUP(H174,solicitud_inscripcion!$I$2:$I$214,solicitud_inscripcion!$C$2:$C$214)</f>
        <v>Mileydi Johayra Cornejo</v>
      </c>
      <c r="D174" s="11" t="n">
        <v>8</v>
      </c>
      <c r="E174" s="6" t="s">
        <v>2589</v>
      </c>
      <c r="F174" s="11" t="s">
        <v>49</v>
      </c>
      <c r="G174" s="6" t="s">
        <v>49</v>
      </c>
      <c r="H174" s="11" t="n">
        <v>314</v>
      </c>
      <c r="I174" s="11" t="n">
        <v>227</v>
      </c>
      <c r="J174" s="11" t="n">
        <v>173</v>
      </c>
      <c r="K174" s="0" t="n">
        <f aca="false">LOOKUP(H174,solicitud_inscripcion!$I$2:$I$214,solicitud_inscripcion!$J$2:$J$214)</f>
        <v>172</v>
      </c>
      <c r="L174" s="11" t="s">
        <v>49</v>
      </c>
      <c r="M174" s="11" t="s">
        <v>49</v>
      </c>
      <c r="N174" s="11" t="n">
        <v>0</v>
      </c>
      <c r="O174" s="11" t="n">
        <v>0</v>
      </c>
      <c r="P174" s="11" t="n">
        <v>0</v>
      </c>
      <c r="Q174" s="11" t="n">
        <v>0</v>
      </c>
      <c r="R174" s="50" t="n">
        <v>43299.435474537</v>
      </c>
      <c r="S174" s="11" t="s">
        <v>4325</v>
      </c>
      <c r="T174" s="11" t="s">
        <v>49</v>
      </c>
      <c r="U174" s="11" t="s">
        <v>49</v>
      </c>
      <c r="V174" s="11" t="n">
        <v>22</v>
      </c>
      <c r="W174" s="11" t="s">
        <v>49</v>
      </c>
      <c r="X174" s="11" t="n">
        <v>1</v>
      </c>
      <c r="Y174" s="50" t="n">
        <v>43299.435474537</v>
      </c>
      <c r="Z174" s="11" t="s">
        <v>49</v>
      </c>
      <c r="AA174" s="11" t="n">
        <v>1</v>
      </c>
    </row>
    <row r="175" customFormat="false" ht="15.75" hidden="false" customHeight="false" outlineLevel="0" collapsed="false">
      <c r="A175" s="0" t="n">
        <f aca="false">LOOKUP(H175,solicitud_inscripcion!$I$2:$I$214,solicitud_inscripcion!$A$2:$A$214)</f>
        <v>633</v>
      </c>
      <c r="B175" s="0" t="n">
        <f aca="false">LOOKUP(H175,solicitud_inscripcion!$I$2:$I$214,solicitud_inscripcion!$B$2:$B$214)</f>
        <v>226</v>
      </c>
      <c r="C175" s="0" t="str">
        <f aca="false">LOOKUP(H175,solicitud_inscripcion!$I$2:$I$214,solicitud_inscripcion!$C$2:$C$214)</f>
        <v>Alvaro José Ramirez</v>
      </c>
      <c r="D175" s="11" t="n">
        <v>8</v>
      </c>
      <c r="E175" s="6" t="s">
        <v>2589</v>
      </c>
      <c r="F175" s="11" t="s">
        <v>49</v>
      </c>
      <c r="G175" s="6" t="s">
        <v>49</v>
      </c>
      <c r="H175" s="11" t="n">
        <v>313</v>
      </c>
      <c r="I175" s="11" t="n">
        <v>228</v>
      </c>
      <c r="J175" s="11" t="n">
        <v>174</v>
      </c>
      <c r="K175" s="0" t="n">
        <f aca="false">LOOKUP(H175,solicitud_inscripcion!$I$2:$I$214,solicitud_inscripcion!$J$2:$J$214)</f>
        <v>171</v>
      </c>
      <c r="L175" s="11" t="s">
        <v>49</v>
      </c>
      <c r="M175" s="11" t="s">
        <v>49</v>
      </c>
      <c r="N175" s="11" t="n">
        <v>0</v>
      </c>
      <c r="O175" s="11" t="n">
        <v>0</v>
      </c>
      <c r="P175" s="11" t="n">
        <v>0</v>
      </c>
      <c r="Q175" s="11" t="n">
        <v>0</v>
      </c>
      <c r="R175" s="50" t="n">
        <v>43299.4360185185</v>
      </c>
      <c r="S175" s="11" t="s">
        <v>4325</v>
      </c>
      <c r="T175" s="11" t="s">
        <v>49</v>
      </c>
      <c r="U175" s="11" t="s">
        <v>49</v>
      </c>
      <c r="V175" s="11" t="n">
        <v>22</v>
      </c>
      <c r="W175" s="11" t="s">
        <v>49</v>
      </c>
      <c r="X175" s="11" t="n">
        <v>1</v>
      </c>
      <c r="Y175" s="50" t="n">
        <v>43299.4360185185</v>
      </c>
      <c r="Z175" s="11" t="s">
        <v>49</v>
      </c>
      <c r="AA175" s="11" t="n">
        <v>1</v>
      </c>
    </row>
    <row r="176" customFormat="false" ht="15.75" hidden="false" customHeight="false" outlineLevel="0" collapsed="false">
      <c r="A176" s="0" t="n">
        <f aca="false">LOOKUP(H176,solicitud_inscripcion!$I$2:$I$214,solicitud_inscripcion!$A$2:$A$214)</f>
        <v>631</v>
      </c>
      <c r="B176" s="0" t="n">
        <f aca="false">LOOKUP(H176,solicitud_inscripcion!$I$2:$I$214,solicitud_inscripcion!$B$2:$B$214)</f>
        <v>224</v>
      </c>
      <c r="C176" s="0" t="str">
        <f aca="false">LOOKUP(H176,solicitud_inscripcion!$I$2:$I$214,solicitud_inscripcion!$C$2:$C$214)</f>
        <v>Wendy Johana Bustos</v>
      </c>
      <c r="D176" s="11" t="n">
        <v>8</v>
      </c>
      <c r="E176" s="6" t="s">
        <v>2589</v>
      </c>
      <c r="F176" s="11" t="s">
        <v>49</v>
      </c>
      <c r="G176" s="6" t="s">
        <v>49</v>
      </c>
      <c r="H176" s="11" t="n">
        <v>317</v>
      </c>
      <c r="I176" s="11" t="n">
        <v>229</v>
      </c>
      <c r="J176" s="11" t="n">
        <v>175</v>
      </c>
      <c r="K176" s="0" t="n">
        <f aca="false">LOOKUP(H176,solicitud_inscripcion!$I$2:$I$214,solicitud_inscripcion!$J$2:$J$214)</f>
        <v>175</v>
      </c>
      <c r="L176" s="11" t="s">
        <v>49</v>
      </c>
      <c r="M176" s="11" t="s">
        <v>49</v>
      </c>
      <c r="N176" s="11" t="n">
        <v>0</v>
      </c>
      <c r="O176" s="11" t="n">
        <v>0</v>
      </c>
      <c r="P176" s="11" t="n">
        <v>0</v>
      </c>
      <c r="Q176" s="11" t="n">
        <v>0</v>
      </c>
      <c r="R176" s="50" t="n">
        <v>43299.6453472222</v>
      </c>
      <c r="S176" s="11" t="s">
        <v>4325</v>
      </c>
      <c r="T176" s="11" t="s">
        <v>49</v>
      </c>
      <c r="U176" s="11" t="s">
        <v>49</v>
      </c>
      <c r="V176" s="11" t="n">
        <v>22</v>
      </c>
      <c r="W176" s="11" t="s">
        <v>49</v>
      </c>
      <c r="X176" s="11" t="n">
        <v>1</v>
      </c>
      <c r="Y176" s="50" t="n">
        <v>43299.6453472222</v>
      </c>
      <c r="Z176" s="11" t="s">
        <v>49</v>
      </c>
      <c r="AA176" s="11" t="n">
        <v>1</v>
      </c>
    </row>
    <row r="177" customFormat="false" ht="15.75" hidden="false" customHeight="false" outlineLevel="0" collapsed="false">
      <c r="A177" s="0" t="n">
        <f aca="false">LOOKUP(H177,solicitud_inscripcion!$I$2:$I$214,solicitud_inscripcion!$A$2:$A$214)</f>
        <v>635</v>
      </c>
      <c r="B177" s="0" t="n">
        <f aca="false">LOOKUP(H177,solicitud_inscripcion!$I$2:$I$214,solicitud_inscripcion!$B$2:$B$214)</f>
        <v>228</v>
      </c>
      <c r="C177" s="0" t="str">
        <f aca="false">LOOKUP(H177,solicitud_inscripcion!$I$2:$I$214,solicitud_inscripcion!$C$2:$C$214)</f>
        <v>Sonia Esmeralda Mejia</v>
      </c>
      <c r="D177" s="11" t="n">
        <v>401</v>
      </c>
      <c r="E177" s="6" t="s">
        <v>2602</v>
      </c>
      <c r="F177" s="11" t="s">
        <v>49</v>
      </c>
      <c r="G177" s="6" t="s">
        <v>49</v>
      </c>
      <c r="H177" s="11" t="n">
        <v>318</v>
      </c>
      <c r="I177" s="11" t="n">
        <v>230</v>
      </c>
      <c r="J177" s="11" t="n">
        <v>176</v>
      </c>
      <c r="K177" s="0" t="n">
        <f aca="false">LOOKUP(H177,solicitud_inscripcion!$I$2:$I$214,solicitud_inscripcion!$J$2:$J$214)</f>
        <v>176</v>
      </c>
      <c r="L177" s="11" t="s">
        <v>49</v>
      </c>
      <c r="M177" s="11" t="s">
        <v>49</v>
      </c>
      <c r="N177" s="11" t="n">
        <v>0</v>
      </c>
      <c r="O177" s="11" t="n">
        <v>0</v>
      </c>
      <c r="P177" s="11" t="n">
        <v>0</v>
      </c>
      <c r="Q177" s="11" t="n">
        <v>0</v>
      </c>
      <c r="R177" s="50" t="n">
        <v>43300.432349537</v>
      </c>
      <c r="S177" s="11" t="s">
        <v>4325</v>
      </c>
      <c r="T177" s="11" t="s">
        <v>49</v>
      </c>
      <c r="U177" s="11" t="s">
        <v>49</v>
      </c>
      <c r="V177" s="11" t="n">
        <v>27</v>
      </c>
      <c r="W177" s="11" t="s">
        <v>49</v>
      </c>
      <c r="X177" s="11" t="n">
        <v>1</v>
      </c>
      <c r="Y177" s="50" t="n">
        <v>43300.432349537</v>
      </c>
      <c r="Z177" s="11" t="s">
        <v>49</v>
      </c>
      <c r="AA177" s="11" t="n">
        <v>1</v>
      </c>
    </row>
    <row r="178" customFormat="false" ht="15.75" hidden="false" customHeight="false" outlineLevel="0" collapsed="false">
      <c r="A178" s="0" t="n">
        <f aca="false">LOOKUP(H178,solicitud_inscripcion!$I$2:$I$214,solicitud_inscripcion!$A$2:$A$214)</f>
        <v>200</v>
      </c>
      <c r="B178" s="0" t="n">
        <f aca="false">LOOKUP(H178,solicitud_inscripcion!$I$2:$I$214,solicitud_inscripcion!$B$2:$B$214)</f>
        <v>59</v>
      </c>
      <c r="C178" s="0" t="str">
        <f aca="false">LOOKUP(H178,solicitud_inscripcion!$I$2:$I$214,solicitud_inscripcion!$C$2:$C$214)</f>
        <v>Mildred Jaramillo</v>
      </c>
      <c r="D178" s="11" t="n">
        <v>8</v>
      </c>
      <c r="E178" s="6" t="s">
        <v>2589</v>
      </c>
      <c r="F178" s="11" t="n">
        <v>241</v>
      </c>
      <c r="G178" s="6" t="s">
        <v>2595</v>
      </c>
      <c r="H178" s="11" t="n">
        <v>321</v>
      </c>
      <c r="I178" s="11" t="n">
        <v>231</v>
      </c>
      <c r="J178" s="11" t="n">
        <v>177</v>
      </c>
      <c r="K178" s="0" t="n">
        <f aca="false">LOOKUP(H178,solicitud_inscripcion!$I$2:$I$214,solicitud_inscripcion!$J$2:$J$214)</f>
        <v>178</v>
      </c>
      <c r="L178" s="11" t="s">
        <v>49</v>
      </c>
      <c r="M178" s="11" t="s">
        <v>49</v>
      </c>
      <c r="N178" s="11" t="n">
        <v>150</v>
      </c>
      <c r="O178" s="11" t="n">
        <v>0</v>
      </c>
      <c r="P178" s="11" t="n">
        <v>150</v>
      </c>
      <c r="Q178" s="11" t="n">
        <v>150</v>
      </c>
      <c r="R178" s="50" t="n">
        <v>43300.7331481482</v>
      </c>
      <c r="S178" s="11" t="s">
        <v>4325</v>
      </c>
      <c r="T178" s="50" t="n">
        <v>43300.7331481482</v>
      </c>
      <c r="U178" s="11" t="s">
        <v>49</v>
      </c>
      <c r="V178" s="11" t="n">
        <v>22</v>
      </c>
      <c r="W178" s="11" t="n">
        <v>24</v>
      </c>
      <c r="X178" s="11" t="n">
        <v>1</v>
      </c>
      <c r="Y178" s="50" t="n">
        <v>43300.7195138889</v>
      </c>
      <c r="Z178" s="50" t="n">
        <v>43300.7331481482</v>
      </c>
      <c r="AA178" s="11" t="n">
        <v>1</v>
      </c>
    </row>
    <row r="179" customFormat="false" ht="15.75" hidden="false" customHeight="false" outlineLevel="0" collapsed="false">
      <c r="A179" s="0" t="n">
        <f aca="false">LOOKUP(H179,solicitud_inscripcion!$I$2:$I$214,solicitud_inscripcion!$A$2:$A$214)</f>
        <v>592</v>
      </c>
      <c r="B179" s="0" t="n">
        <f aca="false">LOOKUP(H179,solicitud_inscripcion!$I$2:$I$214,solicitud_inscripcion!$B$2:$B$214)</f>
        <v>197</v>
      </c>
      <c r="C179" s="0" t="str">
        <f aca="false">LOOKUP(H179,solicitud_inscripcion!$I$2:$I$214,solicitud_inscripcion!$C$2:$C$214)</f>
        <v>Yeferson David Mendoza</v>
      </c>
      <c r="D179" s="11" t="n">
        <v>8</v>
      </c>
      <c r="E179" s="6" t="s">
        <v>2589</v>
      </c>
      <c r="F179" s="11" t="s">
        <v>49</v>
      </c>
      <c r="G179" s="6" t="s">
        <v>49</v>
      </c>
      <c r="H179" s="11" t="n">
        <v>320</v>
      </c>
      <c r="I179" s="11" t="n">
        <v>232</v>
      </c>
      <c r="J179" s="11" t="n">
        <v>178</v>
      </c>
      <c r="K179" s="0" t="n">
        <f aca="false">LOOKUP(H179,solicitud_inscripcion!$I$2:$I$214,solicitud_inscripcion!$J$2:$J$214)</f>
        <v>177</v>
      </c>
      <c r="L179" s="11" t="s">
        <v>49</v>
      </c>
      <c r="M179" s="11" t="s">
        <v>49</v>
      </c>
      <c r="N179" s="11" t="n">
        <v>0</v>
      </c>
      <c r="O179" s="11" t="n">
        <v>0</v>
      </c>
      <c r="P179" s="11" t="n">
        <v>0</v>
      </c>
      <c r="Q179" s="11" t="n">
        <v>0</v>
      </c>
      <c r="R179" s="50" t="n">
        <v>43301.4405324074</v>
      </c>
      <c r="S179" s="11" t="s">
        <v>4325</v>
      </c>
      <c r="T179" s="11" t="s">
        <v>49</v>
      </c>
      <c r="U179" s="11" t="s">
        <v>49</v>
      </c>
      <c r="V179" s="11" t="n">
        <v>22</v>
      </c>
      <c r="W179" s="11" t="s">
        <v>49</v>
      </c>
      <c r="X179" s="11" t="n">
        <v>1</v>
      </c>
      <c r="Y179" s="50" t="n">
        <v>43301.4405324074</v>
      </c>
      <c r="Z179" s="11" t="s">
        <v>49</v>
      </c>
      <c r="AA179" s="11" t="n">
        <v>1</v>
      </c>
    </row>
    <row r="180" customFormat="false" ht="15.75" hidden="false" customHeight="false" outlineLevel="0" collapsed="false">
      <c r="A180" s="0" t="n">
        <f aca="false">LOOKUP(H180,solicitud_inscripcion!$I$2:$I$214,solicitud_inscripcion!$A$2:$A$214)</f>
        <v>632</v>
      </c>
      <c r="B180" s="0" t="n">
        <f aca="false">LOOKUP(H180,solicitud_inscripcion!$I$2:$I$214,solicitud_inscripcion!$B$2:$B$214)</f>
        <v>225</v>
      </c>
      <c r="C180" s="0" t="str">
        <f aca="false">LOOKUP(H180,solicitud_inscripcion!$I$2:$I$214,solicitud_inscripcion!$C$2:$C$214)</f>
        <v>Daniel Mauricio Sánchez</v>
      </c>
      <c r="D180" s="11" t="n">
        <v>8</v>
      </c>
      <c r="E180" s="6" t="s">
        <v>2589</v>
      </c>
      <c r="F180" s="11" t="s">
        <v>49</v>
      </c>
      <c r="G180" s="6" t="s">
        <v>49</v>
      </c>
      <c r="H180" s="11" t="n">
        <v>322</v>
      </c>
      <c r="I180" s="11" t="n">
        <v>233</v>
      </c>
      <c r="J180" s="11" t="n">
        <v>179</v>
      </c>
      <c r="K180" s="0" t="n">
        <f aca="false">LOOKUP(H180,solicitud_inscripcion!$I$2:$I$214,solicitud_inscripcion!$J$2:$J$214)</f>
        <v>179</v>
      </c>
      <c r="L180" s="11" t="s">
        <v>49</v>
      </c>
      <c r="M180" s="11" t="s">
        <v>49</v>
      </c>
      <c r="N180" s="11" t="n">
        <v>0</v>
      </c>
      <c r="O180" s="11" t="n">
        <v>0</v>
      </c>
      <c r="P180" s="11" t="n">
        <v>0</v>
      </c>
      <c r="Q180" s="11" t="n">
        <v>0</v>
      </c>
      <c r="R180" s="50" t="n">
        <v>43301.4407060185</v>
      </c>
      <c r="S180" s="11" t="s">
        <v>4325</v>
      </c>
      <c r="T180" s="11" t="s">
        <v>49</v>
      </c>
      <c r="U180" s="11" t="s">
        <v>49</v>
      </c>
      <c r="V180" s="11" t="n">
        <v>22</v>
      </c>
      <c r="W180" s="11" t="s">
        <v>49</v>
      </c>
      <c r="X180" s="11" t="n">
        <v>1</v>
      </c>
      <c r="Y180" s="50" t="n">
        <v>43301.4407060185</v>
      </c>
      <c r="Z180" s="11" t="s">
        <v>49</v>
      </c>
      <c r="AA180" s="11" t="n">
        <v>1</v>
      </c>
    </row>
    <row r="181" customFormat="false" ht="15.75" hidden="false" customHeight="false" outlineLevel="0" collapsed="false">
      <c r="A181" s="0" t="n">
        <f aca="false">LOOKUP(H181,solicitud_inscripcion!$I$2:$I$214,solicitud_inscripcion!$A$2:$A$214)</f>
        <v>606</v>
      </c>
      <c r="B181" s="0" t="n">
        <f aca="false">LOOKUP(H181,solicitud_inscripcion!$I$2:$I$214,solicitud_inscripcion!$B$2:$B$214)</f>
        <v>207</v>
      </c>
      <c r="C181" s="0" t="str">
        <f aca="false">LOOKUP(H181,solicitud_inscripcion!$I$2:$I$214,solicitud_inscripcion!$C$2:$C$214)</f>
        <v>Mayra Alejandra Arrieche</v>
      </c>
      <c r="D181" s="11" t="n">
        <v>8</v>
      </c>
      <c r="E181" s="6" t="s">
        <v>2589</v>
      </c>
      <c r="F181" s="11" t="s">
        <v>49</v>
      </c>
      <c r="G181" s="6" t="s">
        <v>49</v>
      </c>
      <c r="H181" s="11" t="n">
        <v>323</v>
      </c>
      <c r="I181" s="11" t="n">
        <v>234</v>
      </c>
      <c r="J181" s="11" t="n">
        <v>180</v>
      </c>
      <c r="K181" s="0" t="n">
        <f aca="false">LOOKUP(H181,solicitud_inscripcion!$I$2:$I$214,solicitud_inscripcion!$J$2:$J$214)</f>
        <v>180</v>
      </c>
      <c r="L181" s="11" t="s">
        <v>49</v>
      </c>
      <c r="M181" s="11" t="s">
        <v>49</v>
      </c>
      <c r="N181" s="11" t="n">
        <v>0</v>
      </c>
      <c r="O181" s="11" t="n">
        <v>0</v>
      </c>
      <c r="P181" s="11" t="n">
        <v>0</v>
      </c>
      <c r="Q181" s="11" t="n">
        <v>0</v>
      </c>
      <c r="R181" s="50" t="n">
        <v>43301.6449421296</v>
      </c>
      <c r="S181" s="11" t="s">
        <v>4325</v>
      </c>
      <c r="T181" s="11" t="s">
        <v>49</v>
      </c>
      <c r="U181" s="11" t="s">
        <v>49</v>
      </c>
      <c r="V181" s="11" t="n">
        <v>22</v>
      </c>
      <c r="W181" s="11" t="s">
        <v>49</v>
      </c>
      <c r="X181" s="11" t="n">
        <v>1</v>
      </c>
      <c r="Y181" s="50" t="n">
        <v>43301.6449421296</v>
      </c>
      <c r="Z181" s="11" t="s">
        <v>49</v>
      </c>
      <c r="AA181" s="11" t="n">
        <v>1</v>
      </c>
    </row>
    <row r="182" customFormat="false" ht="15.75" hidden="false" customHeight="false" outlineLevel="0" collapsed="false">
      <c r="A182" s="0" t="n">
        <f aca="false">LOOKUP(H182,solicitud_inscripcion!$I$2:$I$214,solicitud_inscripcion!$A$2:$A$214)</f>
        <v>655</v>
      </c>
      <c r="B182" s="0" t="n">
        <f aca="false">LOOKUP(H182,solicitud_inscripcion!$I$2:$I$214,solicitud_inscripcion!$B$2:$B$214)</f>
        <v>237</v>
      </c>
      <c r="C182" s="0" t="str">
        <f aca="false">LOOKUP(H182,solicitud_inscripcion!$I$2:$I$214,solicitud_inscripcion!$C$2:$C$214)</f>
        <v>Maria Isabel Crow</v>
      </c>
      <c r="D182" s="11" t="n">
        <v>8</v>
      </c>
      <c r="E182" s="6" t="s">
        <v>2589</v>
      </c>
      <c r="F182" s="11" t="n">
        <v>243</v>
      </c>
      <c r="G182" s="6" t="s">
        <v>2586</v>
      </c>
      <c r="H182" s="11" t="n">
        <v>325</v>
      </c>
      <c r="I182" s="11" t="n">
        <v>235</v>
      </c>
      <c r="J182" s="11" t="n">
        <v>181</v>
      </c>
      <c r="K182" s="0" t="n">
        <f aca="false">LOOKUP(H182,solicitud_inscripcion!$I$2:$I$214,solicitud_inscripcion!$J$2:$J$214)</f>
        <v>181</v>
      </c>
      <c r="L182" s="11" t="s">
        <v>49</v>
      </c>
      <c r="M182" s="11" t="s">
        <v>49</v>
      </c>
      <c r="N182" s="11" t="n">
        <v>150</v>
      </c>
      <c r="O182" s="11" t="n">
        <v>0</v>
      </c>
      <c r="P182" s="11" t="n">
        <v>150</v>
      </c>
      <c r="Q182" s="11" t="n">
        <v>150</v>
      </c>
      <c r="R182" s="50" t="n">
        <v>43304.4530902778</v>
      </c>
      <c r="S182" s="11" t="s">
        <v>4325</v>
      </c>
      <c r="T182" s="50" t="n">
        <v>43304.4530902778</v>
      </c>
      <c r="U182" s="11" t="s">
        <v>49</v>
      </c>
      <c r="V182" s="11" t="n">
        <v>22</v>
      </c>
      <c r="W182" s="11" t="n">
        <v>21</v>
      </c>
      <c r="X182" s="11" t="n">
        <v>1</v>
      </c>
      <c r="Y182" s="50" t="n">
        <v>43303.4080902778</v>
      </c>
      <c r="Z182" s="50" t="n">
        <v>43304.4530902778</v>
      </c>
      <c r="AA182" s="11" t="n">
        <v>1</v>
      </c>
    </row>
    <row r="183" customFormat="false" ht="15.75" hidden="false" customHeight="false" outlineLevel="0" collapsed="false">
      <c r="A183" s="0" t="n">
        <f aca="false">LOOKUP(H183,solicitud_inscripcion!$I$2:$I$214,solicitud_inscripcion!$A$2:$A$214)</f>
        <v>593</v>
      </c>
      <c r="B183" s="0" t="n">
        <f aca="false">LOOKUP(H183,solicitud_inscripcion!$I$2:$I$214,solicitud_inscripcion!$B$2:$B$214)</f>
        <v>198</v>
      </c>
      <c r="C183" s="0" t="str">
        <f aca="false">LOOKUP(H183,solicitud_inscripcion!$I$2:$I$214,solicitud_inscripcion!$C$2:$C$214)</f>
        <v>Carlos Javier Moreno</v>
      </c>
      <c r="D183" s="11" t="n">
        <v>8</v>
      </c>
      <c r="E183" s="6" t="s">
        <v>2589</v>
      </c>
      <c r="F183" s="11" t="s">
        <v>49</v>
      </c>
      <c r="G183" s="6" t="s">
        <v>49</v>
      </c>
      <c r="H183" s="11" t="n">
        <v>326</v>
      </c>
      <c r="I183" s="11" t="n">
        <v>236</v>
      </c>
      <c r="J183" s="11" t="n">
        <v>182</v>
      </c>
      <c r="K183" s="0" t="n">
        <f aca="false">LOOKUP(H183,solicitud_inscripcion!$I$2:$I$214,solicitud_inscripcion!$J$2:$J$214)</f>
        <v>182</v>
      </c>
      <c r="L183" s="11" t="s">
        <v>49</v>
      </c>
      <c r="M183" s="11" t="s">
        <v>49</v>
      </c>
      <c r="N183" s="11" t="n">
        <v>0</v>
      </c>
      <c r="O183" s="11" t="n">
        <v>0</v>
      </c>
      <c r="P183" s="11" t="n">
        <v>0</v>
      </c>
      <c r="Q183" s="11" t="n">
        <v>0</v>
      </c>
      <c r="R183" s="50" t="n">
        <v>43304.3894097222</v>
      </c>
      <c r="S183" s="11" t="s">
        <v>4325</v>
      </c>
      <c r="T183" s="11" t="s">
        <v>49</v>
      </c>
      <c r="U183" s="11" t="s">
        <v>49</v>
      </c>
      <c r="V183" s="11" t="n">
        <v>22</v>
      </c>
      <c r="W183" s="11" t="s">
        <v>49</v>
      </c>
      <c r="X183" s="11" t="n">
        <v>1</v>
      </c>
      <c r="Y183" s="50" t="n">
        <v>43304.3894097222</v>
      </c>
      <c r="Z183" s="11" t="s">
        <v>49</v>
      </c>
      <c r="AA183" s="11" t="n">
        <v>1</v>
      </c>
    </row>
    <row r="184" customFormat="false" ht="15.75" hidden="false" customHeight="false" outlineLevel="0" collapsed="false">
      <c r="A184" s="0" t="n">
        <f aca="false">LOOKUP(H184,solicitud_inscripcion!$I$2:$I$214,solicitud_inscripcion!$A$2:$A$214)</f>
        <v>591</v>
      </c>
      <c r="B184" s="0" t="n">
        <f aca="false">LOOKUP(H184,solicitud_inscripcion!$I$2:$I$214,solicitud_inscripcion!$B$2:$B$214)</f>
        <v>196</v>
      </c>
      <c r="C184" s="0" t="str">
        <f aca="false">LOOKUP(H184,solicitud_inscripcion!$I$2:$I$214,solicitud_inscripcion!$C$2:$C$214)</f>
        <v>Angel Daniel Sequera</v>
      </c>
      <c r="D184" s="11" t="n">
        <v>8</v>
      </c>
      <c r="E184" s="6" t="s">
        <v>2589</v>
      </c>
      <c r="F184" s="11" t="s">
        <v>49</v>
      </c>
      <c r="G184" s="6" t="s">
        <v>49</v>
      </c>
      <c r="H184" s="11" t="n">
        <v>327</v>
      </c>
      <c r="I184" s="11" t="n">
        <v>237</v>
      </c>
      <c r="J184" s="11" t="n">
        <v>183</v>
      </c>
      <c r="K184" s="0" t="n">
        <f aca="false">LOOKUP(H184,solicitud_inscripcion!$I$2:$I$214,solicitud_inscripcion!$J$2:$J$214)</f>
        <v>183</v>
      </c>
      <c r="L184" s="11" t="s">
        <v>49</v>
      </c>
      <c r="M184" s="11" t="s">
        <v>49</v>
      </c>
      <c r="N184" s="11" t="n">
        <v>0</v>
      </c>
      <c r="O184" s="11" t="n">
        <v>0</v>
      </c>
      <c r="P184" s="11" t="n">
        <v>0</v>
      </c>
      <c r="Q184" s="11" t="n">
        <v>0</v>
      </c>
      <c r="R184" s="50" t="n">
        <v>43305.5040625</v>
      </c>
      <c r="S184" s="11" t="s">
        <v>4325</v>
      </c>
      <c r="T184" s="11" t="s">
        <v>49</v>
      </c>
      <c r="U184" s="11" t="s">
        <v>49</v>
      </c>
      <c r="V184" s="11" t="n">
        <v>22</v>
      </c>
      <c r="W184" s="11" t="s">
        <v>49</v>
      </c>
      <c r="X184" s="11" t="n">
        <v>1</v>
      </c>
      <c r="Y184" s="50" t="n">
        <v>43305.5040625</v>
      </c>
      <c r="Z184" s="11" t="s">
        <v>49</v>
      </c>
      <c r="AA184" s="11" t="n">
        <v>1</v>
      </c>
    </row>
    <row r="185" customFormat="false" ht="15.75" hidden="false" customHeight="false" outlineLevel="0" collapsed="false">
      <c r="A185" s="0" t="n">
        <f aca="false">LOOKUP(H185,solicitud_inscripcion!$I$2:$I$214,solicitud_inscripcion!$A$2:$A$214)</f>
        <v>621</v>
      </c>
      <c r="B185" s="0" t="n">
        <f aca="false">LOOKUP(H185,solicitud_inscripcion!$I$2:$I$214,solicitud_inscripcion!$B$2:$B$214)</f>
        <v>218</v>
      </c>
      <c r="C185" s="0" t="str">
        <f aca="false">LOOKUP(H185,solicitud_inscripcion!$I$2:$I$214,solicitud_inscripcion!$C$2:$C$214)</f>
        <v>Fernando Matias Klein</v>
      </c>
      <c r="D185" s="11" t="n">
        <v>8</v>
      </c>
      <c r="E185" s="6" t="s">
        <v>2589</v>
      </c>
      <c r="F185" s="11" t="s">
        <v>49</v>
      </c>
      <c r="G185" s="6" t="s">
        <v>49</v>
      </c>
      <c r="H185" s="11" t="n">
        <v>332</v>
      </c>
      <c r="I185" s="11" t="n">
        <v>239</v>
      </c>
      <c r="J185" s="11" t="n">
        <v>184</v>
      </c>
      <c r="K185" s="0" t="n">
        <f aca="false">LOOKUP(H185,solicitud_inscripcion!$I$2:$I$214,solicitud_inscripcion!$J$2:$J$214)</f>
        <v>185</v>
      </c>
      <c r="L185" s="11" t="s">
        <v>49</v>
      </c>
      <c r="M185" s="11" t="s">
        <v>49</v>
      </c>
      <c r="N185" s="11" t="n">
        <v>0</v>
      </c>
      <c r="O185" s="11" t="n">
        <v>0</v>
      </c>
      <c r="P185" s="11" t="n">
        <v>0</v>
      </c>
      <c r="Q185" s="11" t="n">
        <v>0</v>
      </c>
      <c r="R185" s="50" t="n">
        <v>43305.5048958333</v>
      </c>
      <c r="S185" s="11" t="s">
        <v>4325</v>
      </c>
      <c r="T185" s="11" t="s">
        <v>49</v>
      </c>
      <c r="U185" s="11" t="s">
        <v>49</v>
      </c>
      <c r="V185" s="11" t="n">
        <v>22</v>
      </c>
      <c r="W185" s="11" t="s">
        <v>49</v>
      </c>
      <c r="X185" s="11" t="n">
        <v>1</v>
      </c>
      <c r="Y185" s="50" t="n">
        <v>43305.5048958333</v>
      </c>
      <c r="Z185" s="11" t="s">
        <v>49</v>
      </c>
      <c r="AA185" s="11" t="n">
        <v>1</v>
      </c>
    </row>
    <row r="186" customFormat="false" ht="15.75" hidden="false" customHeight="false" outlineLevel="0" collapsed="false">
      <c r="A186" s="0" t="n">
        <f aca="false">LOOKUP(H186,solicitud_inscripcion!$I$2:$I$214,solicitud_inscripcion!$A$2:$A$214)</f>
        <v>638</v>
      </c>
      <c r="B186" s="0" t="n">
        <f aca="false">LOOKUP(H186,solicitud_inscripcion!$I$2:$I$214,solicitud_inscripcion!$B$2:$B$214)</f>
        <v>231</v>
      </c>
      <c r="C186" s="0" t="str">
        <f aca="false">LOOKUP(H186,solicitud_inscripcion!$I$2:$I$214,solicitud_inscripcion!$C$2:$C$214)</f>
        <v>Roberto Andrés Ydler</v>
      </c>
      <c r="D186" s="11" t="n">
        <v>8</v>
      </c>
      <c r="E186" s="6" t="s">
        <v>2589</v>
      </c>
      <c r="F186" s="11" t="s">
        <v>49</v>
      </c>
      <c r="G186" s="6" t="s">
        <v>49</v>
      </c>
      <c r="H186" s="11" t="n">
        <v>331</v>
      </c>
      <c r="I186" s="11" t="n">
        <v>240</v>
      </c>
      <c r="J186" s="11" t="n">
        <v>185</v>
      </c>
      <c r="K186" s="0" t="n">
        <f aca="false">LOOKUP(H186,solicitud_inscripcion!$I$2:$I$214,solicitud_inscripcion!$J$2:$J$214)</f>
        <v>184</v>
      </c>
      <c r="L186" s="11" t="s">
        <v>49</v>
      </c>
      <c r="M186" s="11" t="s">
        <v>49</v>
      </c>
      <c r="N186" s="11" t="n">
        <v>0</v>
      </c>
      <c r="O186" s="11" t="n">
        <v>0</v>
      </c>
      <c r="P186" s="11" t="n">
        <v>0</v>
      </c>
      <c r="Q186" s="11" t="n">
        <v>0</v>
      </c>
      <c r="R186" s="50" t="n">
        <v>43305.5053009259</v>
      </c>
      <c r="S186" s="11" t="s">
        <v>4325</v>
      </c>
      <c r="T186" s="11" t="s">
        <v>49</v>
      </c>
      <c r="U186" s="11" t="s">
        <v>49</v>
      </c>
      <c r="V186" s="11" t="n">
        <v>22</v>
      </c>
      <c r="W186" s="11" t="s">
        <v>49</v>
      </c>
      <c r="X186" s="11" t="n">
        <v>1</v>
      </c>
      <c r="Y186" s="50" t="n">
        <v>43305.5053009259</v>
      </c>
      <c r="Z186" s="11" t="s">
        <v>49</v>
      </c>
      <c r="AA186" s="11" t="n">
        <v>1</v>
      </c>
    </row>
    <row r="187" customFormat="false" ht="15.75" hidden="false" customHeight="false" outlineLevel="0" collapsed="false">
      <c r="A187" s="0" t="n">
        <f aca="false">LOOKUP(H187,solicitud_inscripcion!$I$2:$I$214,solicitud_inscripcion!$A$2:$A$214)</f>
        <v>597</v>
      </c>
      <c r="B187" s="0" t="n">
        <f aca="false">LOOKUP(H187,solicitud_inscripcion!$I$2:$I$214,solicitud_inscripcion!$B$2:$B$214)</f>
        <v>200</v>
      </c>
      <c r="C187" s="0" t="str">
        <f aca="false">LOOKUP(H187,solicitud_inscripcion!$I$2:$I$214,solicitud_inscripcion!$C$2:$C$214)</f>
        <v>Michelle Jose Fonseca</v>
      </c>
      <c r="D187" s="11" t="n">
        <v>8</v>
      </c>
      <c r="E187" s="6" t="s">
        <v>2589</v>
      </c>
      <c r="F187" s="11" t="s">
        <v>49</v>
      </c>
      <c r="G187" s="6" t="s">
        <v>49</v>
      </c>
      <c r="H187" s="11" t="n">
        <v>333</v>
      </c>
      <c r="I187" s="11" t="n">
        <v>241</v>
      </c>
      <c r="J187" s="11" t="n">
        <v>186</v>
      </c>
      <c r="K187" s="0" t="n">
        <f aca="false">LOOKUP(H187,solicitud_inscripcion!$I$2:$I$214,solicitud_inscripcion!$J$2:$J$214)</f>
        <v>186</v>
      </c>
      <c r="L187" s="11" t="s">
        <v>49</v>
      </c>
      <c r="M187" s="11" t="s">
        <v>49</v>
      </c>
      <c r="N187" s="11" t="n">
        <v>0</v>
      </c>
      <c r="O187" s="11" t="n">
        <v>0</v>
      </c>
      <c r="P187" s="11" t="n">
        <v>0</v>
      </c>
      <c r="Q187" s="11" t="n">
        <v>0</v>
      </c>
      <c r="R187" s="50" t="n">
        <v>43305.5233564815</v>
      </c>
      <c r="S187" s="11" t="s">
        <v>4325</v>
      </c>
      <c r="T187" s="11" t="s">
        <v>49</v>
      </c>
      <c r="U187" s="11" t="s">
        <v>49</v>
      </c>
      <c r="V187" s="11" t="n">
        <v>22</v>
      </c>
      <c r="W187" s="11" t="s">
        <v>49</v>
      </c>
      <c r="X187" s="11" t="n">
        <v>1</v>
      </c>
      <c r="Y187" s="50" t="n">
        <v>43305.5233564815</v>
      </c>
      <c r="Z187" s="11" t="s">
        <v>49</v>
      </c>
      <c r="AA187" s="11" t="n">
        <v>1</v>
      </c>
    </row>
    <row r="188" customFormat="false" ht="15.75" hidden="false" customHeight="false" outlineLevel="0" collapsed="false">
      <c r="A188" s="0" t="n">
        <f aca="false">LOOKUP(H188,solicitud_inscripcion!$I$2:$I$214,solicitud_inscripcion!$A$2:$A$214)</f>
        <v>660</v>
      </c>
      <c r="B188" s="0" t="n">
        <f aca="false">LOOKUP(H188,solicitud_inscripcion!$I$2:$I$214,solicitud_inscripcion!$B$2:$B$214)</f>
        <v>238</v>
      </c>
      <c r="C188" s="0" t="str">
        <f aca="false">LOOKUP(H188,solicitud_inscripcion!$I$2:$I$214,solicitud_inscripcion!$C$2:$C$214)</f>
        <v>Alberto Harold Martinez</v>
      </c>
      <c r="D188" s="11" t="n">
        <v>8</v>
      </c>
      <c r="E188" s="6" t="s">
        <v>2589</v>
      </c>
      <c r="F188" s="11" t="n">
        <v>243</v>
      </c>
      <c r="G188" s="6" t="s">
        <v>2586</v>
      </c>
      <c r="H188" s="11" t="n">
        <v>335</v>
      </c>
      <c r="I188" s="11" t="n">
        <v>242</v>
      </c>
      <c r="J188" s="11" t="n">
        <v>187</v>
      </c>
      <c r="K188" s="0" t="n">
        <f aca="false">LOOKUP(H188,solicitud_inscripcion!$I$2:$I$214,solicitud_inscripcion!$J$2:$J$214)</f>
        <v>187</v>
      </c>
      <c r="L188" s="11" t="s">
        <v>49</v>
      </c>
      <c r="M188" s="11" t="s">
        <v>49</v>
      </c>
      <c r="N188" s="11" t="n">
        <v>150</v>
      </c>
      <c r="O188" s="11" t="n">
        <v>0</v>
      </c>
      <c r="P188" s="11" t="n">
        <v>150</v>
      </c>
      <c r="Q188" s="11" t="n">
        <v>150</v>
      </c>
      <c r="R188" s="50" t="n">
        <v>43311.4181365741</v>
      </c>
      <c r="S188" s="11" t="s">
        <v>4325</v>
      </c>
      <c r="T188" s="50" t="n">
        <v>43311.4181365741</v>
      </c>
      <c r="U188" s="11" t="s">
        <v>49</v>
      </c>
      <c r="V188" s="11" t="n">
        <v>22</v>
      </c>
      <c r="W188" s="11" t="n">
        <v>21</v>
      </c>
      <c r="X188" s="11" t="n">
        <v>1</v>
      </c>
      <c r="Y188" s="50" t="n">
        <v>43305.8125231482</v>
      </c>
      <c r="Z188" s="50" t="n">
        <v>43311.4181365741</v>
      </c>
      <c r="AA188" s="11" t="n">
        <v>1</v>
      </c>
    </row>
    <row r="189" customFormat="false" ht="15.75" hidden="false" customHeight="false" outlineLevel="0" collapsed="false">
      <c r="A189" s="0" t="n">
        <f aca="false">LOOKUP(H189,solicitud_inscripcion!$I$2:$I$214,solicitud_inscripcion!$A$2:$A$214)</f>
        <v>634</v>
      </c>
      <c r="B189" s="0" t="n">
        <f aca="false">LOOKUP(H189,solicitud_inscripcion!$I$2:$I$214,solicitud_inscripcion!$B$2:$B$214)</f>
        <v>227</v>
      </c>
      <c r="C189" s="0" t="str">
        <f aca="false">LOOKUP(H189,solicitud_inscripcion!$I$2:$I$214,solicitud_inscripcion!$C$2:$C$214)</f>
        <v>Elcira Milagros Garcia</v>
      </c>
      <c r="D189" s="11" t="n">
        <v>401</v>
      </c>
      <c r="E189" s="6" t="s">
        <v>2602</v>
      </c>
      <c r="F189" s="11" t="s">
        <v>49</v>
      </c>
      <c r="G189" s="6" t="s">
        <v>49</v>
      </c>
      <c r="H189" s="11" t="n">
        <v>338</v>
      </c>
      <c r="I189" s="11" t="n">
        <v>243</v>
      </c>
      <c r="J189" s="11" t="n">
        <v>188</v>
      </c>
      <c r="K189" s="0" t="n">
        <f aca="false">LOOKUP(H189,solicitud_inscripcion!$I$2:$I$214,solicitud_inscripcion!$J$2:$J$214)</f>
        <v>188</v>
      </c>
      <c r="L189" s="11" t="s">
        <v>49</v>
      </c>
      <c r="M189" s="11" t="s">
        <v>49</v>
      </c>
      <c r="N189" s="11" t="n">
        <v>0</v>
      </c>
      <c r="O189" s="11" t="n">
        <v>0</v>
      </c>
      <c r="P189" s="11" t="n">
        <v>0</v>
      </c>
      <c r="Q189" s="11" t="n">
        <v>0</v>
      </c>
      <c r="R189" s="50" t="n">
        <v>43307.4906018519</v>
      </c>
      <c r="S189" s="11" t="s">
        <v>4325</v>
      </c>
      <c r="T189" s="11" t="s">
        <v>49</v>
      </c>
      <c r="U189" s="11" t="s">
        <v>49</v>
      </c>
      <c r="V189" s="11" t="n">
        <v>27</v>
      </c>
      <c r="W189" s="11" t="s">
        <v>49</v>
      </c>
      <c r="X189" s="11" t="n">
        <v>1</v>
      </c>
      <c r="Y189" s="50" t="n">
        <v>43307.4906018519</v>
      </c>
      <c r="Z189" s="11" t="s">
        <v>49</v>
      </c>
      <c r="AA189" s="11" t="n">
        <v>1</v>
      </c>
    </row>
    <row r="190" customFormat="false" ht="15.75" hidden="false" customHeight="false" outlineLevel="0" collapsed="false">
      <c r="A190" s="0" t="n">
        <f aca="false">LOOKUP(H190,solicitud_inscripcion!$I$2:$I$214,solicitud_inscripcion!$A$2:$A$214)</f>
        <v>626</v>
      </c>
      <c r="B190" s="0" t="n">
        <f aca="false">LOOKUP(H190,solicitud_inscripcion!$I$2:$I$214,solicitud_inscripcion!$B$2:$B$214)</f>
        <v>220</v>
      </c>
      <c r="C190" s="0" t="str">
        <f aca="false">LOOKUP(H190,solicitud_inscripcion!$I$2:$I$214,solicitud_inscripcion!$C$2:$C$214)</f>
        <v>Kenyer Alejandra Duque</v>
      </c>
      <c r="D190" s="11" t="n">
        <v>401</v>
      </c>
      <c r="E190" s="6" t="s">
        <v>2602</v>
      </c>
      <c r="F190" s="11" t="s">
        <v>49</v>
      </c>
      <c r="G190" s="6" t="s">
        <v>49</v>
      </c>
      <c r="H190" s="11" t="n">
        <v>339</v>
      </c>
      <c r="I190" s="11" t="n">
        <v>244</v>
      </c>
      <c r="J190" s="11" t="n">
        <v>189</v>
      </c>
      <c r="K190" s="0" t="n">
        <f aca="false">LOOKUP(H190,solicitud_inscripcion!$I$2:$I$214,solicitud_inscripcion!$J$2:$J$214)</f>
        <v>189</v>
      </c>
      <c r="L190" s="11" t="s">
        <v>49</v>
      </c>
      <c r="M190" s="11" t="s">
        <v>49</v>
      </c>
      <c r="N190" s="11" t="n">
        <v>0</v>
      </c>
      <c r="O190" s="11" t="n">
        <v>0</v>
      </c>
      <c r="P190" s="11" t="n">
        <v>0</v>
      </c>
      <c r="Q190" s="11" t="n">
        <v>0</v>
      </c>
      <c r="R190" s="50" t="n">
        <v>43307.4915625</v>
      </c>
      <c r="S190" s="11" t="s">
        <v>4325</v>
      </c>
      <c r="T190" s="11" t="s">
        <v>49</v>
      </c>
      <c r="U190" s="11" t="s">
        <v>49</v>
      </c>
      <c r="V190" s="11" t="n">
        <v>27</v>
      </c>
      <c r="W190" s="11" t="s">
        <v>49</v>
      </c>
      <c r="X190" s="11" t="n">
        <v>1</v>
      </c>
      <c r="Y190" s="50" t="n">
        <v>43307.4915625</v>
      </c>
      <c r="Z190" s="11" t="s">
        <v>49</v>
      </c>
      <c r="AA190" s="11" t="n">
        <v>1</v>
      </c>
    </row>
    <row r="191" customFormat="false" ht="15.75" hidden="false" customHeight="false" outlineLevel="0" collapsed="false">
      <c r="A191" s="0" t="n">
        <f aca="false">LOOKUP(H191,solicitud_inscripcion!$I$2:$I$214,solicitud_inscripcion!$A$2:$A$214)</f>
        <v>620</v>
      </c>
      <c r="B191" s="0" t="n">
        <f aca="false">LOOKUP(H191,solicitud_inscripcion!$I$2:$I$214,solicitud_inscripcion!$B$2:$B$214)</f>
        <v>217</v>
      </c>
      <c r="C191" s="0" t="str">
        <f aca="false">LOOKUP(H191,solicitud_inscripcion!$I$2:$I$214,solicitud_inscripcion!$C$2:$C$214)</f>
        <v>Fabiana Angelica Romero</v>
      </c>
      <c r="D191" s="11" t="n">
        <v>8</v>
      </c>
      <c r="E191" s="6" t="s">
        <v>2589</v>
      </c>
      <c r="F191" s="11" t="s">
        <v>49</v>
      </c>
      <c r="G191" s="6" t="s">
        <v>49</v>
      </c>
      <c r="H191" s="11" t="n">
        <v>340</v>
      </c>
      <c r="I191" s="11" t="n">
        <v>245</v>
      </c>
      <c r="J191" s="11" t="n">
        <v>190</v>
      </c>
      <c r="K191" s="0" t="n">
        <f aca="false">LOOKUP(H191,solicitud_inscripcion!$I$2:$I$214,solicitud_inscripcion!$J$2:$J$214)</f>
        <v>190</v>
      </c>
      <c r="L191" s="11" t="s">
        <v>49</v>
      </c>
      <c r="M191" s="11" t="s">
        <v>49</v>
      </c>
      <c r="N191" s="11" t="n">
        <v>0</v>
      </c>
      <c r="O191" s="11" t="n">
        <v>0</v>
      </c>
      <c r="P191" s="11" t="n">
        <v>0</v>
      </c>
      <c r="Q191" s="11" t="n">
        <v>0</v>
      </c>
      <c r="R191" s="50" t="n">
        <v>43307.5767361111</v>
      </c>
      <c r="S191" s="11" t="s">
        <v>4325</v>
      </c>
      <c r="T191" s="11" t="s">
        <v>49</v>
      </c>
      <c r="U191" s="11" t="s">
        <v>49</v>
      </c>
      <c r="V191" s="11" t="n">
        <v>22</v>
      </c>
      <c r="W191" s="11" t="s">
        <v>49</v>
      </c>
      <c r="X191" s="11" t="n">
        <v>1</v>
      </c>
      <c r="Y191" s="50" t="n">
        <v>43307.5767361111</v>
      </c>
      <c r="Z191" s="11" t="s">
        <v>49</v>
      </c>
      <c r="AA191" s="11" t="n">
        <v>1</v>
      </c>
    </row>
    <row r="192" customFormat="false" ht="15.75" hidden="false" customHeight="false" outlineLevel="0" collapsed="false">
      <c r="A192" s="0" t="n">
        <f aca="false">LOOKUP(H192,solicitud_inscripcion!$I$2:$I$214,solicitud_inscripcion!$A$2:$A$214)</f>
        <v>603</v>
      </c>
      <c r="B192" s="0" t="n">
        <f aca="false">LOOKUP(H192,solicitud_inscripcion!$I$2:$I$214,solicitud_inscripcion!$B$2:$B$214)</f>
        <v>205</v>
      </c>
      <c r="C192" s="0" t="str">
        <f aca="false">LOOKUP(H192,solicitud_inscripcion!$I$2:$I$214,solicitud_inscripcion!$C$2:$C$214)</f>
        <v>Yulitza Del Carmen Flores</v>
      </c>
      <c r="D192" s="11" t="n">
        <v>8</v>
      </c>
      <c r="E192" s="6" t="s">
        <v>2589</v>
      </c>
      <c r="F192" s="11" t="s">
        <v>49</v>
      </c>
      <c r="G192" s="6" t="s">
        <v>49</v>
      </c>
      <c r="H192" s="11" t="n">
        <v>341</v>
      </c>
      <c r="I192" s="11" t="n">
        <v>246</v>
      </c>
      <c r="J192" s="11" t="n">
        <v>191</v>
      </c>
      <c r="K192" s="0" t="n">
        <f aca="false">LOOKUP(H192,solicitud_inscripcion!$I$2:$I$214,solicitud_inscripcion!$J$2:$J$214)</f>
        <v>191</v>
      </c>
      <c r="L192" s="11" t="s">
        <v>49</v>
      </c>
      <c r="M192" s="11" t="s">
        <v>49</v>
      </c>
      <c r="N192" s="11" t="n">
        <v>0</v>
      </c>
      <c r="O192" s="11" t="n">
        <v>0</v>
      </c>
      <c r="P192" s="11" t="n">
        <v>0</v>
      </c>
      <c r="Q192" s="11" t="n">
        <v>0</v>
      </c>
      <c r="R192" s="50" t="n">
        <v>43307.687025463</v>
      </c>
      <c r="S192" s="11" t="s">
        <v>4325</v>
      </c>
      <c r="T192" s="11" t="s">
        <v>49</v>
      </c>
      <c r="U192" s="11" t="s">
        <v>49</v>
      </c>
      <c r="V192" s="11" t="n">
        <v>22</v>
      </c>
      <c r="W192" s="11" t="s">
        <v>49</v>
      </c>
      <c r="X192" s="11" t="n">
        <v>1</v>
      </c>
      <c r="Y192" s="50" t="n">
        <v>43307.687025463</v>
      </c>
      <c r="Z192" s="11" t="s">
        <v>49</v>
      </c>
      <c r="AA192" s="11" t="n">
        <v>1</v>
      </c>
    </row>
    <row r="193" customFormat="false" ht="15.75" hidden="false" customHeight="false" outlineLevel="0" collapsed="false">
      <c r="A193" s="0" t="n">
        <f aca="false">LOOKUP(H193,solicitud_inscripcion!$I$2:$I$214,solicitud_inscripcion!$A$2:$A$214)</f>
        <v>630</v>
      </c>
      <c r="B193" s="0" t="n">
        <f aca="false">LOOKUP(H193,solicitud_inscripcion!$I$2:$I$214,solicitud_inscripcion!$B$2:$B$214)</f>
        <v>223</v>
      </c>
      <c r="C193" s="0" t="str">
        <f aca="false">LOOKUP(H193,solicitud_inscripcion!$I$2:$I$214,solicitud_inscripcion!$C$2:$C$214)</f>
        <v>Paula Andrea Goez</v>
      </c>
      <c r="D193" s="11" t="n">
        <v>8</v>
      </c>
      <c r="E193" s="6" t="s">
        <v>2589</v>
      </c>
      <c r="F193" s="11" t="s">
        <v>49</v>
      </c>
      <c r="G193" s="6" t="s">
        <v>49</v>
      </c>
      <c r="H193" s="11" t="n">
        <v>345</v>
      </c>
      <c r="I193" s="11" t="n">
        <v>247</v>
      </c>
      <c r="J193" s="11" t="n">
        <v>192</v>
      </c>
      <c r="K193" s="0" t="n">
        <f aca="false">LOOKUP(H193,solicitud_inscripcion!$I$2:$I$214,solicitud_inscripcion!$J$2:$J$214)</f>
        <v>194</v>
      </c>
      <c r="L193" s="11" t="s">
        <v>49</v>
      </c>
      <c r="M193" s="11" t="s">
        <v>49</v>
      </c>
      <c r="N193" s="11" t="n">
        <v>0</v>
      </c>
      <c r="O193" s="11" t="n">
        <v>0</v>
      </c>
      <c r="P193" s="11" t="n">
        <v>0</v>
      </c>
      <c r="Q193" s="11" t="n">
        <v>0</v>
      </c>
      <c r="R193" s="50" t="n">
        <v>43309.5937384259</v>
      </c>
      <c r="S193" s="11" t="s">
        <v>4325</v>
      </c>
      <c r="T193" s="11" t="s">
        <v>49</v>
      </c>
      <c r="U193" s="11" t="s">
        <v>49</v>
      </c>
      <c r="V193" s="11" t="n">
        <v>22</v>
      </c>
      <c r="W193" s="11" t="s">
        <v>49</v>
      </c>
      <c r="X193" s="11" t="n">
        <v>1</v>
      </c>
      <c r="Y193" s="50" t="n">
        <v>43309.5937384259</v>
      </c>
      <c r="Z193" s="11" t="s">
        <v>49</v>
      </c>
      <c r="AA193" s="11" t="n">
        <v>1</v>
      </c>
    </row>
    <row r="194" customFormat="false" ht="15.75" hidden="false" customHeight="false" outlineLevel="0" collapsed="false">
      <c r="A194" s="0" t="n">
        <f aca="false">LOOKUP(H194,solicitud_inscripcion!$I$2:$I$214,solicitud_inscripcion!$A$2:$A$214)</f>
        <v>612</v>
      </c>
      <c r="B194" s="0" t="n">
        <f aca="false">LOOKUP(H194,solicitud_inscripcion!$I$2:$I$214,solicitud_inscripcion!$B$2:$B$214)</f>
        <v>211</v>
      </c>
      <c r="C194" s="0" t="str">
        <f aca="false">LOOKUP(H194,solicitud_inscripcion!$I$2:$I$214,solicitud_inscripcion!$C$2:$C$214)</f>
        <v>Mariana Paredes</v>
      </c>
      <c r="D194" s="11" t="n">
        <v>8</v>
      </c>
      <c r="E194" s="6" t="s">
        <v>2589</v>
      </c>
      <c r="F194" s="11" t="s">
        <v>49</v>
      </c>
      <c r="G194" s="6" t="s">
        <v>49</v>
      </c>
      <c r="H194" s="11" t="n">
        <v>343</v>
      </c>
      <c r="I194" s="11" t="n">
        <v>248</v>
      </c>
      <c r="J194" s="11" t="n">
        <v>193</v>
      </c>
      <c r="K194" s="0" t="n">
        <f aca="false">LOOKUP(H194,solicitud_inscripcion!$I$2:$I$214,solicitud_inscripcion!$J$2:$J$214)</f>
        <v>192</v>
      </c>
      <c r="L194" s="11" t="s">
        <v>49</v>
      </c>
      <c r="M194" s="11" t="s">
        <v>49</v>
      </c>
      <c r="N194" s="11" t="n">
        <v>0</v>
      </c>
      <c r="O194" s="11" t="n">
        <v>0</v>
      </c>
      <c r="P194" s="11" t="n">
        <v>0</v>
      </c>
      <c r="Q194" s="11" t="n">
        <v>0</v>
      </c>
      <c r="R194" s="50" t="n">
        <v>43309.5940625</v>
      </c>
      <c r="S194" s="11" t="s">
        <v>4325</v>
      </c>
      <c r="T194" s="11" t="s">
        <v>49</v>
      </c>
      <c r="U194" s="11" t="s">
        <v>49</v>
      </c>
      <c r="V194" s="11" t="n">
        <v>22</v>
      </c>
      <c r="W194" s="11" t="s">
        <v>49</v>
      </c>
      <c r="X194" s="11" t="n">
        <v>1</v>
      </c>
      <c r="Y194" s="50" t="n">
        <v>43309.5940625</v>
      </c>
      <c r="Z194" s="11" t="s">
        <v>49</v>
      </c>
      <c r="AA194" s="11" t="n">
        <v>1</v>
      </c>
    </row>
    <row r="195" customFormat="false" ht="15.75" hidden="false" customHeight="false" outlineLevel="0" collapsed="false">
      <c r="A195" s="0" t="n">
        <f aca="false">LOOKUP(H195,solicitud_inscripcion!$I$2:$I$214,solicitud_inscripcion!$A$2:$A$214)</f>
        <v>636</v>
      </c>
      <c r="B195" s="0" t="n">
        <f aca="false">LOOKUP(H195,solicitud_inscripcion!$I$2:$I$214,solicitud_inscripcion!$B$2:$B$214)</f>
        <v>229</v>
      </c>
      <c r="C195" s="0" t="str">
        <f aca="false">LOOKUP(H195,solicitud_inscripcion!$I$2:$I$214,solicitud_inscripcion!$C$2:$C$214)</f>
        <v>Angie Eunice Santacruz</v>
      </c>
      <c r="D195" s="11" t="n">
        <v>8</v>
      </c>
      <c r="E195" s="6" t="s">
        <v>2589</v>
      </c>
      <c r="F195" s="11" t="s">
        <v>49</v>
      </c>
      <c r="G195" s="6" t="s">
        <v>49</v>
      </c>
      <c r="H195" s="11" t="n">
        <v>344</v>
      </c>
      <c r="I195" s="11" t="n">
        <v>249</v>
      </c>
      <c r="J195" s="11" t="n">
        <v>194</v>
      </c>
      <c r="K195" s="0" t="n">
        <f aca="false">LOOKUP(H195,solicitud_inscripcion!$I$2:$I$214,solicitud_inscripcion!$J$2:$J$214)</f>
        <v>193</v>
      </c>
      <c r="L195" s="11" t="s">
        <v>49</v>
      </c>
      <c r="M195" s="11" t="s">
        <v>49</v>
      </c>
      <c r="N195" s="11" t="n">
        <v>0</v>
      </c>
      <c r="O195" s="11" t="n">
        <v>0</v>
      </c>
      <c r="P195" s="11" t="n">
        <v>0</v>
      </c>
      <c r="Q195" s="11" t="n">
        <v>0</v>
      </c>
      <c r="R195" s="50" t="n">
        <v>43309.5944328704</v>
      </c>
      <c r="S195" s="11" t="s">
        <v>4325</v>
      </c>
      <c r="T195" s="11" t="s">
        <v>49</v>
      </c>
      <c r="U195" s="11" t="s">
        <v>49</v>
      </c>
      <c r="V195" s="11" t="n">
        <v>22</v>
      </c>
      <c r="W195" s="11" t="s">
        <v>49</v>
      </c>
      <c r="X195" s="11" t="n">
        <v>1</v>
      </c>
      <c r="Y195" s="50" t="n">
        <v>43309.5944328704</v>
      </c>
      <c r="Z195" s="11" t="s">
        <v>49</v>
      </c>
      <c r="AA195" s="11" t="n">
        <v>1</v>
      </c>
    </row>
    <row r="196" customFormat="false" ht="15.75" hidden="false" customHeight="false" outlineLevel="0" collapsed="false">
      <c r="A196" s="0" t="n">
        <f aca="false">LOOKUP(H196,solicitud_inscripcion!$I$2:$I$214,solicitud_inscripcion!$A$2:$A$214)</f>
        <v>611</v>
      </c>
      <c r="B196" s="0" t="n">
        <f aca="false">LOOKUP(H196,solicitud_inscripcion!$I$2:$I$214,solicitud_inscripcion!$B$2:$B$214)</f>
        <v>210</v>
      </c>
      <c r="C196" s="0" t="str">
        <f aca="false">LOOKUP(H196,solicitud_inscripcion!$I$2:$I$214,solicitud_inscripcion!$C$2:$C$214)</f>
        <v>JesÚs Eduardo PÉrez</v>
      </c>
      <c r="D196" s="11" t="n">
        <v>8</v>
      </c>
      <c r="E196" s="6" t="s">
        <v>2589</v>
      </c>
      <c r="F196" s="11" t="s">
        <v>49</v>
      </c>
      <c r="G196" s="6" t="s">
        <v>49</v>
      </c>
      <c r="H196" s="11" t="n">
        <v>360</v>
      </c>
      <c r="I196" s="11" t="n">
        <v>250</v>
      </c>
      <c r="J196" s="11" t="n">
        <v>195</v>
      </c>
      <c r="K196" s="0" t="n">
        <f aca="false">LOOKUP(H196,solicitud_inscripcion!$I$2:$I$214,solicitud_inscripcion!$J$2:$J$214)</f>
        <v>202</v>
      </c>
      <c r="L196" s="11" t="s">
        <v>49</v>
      </c>
      <c r="M196" s="11" t="s">
        <v>49</v>
      </c>
      <c r="N196" s="11" t="n">
        <v>0</v>
      </c>
      <c r="O196" s="11" t="n">
        <v>0</v>
      </c>
      <c r="P196" s="11" t="n">
        <v>0</v>
      </c>
      <c r="Q196" s="11" t="n">
        <v>0</v>
      </c>
      <c r="R196" s="50" t="n">
        <v>43311.5156828704</v>
      </c>
      <c r="S196" s="11" t="s">
        <v>4325</v>
      </c>
      <c r="T196" s="11" t="s">
        <v>49</v>
      </c>
      <c r="U196" s="11" t="s">
        <v>49</v>
      </c>
      <c r="V196" s="11" t="n">
        <v>22</v>
      </c>
      <c r="W196" s="11" t="s">
        <v>49</v>
      </c>
      <c r="X196" s="11" t="n">
        <v>1</v>
      </c>
      <c r="Y196" s="50" t="n">
        <v>43311.5156828704</v>
      </c>
      <c r="Z196" s="11" t="s">
        <v>49</v>
      </c>
      <c r="AA196" s="11" t="n">
        <v>1</v>
      </c>
    </row>
    <row r="197" customFormat="false" ht="15.75" hidden="false" customHeight="false" outlineLevel="0" collapsed="false">
      <c r="A197" s="0" t="n">
        <f aca="false">LOOKUP(H197,solicitud_inscripcion!$I$2:$I$214,solicitud_inscripcion!$A$2:$A$214)</f>
        <v>616</v>
      </c>
      <c r="B197" s="0" t="n">
        <f aca="false">LOOKUP(H197,solicitud_inscripcion!$I$2:$I$214,solicitud_inscripcion!$B$2:$B$214)</f>
        <v>214</v>
      </c>
      <c r="C197" s="0" t="str">
        <f aca="false">LOOKUP(H197,solicitud_inscripcion!$I$2:$I$214,solicitud_inscripcion!$C$2:$C$214)</f>
        <v>Anateresa Barrios</v>
      </c>
      <c r="D197" s="11" t="n">
        <v>401</v>
      </c>
      <c r="E197" s="6" t="s">
        <v>2602</v>
      </c>
      <c r="F197" s="11" t="s">
        <v>49</v>
      </c>
      <c r="G197" s="6" t="s">
        <v>49</v>
      </c>
      <c r="H197" s="11" t="n">
        <v>347</v>
      </c>
      <c r="I197" s="11" t="n">
        <v>251</v>
      </c>
      <c r="J197" s="11" t="n">
        <v>196</v>
      </c>
      <c r="K197" s="0" t="n">
        <f aca="false">LOOKUP(H197,solicitud_inscripcion!$I$2:$I$214,solicitud_inscripcion!$J$2:$J$214)</f>
        <v>195</v>
      </c>
      <c r="L197" s="11" t="s">
        <v>49</v>
      </c>
      <c r="M197" s="11" t="s">
        <v>49</v>
      </c>
      <c r="N197" s="11" t="n">
        <v>0</v>
      </c>
      <c r="O197" s="11" t="n">
        <v>0</v>
      </c>
      <c r="P197" s="11" t="n">
        <v>0</v>
      </c>
      <c r="Q197" s="11" t="n">
        <v>0</v>
      </c>
      <c r="R197" s="50" t="n">
        <v>43311.6157986111</v>
      </c>
      <c r="S197" s="11" t="s">
        <v>4325</v>
      </c>
      <c r="T197" s="11" t="s">
        <v>49</v>
      </c>
      <c r="U197" s="11" t="s">
        <v>49</v>
      </c>
      <c r="V197" s="11" t="n">
        <v>27</v>
      </c>
      <c r="W197" s="11" t="s">
        <v>49</v>
      </c>
      <c r="X197" s="11" t="n">
        <v>1</v>
      </c>
      <c r="Y197" s="50" t="n">
        <v>43311.6157986111</v>
      </c>
      <c r="Z197" s="11" t="s">
        <v>49</v>
      </c>
      <c r="AA197" s="11" t="n">
        <v>1</v>
      </c>
    </row>
    <row r="198" customFormat="false" ht="15.75" hidden="false" customHeight="false" outlineLevel="0" collapsed="false">
      <c r="A198" s="0" t="n">
        <f aca="false">LOOKUP(H198,solicitud_inscripcion!$I$2:$I$214,solicitud_inscripcion!$A$2:$A$214)</f>
        <v>618</v>
      </c>
      <c r="B198" s="0" t="n">
        <f aca="false">LOOKUP(H198,solicitud_inscripcion!$I$2:$I$214,solicitud_inscripcion!$B$2:$B$214)</f>
        <v>215</v>
      </c>
      <c r="C198" s="0" t="str">
        <f aca="false">LOOKUP(H198,solicitud_inscripcion!$I$2:$I$214,solicitud_inscripcion!$C$2:$C$214)</f>
        <v>MarÍa Alejandra ChacÓn</v>
      </c>
      <c r="D198" s="11" t="n">
        <v>401</v>
      </c>
      <c r="E198" s="6" t="s">
        <v>2602</v>
      </c>
      <c r="F198" s="11" t="s">
        <v>49</v>
      </c>
      <c r="G198" s="6" t="s">
        <v>49</v>
      </c>
      <c r="H198" s="11" t="n">
        <v>348</v>
      </c>
      <c r="I198" s="11" t="n">
        <v>252</v>
      </c>
      <c r="J198" s="11" t="n">
        <v>197</v>
      </c>
      <c r="K198" s="0" t="n">
        <f aca="false">LOOKUP(H198,solicitud_inscripcion!$I$2:$I$214,solicitud_inscripcion!$J$2:$J$214)</f>
        <v>196</v>
      </c>
      <c r="L198" s="11" t="s">
        <v>49</v>
      </c>
      <c r="M198" s="11" t="s">
        <v>49</v>
      </c>
      <c r="N198" s="11" t="n">
        <v>0</v>
      </c>
      <c r="O198" s="11" t="n">
        <v>0</v>
      </c>
      <c r="P198" s="11" t="n">
        <v>0</v>
      </c>
      <c r="Q198" s="11" t="n">
        <v>0</v>
      </c>
      <c r="R198" s="50" t="n">
        <v>43311.6170023148</v>
      </c>
      <c r="S198" s="11" t="s">
        <v>4325</v>
      </c>
      <c r="T198" s="11" t="s">
        <v>49</v>
      </c>
      <c r="U198" s="11" t="s">
        <v>49</v>
      </c>
      <c r="V198" s="11" t="n">
        <v>27</v>
      </c>
      <c r="W198" s="11" t="s">
        <v>49</v>
      </c>
      <c r="X198" s="11" t="n">
        <v>1</v>
      </c>
      <c r="Y198" s="50" t="n">
        <v>43311.6170023148</v>
      </c>
      <c r="Z198" s="11" t="s">
        <v>49</v>
      </c>
      <c r="AA198" s="11" t="n">
        <v>1</v>
      </c>
    </row>
    <row r="199" customFormat="false" ht="15.75" hidden="false" customHeight="false" outlineLevel="0" collapsed="false">
      <c r="A199" s="0" t="n">
        <f aca="false">LOOKUP(H199,solicitud_inscripcion!$I$2:$I$214,solicitud_inscripcion!$A$2:$A$214)</f>
        <v>601</v>
      </c>
      <c r="B199" s="0" t="n">
        <f aca="false">LOOKUP(H199,solicitud_inscripcion!$I$2:$I$214,solicitud_inscripcion!$B$2:$B$214)</f>
        <v>203</v>
      </c>
      <c r="C199" s="0" t="str">
        <f aca="false">LOOKUP(H199,solicitud_inscripcion!$I$2:$I$214,solicitud_inscripcion!$C$2:$C$214)</f>
        <v>Luis Eduardo Guédez</v>
      </c>
      <c r="D199" s="11" t="n">
        <v>401</v>
      </c>
      <c r="E199" s="6" t="s">
        <v>2602</v>
      </c>
      <c r="F199" s="11" t="s">
        <v>49</v>
      </c>
      <c r="G199" s="6" t="s">
        <v>49</v>
      </c>
      <c r="H199" s="11" t="n">
        <v>350</v>
      </c>
      <c r="I199" s="11" t="n">
        <v>253</v>
      </c>
      <c r="J199" s="11" t="n">
        <v>198</v>
      </c>
      <c r="K199" s="0" t="n">
        <f aca="false">LOOKUP(H199,solicitud_inscripcion!$I$2:$I$214,solicitud_inscripcion!$J$2:$J$214)</f>
        <v>197</v>
      </c>
      <c r="L199" s="11" t="s">
        <v>49</v>
      </c>
      <c r="M199" s="11" t="s">
        <v>49</v>
      </c>
      <c r="N199" s="11" t="n">
        <v>0</v>
      </c>
      <c r="O199" s="11" t="n">
        <v>0</v>
      </c>
      <c r="P199" s="11" t="n">
        <v>0</v>
      </c>
      <c r="Q199" s="11" t="n">
        <v>0</v>
      </c>
      <c r="R199" s="50" t="n">
        <v>43311.6172800926</v>
      </c>
      <c r="S199" s="11" t="s">
        <v>4325</v>
      </c>
      <c r="T199" s="11" t="s">
        <v>49</v>
      </c>
      <c r="U199" s="11" t="s">
        <v>49</v>
      </c>
      <c r="V199" s="11" t="n">
        <v>27</v>
      </c>
      <c r="W199" s="11" t="s">
        <v>49</v>
      </c>
      <c r="X199" s="11" t="n">
        <v>1</v>
      </c>
      <c r="Y199" s="50" t="n">
        <v>43311.6172800926</v>
      </c>
      <c r="Z199" s="11" t="s">
        <v>49</v>
      </c>
      <c r="AA199" s="11" t="n">
        <v>1</v>
      </c>
    </row>
    <row r="200" customFormat="false" ht="15.75" hidden="false" customHeight="false" outlineLevel="0" collapsed="false">
      <c r="A200" s="0" t="n">
        <f aca="false">LOOKUP(H200,solicitud_inscripcion!$I$2:$I$214,solicitud_inscripcion!$A$2:$A$214)</f>
        <v>627</v>
      </c>
      <c r="B200" s="0" t="n">
        <f aca="false">LOOKUP(H200,solicitud_inscripcion!$I$2:$I$214,solicitud_inscripcion!$B$2:$B$214)</f>
        <v>221</v>
      </c>
      <c r="C200" s="0" t="str">
        <f aca="false">LOOKUP(H200,solicitud_inscripcion!$I$2:$I$214,solicitud_inscripcion!$C$2:$C$214)</f>
        <v>Emmanuel E Giraldo</v>
      </c>
      <c r="D200" s="11" t="n">
        <v>401</v>
      </c>
      <c r="E200" s="6" t="s">
        <v>2602</v>
      </c>
      <c r="F200" s="11" t="s">
        <v>49</v>
      </c>
      <c r="G200" s="6" t="s">
        <v>49</v>
      </c>
      <c r="H200" s="11" t="n">
        <v>352</v>
      </c>
      <c r="I200" s="11" t="n">
        <v>254</v>
      </c>
      <c r="J200" s="11" t="n">
        <v>199</v>
      </c>
      <c r="K200" s="0" t="n">
        <f aca="false">LOOKUP(H200,solicitud_inscripcion!$I$2:$I$214,solicitud_inscripcion!$J$2:$J$214)</f>
        <v>198</v>
      </c>
      <c r="L200" s="11" t="s">
        <v>49</v>
      </c>
      <c r="M200" s="11" t="s">
        <v>49</v>
      </c>
      <c r="N200" s="11" t="n">
        <v>0</v>
      </c>
      <c r="O200" s="11" t="n">
        <v>0</v>
      </c>
      <c r="P200" s="11" t="n">
        <v>0</v>
      </c>
      <c r="Q200" s="11" t="n">
        <v>0</v>
      </c>
      <c r="R200" s="50" t="n">
        <v>43311.6175231482</v>
      </c>
      <c r="S200" s="11" t="s">
        <v>4325</v>
      </c>
      <c r="T200" s="11" t="s">
        <v>49</v>
      </c>
      <c r="U200" s="11" t="s">
        <v>49</v>
      </c>
      <c r="V200" s="11" t="n">
        <v>27</v>
      </c>
      <c r="W200" s="11" t="s">
        <v>49</v>
      </c>
      <c r="X200" s="11" t="n">
        <v>1</v>
      </c>
      <c r="Y200" s="50" t="n">
        <v>43311.6175231482</v>
      </c>
      <c r="Z200" s="11" t="s">
        <v>49</v>
      </c>
      <c r="AA200" s="11" t="n">
        <v>1</v>
      </c>
    </row>
    <row r="201" customFormat="false" ht="15.75" hidden="false" customHeight="false" outlineLevel="0" collapsed="false">
      <c r="A201" s="0" t="n">
        <f aca="false">LOOKUP(H201,solicitud_inscripcion!$I$2:$I$214,solicitud_inscripcion!$A$2:$A$214)</f>
        <v>599</v>
      </c>
      <c r="B201" s="0" t="n">
        <f aca="false">LOOKUP(H201,solicitud_inscripcion!$I$2:$I$214,solicitud_inscripcion!$B$2:$B$214)</f>
        <v>201</v>
      </c>
      <c r="C201" s="0" t="str">
        <f aca="false">LOOKUP(H201,solicitud_inscripcion!$I$2:$I$214,solicitud_inscripcion!$C$2:$C$214)</f>
        <v>Doris Maria Castillo</v>
      </c>
      <c r="D201" s="11" t="n">
        <v>401</v>
      </c>
      <c r="E201" s="6" t="s">
        <v>2602</v>
      </c>
      <c r="F201" s="11" t="s">
        <v>49</v>
      </c>
      <c r="G201" s="6" t="s">
        <v>49</v>
      </c>
      <c r="H201" s="11" t="n">
        <v>353</v>
      </c>
      <c r="I201" s="11" t="n">
        <v>255</v>
      </c>
      <c r="J201" s="11" t="n">
        <v>200</v>
      </c>
      <c r="K201" s="0" t="n">
        <f aca="false">LOOKUP(H201,solicitud_inscripcion!$I$2:$I$214,solicitud_inscripcion!$J$2:$J$214)</f>
        <v>199</v>
      </c>
      <c r="L201" s="11" t="s">
        <v>49</v>
      </c>
      <c r="M201" s="11" t="s">
        <v>49</v>
      </c>
      <c r="N201" s="11" t="n">
        <v>0</v>
      </c>
      <c r="O201" s="11" t="n">
        <v>0</v>
      </c>
      <c r="P201" s="11" t="n">
        <v>0</v>
      </c>
      <c r="Q201" s="11" t="n">
        <v>0</v>
      </c>
      <c r="R201" s="50" t="n">
        <v>43311.6177546296</v>
      </c>
      <c r="S201" s="11" t="s">
        <v>4325</v>
      </c>
      <c r="T201" s="11" t="s">
        <v>49</v>
      </c>
      <c r="U201" s="11" t="s">
        <v>49</v>
      </c>
      <c r="V201" s="11" t="n">
        <v>27</v>
      </c>
      <c r="W201" s="11" t="s">
        <v>49</v>
      </c>
      <c r="X201" s="11" t="n">
        <v>1</v>
      </c>
      <c r="Y201" s="50" t="n">
        <v>43311.6177546296</v>
      </c>
      <c r="Z201" s="11" t="s">
        <v>49</v>
      </c>
      <c r="AA201" s="11" t="n">
        <v>1</v>
      </c>
    </row>
    <row r="202" customFormat="false" ht="15.75" hidden="false" customHeight="false" outlineLevel="0" collapsed="false">
      <c r="A202" s="0" t="n">
        <f aca="false">LOOKUP(H202,solicitud_inscripcion!$I$2:$I$214,solicitud_inscripcion!$A$2:$A$214)</f>
        <v>602</v>
      </c>
      <c r="B202" s="0" t="n">
        <f aca="false">LOOKUP(H202,solicitud_inscripcion!$I$2:$I$214,solicitud_inscripcion!$B$2:$B$214)</f>
        <v>204</v>
      </c>
      <c r="C202" s="0" t="str">
        <f aca="false">LOOKUP(H202,solicitud_inscripcion!$I$2:$I$214,solicitud_inscripcion!$C$2:$C$214)</f>
        <v>Moisés David Perez</v>
      </c>
      <c r="D202" s="11" t="n">
        <v>401</v>
      </c>
      <c r="E202" s="6" t="s">
        <v>2602</v>
      </c>
      <c r="F202" s="11" t="s">
        <v>49</v>
      </c>
      <c r="G202" s="6" t="s">
        <v>49</v>
      </c>
      <c r="H202" s="11" t="n">
        <v>355</v>
      </c>
      <c r="I202" s="11" t="n">
        <v>256</v>
      </c>
      <c r="J202" s="11" t="n">
        <v>201</v>
      </c>
      <c r="K202" s="0" t="n">
        <f aca="false">LOOKUP(H202,solicitud_inscripcion!$I$2:$I$214,solicitud_inscripcion!$J$2:$J$214)</f>
        <v>200</v>
      </c>
      <c r="L202" s="11" t="s">
        <v>49</v>
      </c>
      <c r="M202" s="11" t="s">
        <v>49</v>
      </c>
      <c r="N202" s="11" t="n">
        <v>0</v>
      </c>
      <c r="O202" s="11" t="n">
        <v>0</v>
      </c>
      <c r="P202" s="11" t="n">
        <v>0</v>
      </c>
      <c r="Q202" s="11" t="n">
        <v>0</v>
      </c>
      <c r="R202" s="50" t="n">
        <v>43311.6186458333</v>
      </c>
      <c r="S202" s="11" t="s">
        <v>4325</v>
      </c>
      <c r="T202" s="11" t="s">
        <v>49</v>
      </c>
      <c r="U202" s="11" t="s">
        <v>49</v>
      </c>
      <c r="V202" s="11" t="n">
        <v>27</v>
      </c>
      <c r="W202" s="11" t="s">
        <v>49</v>
      </c>
      <c r="X202" s="11" t="n">
        <v>1</v>
      </c>
      <c r="Y202" s="50" t="n">
        <v>43311.6186458333</v>
      </c>
      <c r="Z202" s="11" t="s">
        <v>49</v>
      </c>
      <c r="AA202" s="11" t="n">
        <v>1</v>
      </c>
    </row>
    <row r="203" customFormat="false" ht="15.75" hidden="false" customHeight="false" outlineLevel="0" collapsed="false">
      <c r="A203" s="0" t="n">
        <f aca="false">LOOKUP(H203,solicitud_inscripcion!$I$2:$I$214,solicitud_inscripcion!$A$2:$A$214)</f>
        <v>619</v>
      </c>
      <c r="B203" s="0" t="n">
        <f aca="false">LOOKUP(H203,solicitud_inscripcion!$I$2:$I$214,solicitud_inscripcion!$B$2:$B$214)</f>
        <v>216</v>
      </c>
      <c r="C203" s="0" t="str">
        <f aca="false">LOOKUP(H203,solicitud_inscripcion!$I$2:$I$214,solicitud_inscripcion!$C$2:$C$214)</f>
        <v>Ana Virginia HernÁndez</v>
      </c>
      <c r="D203" s="11" t="n">
        <v>401</v>
      </c>
      <c r="E203" s="6" t="s">
        <v>2602</v>
      </c>
      <c r="F203" s="11" t="s">
        <v>49</v>
      </c>
      <c r="G203" s="6" t="s">
        <v>49</v>
      </c>
      <c r="H203" s="11" t="n">
        <v>358</v>
      </c>
      <c r="I203" s="11" t="n">
        <v>257</v>
      </c>
      <c r="J203" s="11" t="n">
        <v>202</v>
      </c>
      <c r="K203" s="0" t="n">
        <f aca="false">LOOKUP(H203,solicitud_inscripcion!$I$2:$I$214,solicitud_inscripcion!$J$2:$J$214)</f>
        <v>201</v>
      </c>
      <c r="L203" s="11" t="s">
        <v>49</v>
      </c>
      <c r="M203" s="11" t="s">
        <v>49</v>
      </c>
      <c r="N203" s="11" t="n">
        <v>0</v>
      </c>
      <c r="O203" s="11" t="n">
        <v>0</v>
      </c>
      <c r="P203" s="11" t="n">
        <v>0</v>
      </c>
      <c r="Q203" s="11" t="n">
        <v>0</v>
      </c>
      <c r="R203" s="50" t="n">
        <v>43311.6192824074</v>
      </c>
      <c r="S203" s="11" t="s">
        <v>4325</v>
      </c>
      <c r="T203" s="11" t="s">
        <v>49</v>
      </c>
      <c r="U203" s="11" t="s">
        <v>49</v>
      </c>
      <c r="V203" s="11" t="n">
        <v>27</v>
      </c>
      <c r="W203" s="11" t="s">
        <v>49</v>
      </c>
      <c r="X203" s="11" t="n">
        <v>1</v>
      </c>
      <c r="Y203" s="50" t="n">
        <v>43311.6192824074</v>
      </c>
      <c r="Z203" s="11" t="s">
        <v>49</v>
      </c>
      <c r="AA203" s="11" t="n">
        <v>1</v>
      </c>
    </row>
    <row r="204" customFormat="false" ht="15.75" hidden="false" customHeight="false" outlineLevel="0" collapsed="false">
      <c r="A204" s="0" t="n">
        <f aca="false">LOOKUP(H204,solicitud_inscripcion!$I$2:$I$214,solicitud_inscripcion!$A$2:$A$214)</f>
        <v>667</v>
      </c>
      <c r="B204" s="0" t="n">
        <f aca="false">LOOKUP(H204,solicitud_inscripcion!$I$2:$I$214,solicitud_inscripcion!$B$2:$B$214)</f>
        <v>239</v>
      </c>
      <c r="C204" s="0" t="str">
        <f aca="false">LOOKUP(H204,solicitud_inscripcion!$I$2:$I$214,solicitud_inscripcion!$C$2:$C$214)</f>
        <v>Karen Liseth Picado</v>
      </c>
      <c r="D204" s="11" t="n">
        <v>401</v>
      </c>
      <c r="E204" s="6" t="s">
        <v>2602</v>
      </c>
      <c r="F204" s="11" t="s">
        <v>49</v>
      </c>
      <c r="G204" s="6" t="s">
        <v>49</v>
      </c>
      <c r="H204" s="11" t="n">
        <v>362</v>
      </c>
      <c r="I204" s="11" t="n">
        <v>258</v>
      </c>
      <c r="J204" s="11" t="n">
        <v>203</v>
      </c>
      <c r="K204" s="0" t="n">
        <f aca="false">LOOKUP(H204,solicitud_inscripcion!$I$2:$I$214,solicitud_inscripcion!$J$2:$J$214)</f>
        <v>203</v>
      </c>
      <c r="L204" s="11" t="s">
        <v>49</v>
      </c>
      <c r="M204" s="11" t="s">
        <v>49</v>
      </c>
      <c r="N204" s="11" t="n">
        <v>0</v>
      </c>
      <c r="O204" s="11" t="n">
        <v>0</v>
      </c>
      <c r="P204" s="11" t="n">
        <v>0</v>
      </c>
      <c r="Q204" s="11" t="n">
        <v>0</v>
      </c>
      <c r="R204" s="50" t="n">
        <v>43311.6197337963</v>
      </c>
      <c r="S204" s="11" t="s">
        <v>4325</v>
      </c>
      <c r="T204" s="11" t="s">
        <v>49</v>
      </c>
      <c r="U204" s="11" t="s">
        <v>49</v>
      </c>
      <c r="V204" s="11" t="n">
        <v>27</v>
      </c>
      <c r="W204" s="11" t="s">
        <v>49</v>
      </c>
      <c r="X204" s="11" t="n">
        <v>1</v>
      </c>
      <c r="Y204" s="50" t="n">
        <v>43311.6197337963</v>
      </c>
      <c r="Z204" s="11" t="s">
        <v>49</v>
      </c>
      <c r="AA204" s="11" t="n">
        <v>1</v>
      </c>
    </row>
    <row r="205" customFormat="false" ht="15.75" hidden="false" customHeight="false" outlineLevel="0" collapsed="false">
      <c r="A205" s="0" t="n">
        <f aca="false">LOOKUP(H205,solicitud_inscripcion!$I$2:$I$214,solicitud_inscripcion!$A$2:$A$214)</f>
        <v>623</v>
      </c>
      <c r="B205" s="0" t="n">
        <f aca="false">LOOKUP(H205,solicitud_inscripcion!$I$2:$I$214,solicitud_inscripcion!$B$2:$B$214)</f>
        <v>219</v>
      </c>
      <c r="C205" s="0" t="str">
        <f aca="false">LOOKUP(H205,solicitud_inscripcion!$I$2:$I$214,solicitud_inscripcion!$C$2:$C$214)</f>
        <v>Rocio Del Milagro López</v>
      </c>
      <c r="D205" s="11" t="n">
        <v>401</v>
      </c>
      <c r="E205" s="6" t="s">
        <v>2602</v>
      </c>
      <c r="F205" s="11" t="s">
        <v>49</v>
      </c>
      <c r="G205" s="6" t="s">
        <v>49</v>
      </c>
      <c r="H205" s="11" t="n">
        <v>363</v>
      </c>
      <c r="I205" s="11" t="n">
        <v>259</v>
      </c>
      <c r="J205" s="11" t="n">
        <v>204</v>
      </c>
      <c r="K205" s="0" t="n">
        <f aca="false">LOOKUP(H205,solicitud_inscripcion!$I$2:$I$214,solicitud_inscripcion!$J$2:$J$214)</f>
        <v>204</v>
      </c>
      <c r="L205" s="11" t="s">
        <v>49</v>
      </c>
      <c r="M205" s="11" t="s">
        <v>49</v>
      </c>
      <c r="N205" s="11" t="n">
        <v>0</v>
      </c>
      <c r="O205" s="11" t="n">
        <v>0</v>
      </c>
      <c r="P205" s="11" t="n">
        <v>0</v>
      </c>
      <c r="Q205" s="11" t="n">
        <v>0</v>
      </c>
      <c r="R205" s="50" t="n">
        <v>43311.6200231482</v>
      </c>
      <c r="S205" s="11" t="s">
        <v>4325</v>
      </c>
      <c r="T205" s="11" t="s">
        <v>49</v>
      </c>
      <c r="U205" s="11" t="s">
        <v>49</v>
      </c>
      <c r="V205" s="11" t="n">
        <v>27</v>
      </c>
      <c r="W205" s="11" t="s">
        <v>49</v>
      </c>
      <c r="X205" s="11" t="n">
        <v>1</v>
      </c>
      <c r="Y205" s="50" t="n">
        <v>43311.6200231482</v>
      </c>
      <c r="Z205" s="11" t="s">
        <v>49</v>
      </c>
      <c r="AA205" s="11" t="n">
        <v>1</v>
      </c>
    </row>
    <row r="206" customFormat="false" ht="15.75" hidden="false" customHeight="false" outlineLevel="0" collapsed="false">
      <c r="A206" s="0" t="n">
        <f aca="false">LOOKUP(H206,solicitud_inscripcion!$I$2:$I$214,solicitud_inscripcion!$A$2:$A$214)</f>
        <v>590</v>
      </c>
      <c r="B206" s="0" t="n">
        <f aca="false">LOOKUP(H206,solicitud_inscripcion!$I$2:$I$214,solicitud_inscripcion!$B$2:$B$214)</f>
        <v>195</v>
      </c>
      <c r="C206" s="0" t="str">
        <f aca="false">LOOKUP(H206,solicitud_inscripcion!$I$2:$I$214,solicitud_inscripcion!$C$2:$C$214)</f>
        <v>Alana Carolina Astudilo</v>
      </c>
      <c r="D206" s="11" t="n">
        <v>8</v>
      </c>
      <c r="E206" s="6" t="s">
        <v>2589</v>
      </c>
      <c r="F206" s="11" t="s">
        <v>49</v>
      </c>
      <c r="G206" s="6" t="s">
        <v>49</v>
      </c>
      <c r="H206" s="11" t="n">
        <v>372</v>
      </c>
      <c r="I206" s="11" t="n">
        <v>260</v>
      </c>
      <c r="J206" s="11" t="n">
        <v>205</v>
      </c>
      <c r="K206" s="0" t="n">
        <f aca="false">LOOKUP(H206,solicitud_inscripcion!$I$2:$I$214,solicitud_inscripcion!$J$2:$J$214)</f>
        <v>210</v>
      </c>
      <c r="L206" s="11" t="s">
        <v>49</v>
      </c>
      <c r="M206" s="11" t="s">
        <v>49</v>
      </c>
      <c r="N206" s="11" t="n">
        <v>0</v>
      </c>
      <c r="O206" s="11" t="n">
        <v>0</v>
      </c>
      <c r="P206" s="11" t="n">
        <v>0</v>
      </c>
      <c r="Q206" s="11" t="n">
        <v>0</v>
      </c>
      <c r="R206" s="50" t="n">
        <v>43312.5015972222</v>
      </c>
      <c r="S206" s="11" t="s">
        <v>4325</v>
      </c>
      <c r="T206" s="11" t="s">
        <v>49</v>
      </c>
      <c r="U206" s="11" t="s">
        <v>49</v>
      </c>
      <c r="V206" s="11" t="n">
        <v>22</v>
      </c>
      <c r="W206" s="11" t="s">
        <v>49</v>
      </c>
      <c r="X206" s="11" t="n">
        <v>1</v>
      </c>
      <c r="Y206" s="50" t="n">
        <v>43312.5015972222</v>
      </c>
      <c r="Z206" s="11" t="s">
        <v>49</v>
      </c>
      <c r="AA206" s="11" t="n">
        <v>1</v>
      </c>
    </row>
    <row r="207" customFormat="false" ht="15.75" hidden="false" customHeight="false" outlineLevel="0" collapsed="false">
      <c r="A207" s="0" t="n">
        <f aca="false">LOOKUP(H207,solicitud_inscripcion!$I$2:$I$214,solicitud_inscripcion!$A$2:$A$214)</f>
        <v>628</v>
      </c>
      <c r="B207" s="0" t="n">
        <f aca="false">LOOKUP(H207,solicitud_inscripcion!$I$2:$I$214,solicitud_inscripcion!$B$2:$B$214)</f>
        <v>222</v>
      </c>
      <c r="C207" s="0" t="str">
        <f aca="false">LOOKUP(H207,solicitud_inscripcion!$I$2:$I$214,solicitud_inscripcion!$C$2:$C$214)</f>
        <v>Veronica Isabel Rodriguez</v>
      </c>
      <c r="D207" s="11" t="n">
        <v>8</v>
      </c>
      <c r="E207" s="6" t="s">
        <v>2589</v>
      </c>
      <c r="F207" s="11" t="s">
        <v>49</v>
      </c>
      <c r="G207" s="6" t="s">
        <v>49</v>
      </c>
      <c r="H207" s="11" t="n">
        <v>371</v>
      </c>
      <c r="I207" s="11" t="n">
        <v>261</v>
      </c>
      <c r="J207" s="11" t="n">
        <v>206</v>
      </c>
      <c r="K207" s="0" t="n">
        <f aca="false">LOOKUP(H207,solicitud_inscripcion!$I$2:$I$214,solicitud_inscripcion!$J$2:$J$214)</f>
        <v>209</v>
      </c>
      <c r="L207" s="11" t="s">
        <v>49</v>
      </c>
      <c r="M207" s="11" t="s">
        <v>49</v>
      </c>
      <c r="N207" s="11" t="n">
        <v>0</v>
      </c>
      <c r="O207" s="11" t="n">
        <v>0</v>
      </c>
      <c r="P207" s="11" t="n">
        <v>0</v>
      </c>
      <c r="Q207" s="11" t="n">
        <v>0</v>
      </c>
      <c r="R207" s="50" t="n">
        <v>43312.5020833333</v>
      </c>
      <c r="S207" s="11" t="s">
        <v>4325</v>
      </c>
      <c r="T207" s="11" t="s">
        <v>49</v>
      </c>
      <c r="U207" s="11" t="s">
        <v>49</v>
      </c>
      <c r="V207" s="11" t="n">
        <v>22</v>
      </c>
      <c r="W207" s="11" t="s">
        <v>49</v>
      </c>
      <c r="X207" s="11" t="n">
        <v>1</v>
      </c>
      <c r="Y207" s="50" t="n">
        <v>43312.5020833333</v>
      </c>
      <c r="Z207" s="11" t="s">
        <v>49</v>
      </c>
      <c r="AA207" s="11" t="n">
        <v>1</v>
      </c>
    </row>
    <row r="208" customFormat="false" ht="15.75" hidden="false" customHeight="false" outlineLevel="0" collapsed="false">
      <c r="A208" s="0" t="n">
        <f aca="false">LOOKUP(H208,solicitud_inscripcion!$I$2:$I$214,solicitud_inscripcion!$A$2:$A$214)</f>
        <v>615</v>
      </c>
      <c r="B208" s="0" t="n">
        <f aca="false">LOOKUP(H208,solicitud_inscripcion!$I$2:$I$214,solicitud_inscripcion!$B$2:$B$214)</f>
        <v>213</v>
      </c>
      <c r="C208" s="0" t="str">
        <f aca="false">LOOKUP(H208,solicitud_inscripcion!$I$2:$I$214,solicitud_inscripcion!$C$2:$C$214)</f>
        <v>Gianfranco Radomile</v>
      </c>
      <c r="D208" s="11" t="n">
        <v>8</v>
      </c>
      <c r="E208" s="6" t="s">
        <v>2589</v>
      </c>
      <c r="F208" s="11" t="s">
        <v>49</v>
      </c>
      <c r="G208" s="6" t="s">
        <v>49</v>
      </c>
      <c r="H208" s="11" t="n">
        <v>370</v>
      </c>
      <c r="I208" s="11" t="n">
        <v>262</v>
      </c>
      <c r="J208" s="11" t="n">
        <v>207</v>
      </c>
      <c r="K208" s="0" t="n">
        <f aca="false">LOOKUP(H208,solicitud_inscripcion!$I$2:$I$214,solicitud_inscripcion!$J$2:$J$214)</f>
        <v>208</v>
      </c>
      <c r="L208" s="11" t="s">
        <v>49</v>
      </c>
      <c r="M208" s="11" t="s">
        <v>49</v>
      </c>
      <c r="N208" s="11" t="n">
        <v>0</v>
      </c>
      <c r="O208" s="11" t="n">
        <v>0</v>
      </c>
      <c r="P208" s="11" t="n">
        <v>0</v>
      </c>
      <c r="Q208" s="11" t="n">
        <v>0</v>
      </c>
      <c r="R208" s="50" t="n">
        <v>43312.5026041667</v>
      </c>
      <c r="S208" s="11" t="s">
        <v>4325</v>
      </c>
      <c r="T208" s="11" t="s">
        <v>49</v>
      </c>
      <c r="U208" s="11" t="s">
        <v>49</v>
      </c>
      <c r="V208" s="11" t="n">
        <v>22</v>
      </c>
      <c r="W208" s="11" t="s">
        <v>49</v>
      </c>
      <c r="X208" s="11" t="n">
        <v>1</v>
      </c>
      <c r="Y208" s="50" t="n">
        <v>43312.5026041667</v>
      </c>
      <c r="Z208" s="11" t="s">
        <v>49</v>
      </c>
      <c r="AA208" s="11" t="n">
        <v>1</v>
      </c>
    </row>
    <row r="209" customFormat="false" ht="15.75" hidden="false" customHeight="false" outlineLevel="0" collapsed="false">
      <c r="A209" s="0" t="n">
        <f aca="false">LOOKUP(H209,solicitud_inscripcion!$I$2:$I$214,solicitud_inscripcion!$A$2:$A$214)</f>
        <v>607</v>
      </c>
      <c r="B209" s="0" t="n">
        <f aca="false">LOOKUP(H209,solicitud_inscripcion!$I$2:$I$214,solicitud_inscripcion!$B$2:$B$214)</f>
        <v>208</v>
      </c>
      <c r="C209" s="0" t="str">
        <f aca="false">LOOKUP(H209,solicitud_inscripcion!$I$2:$I$214,solicitud_inscripcion!$C$2:$C$214)</f>
        <v>Marycarmen De Los Ángeles RodrÍguez</v>
      </c>
      <c r="D209" s="11" t="n">
        <v>8</v>
      </c>
      <c r="E209" s="6" t="s">
        <v>2589</v>
      </c>
      <c r="F209" s="11" t="s">
        <v>49</v>
      </c>
      <c r="G209" s="6" t="s">
        <v>49</v>
      </c>
      <c r="H209" s="11" t="n">
        <v>369</v>
      </c>
      <c r="I209" s="11" t="n">
        <v>263</v>
      </c>
      <c r="J209" s="11" t="n">
        <v>208</v>
      </c>
      <c r="K209" s="0" t="n">
        <f aca="false">LOOKUP(H209,solicitud_inscripcion!$I$2:$I$214,solicitud_inscripcion!$J$2:$J$214)</f>
        <v>207</v>
      </c>
      <c r="L209" s="11" t="s">
        <v>49</v>
      </c>
      <c r="M209" s="11" t="s">
        <v>49</v>
      </c>
      <c r="N209" s="11" t="n">
        <v>0</v>
      </c>
      <c r="O209" s="11" t="n">
        <v>0</v>
      </c>
      <c r="P209" s="11" t="n">
        <v>0</v>
      </c>
      <c r="Q209" s="11" t="n">
        <v>0</v>
      </c>
      <c r="R209" s="50" t="n">
        <v>43312.5039351852</v>
      </c>
      <c r="S209" s="11" t="s">
        <v>4325</v>
      </c>
      <c r="T209" s="11" t="s">
        <v>49</v>
      </c>
      <c r="U209" s="11" t="s">
        <v>49</v>
      </c>
      <c r="V209" s="11" t="n">
        <v>22</v>
      </c>
      <c r="W209" s="11" t="s">
        <v>49</v>
      </c>
      <c r="X209" s="11" t="n">
        <v>1</v>
      </c>
      <c r="Y209" s="50" t="n">
        <v>43312.5039351852</v>
      </c>
      <c r="Z209" s="11" t="s">
        <v>49</v>
      </c>
      <c r="AA209" s="11" t="n">
        <v>1</v>
      </c>
    </row>
    <row r="210" customFormat="false" ht="15.75" hidden="false" customHeight="false" outlineLevel="0" collapsed="false">
      <c r="A210" s="0" t="n">
        <f aca="false">LOOKUP(H210,solicitud_inscripcion!$I$2:$I$214,solicitud_inscripcion!$A$2:$A$214)</f>
        <v>653</v>
      </c>
      <c r="B210" s="0" t="n">
        <f aca="false">LOOKUP(H210,solicitud_inscripcion!$I$2:$I$214,solicitud_inscripcion!$B$2:$B$214)</f>
        <v>236</v>
      </c>
      <c r="C210" s="0" t="str">
        <f aca="false">LOOKUP(H210,solicitud_inscripcion!$I$2:$I$214,solicitud_inscripcion!$C$2:$C$214)</f>
        <v>Leonela Isabel Mujica</v>
      </c>
      <c r="D210" s="11" t="n">
        <v>8</v>
      </c>
      <c r="E210" s="6" t="s">
        <v>2589</v>
      </c>
      <c r="F210" s="11" t="s">
        <v>49</v>
      </c>
      <c r="G210" s="6" t="s">
        <v>49</v>
      </c>
      <c r="H210" s="11" t="n">
        <v>367</v>
      </c>
      <c r="I210" s="11" t="n">
        <v>264</v>
      </c>
      <c r="J210" s="11" t="n">
        <v>209</v>
      </c>
      <c r="K210" s="0" t="n">
        <f aca="false">LOOKUP(H210,solicitud_inscripcion!$I$2:$I$214,solicitud_inscripcion!$J$2:$J$214)</f>
        <v>205</v>
      </c>
      <c r="L210" s="11" t="s">
        <v>49</v>
      </c>
      <c r="M210" s="11" t="s">
        <v>49</v>
      </c>
      <c r="N210" s="11" t="n">
        <v>0</v>
      </c>
      <c r="O210" s="11" t="n">
        <v>0</v>
      </c>
      <c r="P210" s="11" t="n">
        <v>0</v>
      </c>
      <c r="Q210" s="11" t="n">
        <v>0</v>
      </c>
      <c r="R210" s="50" t="n">
        <v>43312.5044212963</v>
      </c>
      <c r="S210" s="11" t="s">
        <v>4325</v>
      </c>
      <c r="T210" s="11" t="s">
        <v>49</v>
      </c>
      <c r="U210" s="11" t="s">
        <v>49</v>
      </c>
      <c r="V210" s="11" t="n">
        <v>22</v>
      </c>
      <c r="W210" s="11" t="s">
        <v>49</v>
      </c>
      <c r="X210" s="11" t="n">
        <v>1</v>
      </c>
      <c r="Y210" s="50" t="n">
        <v>43312.5044212963</v>
      </c>
      <c r="Z210" s="11" t="s">
        <v>49</v>
      </c>
      <c r="AA210" s="11" t="n">
        <v>1</v>
      </c>
    </row>
    <row r="211" customFormat="false" ht="15.75" hidden="false" customHeight="false" outlineLevel="0" collapsed="false">
      <c r="A211" s="0" t="n">
        <f aca="false">LOOKUP(H211,solicitud_inscripcion!$I$2:$I$214,solicitud_inscripcion!$A$2:$A$214)</f>
        <v>614</v>
      </c>
      <c r="B211" s="0" t="n">
        <f aca="false">LOOKUP(H211,solicitud_inscripcion!$I$2:$I$214,solicitud_inscripcion!$B$2:$B$214)</f>
        <v>212</v>
      </c>
      <c r="C211" s="0" t="str">
        <f aca="false">LOOKUP(H211,solicitud_inscripcion!$I$2:$I$214,solicitud_inscripcion!$C$2:$C$214)</f>
        <v>Marco Antonio DÍaz</v>
      </c>
      <c r="D211" s="11" t="n">
        <v>8</v>
      </c>
      <c r="E211" s="6" t="s">
        <v>2589</v>
      </c>
      <c r="F211" s="11" t="s">
        <v>49</v>
      </c>
      <c r="G211" s="6" t="s">
        <v>49</v>
      </c>
      <c r="H211" s="11" t="n">
        <v>368</v>
      </c>
      <c r="I211" s="11" t="n">
        <v>265</v>
      </c>
      <c r="J211" s="11" t="n">
        <v>210</v>
      </c>
      <c r="K211" s="0" t="n">
        <f aca="false">LOOKUP(H211,solicitud_inscripcion!$I$2:$I$214,solicitud_inscripcion!$J$2:$J$214)</f>
        <v>206</v>
      </c>
      <c r="L211" s="11" t="s">
        <v>49</v>
      </c>
      <c r="M211" s="11" t="s">
        <v>49</v>
      </c>
      <c r="N211" s="11" t="n">
        <v>0</v>
      </c>
      <c r="O211" s="11" t="n">
        <v>0</v>
      </c>
      <c r="P211" s="11" t="n">
        <v>0</v>
      </c>
      <c r="Q211" s="11" t="n">
        <v>0</v>
      </c>
      <c r="R211" s="50" t="n">
        <v>43312.5047337963</v>
      </c>
      <c r="S211" s="11" t="s">
        <v>4325</v>
      </c>
      <c r="T211" s="11" t="s">
        <v>49</v>
      </c>
      <c r="U211" s="11" t="s">
        <v>49</v>
      </c>
      <c r="V211" s="11" t="n">
        <v>22</v>
      </c>
      <c r="W211" s="11" t="s">
        <v>49</v>
      </c>
      <c r="X211" s="11" t="n">
        <v>1</v>
      </c>
      <c r="Y211" s="50" t="n">
        <v>43312.5047337963</v>
      </c>
      <c r="Z211" s="11" t="s">
        <v>49</v>
      </c>
      <c r="AA211" s="11" t="n">
        <v>1</v>
      </c>
    </row>
    <row r="212" customFormat="false" ht="15.75" hidden="false" customHeight="false" outlineLevel="0" collapsed="false">
      <c r="A212" s="0" t="n">
        <f aca="false">LOOKUP(H212,solicitud_inscripcion!$I$2:$I$214,solicitud_inscripcion!$A$2:$A$214)</f>
        <v>668</v>
      </c>
      <c r="B212" s="0" t="n">
        <f aca="false">LOOKUP(H212,solicitud_inscripcion!$I$2:$I$214,solicitud_inscripcion!$B$2:$B$214)</f>
        <v>240</v>
      </c>
      <c r="C212" s="0" t="str">
        <f aca="false">LOOKUP(H212,solicitud_inscripcion!$I$2:$I$214,solicitud_inscripcion!$C$2:$C$214)</f>
        <v>Allison Geraldine Lazo</v>
      </c>
      <c r="D212" s="11" t="n">
        <v>667</v>
      </c>
      <c r="E212" s="6" t="s">
        <v>2295</v>
      </c>
      <c r="F212" s="11" t="n">
        <v>241</v>
      </c>
      <c r="G212" s="6" t="s">
        <v>2595</v>
      </c>
      <c r="H212" s="11" t="n">
        <v>375</v>
      </c>
      <c r="I212" s="11" t="n">
        <v>267</v>
      </c>
      <c r="J212" s="11" t="n">
        <v>211</v>
      </c>
      <c r="K212" s="0" t="n">
        <f aca="false">LOOKUP(H212,solicitud_inscripcion!$I$2:$I$214,solicitud_inscripcion!$J$2:$J$214)</f>
        <v>211</v>
      </c>
      <c r="L212" s="11" t="s">
        <v>49</v>
      </c>
      <c r="M212" s="11" t="s">
        <v>49</v>
      </c>
      <c r="N212" s="11" t="n">
        <v>150</v>
      </c>
      <c r="O212" s="11" t="n">
        <v>0</v>
      </c>
      <c r="P212" s="11" t="n">
        <v>150</v>
      </c>
      <c r="Q212" s="11" t="n">
        <v>150</v>
      </c>
      <c r="R212" s="50" t="n">
        <v>43313.9160763889</v>
      </c>
      <c r="S212" s="11" t="s">
        <v>4325</v>
      </c>
      <c r="T212" s="50" t="n">
        <v>43325.5962037037</v>
      </c>
      <c r="U212" s="11" t="s">
        <v>49</v>
      </c>
      <c r="V212" s="11" t="n">
        <v>22</v>
      </c>
      <c r="W212" s="11" t="n">
        <v>24</v>
      </c>
      <c r="X212" s="11" t="n">
        <v>1</v>
      </c>
      <c r="Y212" s="50" t="n">
        <v>43313.9160763889</v>
      </c>
      <c r="Z212" s="50" t="n">
        <v>43325.5962037037</v>
      </c>
      <c r="AA212" s="11" t="n">
        <v>1</v>
      </c>
    </row>
    <row r="213" customFormat="false" ht="15.75" hidden="false" customHeight="false" outlineLevel="0" collapsed="false">
      <c r="A213" s="0" t="n">
        <f aca="false">LOOKUP(H213,solicitud_inscripcion!$I$2:$I$214,solicitud_inscripcion!$A$2:$A$214)</f>
        <v>681</v>
      </c>
      <c r="B213" s="0" t="n">
        <f aca="false">LOOKUP(H213,solicitud_inscripcion!$I$2:$I$214,solicitud_inscripcion!$B$2:$B$214)</f>
        <v>241</v>
      </c>
      <c r="C213" s="0" t="str">
        <f aca="false">LOOKUP(H213,solicitud_inscripcion!$I$2:$I$214,solicitud_inscripcion!$C$2:$C$214)</f>
        <v>Erick Alexis Arana</v>
      </c>
      <c r="D213" s="11" t="n">
        <v>492</v>
      </c>
      <c r="E213" s="6" t="s">
        <v>2574</v>
      </c>
      <c r="F213" s="11" t="n">
        <v>243</v>
      </c>
      <c r="G213" s="6" t="s">
        <v>2586</v>
      </c>
      <c r="H213" s="11" t="n">
        <v>383</v>
      </c>
      <c r="I213" s="11" t="n">
        <v>275</v>
      </c>
      <c r="J213" s="11" t="n">
        <v>212</v>
      </c>
      <c r="K213" s="0" t="n">
        <f aca="false">LOOKUP(H213,solicitud_inscripcion!$I$2:$I$214,solicitud_inscripcion!$J$2:$J$214)</f>
        <v>212</v>
      </c>
      <c r="L213" s="11" t="s">
        <v>49</v>
      </c>
      <c r="M213" s="11" t="s">
        <v>49</v>
      </c>
      <c r="N213" s="11" t="n">
        <v>150</v>
      </c>
      <c r="O213" s="11" t="n">
        <v>0</v>
      </c>
      <c r="P213" s="11" t="n">
        <v>150</v>
      </c>
      <c r="Q213" s="11" t="n">
        <v>150</v>
      </c>
      <c r="R213" s="50" t="n">
        <v>43318.7058449074</v>
      </c>
      <c r="S213" s="11" t="s">
        <v>4325</v>
      </c>
      <c r="T213" s="50" t="n">
        <v>43318.73125</v>
      </c>
      <c r="U213" s="11" t="s">
        <v>49</v>
      </c>
      <c r="V213" s="11" t="n">
        <v>22</v>
      </c>
      <c r="W213" s="11" t="n">
        <v>21</v>
      </c>
      <c r="X213" s="11" t="n">
        <v>1</v>
      </c>
      <c r="Y213" s="50" t="n">
        <v>43318.7058449074</v>
      </c>
      <c r="Z213" s="50" t="n">
        <v>43318.73125</v>
      </c>
      <c r="AA213" s="11" t="n">
        <v>1</v>
      </c>
    </row>
    <row r="214" customFormat="false" ht="15.75" hidden="false" customHeight="false" outlineLevel="0" collapsed="false">
      <c r="A214" s="0" t="n">
        <f aca="false">LOOKUP(H214,solicitud_inscripcion!$I$2:$I$214,solicitud_inscripcion!$A$2:$A$214)</f>
        <v>692</v>
      </c>
      <c r="B214" s="0" t="n">
        <f aca="false">LOOKUP(H214,solicitud_inscripcion!$I$2:$I$214,solicitud_inscripcion!$B$2:$B$214)</f>
        <v>242</v>
      </c>
      <c r="C214" s="0" t="str">
        <f aca="false">LOOKUP(H214,solicitud_inscripcion!$I$2:$I$214,solicitud_inscripcion!$C$2:$C$214)</f>
        <v>Jose Ignacio Agurto</v>
      </c>
      <c r="D214" s="11" t="n">
        <v>691</v>
      </c>
      <c r="E214" s="6" t="s">
        <v>2317</v>
      </c>
      <c r="F214" s="11" t="n">
        <v>241</v>
      </c>
      <c r="G214" s="6" t="s">
        <v>2595</v>
      </c>
      <c r="H214" s="11" t="n">
        <v>388</v>
      </c>
      <c r="I214" s="11" t="n">
        <v>280</v>
      </c>
      <c r="J214" s="11" t="n">
        <v>213</v>
      </c>
      <c r="K214" s="0" t="n">
        <f aca="false">LOOKUP(H214,solicitud_inscripcion!$I$2:$I$214,solicitud_inscripcion!$J$2:$J$214)</f>
        <v>213</v>
      </c>
      <c r="L214" s="11" t="s">
        <v>49</v>
      </c>
      <c r="M214" s="11" t="s">
        <v>49</v>
      </c>
      <c r="N214" s="11" t="n">
        <v>150</v>
      </c>
      <c r="O214" s="11" t="n">
        <v>0</v>
      </c>
      <c r="P214" s="11" t="n">
        <v>150</v>
      </c>
      <c r="Q214" s="11" t="n">
        <v>150</v>
      </c>
      <c r="R214" s="50" t="n">
        <v>43323.4896527778</v>
      </c>
      <c r="S214" s="11" t="s">
        <v>4325</v>
      </c>
      <c r="T214" s="50" t="n">
        <v>43323.5730208333</v>
      </c>
      <c r="U214" s="11" t="s">
        <v>49</v>
      </c>
      <c r="V214" s="11" t="n">
        <v>22</v>
      </c>
      <c r="W214" s="11" t="n">
        <v>24</v>
      </c>
      <c r="X214" s="11" t="n">
        <v>1</v>
      </c>
      <c r="Y214" s="50" t="n">
        <v>43323.4896527778</v>
      </c>
      <c r="Z214" s="50" t="n">
        <v>43323.5730208333</v>
      </c>
      <c r="AA214" s="1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4" min="4" style="0" width="14.43"/>
    <col collapsed="false" customWidth="true" hidden="false" outlineLevel="0" max="5" min="5" style="0" width="28.43"/>
    <col collapsed="false" customWidth="true" hidden="false" outlineLevel="0" max="6" min="6" style="0" width="26"/>
    <col collapsed="false" customWidth="true" hidden="false" outlineLevel="0" max="7" min="7" style="0" width="25.57"/>
    <col collapsed="false" customWidth="true" hidden="false" outlineLevel="0" max="8" min="8" style="0" width="22.57"/>
    <col collapsed="false" customWidth="true" hidden="false" outlineLevel="0" max="18" min="9" style="0" width="14.43"/>
    <col collapsed="false" customWidth="true" hidden="false" outlineLevel="0" max="19" min="19" style="0" width="18.43"/>
    <col collapsed="false" customWidth="true" hidden="false" outlineLevel="0" max="20" min="20" style="0" width="22.86"/>
    <col collapsed="false" customWidth="true" hidden="false" outlineLevel="0" max="21" min="21" style="0" width="20.3"/>
    <col collapsed="false" customWidth="true" hidden="false" outlineLevel="0" max="22" min="22" style="0" width="20.86"/>
    <col collapsed="false" customWidth="true" hidden="false" outlineLevel="0" max="23" min="23" style="0" width="24"/>
    <col collapsed="false" customWidth="true" hidden="false" outlineLevel="0" max="24" min="24" style="0" width="18.13"/>
    <col collapsed="false" customWidth="true" hidden="false" outlineLevel="0" max="25" min="25" style="0" width="15.42"/>
    <col collapsed="false" customWidth="true" hidden="false" outlineLevel="0" max="26" min="26" style="0" width="9.58"/>
    <col collapsed="false" customWidth="true" hidden="false" outlineLevel="0" max="27" min="27" style="0" width="22.14"/>
    <col collapsed="false" customWidth="true" hidden="false" outlineLevel="0" max="28" min="28" style="0" width="19.43"/>
    <col collapsed="false" customWidth="true" hidden="false" outlineLevel="0" max="29" min="29" style="0" width="14.43"/>
    <col collapsed="false" customWidth="true" hidden="false" outlineLevel="0" max="30" min="30" style="0" width="18.43"/>
    <col collapsed="false" customWidth="true" hidden="false" outlineLevel="0" max="31" min="31" style="0" width="21.43"/>
    <col collapsed="false" customWidth="true" hidden="false" outlineLevel="0" max="32" min="32" style="0" width="17"/>
    <col collapsed="false" customWidth="true" hidden="false" outlineLevel="0" max="1025" min="3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3034</v>
      </c>
      <c r="E1" s="49" t="s">
        <v>4326</v>
      </c>
      <c r="F1" s="49" t="s">
        <v>4327</v>
      </c>
      <c r="G1" s="49" t="s">
        <v>4328</v>
      </c>
      <c r="H1" s="49" t="s">
        <v>4329</v>
      </c>
      <c r="I1" s="49" t="s">
        <v>4306</v>
      </c>
      <c r="J1" s="6" t="s">
        <v>3481</v>
      </c>
      <c r="K1" s="6" t="s">
        <v>3037</v>
      </c>
      <c r="L1" s="6" t="s">
        <v>3469</v>
      </c>
      <c r="M1" s="6" t="s">
        <v>4330</v>
      </c>
      <c r="N1" s="6" t="s">
        <v>3470</v>
      </c>
      <c r="O1" s="6" t="s">
        <v>3471</v>
      </c>
      <c r="P1" s="6" t="s">
        <v>2323</v>
      </c>
      <c r="Q1" s="6" t="s">
        <v>4331</v>
      </c>
      <c r="R1" s="11" t="s">
        <v>4332</v>
      </c>
      <c r="S1" s="6" t="s">
        <v>4333</v>
      </c>
      <c r="T1" s="6" t="s">
        <v>4334</v>
      </c>
      <c r="U1" s="6" t="s">
        <v>4335</v>
      </c>
      <c r="V1" s="6" t="s">
        <v>4336</v>
      </c>
      <c r="W1" s="6" t="s">
        <v>4337</v>
      </c>
      <c r="X1" s="6" t="s">
        <v>4338</v>
      </c>
      <c r="Y1" s="6" t="s">
        <v>4339</v>
      </c>
      <c r="Z1" s="6" t="s">
        <v>4340</v>
      </c>
      <c r="AA1" s="6" t="s">
        <v>4341</v>
      </c>
      <c r="AB1" s="6" t="s">
        <v>4342</v>
      </c>
      <c r="AC1" s="6" t="s">
        <v>4343</v>
      </c>
      <c r="AD1" s="6" t="s">
        <v>4344</v>
      </c>
      <c r="AE1" s="6" t="s">
        <v>4345</v>
      </c>
      <c r="AF1" s="6" t="s">
        <v>4346</v>
      </c>
    </row>
    <row r="2" customFormat="false" ht="15.75" hidden="false" customHeight="false" outlineLevel="0" collapsed="false">
      <c r="A2" s="11" t="n">
        <f aca="false">LOOKUP(D2,interesado!$D$2:$D$214,interesado!$A$2:$A$214)</f>
        <v>26</v>
      </c>
      <c r="B2" s="11" t="n">
        <f aca="false">LOOKUP(D2,interesado!$D$2:$D$214,interesado!$B$2:$B$214)</f>
        <v>30</v>
      </c>
      <c r="C2" s="11" t="str">
        <f aca="false">LOOKUP(D2,interesado!$D$2:$D$214,interesado!$C$2:$C$214)</f>
        <v>Jose Alberto Perdomo</v>
      </c>
      <c r="D2" s="4" t="n">
        <v>4</v>
      </c>
      <c r="E2" s="4" t="n">
        <v>16</v>
      </c>
      <c r="F2" s="6" t="s">
        <v>49</v>
      </c>
      <c r="G2" s="4" t="n">
        <v>11</v>
      </c>
      <c r="H2" s="6" t="s">
        <v>49</v>
      </c>
      <c r="I2" s="4" t="n">
        <v>1</v>
      </c>
      <c r="J2" s="11" t="n">
        <v>1</v>
      </c>
      <c r="K2" s="11" t="n">
        <f aca="false">LOOKUP(D2,interesado!$D$2:$D$214,interesado!$H$2:$H$214)</f>
        <v>1</v>
      </c>
      <c r="L2" s="4" t="n">
        <v>1</v>
      </c>
      <c r="M2" s="4" t="n">
        <v>1</v>
      </c>
      <c r="N2" s="4" t="n">
        <v>1</v>
      </c>
      <c r="O2" s="4" t="n">
        <v>1</v>
      </c>
      <c r="P2" s="4" t="n">
        <v>1</v>
      </c>
      <c r="Q2" s="4" t="n">
        <v>2</v>
      </c>
      <c r="R2" s="6" t="s">
        <v>49</v>
      </c>
      <c r="S2" s="18" t="n">
        <v>43008.2083333333</v>
      </c>
      <c r="T2" s="18" t="n">
        <v>43011.0969675926</v>
      </c>
      <c r="U2" s="18" t="n">
        <v>43011.1646064815</v>
      </c>
      <c r="V2" s="6" t="s">
        <v>49</v>
      </c>
      <c r="W2" s="6" t="s">
        <v>49</v>
      </c>
      <c r="X2" s="6"/>
      <c r="Y2" s="6"/>
      <c r="Z2" s="6" t="s">
        <v>49</v>
      </c>
      <c r="AA2" s="11" t="n">
        <v>27</v>
      </c>
      <c r="AB2" s="4" t="n">
        <v>22</v>
      </c>
      <c r="AC2" s="4" t="n">
        <v>1</v>
      </c>
      <c r="AD2" s="18" t="n">
        <v>43008.9396990741</v>
      </c>
      <c r="AE2" s="18" t="n">
        <v>43011.1646064815</v>
      </c>
      <c r="AF2" s="4" t="n">
        <v>1</v>
      </c>
    </row>
    <row r="3" customFormat="false" ht="15.75" hidden="false" customHeight="false" outlineLevel="0" collapsed="false">
      <c r="A3" s="11" t="n">
        <f aca="false">LOOKUP(D3,interesado!$D$2:$D$214,interesado!$A$2:$A$214)</f>
        <v>31</v>
      </c>
      <c r="B3" s="11" t="n">
        <f aca="false">LOOKUP(D3,interesado!$D$2:$D$214,interesado!$B$2:$B$214)</f>
        <v>31</v>
      </c>
      <c r="C3" s="11" t="str">
        <f aca="false">LOOKUP(D3,interesado!$D$2:$D$214,interesado!$C$2:$C$214)</f>
        <v>Alejandro Romoleroux</v>
      </c>
      <c r="D3" s="4" t="n">
        <v>7</v>
      </c>
      <c r="E3" s="4" t="n">
        <v>13</v>
      </c>
      <c r="F3" s="6" t="s">
        <v>49</v>
      </c>
      <c r="G3" s="4" t="n">
        <v>12</v>
      </c>
      <c r="H3" s="6" t="s">
        <v>2568</v>
      </c>
      <c r="I3" s="4" t="n">
        <v>2</v>
      </c>
      <c r="J3" s="11" t="n">
        <v>2</v>
      </c>
      <c r="K3" s="11" t="n">
        <f aca="false">LOOKUP(D3,interesado!$D$2:$D$214,interesado!$H$2:$H$214)</f>
        <v>2</v>
      </c>
      <c r="L3" s="4" t="n">
        <v>1</v>
      </c>
      <c r="M3" s="4" t="n">
        <v>1</v>
      </c>
      <c r="N3" s="4" t="n">
        <v>1</v>
      </c>
      <c r="O3" s="4" t="n">
        <v>5</v>
      </c>
      <c r="P3" s="4" t="n">
        <v>1</v>
      </c>
      <c r="Q3" s="4" t="n">
        <v>2</v>
      </c>
      <c r="R3" s="6" t="s">
        <v>49</v>
      </c>
      <c r="S3" s="18" t="n">
        <v>43011.2083333333</v>
      </c>
      <c r="T3" s="18" t="n">
        <v>43012.8933564815</v>
      </c>
      <c r="U3" s="18" t="n">
        <v>43012.8988194444</v>
      </c>
      <c r="V3" s="6" t="s">
        <v>49</v>
      </c>
      <c r="W3" s="6" t="s">
        <v>49</v>
      </c>
      <c r="X3" s="6"/>
      <c r="Y3" s="6"/>
      <c r="Z3" s="6" t="s">
        <v>49</v>
      </c>
      <c r="AA3" s="11" t="n">
        <v>27</v>
      </c>
      <c r="AB3" s="4" t="n">
        <v>5</v>
      </c>
      <c r="AC3" s="4" t="n">
        <v>1</v>
      </c>
      <c r="AD3" s="18" t="n">
        <v>43011.1392708333</v>
      </c>
      <c r="AE3" s="18" t="n">
        <v>43012.8988194444</v>
      </c>
      <c r="AF3" s="4" t="n">
        <v>1</v>
      </c>
    </row>
    <row r="4" customFormat="false" ht="15.75" hidden="false" customHeight="false" outlineLevel="0" collapsed="false">
      <c r="A4" s="11" t="n">
        <f aca="false">LOOKUP(D4,interesado!$D$2:$D$214,interesado!$A$2:$A$214)</f>
        <v>36</v>
      </c>
      <c r="B4" s="11" t="n">
        <f aca="false">LOOKUP(D4,interesado!$D$2:$D$214,interesado!$B$2:$B$214)</f>
        <v>32</v>
      </c>
      <c r="C4" s="11" t="str">
        <f aca="false">LOOKUP(D4,interesado!$D$2:$D$214,interesado!$C$2:$C$214)</f>
        <v>Jessica Nataly Semblantes</v>
      </c>
      <c r="D4" s="4" t="n">
        <v>13</v>
      </c>
      <c r="E4" s="4" t="n">
        <v>18</v>
      </c>
      <c r="F4" s="6" t="s">
        <v>2578</v>
      </c>
      <c r="G4" s="4" t="n">
        <v>12</v>
      </c>
      <c r="H4" s="6" t="s">
        <v>2568</v>
      </c>
      <c r="I4" s="4" t="n">
        <v>6</v>
      </c>
      <c r="J4" s="11" t="n">
        <v>3</v>
      </c>
      <c r="K4" s="11" t="n">
        <f aca="false">LOOKUP(D4,interesado!$D$2:$D$214,interesado!$H$2:$H$214)</f>
        <v>3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2</v>
      </c>
      <c r="R4" s="6" t="s">
        <v>49</v>
      </c>
      <c r="S4" s="18" t="n">
        <v>43020.1316319444</v>
      </c>
      <c r="T4" s="18" t="n">
        <v>43020.1401736111</v>
      </c>
      <c r="U4" s="18" t="n">
        <v>43020.1408680556</v>
      </c>
      <c r="V4" s="6" t="s">
        <v>49</v>
      </c>
      <c r="W4" s="6" t="s">
        <v>49</v>
      </c>
      <c r="X4" s="6"/>
      <c r="Y4" s="6"/>
      <c r="Z4" s="6" t="s">
        <v>49</v>
      </c>
      <c r="AA4" s="11" t="n">
        <v>11</v>
      </c>
      <c r="AB4" s="4" t="n">
        <v>5</v>
      </c>
      <c r="AC4" s="4" t="n">
        <v>1</v>
      </c>
      <c r="AD4" s="18" t="n">
        <v>43019.9232986111</v>
      </c>
      <c r="AE4" s="18" t="n">
        <v>43020.1408680556</v>
      </c>
      <c r="AF4" s="4" t="n">
        <v>1</v>
      </c>
    </row>
    <row r="5" customFormat="false" ht="15.75" hidden="false" customHeight="false" outlineLevel="0" collapsed="false">
      <c r="A5" s="11" t="n">
        <f aca="false">LOOKUP(D5,interesado!$D$2:$D$214,interesado!$A$2:$A$214)</f>
        <v>47</v>
      </c>
      <c r="B5" s="11" t="n">
        <f aca="false">LOOKUP(D5,interesado!$D$2:$D$214,interesado!$B$2:$B$214)</f>
        <v>33</v>
      </c>
      <c r="C5" s="11" t="str">
        <f aca="false">LOOKUP(D5,interesado!$D$2:$D$214,interesado!$C$2:$C$214)</f>
        <v>Bryan Vinicio Porozo</v>
      </c>
      <c r="D5" s="4" t="n">
        <v>22</v>
      </c>
      <c r="E5" s="4" t="n">
        <v>19</v>
      </c>
      <c r="F5" s="6" t="s">
        <v>49</v>
      </c>
      <c r="G5" s="4" t="n">
        <v>12</v>
      </c>
      <c r="H5" s="6" t="s">
        <v>2568</v>
      </c>
      <c r="I5" s="4" t="n">
        <v>10</v>
      </c>
      <c r="J5" s="11" t="n">
        <v>4</v>
      </c>
      <c r="K5" s="11" t="n">
        <f aca="false">LOOKUP(D5,interesado!$D$2:$D$214,interesado!$H$2:$H$214)</f>
        <v>4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2</v>
      </c>
      <c r="R5" s="6" t="s">
        <v>49</v>
      </c>
      <c r="S5" s="18" t="n">
        <v>43021.8572106482</v>
      </c>
      <c r="T5" s="18" t="n">
        <v>43021.8747685185</v>
      </c>
      <c r="U5" s="18" t="n">
        <v>43021.8750578704</v>
      </c>
      <c r="V5" s="6" t="s">
        <v>49</v>
      </c>
      <c r="W5" s="6" t="s">
        <v>49</v>
      </c>
      <c r="X5" s="6"/>
      <c r="Y5" s="6"/>
      <c r="Z5" s="6" t="s">
        <v>49</v>
      </c>
      <c r="AA5" s="11" t="n">
        <v>27</v>
      </c>
      <c r="AB5" s="4" t="n">
        <v>5</v>
      </c>
      <c r="AC5" s="4" t="n">
        <v>1</v>
      </c>
      <c r="AD5" s="18" t="n">
        <v>43021.6488773148</v>
      </c>
      <c r="AE5" s="18" t="n">
        <v>43021.8750578704</v>
      </c>
      <c r="AF5" s="4" t="n">
        <v>1</v>
      </c>
    </row>
    <row r="6" customFormat="false" ht="15.75" hidden="false" customHeight="false" outlineLevel="0" collapsed="false">
      <c r="A6" s="11" t="n">
        <f aca="false">LOOKUP(D6,interesado!$D$2:$D$214,interesado!$A$2:$A$214)</f>
        <v>51</v>
      </c>
      <c r="B6" s="11" t="n">
        <f aca="false">LOOKUP(D6,interesado!$D$2:$D$214,interesado!$B$2:$B$214)</f>
        <v>34</v>
      </c>
      <c r="C6" s="11" t="str">
        <f aca="false">LOOKUP(D6,interesado!$D$2:$D$214,interesado!$C$2:$C$214)</f>
        <v>Byron Marcelo Fernandez</v>
      </c>
      <c r="D6" s="4" t="n">
        <v>24</v>
      </c>
      <c r="E6" s="4" t="n">
        <v>13</v>
      </c>
      <c r="F6" s="6" t="s">
        <v>49</v>
      </c>
      <c r="G6" s="4" t="n">
        <v>12</v>
      </c>
      <c r="H6" s="6" t="s">
        <v>2568</v>
      </c>
      <c r="I6" s="4" t="n">
        <v>11</v>
      </c>
      <c r="J6" s="11" t="n">
        <v>5</v>
      </c>
      <c r="K6" s="11" t="n">
        <f aca="false">LOOKUP(D6,interesado!$D$2:$D$214,interesado!$H$2:$H$214)</f>
        <v>5</v>
      </c>
      <c r="L6" s="4" t="n">
        <v>1</v>
      </c>
      <c r="M6" s="4" t="n">
        <v>1</v>
      </c>
      <c r="N6" s="4" t="n">
        <v>1</v>
      </c>
      <c r="O6" s="4" t="n">
        <v>5</v>
      </c>
      <c r="P6" s="4" t="n">
        <v>1</v>
      </c>
      <c r="Q6" s="4" t="n">
        <v>2</v>
      </c>
      <c r="R6" s="6" t="s">
        <v>49</v>
      </c>
      <c r="S6" s="18" t="n">
        <v>43022.8738657407</v>
      </c>
      <c r="T6" s="18" t="n">
        <v>43022.8896527778</v>
      </c>
      <c r="U6" s="18" t="n">
        <v>43022.8898726852</v>
      </c>
      <c r="V6" s="6" t="s">
        <v>49</v>
      </c>
      <c r="W6" s="6" t="s">
        <v>49</v>
      </c>
      <c r="X6" s="6"/>
      <c r="Y6" s="6"/>
      <c r="Z6" s="6" t="s">
        <v>49</v>
      </c>
      <c r="AA6" s="11" t="n">
        <v>27</v>
      </c>
      <c r="AB6" s="4" t="n">
        <v>5</v>
      </c>
      <c r="AC6" s="4" t="n">
        <v>1</v>
      </c>
      <c r="AD6" s="18" t="n">
        <v>43022.6655324074</v>
      </c>
      <c r="AE6" s="18" t="n">
        <v>43022.8898726852</v>
      </c>
      <c r="AF6" s="4" t="n">
        <v>1</v>
      </c>
    </row>
    <row r="7" customFormat="false" ht="15.75" hidden="false" customHeight="false" outlineLevel="0" collapsed="false">
      <c r="A7" s="11" t="n">
        <f aca="false">LOOKUP(D7,interesado!$D$2:$D$214,interesado!$A$2:$A$214)</f>
        <v>55</v>
      </c>
      <c r="B7" s="11" t="n">
        <f aca="false">LOOKUP(D7,interesado!$D$2:$D$214,interesado!$B$2:$B$214)</f>
        <v>35</v>
      </c>
      <c r="C7" s="11" t="str">
        <f aca="false">LOOKUP(D7,interesado!$D$2:$D$214,interesado!$C$2:$C$214)</f>
        <v>Vladimir Ladislao Diaz</v>
      </c>
      <c r="D7" s="4" t="n">
        <v>25</v>
      </c>
      <c r="E7" s="4" t="n">
        <v>19</v>
      </c>
      <c r="F7" s="6" t="s">
        <v>49</v>
      </c>
      <c r="G7" s="4" t="n">
        <v>12</v>
      </c>
      <c r="H7" s="6" t="s">
        <v>2568</v>
      </c>
      <c r="I7" s="4" t="n">
        <v>12</v>
      </c>
      <c r="J7" s="11" t="n">
        <v>6</v>
      </c>
      <c r="K7" s="11" t="n">
        <f aca="false">LOOKUP(D7,interesado!$D$2:$D$214,interesado!$H$2:$H$214)</f>
        <v>6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2</v>
      </c>
      <c r="R7" s="6" t="s">
        <v>49</v>
      </c>
      <c r="S7" s="18" t="n">
        <v>43022.8771412037</v>
      </c>
      <c r="T7" s="18" t="n">
        <v>43022.8781365741</v>
      </c>
      <c r="U7" s="18" t="n">
        <v>43022.8812268519</v>
      </c>
      <c r="V7" s="6" t="s">
        <v>49</v>
      </c>
      <c r="W7" s="6" t="s">
        <v>49</v>
      </c>
      <c r="X7" s="6"/>
      <c r="Y7" s="6"/>
      <c r="Z7" s="6" t="s">
        <v>49</v>
      </c>
      <c r="AA7" s="11" t="n">
        <v>27</v>
      </c>
      <c r="AB7" s="4" t="n">
        <v>5</v>
      </c>
      <c r="AC7" s="4" t="n">
        <v>1</v>
      </c>
      <c r="AD7" s="18" t="n">
        <v>43022.6688078704</v>
      </c>
      <c r="AE7" s="18" t="n">
        <v>43022.8812268519</v>
      </c>
      <c r="AF7" s="4" t="n">
        <v>1</v>
      </c>
    </row>
    <row r="8" customFormat="false" ht="15.75" hidden="false" customHeight="false" outlineLevel="0" collapsed="false">
      <c r="A8" s="11" t="n">
        <f aca="false">LOOKUP(D8,interesado!$D$2:$D$214,interesado!$A$2:$A$214)</f>
        <v>63</v>
      </c>
      <c r="B8" s="11" t="n">
        <f aca="false">LOOKUP(D8,interesado!$D$2:$D$214,interesado!$B$2:$B$214)</f>
        <v>36</v>
      </c>
      <c r="C8" s="11" t="str">
        <f aca="false">LOOKUP(D8,interesado!$D$2:$D$214,interesado!$C$2:$C$214)</f>
        <v>Nelson Humberto Palacios</v>
      </c>
      <c r="D8" s="4" t="n">
        <v>29</v>
      </c>
      <c r="E8" s="4" t="n">
        <v>16</v>
      </c>
      <c r="F8" s="6" t="s">
        <v>49</v>
      </c>
      <c r="G8" s="4" t="n">
        <v>11</v>
      </c>
      <c r="H8" s="6" t="s">
        <v>49</v>
      </c>
      <c r="I8" s="4" t="n">
        <v>14</v>
      </c>
      <c r="J8" s="11" t="n">
        <v>7</v>
      </c>
      <c r="K8" s="11" t="n">
        <f aca="false">LOOKUP(D8,interesado!$D$2:$D$214,interesado!$H$2:$H$214)</f>
        <v>7</v>
      </c>
      <c r="L8" s="4" t="n">
        <v>1</v>
      </c>
      <c r="M8" s="4" t="n">
        <v>1</v>
      </c>
      <c r="N8" s="4" t="n">
        <v>1</v>
      </c>
      <c r="O8" s="4" t="n">
        <v>5</v>
      </c>
      <c r="P8" s="4" t="n">
        <v>1</v>
      </c>
      <c r="Q8" s="4" t="n">
        <v>2</v>
      </c>
      <c r="R8" s="6" t="s">
        <v>49</v>
      </c>
      <c r="S8" s="18" t="n">
        <v>43025.0926388889</v>
      </c>
      <c r="T8" s="18" t="n">
        <v>43025.1146296296</v>
      </c>
      <c r="U8" s="18" t="n">
        <v>43025.1163657407</v>
      </c>
      <c r="V8" s="6" t="s">
        <v>49</v>
      </c>
      <c r="W8" s="6" t="s">
        <v>49</v>
      </c>
      <c r="X8" s="6"/>
      <c r="Y8" s="6"/>
      <c r="Z8" s="6" t="s">
        <v>49</v>
      </c>
      <c r="AA8" s="11" t="n">
        <v>27</v>
      </c>
      <c r="AB8" s="4" t="n">
        <v>22</v>
      </c>
      <c r="AC8" s="4" t="n">
        <v>1</v>
      </c>
      <c r="AD8" s="18" t="n">
        <v>43024.8843055556</v>
      </c>
      <c r="AE8" s="18" t="n">
        <v>43025.1163657407</v>
      </c>
      <c r="AF8" s="4" t="n">
        <v>1</v>
      </c>
    </row>
    <row r="9" customFormat="false" ht="15.75" hidden="false" customHeight="false" outlineLevel="0" collapsed="false">
      <c r="A9" s="11" t="n">
        <f aca="false">LOOKUP(D9,interesado!$D$2:$D$214,interesado!$A$2:$A$214)</f>
        <v>67</v>
      </c>
      <c r="B9" s="11" t="n">
        <f aca="false">LOOKUP(D9,interesado!$D$2:$D$214,interesado!$B$2:$B$214)</f>
        <v>37</v>
      </c>
      <c r="C9" s="11" t="str">
        <f aca="false">LOOKUP(D9,interesado!$D$2:$D$214,interesado!$C$2:$C$214)</f>
        <v>Sara Madelen Andaluz</v>
      </c>
      <c r="D9" s="4" t="n">
        <v>31</v>
      </c>
      <c r="E9" s="4" t="n">
        <v>15</v>
      </c>
      <c r="F9" s="6" t="s">
        <v>49</v>
      </c>
      <c r="G9" s="4" t="n">
        <v>11</v>
      </c>
      <c r="H9" s="6" t="s">
        <v>49</v>
      </c>
      <c r="I9" s="4" t="n">
        <v>16</v>
      </c>
      <c r="J9" s="11" t="n">
        <v>8</v>
      </c>
      <c r="K9" s="11" t="n">
        <f aca="false">LOOKUP(D9,interesado!$D$2:$D$214,interesado!$H$2:$H$214)</f>
        <v>8</v>
      </c>
      <c r="L9" s="4" t="n">
        <v>1</v>
      </c>
      <c r="M9" s="4" t="n">
        <v>1</v>
      </c>
      <c r="N9" s="4" t="n">
        <v>1</v>
      </c>
      <c r="O9" s="4" t="n">
        <v>4</v>
      </c>
      <c r="P9" s="4" t="n">
        <v>1</v>
      </c>
      <c r="Q9" s="4" t="n">
        <v>2</v>
      </c>
      <c r="R9" s="6" t="s">
        <v>49</v>
      </c>
      <c r="S9" s="18" t="n">
        <v>43025.8559837963</v>
      </c>
      <c r="T9" s="18" t="n">
        <v>43025.8931828704</v>
      </c>
      <c r="U9" s="18" t="n">
        <v>43025.9000462963</v>
      </c>
      <c r="V9" s="6" t="s">
        <v>49</v>
      </c>
      <c r="W9" s="6" t="s">
        <v>49</v>
      </c>
      <c r="X9" s="6"/>
      <c r="Y9" s="6"/>
      <c r="Z9" s="6" t="s">
        <v>49</v>
      </c>
      <c r="AA9" s="11" t="n">
        <v>27</v>
      </c>
      <c r="AB9" s="4" t="n">
        <v>22</v>
      </c>
      <c r="AC9" s="4" t="n">
        <v>1</v>
      </c>
      <c r="AD9" s="18" t="n">
        <v>43025.647650463</v>
      </c>
      <c r="AE9" s="18" t="n">
        <v>43025.9000462963</v>
      </c>
      <c r="AF9" s="4" t="n">
        <v>1</v>
      </c>
    </row>
    <row r="10" customFormat="false" ht="15.75" hidden="false" customHeight="false" outlineLevel="0" collapsed="false">
      <c r="A10" s="11" t="n">
        <f aca="false">LOOKUP(D10,interesado!$D$2:$D$214,interesado!$A$2:$A$214)</f>
        <v>68</v>
      </c>
      <c r="B10" s="11" t="n">
        <f aca="false">LOOKUP(D10,interesado!$D$2:$D$214,interesado!$B$2:$B$214)</f>
        <v>38</v>
      </c>
      <c r="C10" s="11" t="str">
        <f aca="false">LOOKUP(D10,interesado!$D$2:$D$214,interesado!$C$2:$C$214)</f>
        <v>Idis Ivon BajaÑa</v>
      </c>
      <c r="D10" s="4" t="n">
        <v>32</v>
      </c>
      <c r="E10" s="4" t="n">
        <v>13</v>
      </c>
      <c r="F10" s="6" t="s">
        <v>49</v>
      </c>
      <c r="G10" s="4" t="n">
        <v>12</v>
      </c>
      <c r="H10" s="6" t="s">
        <v>2568</v>
      </c>
      <c r="I10" s="4" t="n">
        <v>17</v>
      </c>
      <c r="J10" s="11" t="n">
        <v>9</v>
      </c>
      <c r="K10" s="11" t="n">
        <f aca="false">LOOKUP(D10,interesado!$D$2:$D$214,interesado!$H$2:$H$214)</f>
        <v>9</v>
      </c>
      <c r="L10" s="4" t="n">
        <v>1</v>
      </c>
      <c r="M10" s="4" t="n">
        <v>1</v>
      </c>
      <c r="N10" s="4" t="n">
        <v>1</v>
      </c>
      <c r="O10" s="4" t="n">
        <v>1</v>
      </c>
      <c r="P10" s="4" t="n">
        <v>1</v>
      </c>
      <c r="Q10" s="4" t="n">
        <v>2</v>
      </c>
      <c r="R10" s="6" t="s">
        <v>49</v>
      </c>
      <c r="S10" s="18" t="n">
        <v>43026.0346759259</v>
      </c>
      <c r="T10" s="18" t="n">
        <v>43026.110787037</v>
      </c>
      <c r="U10" s="18" t="n">
        <v>43026.5627430556</v>
      </c>
      <c r="V10" s="6" t="s">
        <v>49</v>
      </c>
      <c r="W10" s="6" t="s">
        <v>49</v>
      </c>
      <c r="X10" s="6"/>
      <c r="Y10" s="6"/>
      <c r="Z10" s="6" t="s">
        <v>49</v>
      </c>
      <c r="AA10" s="11" t="n">
        <v>27</v>
      </c>
      <c r="AB10" s="4" t="n">
        <v>5</v>
      </c>
      <c r="AC10" s="4" t="n">
        <v>1</v>
      </c>
      <c r="AD10" s="18" t="n">
        <v>43025.8263425926</v>
      </c>
      <c r="AE10" s="18" t="n">
        <v>43026.5627430556</v>
      </c>
      <c r="AF10" s="4" t="n">
        <v>1</v>
      </c>
    </row>
    <row r="11" customFormat="false" ht="15.75" hidden="false" customHeight="false" outlineLevel="0" collapsed="false">
      <c r="A11" s="11" t="n">
        <f aca="false">LOOKUP(D11,interesado!$D$2:$D$214,interesado!$A$2:$A$214)</f>
        <v>106</v>
      </c>
      <c r="B11" s="11" t="n">
        <f aca="false">LOOKUP(D11,interesado!$D$2:$D$214,interesado!$B$2:$B$214)</f>
        <v>45</v>
      </c>
      <c r="C11" s="11" t="str">
        <f aca="false">LOOKUP(D11,interesado!$D$2:$D$214,interesado!$C$2:$C$214)</f>
        <v>Marco Ivan Buri</v>
      </c>
      <c r="D11" s="4" t="n">
        <v>46</v>
      </c>
      <c r="E11" s="4" t="n">
        <v>16</v>
      </c>
      <c r="F11" s="6" t="s">
        <v>49</v>
      </c>
      <c r="G11" s="4" t="n">
        <v>11</v>
      </c>
      <c r="H11" s="6" t="s">
        <v>49</v>
      </c>
      <c r="I11" s="4" t="n">
        <v>21</v>
      </c>
      <c r="J11" s="11" t="n">
        <v>10</v>
      </c>
      <c r="K11" s="11" t="n">
        <f aca="false">LOOKUP(D11,interesado!$D$2:$D$214,interesado!$H$2:$H$214)</f>
        <v>11</v>
      </c>
      <c r="L11" s="4" t="n">
        <v>1</v>
      </c>
      <c r="M11" s="4" t="n">
        <v>1</v>
      </c>
      <c r="N11" s="4" t="n">
        <v>1</v>
      </c>
      <c r="O11" s="4" t="n">
        <v>4</v>
      </c>
      <c r="P11" s="4" t="n">
        <v>1</v>
      </c>
      <c r="Q11" s="4" t="n">
        <v>2</v>
      </c>
      <c r="R11" s="6" t="s">
        <v>49</v>
      </c>
      <c r="S11" s="18" t="n">
        <v>43034.6850462963</v>
      </c>
      <c r="T11" s="18" t="n">
        <v>43034.7164930556</v>
      </c>
      <c r="U11" s="18" t="n">
        <v>43034.8141898148</v>
      </c>
      <c r="V11" s="6" t="s">
        <v>49</v>
      </c>
      <c r="W11" s="6" t="s">
        <v>49</v>
      </c>
      <c r="X11" s="6"/>
      <c r="Y11" s="6"/>
      <c r="Z11" s="6" t="s">
        <v>49</v>
      </c>
      <c r="AA11" s="11" t="n">
        <v>27</v>
      </c>
      <c r="AB11" s="4" t="n">
        <v>22</v>
      </c>
      <c r="AC11" s="4" t="n">
        <v>1</v>
      </c>
      <c r="AD11" s="18" t="n">
        <v>43034.476712963</v>
      </c>
      <c r="AE11" s="18" t="n">
        <v>43034.8141898148</v>
      </c>
      <c r="AF11" s="4" t="n">
        <v>1</v>
      </c>
    </row>
    <row r="12" customFormat="false" ht="15.75" hidden="false" customHeight="false" outlineLevel="0" collapsed="false">
      <c r="A12" s="11" t="n">
        <f aca="false">LOOKUP(D12,interesado!$D$2:$D$214,interesado!$A$2:$A$214)</f>
        <v>90</v>
      </c>
      <c r="B12" s="11" t="n">
        <f aca="false">LOOKUP(D12,interesado!$D$2:$D$214,interesado!$B$2:$B$214)</f>
        <v>40</v>
      </c>
      <c r="C12" s="11" t="str">
        <f aca="false">LOOKUP(D12,interesado!$D$2:$D$214,interesado!$C$2:$C$214)</f>
        <v>Pamela Enriqueta QuiÑonez</v>
      </c>
      <c r="D12" s="4" t="n">
        <v>48</v>
      </c>
      <c r="E12" s="6" t="s">
        <v>49</v>
      </c>
      <c r="F12" s="6" t="s">
        <v>49</v>
      </c>
      <c r="G12" s="4" t="n">
        <v>12</v>
      </c>
      <c r="H12" s="6" t="s">
        <v>2568</v>
      </c>
      <c r="I12" s="4" t="n">
        <v>23</v>
      </c>
      <c r="J12" s="11" t="n">
        <v>11</v>
      </c>
      <c r="K12" s="11" t="n">
        <f aca="false">LOOKUP(D12,interesado!$D$2:$D$214,interesado!$H$2:$H$214)</f>
        <v>12</v>
      </c>
      <c r="L12" s="4" t="n">
        <v>1</v>
      </c>
      <c r="M12" s="4" t="n">
        <v>1</v>
      </c>
      <c r="N12" s="4" t="n">
        <v>2</v>
      </c>
      <c r="O12" s="4" t="n">
        <v>3</v>
      </c>
      <c r="P12" s="4" t="n">
        <v>1</v>
      </c>
      <c r="Q12" s="4" t="n">
        <v>2</v>
      </c>
      <c r="R12" s="6" t="s">
        <v>49</v>
      </c>
      <c r="S12" s="18" t="n">
        <v>43040.5773032407</v>
      </c>
      <c r="T12" s="18" t="n">
        <v>43040.7047453704</v>
      </c>
      <c r="U12" s="18" t="n">
        <v>43040.7053703704</v>
      </c>
      <c r="V12" s="6" t="s">
        <v>49</v>
      </c>
      <c r="W12" s="6" t="s">
        <v>49</v>
      </c>
      <c r="X12" s="6"/>
      <c r="Y12" s="6"/>
      <c r="Z12" s="6" t="s">
        <v>49</v>
      </c>
      <c r="AA12" s="11" t="n">
        <v>27</v>
      </c>
      <c r="AB12" s="4" t="n">
        <v>5</v>
      </c>
      <c r="AC12" s="4" t="n">
        <v>1</v>
      </c>
      <c r="AD12" s="18" t="n">
        <v>43040.3689699074</v>
      </c>
      <c r="AE12" s="18" t="n">
        <v>43040.7053703704</v>
      </c>
      <c r="AF12" s="4" t="n">
        <v>1</v>
      </c>
    </row>
    <row r="13" customFormat="false" ht="15.75" hidden="false" customHeight="false" outlineLevel="0" collapsed="false">
      <c r="A13" s="11" t="n">
        <f aca="false">LOOKUP(D13,interesado!$D$2:$D$214,interesado!$A$2:$A$214)</f>
        <v>113</v>
      </c>
      <c r="B13" s="11" t="n">
        <f aca="false">LOOKUP(D13,interesado!$D$2:$D$214,interesado!$B$2:$B$214)</f>
        <v>46</v>
      </c>
      <c r="C13" s="11" t="str">
        <f aca="false">LOOKUP(D13,interesado!$D$2:$D$214,interesado!$C$2:$C$214)</f>
        <v>MarÍa JosÉ SÁnchez Garay</v>
      </c>
      <c r="D13" s="4" t="n">
        <v>50</v>
      </c>
      <c r="E13" s="4" t="n">
        <v>13</v>
      </c>
      <c r="F13" s="6" t="s">
        <v>49</v>
      </c>
      <c r="G13" s="4" t="n">
        <v>11</v>
      </c>
      <c r="H13" s="6" t="s">
        <v>49</v>
      </c>
      <c r="I13" s="4" t="n">
        <v>25</v>
      </c>
      <c r="J13" s="11" t="n">
        <v>12</v>
      </c>
      <c r="K13" s="11" t="n">
        <f aca="false">LOOKUP(D13,interesado!$D$2:$D$214,interesado!$H$2:$H$214)</f>
        <v>14</v>
      </c>
      <c r="L13" s="4" t="n">
        <v>1</v>
      </c>
      <c r="M13" s="4" t="n">
        <v>1</v>
      </c>
      <c r="N13" s="4" t="n">
        <v>1</v>
      </c>
      <c r="O13" s="4" t="n">
        <v>2</v>
      </c>
      <c r="P13" s="4" t="n">
        <v>1</v>
      </c>
      <c r="Q13" s="4" t="n">
        <v>2</v>
      </c>
      <c r="R13" s="6" t="s">
        <v>49</v>
      </c>
      <c r="S13" s="18" t="n">
        <v>43042.5843518519</v>
      </c>
      <c r="T13" s="18" t="n">
        <v>43045.557650463</v>
      </c>
      <c r="U13" s="18" t="n">
        <v>43045.7293171296</v>
      </c>
      <c r="V13" s="6" t="s">
        <v>49</v>
      </c>
      <c r="W13" s="6" t="s">
        <v>49</v>
      </c>
      <c r="X13" s="6"/>
      <c r="Y13" s="6"/>
      <c r="Z13" s="6" t="s">
        <v>49</v>
      </c>
      <c r="AA13" s="11" t="n">
        <v>27</v>
      </c>
      <c r="AB13" s="4" t="n">
        <v>22</v>
      </c>
      <c r="AC13" s="4" t="n">
        <v>1</v>
      </c>
      <c r="AD13" s="18" t="n">
        <v>43042.3760185185</v>
      </c>
      <c r="AE13" s="18" t="n">
        <v>43045.7293171296</v>
      </c>
      <c r="AF13" s="4" t="n">
        <v>1</v>
      </c>
    </row>
    <row r="14" customFormat="false" ht="15.75" hidden="false" customHeight="false" outlineLevel="0" collapsed="false">
      <c r="A14" s="11" t="n">
        <f aca="false">LOOKUP(D14,interesado!$D$2:$D$214,interesado!$A$2:$A$214)</f>
        <v>95</v>
      </c>
      <c r="B14" s="11" t="n">
        <f aca="false">LOOKUP(D14,interesado!$D$2:$D$214,interesado!$B$2:$B$214)</f>
        <v>41</v>
      </c>
      <c r="C14" s="11" t="str">
        <f aca="false">LOOKUP(D14,interesado!$D$2:$D$214,interesado!$C$2:$C$214)</f>
        <v>Ximena Elizabeth Vasquez</v>
      </c>
      <c r="D14" s="4" t="n">
        <v>54</v>
      </c>
      <c r="E14" s="4" t="n">
        <v>13</v>
      </c>
      <c r="F14" s="6" t="s">
        <v>49</v>
      </c>
      <c r="G14" s="4" t="n">
        <v>11</v>
      </c>
      <c r="H14" s="6" t="s">
        <v>49</v>
      </c>
      <c r="I14" s="4" t="n">
        <v>29</v>
      </c>
      <c r="J14" s="11" t="n">
        <v>13</v>
      </c>
      <c r="K14" s="11" t="n">
        <f aca="false">LOOKUP(D14,interesado!$D$2:$D$214,interesado!$H$2:$H$214)</f>
        <v>15</v>
      </c>
      <c r="L14" s="4" t="n">
        <v>1</v>
      </c>
      <c r="M14" s="4" t="n">
        <v>1</v>
      </c>
      <c r="N14" s="4" t="n">
        <v>1</v>
      </c>
      <c r="O14" s="4" t="n">
        <v>5</v>
      </c>
      <c r="P14" s="4" t="n">
        <v>1</v>
      </c>
      <c r="Q14" s="4" t="n">
        <v>2</v>
      </c>
      <c r="R14" s="6" t="s">
        <v>49</v>
      </c>
      <c r="S14" s="18" t="n">
        <v>43047.484525463</v>
      </c>
      <c r="T14" s="18" t="n">
        <v>43047.5247453704</v>
      </c>
      <c r="U14" s="18" t="n">
        <v>43047.5387037037</v>
      </c>
      <c r="V14" s="6" t="s">
        <v>49</v>
      </c>
      <c r="W14" s="6" t="s">
        <v>49</v>
      </c>
      <c r="X14" s="6"/>
      <c r="Y14" s="6"/>
      <c r="Z14" s="6" t="s">
        <v>49</v>
      </c>
      <c r="AA14" s="11" t="n">
        <v>27</v>
      </c>
      <c r="AB14" s="4" t="n">
        <v>22</v>
      </c>
      <c r="AC14" s="4" t="n">
        <v>1</v>
      </c>
      <c r="AD14" s="18" t="n">
        <v>43047.484525463</v>
      </c>
      <c r="AE14" s="18" t="n">
        <v>43047.5387037037</v>
      </c>
      <c r="AF14" s="4" t="n">
        <v>1</v>
      </c>
    </row>
    <row r="15" customFormat="false" ht="15.75" hidden="false" customHeight="false" outlineLevel="0" collapsed="false">
      <c r="A15" s="11" t="n">
        <f aca="false">LOOKUP(D15,interesado!$D$2:$D$214,interesado!$A$2:$A$214)</f>
        <v>127</v>
      </c>
      <c r="B15" s="11" t="n">
        <f aca="false">LOOKUP(D15,interesado!$D$2:$D$214,interesado!$B$2:$B$214)</f>
        <v>47</v>
      </c>
      <c r="C15" s="11" t="str">
        <f aca="false">LOOKUP(D15,interesado!$D$2:$D$214,interesado!$C$2:$C$214)</f>
        <v>Ana Belen Ormaza</v>
      </c>
      <c r="D15" s="4" t="n">
        <v>60</v>
      </c>
      <c r="E15" s="6" t="s">
        <v>49</v>
      </c>
      <c r="F15" s="6" t="s">
        <v>49</v>
      </c>
      <c r="G15" s="4" t="n">
        <v>11</v>
      </c>
      <c r="H15" s="6" t="s">
        <v>49</v>
      </c>
      <c r="I15" s="4" t="n">
        <v>32</v>
      </c>
      <c r="J15" s="11" t="n">
        <v>14</v>
      </c>
      <c r="K15" s="11" t="n">
        <f aca="false">LOOKUP(D15,interesado!$D$2:$D$214,interesado!$H$2:$H$214)</f>
        <v>17</v>
      </c>
      <c r="L15" s="4" t="n">
        <v>1</v>
      </c>
      <c r="M15" s="4" t="n">
        <v>1</v>
      </c>
      <c r="N15" s="4" t="n">
        <v>1</v>
      </c>
      <c r="O15" s="4" t="n">
        <v>2</v>
      </c>
      <c r="P15" s="4" t="n">
        <v>1</v>
      </c>
      <c r="Q15" s="4" t="n">
        <v>2</v>
      </c>
      <c r="R15" s="6" t="s">
        <v>49</v>
      </c>
      <c r="S15" s="18" t="n">
        <v>43047.6608101852</v>
      </c>
      <c r="T15" s="18" t="n">
        <v>43047.6710763889</v>
      </c>
      <c r="U15" s="18" t="n">
        <v>43047.7735763889</v>
      </c>
      <c r="V15" s="6" t="s">
        <v>49</v>
      </c>
      <c r="W15" s="6" t="s">
        <v>49</v>
      </c>
      <c r="X15" s="6"/>
      <c r="Y15" s="6"/>
      <c r="Z15" s="6" t="s">
        <v>49</v>
      </c>
      <c r="AA15" s="11" t="n">
        <v>27</v>
      </c>
      <c r="AB15" s="4" t="n">
        <v>22</v>
      </c>
      <c r="AC15" s="4" t="n">
        <v>1</v>
      </c>
      <c r="AD15" s="18" t="n">
        <v>43047.6608101852</v>
      </c>
      <c r="AE15" s="18" t="n">
        <v>43047.7735763889</v>
      </c>
      <c r="AF15" s="4" t="n">
        <v>1</v>
      </c>
    </row>
    <row r="16" customFormat="false" ht="15.75" hidden="false" customHeight="false" outlineLevel="0" collapsed="false">
      <c r="A16" s="11" t="n">
        <f aca="false">LOOKUP(D16,interesado!$D$2:$D$214,interesado!$A$2:$A$214)</f>
        <v>104</v>
      </c>
      <c r="B16" s="11" t="n">
        <f aca="false">LOOKUP(D16,interesado!$D$2:$D$214,interesado!$B$2:$B$214)</f>
        <v>44</v>
      </c>
      <c r="C16" s="11" t="str">
        <f aca="false">LOOKUP(D16,interesado!$D$2:$D$214,interesado!$C$2:$C$214)</f>
        <v>Lida Isabel Chuni</v>
      </c>
      <c r="D16" s="4" t="n">
        <v>49</v>
      </c>
      <c r="E16" s="4" t="n">
        <v>12</v>
      </c>
      <c r="F16" s="6" t="s">
        <v>2568</v>
      </c>
      <c r="G16" s="4" t="n">
        <v>11</v>
      </c>
      <c r="H16" s="6" t="s">
        <v>49</v>
      </c>
      <c r="I16" s="4" t="n">
        <v>33</v>
      </c>
      <c r="J16" s="11" t="n">
        <v>15</v>
      </c>
      <c r="K16" s="11" t="n">
        <f aca="false">LOOKUP(D16,interesado!$D$2:$D$214,interesado!$H$2:$H$214)</f>
        <v>13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2</v>
      </c>
      <c r="R16" s="6" t="s">
        <v>49</v>
      </c>
      <c r="S16" s="18" t="n">
        <v>43047.7218634259</v>
      </c>
      <c r="T16" s="18" t="n">
        <v>43047.7446643519</v>
      </c>
      <c r="U16" s="18" t="n">
        <v>43047.7756597222</v>
      </c>
      <c r="V16" s="6" t="s">
        <v>49</v>
      </c>
      <c r="W16" s="6" t="s">
        <v>49</v>
      </c>
      <c r="X16" s="6"/>
      <c r="Y16" s="6"/>
      <c r="Z16" s="6" t="s">
        <v>49</v>
      </c>
      <c r="AA16" s="11" t="n">
        <f aca="false">LOOKUP(E16,usuario!$D$2:$D$214,usuario!$E$2:$E$214)</f>
        <v>5</v>
      </c>
      <c r="AB16" s="4" t="n">
        <v>22</v>
      </c>
      <c r="AC16" s="4" t="n">
        <v>1</v>
      </c>
      <c r="AD16" s="18" t="n">
        <v>43047.7218634259</v>
      </c>
      <c r="AE16" s="18" t="n">
        <v>43047.7756597222</v>
      </c>
      <c r="AF16" s="4" t="n">
        <v>1</v>
      </c>
    </row>
    <row r="17" customFormat="false" ht="15.75" hidden="false" customHeight="false" outlineLevel="0" collapsed="false">
      <c r="A17" s="11" t="n">
        <f aca="false">LOOKUP(D17,interesado!$D$2:$D$214,interesado!$A$2:$A$214)</f>
        <v>130</v>
      </c>
      <c r="B17" s="11" t="n">
        <f aca="false">LOOKUP(D17,interesado!$D$2:$D$214,interesado!$B$2:$B$214)</f>
        <v>48</v>
      </c>
      <c r="C17" s="11" t="str">
        <f aca="false">LOOKUP(D17,interesado!$D$2:$D$214,interesado!$C$2:$C$214)</f>
        <v>Jose Luis SimbaÑa</v>
      </c>
      <c r="D17" s="4" t="n">
        <v>59</v>
      </c>
      <c r="E17" s="4" t="n">
        <v>15</v>
      </c>
      <c r="F17" s="6" t="s">
        <v>49</v>
      </c>
      <c r="G17" s="4" t="n">
        <v>11</v>
      </c>
      <c r="H17" s="6" t="s">
        <v>49</v>
      </c>
      <c r="I17" s="4" t="n">
        <v>37</v>
      </c>
      <c r="J17" s="11" t="n">
        <v>16</v>
      </c>
      <c r="K17" s="11" t="n">
        <f aca="false">LOOKUP(D17,interesado!$D$2:$D$214,interesado!$H$2:$H$214)</f>
        <v>16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2</v>
      </c>
      <c r="R17" s="6" t="s">
        <v>49</v>
      </c>
      <c r="S17" s="18" t="n">
        <v>43049.4967592593</v>
      </c>
      <c r="T17" s="18" t="n">
        <v>43049.587349537</v>
      </c>
      <c r="U17" s="18" t="n">
        <v>43049.6894560185</v>
      </c>
      <c r="V17" s="6" t="s">
        <v>49</v>
      </c>
      <c r="W17" s="6" t="s">
        <v>49</v>
      </c>
      <c r="X17" s="6"/>
      <c r="Y17" s="6"/>
      <c r="Z17" s="6" t="s">
        <v>49</v>
      </c>
      <c r="AA17" s="11" t="n">
        <v>27</v>
      </c>
      <c r="AB17" s="4" t="n">
        <v>22</v>
      </c>
      <c r="AC17" s="4" t="n">
        <v>1</v>
      </c>
      <c r="AD17" s="18" t="n">
        <v>43049.4967592593</v>
      </c>
      <c r="AE17" s="18" t="n">
        <v>43049.6894560185</v>
      </c>
      <c r="AF17" s="4" t="n">
        <v>1</v>
      </c>
    </row>
    <row r="18" customFormat="false" ht="15.75" hidden="false" customHeight="false" outlineLevel="0" collapsed="false">
      <c r="A18" s="11" t="n">
        <f aca="false">LOOKUP(D18,interesado!$D$2:$D$214,interesado!$A$2:$A$214)</f>
        <v>135</v>
      </c>
      <c r="B18" s="11" t="n">
        <f aca="false">LOOKUP(D18,interesado!$D$2:$D$214,interesado!$B$2:$B$214)</f>
        <v>49</v>
      </c>
      <c r="C18" s="11" t="str">
        <f aca="false">LOOKUP(D18,interesado!$D$2:$D$214,interesado!$C$2:$C$214)</f>
        <v>Maria Veronica Arrobo</v>
      </c>
      <c r="D18" s="4" t="n">
        <v>63</v>
      </c>
      <c r="E18" s="4" t="n">
        <v>18</v>
      </c>
      <c r="F18" s="6" t="s">
        <v>2578</v>
      </c>
      <c r="G18" s="4" t="n">
        <v>11</v>
      </c>
      <c r="H18" s="6" t="s">
        <v>49</v>
      </c>
      <c r="I18" s="4" t="n">
        <v>38</v>
      </c>
      <c r="J18" s="11" t="n">
        <v>17</v>
      </c>
      <c r="K18" s="11" t="n">
        <f aca="false">LOOKUP(D18,interesado!$D$2:$D$214,interesado!$H$2:$H$214)</f>
        <v>18</v>
      </c>
      <c r="L18" s="4" t="n">
        <v>1</v>
      </c>
      <c r="M18" s="4" t="n">
        <v>1</v>
      </c>
      <c r="N18" s="4" t="n">
        <v>1</v>
      </c>
      <c r="O18" s="4" t="n">
        <v>5</v>
      </c>
      <c r="P18" s="4" t="n">
        <v>1</v>
      </c>
      <c r="Q18" s="4" t="n">
        <v>2</v>
      </c>
      <c r="R18" s="6" t="s">
        <v>49</v>
      </c>
      <c r="S18" s="18" t="n">
        <v>43049.583912037</v>
      </c>
      <c r="T18" s="18" t="n">
        <v>43049.6988541667</v>
      </c>
      <c r="U18" s="18" t="n">
        <v>43049.7115393519</v>
      </c>
      <c r="V18" s="6" t="s">
        <v>49</v>
      </c>
      <c r="W18" s="6" t="s">
        <v>49</v>
      </c>
      <c r="X18" s="6"/>
      <c r="Y18" s="6"/>
      <c r="Z18" s="6" t="s">
        <v>49</v>
      </c>
      <c r="AA18" s="11" t="n">
        <v>11</v>
      </c>
      <c r="AB18" s="4" t="n">
        <v>22</v>
      </c>
      <c r="AC18" s="4" t="n">
        <v>1</v>
      </c>
      <c r="AD18" s="18" t="n">
        <v>43049.583912037</v>
      </c>
      <c r="AE18" s="18" t="n">
        <v>43049.7115393519</v>
      </c>
      <c r="AF18" s="4" t="n">
        <v>1</v>
      </c>
    </row>
    <row r="19" customFormat="false" ht="15.75" hidden="false" customHeight="false" outlineLevel="0" collapsed="false">
      <c r="A19" s="11" t="n">
        <f aca="false">LOOKUP(D19,interesado!$D$2:$D$214,interesado!$A$2:$A$214)</f>
        <v>99</v>
      </c>
      <c r="B19" s="11" t="n">
        <f aca="false">LOOKUP(D19,interesado!$D$2:$D$214,interesado!$B$2:$B$214)</f>
        <v>42</v>
      </c>
      <c r="C19" s="11" t="str">
        <f aca="false">LOOKUP(D19,interesado!$D$2:$D$214,interesado!$C$2:$C$214)</f>
        <v>Johanna Alexandra Aguilera</v>
      </c>
      <c r="D19" s="4" t="n">
        <v>65</v>
      </c>
      <c r="E19" s="4" t="n">
        <v>13</v>
      </c>
      <c r="F19" s="6" t="s">
        <v>49</v>
      </c>
      <c r="G19" s="4" t="n">
        <v>11</v>
      </c>
      <c r="H19" s="6" t="s">
        <v>49</v>
      </c>
      <c r="I19" s="4" t="n">
        <v>40</v>
      </c>
      <c r="J19" s="11" t="n">
        <v>18</v>
      </c>
      <c r="K19" s="11" t="n">
        <f aca="false">LOOKUP(D19,interesado!$D$2:$D$214,interesado!$H$2:$H$214)</f>
        <v>19</v>
      </c>
      <c r="L19" s="4" t="n">
        <v>1</v>
      </c>
      <c r="M19" s="4" t="n">
        <v>1</v>
      </c>
      <c r="N19" s="4" t="n">
        <v>1</v>
      </c>
      <c r="O19" s="4" t="n">
        <v>5</v>
      </c>
      <c r="P19" s="4" t="n">
        <v>1</v>
      </c>
      <c r="Q19" s="4" t="n">
        <v>2</v>
      </c>
      <c r="R19" s="6" t="s">
        <v>49</v>
      </c>
      <c r="S19" s="18" t="n">
        <v>43050.4895833333</v>
      </c>
      <c r="T19" s="18" t="n">
        <v>43052.3913078704</v>
      </c>
      <c r="U19" s="18" t="n">
        <v>43052.4096180556</v>
      </c>
      <c r="V19" s="6" t="s">
        <v>49</v>
      </c>
      <c r="W19" s="6" t="s">
        <v>49</v>
      </c>
      <c r="X19" s="6"/>
      <c r="Y19" s="6"/>
      <c r="Z19" s="6" t="s">
        <v>49</v>
      </c>
      <c r="AA19" s="11" t="n">
        <v>27</v>
      </c>
      <c r="AB19" s="4" t="n">
        <v>22</v>
      </c>
      <c r="AC19" s="4" t="n">
        <v>1</v>
      </c>
      <c r="AD19" s="18" t="n">
        <v>43050.4895833333</v>
      </c>
      <c r="AE19" s="18" t="n">
        <v>43052.4096180556</v>
      </c>
      <c r="AF19" s="4" t="n">
        <v>1</v>
      </c>
    </row>
    <row r="20" customFormat="false" ht="15.75" hidden="false" customHeight="false" outlineLevel="0" collapsed="false">
      <c r="A20" s="11" t="n">
        <f aca="false">LOOKUP(D20,interesado!$D$2:$D$214,interesado!$A$2:$A$214)</f>
        <v>147</v>
      </c>
      <c r="B20" s="11" t="n">
        <f aca="false">LOOKUP(D20,interesado!$D$2:$D$214,interesado!$B$2:$B$214)</f>
        <v>51</v>
      </c>
      <c r="C20" s="11" t="str">
        <f aca="false">LOOKUP(D20,interesado!$D$2:$D$214,interesado!$C$2:$C$214)</f>
        <v>Josue Ivan Tobar</v>
      </c>
      <c r="D20" s="4" t="n">
        <v>71</v>
      </c>
      <c r="E20" s="4" t="n">
        <v>13</v>
      </c>
      <c r="F20" s="6" t="s">
        <v>49</v>
      </c>
      <c r="G20" s="4" t="n">
        <v>11</v>
      </c>
      <c r="H20" s="6" t="s">
        <v>49</v>
      </c>
      <c r="I20" s="4" t="n">
        <v>41</v>
      </c>
      <c r="J20" s="11" t="n">
        <v>19</v>
      </c>
      <c r="K20" s="11" t="n">
        <f aca="false">LOOKUP(D20,interesado!$D$2:$D$214,interesado!$H$2:$H$214)</f>
        <v>21</v>
      </c>
      <c r="L20" s="4" t="n">
        <v>1</v>
      </c>
      <c r="M20" s="4" t="n">
        <v>1</v>
      </c>
      <c r="N20" s="4" t="n">
        <v>1</v>
      </c>
      <c r="O20" s="4" t="n">
        <v>5</v>
      </c>
      <c r="P20" s="4" t="n">
        <v>1</v>
      </c>
      <c r="Q20" s="4" t="n">
        <v>2</v>
      </c>
      <c r="R20" s="6" t="s">
        <v>49</v>
      </c>
      <c r="S20" s="18" t="n">
        <v>43051.4714467593</v>
      </c>
      <c r="T20" s="18" t="n">
        <v>43052.3827662037</v>
      </c>
      <c r="U20" s="18" t="n">
        <v>43052.4017013889</v>
      </c>
      <c r="V20" s="6" t="s">
        <v>49</v>
      </c>
      <c r="W20" s="6" t="s">
        <v>49</v>
      </c>
      <c r="X20" s="6"/>
      <c r="Y20" s="6"/>
      <c r="Z20" s="6" t="s">
        <v>49</v>
      </c>
      <c r="AA20" s="11" t="n">
        <v>27</v>
      </c>
      <c r="AB20" s="4" t="n">
        <v>22</v>
      </c>
      <c r="AC20" s="4" t="n">
        <v>1</v>
      </c>
      <c r="AD20" s="18" t="n">
        <v>43051.4714467593</v>
      </c>
      <c r="AE20" s="18" t="n">
        <v>43052.4017013889</v>
      </c>
      <c r="AF20" s="4" t="n">
        <v>1</v>
      </c>
    </row>
    <row r="21" customFormat="false" ht="15.75" hidden="false" customHeight="false" outlineLevel="0" collapsed="false">
      <c r="A21" s="11" t="n">
        <f aca="false">LOOKUP(D21,interesado!$D$2:$D$214,interesado!$A$2:$A$214)</f>
        <v>149</v>
      </c>
      <c r="B21" s="11" t="n">
        <f aca="false">LOOKUP(D21,interesado!$D$2:$D$214,interesado!$B$2:$B$214)</f>
        <v>52</v>
      </c>
      <c r="C21" s="11" t="str">
        <f aca="false">LOOKUP(D21,interesado!$D$2:$D$214,interesado!$C$2:$C$214)</f>
        <v>Pablo Mauricio Castro</v>
      </c>
      <c r="D21" s="4" t="n">
        <v>73</v>
      </c>
      <c r="E21" s="4" t="n">
        <v>13</v>
      </c>
      <c r="F21" s="6" t="s">
        <v>49</v>
      </c>
      <c r="G21" s="4" t="n">
        <v>12</v>
      </c>
      <c r="H21" s="6" t="s">
        <v>2568</v>
      </c>
      <c r="I21" s="4" t="n">
        <v>42</v>
      </c>
      <c r="J21" s="11" t="n">
        <v>20</v>
      </c>
      <c r="K21" s="11" t="n">
        <f aca="false">LOOKUP(D21,interesado!$D$2:$D$214,interesado!$H$2:$H$214)</f>
        <v>22</v>
      </c>
      <c r="L21" s="4" t="n">
        <v>1</v>
      </c>
      <c r="M21" s="4" t="n">
        <v>1</v>
      </c>
      <c r="N21" s="4" t="n">
        <v>1</v>
      </c>
      <c r="O21" s="4" t="n">
        <v>3</v>
      </c>
      <c r="P21" s="4" t="n">
        <v>1</v>
      </c>
      <c r="Q21" s="4" t="n">
        <v>2</v>
      </c>
      <c r="R21" s="6" t="s">
        <v>49</v>
      </c>
      <c r="S21" s="18" t="n">
        <v>43052.5732986111</v>
      </c>
      <c r="T21" s="18" t="n">
        <v>43052.5902546296</v>
      </c>
      <c r="U21" s="18" t="n">
        <v>43052.5905092593</v>
      </c>
      <c r="V21" s="6" t="s">
        <v>49</v>
      </c>
      <c r="W21" s="6" t="s">
        <v>49</v>
      </c>
      <c r="X21" s="6"/>
      <c r="Y21" s="6"/>
      <c r="Z21" s="6" t="s">
        <v>49</v>
      </c>
      <c r="AA21" s="11" t="n">
        <v>27</v>
      </c>
      <c r="AB21" s="4" t="n">
        <v>5</v>
      </c>
      <c r="AC21" s="4" t="n">
        <v>1</v>
      </c>
      <c r="AD21" s="18" t="n">
        <v>43052.5732986111</v>
      </c>
      <c r="AE21" s="18" t="n">
        <v>43052.5905092593</v>
      </c>
      <c r="AF21" s="4" t="n">
        <v>1</v>
      </c>
    </row>
    <row r="22" customFormat="false" ht="15.75" hidden="false" customHeight="false" outlineLevel="0" collapsed="false">
      <c r="A22" s="11" t="n">
        <f aca="false">LOOKUP(D22,interesado!$D$2:$D$214,interesado!$A$2:$A$214)</f>
        <v>144</v>
      </c>
      <c r="B22" s="11" t="n">
        <f aca="false">LOOKUP(D22,interesado!$D$2:$D$214,interesado!$B$2:$B$214)</f>
        <v>50</v>
      </c>
      <c r="C22" s="11" t="str">
        <f aca="false">LOOKUP(D22,interesado!$D$2:$D$214,interesado!$C$2:$C$214)</f>
        <v>Nelson Elias Necpas</v>
      </c>
      <c r="D22" s="4" t="n">
        <v>70</v>
      </c>
      <c r="E22" s="4" t="n">
        <v>13</v>
      </c>
      <c r="F22" s="6" t="s">
        <v>49</v>
      </c>
      <c r="G22" s="4" t="n">
        <v>12</v>
      </c>
      <c r="H22" s="6" t="s">
        <v>2568</v>
      </c>
      <c r="I22" s="4" t="n">
        <v>43</v>
      </c>
      <c r="J22" s="11" t="n">
        <v>21</v>
      </c>
      <c r="K22" s="11" t="n">
        <f aca="false">LOOKUP(D22,interesado!$D$2:$D$214,interesado!$H$2:$H$214)</f>
        <v>20</v>
      </c>
      <c r="L22" s="4" t="n">
        <v>1</v>
      </c>
      <c r="M22" s="4" t="n">
        <v>1</v>
      </c>
      <c r="N22" s="4" t="n">
        <v>1</v>
      </c>
      <c r="O22" s="4" t="n">
        <v>3</v>
      </c>
      <c r="P22" s="4" t="n">
        <v>1</v>
      </c>
      <c r="Q22" s="4" t="n">
        <v>2</v>
      </c>
      <c r="R22" s="6" t="s">
        <v>49</v>
      </c>
      <c r="S22" s="18" t="n">
        <v>43052.7631018519</v>
      </c>
      <c r="T22" s="18" t="n">
        <v>43054.4718865741</v>
      </c>
      <c r="U22" s="18" t="n">
        <v>43054.4745138889</v>
      </c>
      <c r="V22" s="6" t="s">
        <v>49</v>
      </c>
      <c r="W22" s="6" t="s">
        <v>49</v>
      </c>
      <c r="X22" s="6"/>
      <c r="Y22" s="6"/>
      <c r="Z22" s="6" t="s">
        <v>49</v>
      </c>
      <c r="AA22" s="11" t="n">
        <v>27</v>
      </c>
      <c r="AB22" s="4" t="n">
        <v>5</v>
      </c>
      <c r="AC22" s="4" t="n">
        <v>1</v>
      </c>
      <c r="AD22" s="18" t="n">
        <v>43052.7631018519</v>
      </c>
      <c r="AE22" s="18" t="n">
        <v>43054.4745138889</v>
      </c>
      <c r="AF22" s="4" t="n">
        <v>1</v>
      </c>
    </row>
    <row r="23" customFormat="false" ht="15.75" hidden="false" customHeight="false" outlineLevel="0" collapsed="false">
      <c r="A23" s="11" t="n">
        <f aca="false">LOOKUP(D23,interesado!$D$2:$D$214,interesado!$A$2:$A$214)</f>
        <v>156</v>
      </c>
      <c r="B23" s="11" t="n">
        <f aca="false">LOOKUP(D23,interesado!$D$2:$D$214,interesado!$B$2:$B$214)</f>
        <v>54</v>
      </c>
      <c r="C23" s="11" t="str">
        <f aca="false">LOOKUP(D23,interesado!$D$2:$D$214,interesado!$C$2:$C$214)</f>
        <v>Adrian Alvarado</v>
      </c>
      <c r="D23" s="4" t="n">
        <v>77</v>
      </c>
      <c r="E23" s="4" t="n">
        <v>19</v>
      </c>
      <c r="F23" s="6" t="s">
        <v>49</v>
      </c>
      <c r="G23" s="4" t="n">
        <v>12</v>
      </c>
      <c r="H23" s="6" t="s">
        <v>2568</v>
      </c>
      <c r="I23" s="4" t="n">
        <v>44</v>
      </c>
      <c r="J23" s="11" t="n">
        <v>22</v>
      </c>
      <c r="K23" s="11" t="n">
        <f aca="false">LOOKUP(D23,interesado!$D$2:$D$214,interesado!$H$2:$H$214)</f>
        <v>24</v>
      </c>
      <c r="L23" s="4" t="n">
        <v>1</v>
      </c>
      <c r="M23" s="4" t="n">
        <v>1</v>
      </c>
      <c r="N23" s="4" t="n">
        <v>1</v>
      </c>
      <c r="O23" s="4" t="n">
        <v>3</v>
      </c>
      <c r="P23" s="4" t="n">
        <v>1</v>
      </c>
      <c r="Q23" s="4" t="n">
        <v>2</v>
      </c>
      <c r="R23" s="6" t="s">
        <v>49</v>
      </c>
      <c r="S23" s="18" t="n">
        <v>43058.4858217593</v>
      </c>
      <c r="T23" s="18" t="n">
        <v>43058.4923032407</v>
      </c>
      <c r="U23" s="18" t="n">
        <v>43058.5017824074</v>
      </c>
      <c r="V23" s="6" t="s">
        <v>49</v>
      </c>
      <c r="W23" s="6" t="s">
        <v>49</v>
      </c>
      <c r="X23" s="6"/>
      <c r="Y23" s="6"/>
      <c r="Z23" s="6" t="s">
        <v>49</v>
      </c>
      <c r="AA23" s="11" t="n">
        <v>27</v>
      </c>
      <c r="AB23" s="4" t="n">
        <v>5</v>
      </c>
      <c r="AC23" s="4" t="n">
        <v>1</v>
      </c>
      <c r="AD23" s="18" t="n">
        <v>43058.4858217593</v>
      </c>
      <c r="AE23" s="18" t="n">
        <v>43058.5017824074</v>
      </c>
      <c r="AF23" s="4" t="n">
        <v>1</v>
      </c>
    </row>
    <row r="24" customFormat="false" ht="15.75" hidden="false" customHeight="false" outlineLevel="0" collapsed="false">
      <c r="A24" s="11" t="n">
        <f aca="false">LOOKUP(D24,interesado!$D$2:$D$214,interesado!$A$2:$A$214)</f>
        <v>152</v>
      </c>
      <c r="B24" s="11" t="n">
        <f aca="false">LOOKUP(D24,interesado!$D$2:$D$214,interesado!$B$2:$B$214)</f>
        <v>53</v>
      </c>
      <c r="C24" s="11" t="str">
        <f aca="false">LOOKUP(D24,interesado!$D$2:$D$214,interesado!$C$2:$C$214)</f>
        <v>Carlos Marcelo MartÍnez</v>
      </c>
      <c r="D24" s="4" t="n">
        <v>75</v>
      </c>
      <c r="E24" s="4" t="n">
        <v>13</v>
      </c>
      <c r="F24" s="6" t="s">
        <v>49</v>
      </c>
      <c r="G24" s="4" t="n">
        <v>12</v>
      </c>
      <c r="H24" s="6" t="s">
        <v>2568</v>
      </c>
      <c r="I24" s="4" t="n">
        <v>47</v>
      </c>
      <c r="J24" s="11" t="n">
        <v>23</v>
      </c>
      <c r="K24" s="11" t="n">
        <f aca="false">LOOKUP(D24,interesado!$D$2:$D$214,interesado!$H$2:$H$214)</f>
        <v>23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2</v>
      </c>
      <c r="R24" s="6" t="s">
        <v>49</v>
      </c>
      <c r="S24" s="18" t="n">
        <v>43060.4959722222</v>
      </c>
      <c r="T24" s="18" t="n">
        <v>43061.5038888889</v>
      </c>
      <c r="U24" s="18" t="n">
        <v>43061.5040509259</v>
      </c>
      <c r="V24" s="6" t="s">
        <v>49</v>
      </c>
      <c r="W24" s="6" t="s">
        <v>49</v>
      </c>
      <c r="X24" s="6"/>
      <c r="Y24" s="6"/>
      <c r="Z24" s="6" t="s">
        <v>49</v>
      </c>
      <c r="AA24" s="11" t="n">
        <v>27</v>
      </c>
      <c r="AB24" s="4" t="n">
        <v>5</v>
      </c>
      <c r="AC24" s="4" t="n">
        <v>1</v>
      </c>
      <c r="AD24" s="18" t="n">
        <v>43060.4959722222</v>
      </c>
      <c r="AE24" s="18" t="n">
        <v>43061.5040509259</v>
      </c>
      <c r="AF24" s="4" t="n">
        <v>1</v>
      </c>
    </row>
    <row r="25" customFormat="false" ht="15.75" hidden="false" customHeight="false" outlineLevel="0" collapsed="false">
      <c r="A25" s="11" t="n">
        <f aca="false">LOOKUP(D25,interesado!$D$2:$D$214,interesado!$A$2:$A$214)</f>
        <v>162</v>
      </c>
      <c r="B25" s="11" t="n">
        <f aca="false">LOOKUP(D25,interesado!$D$2:$D$214,interesado!$B$2:$B$214)</f>
        <v>56</v>
      </c>
      <c r="C25" s="11" t="str">
        <f aca="false">LOOKUP(D25,interesado!$D$2:$D$214,interesado!$C$2:$C$214)</f>
        <v>Veronica Diaz</v>
      </c>
      <c r="D25" s="4" t="n">
        <v>81</v>
      </c>
      <c r="E25" s="4" t="n">
        <v>15</v>
      </c>
      <c r="F25" s="6" t="s">
        <v>49</v>
      </c>
      <c r="G25" s="4" t="n">
        <v>12</v>
      </c>
      <c r="H25" s="6" t="s">
        <v>2568</v>
      </c>
      <c r="I25" s="4" t="n">
        <v>50</v>
      </c>
      <c r="J25" s="11" t="n">
        <v>24</v>
      </c>
      <c r="K25" s="11" t="n">
        <f aca="false">LOOKUP(D25,interesado!$D$2:$D$214,interesado!$H$2:$H$214)</f>
        <v>25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2</v>
      </c>
      <c r="R25" s="6" t="s">
        <v>49</v>
      </c>
      <c r="S25" s="18" t="n">
        <v>43067.801724537</v>
      </c>
      <c r="T25" s="18" t="n">
        <v>43067.8028125</v>
      </c>
      <c r="U25" s="18" t="n">
        <v>43067.8035300926</v>
      </c>
      <c r="V25" s="6" t="s">
        <v>49</v>
      </c>
      <c r="W25" s="6" t="s">
        <v>49</v>
      </c>
      <c r="X25" s="6"/>
      <c r="Y25" s="6"/>
      <c r="Z25" s="6" t="s">
        <v>49</v>
      </c>
      <c r="AA25" s="11" t="n">
        <v>27</v>
      </c>
      <c r="AB25" s="4" t="n">
        <v>5</v>
      </c>
      <c r="AC25" s="4" t="n">
        <v>1</v>
      </c>
      <c r="AD25" s="18" t="n">
        <v>43067.801724537</v>
      </c>
      <c r="AE25" s="18" t="n">
        <v>43067.8035300926</v>
      </c>
      <c r="AF25" s="4" t="n">
        <v>1</v>
      </c>
    </row>
    <row r="26" customFormat="false" ht="15.75" hidden="false" customHeight="false" outlineLevel="0" collapsed="false">
      <c r="A26" s="11" t="n">
        <f aca="false">LOOKUP(D26,interesado!$D$2:$D$214,interesado!$A$2:$A$214)</f>
        <v>168</v>
      </c>
      <c r="B26" s="11" t="n">
        <f aca="false">LOOKUP(D26,interesado!$D$2:$D$214,interesado!$B$2:$B$214)</f>
        <v>57</v>
      </c>
      <c r="C26" s="11" t="str">
        <f aca="false">LOOKUP(D26,interesado!$D$2:$D$214,interesado!$C$2:$C$214)</f>
        <v>Oscar Mario Mora</v>
      </c>
      <c r="D26" s="4" t="n">
        <v>85</v>
      </c>
      <c r="E26" s="4" t="n">
        <v>18</v>
      </c>
      <c r="F26" s="6" t="s">
        <v>2578</v>
      </c>
      <c r="G26" s="4" t="n">
        <v>11</v>
      </c>
      <c r="H26" s="6" t="s">
        <v>49</v>
      </c>
      <c r="I26" s="4" t="n">
        <v>51</v>
      </c>
      <c r="J26" s="11" t="n">
        <v>25</v>
      </c>
      <c r="K26" s="11" t="n">
        <f aca="false">LOOKUP(D26,interesado!$D$2:$D$214,interesado!$H$2:$H$214)</f>
        <v>26</v>
      </c>
      <c r="L26" s="4" t="n">
        <v>1</v>
      </c>
      <c r="M26" s="4" t="n">
        <v>1</v>
      </c>
      <c r="N26" s="4" t="n">
        <v>1</v>
      </c>
      <c r="O26" s="4" t="n">
        <v>5</v>
      </c>
      <c r="P26" s="4" t="n">
        <v>1</v>
      </c>
      <c r="Q26" s="4" t="n">
        <v>2</v>
      </c>
      <c r="R26" s="6" t="s">
        <v>49</v>
      </c>
      <c r="S26" s="18" t="n">
        <v>43068.4427430556</v>
      </c>
      <c r="T26" s="18" t="n">
        <v>43073.6840162037</v>
      </c>
      <c r="U26" s="18" t="n">
        <v>43073.6859953704</v>
      </c>
      <c r="V26" s="6" t="s">
        <v>49</v>
      </c>
      <c r="W26" s="6" t="s">
        <v>49</v>
      </c>
      <c r="X26" s="6"/>
      <c r="Y26" s="6"/>
      <c r="Z26" s="6" t="s">
        <v>49</v>
      </c>
      <c r="AA26" s="11" t="n">
        <v>11</v>
      </c>
      <c r="AB26" s="4" t="n">
        <v>22</v>
      </c>
      <c r="AC26" s="4" t="n">
        <v>1</v>
      </c>
      <c r="AD26" s="18" t="n">
        <v>43068.4427546296</v>
      </c>
      <c r="AE26" s="18" t="n">
        <v>43073.6859953704</v>
      </c>
      <c r="AF26" s="4" t="n">
        <v>1</v>
      </c>
    </row>
    <row r="27" customFormat="false" ht="15.75" hidden="false" customHeight="false" outlineLevel="0" collapsed="false">
      <c r="A27" s="11" t="n">
        <f aca="false">LOOKUP(D27,interesado!$D$2:$D$214,interesado!$A$2:$A$214)</f>
        <v>160</v>
      </c>
      <c r="B27" s="11" t="n">
        <f aca="false">LOOKUP(D27,interesado!$D$2:$D$214,interesado!$B$2:$B$214)</f>
        <v>55</v>
      </c>
      <c r="C27" s="11" t="str">
        <f aca="false">LOOKUP(D27,interesado!$D$2:$D$214,interesado!$C$2:$C$214)</f>
        <v>Ricardo Miguel Lopez</v>
      </c>
      <c r="D27" s="4" t="n">
        <v>88</v>
      </c>
      <c r="E27" s="4" t="n">
        <v>13</v>
      </c>
      <c r="F27" s="6" t="s">
        <v>49</v>
      </c>
      <c r="G27" s="4" t="n">
        <v>11</v>
      </c>
      <c r="H27" s="6" t="s">
        <v>49</v>
      </c>
      <c r="I27" s="4" t="n">
        <v>52</v>
      </c>
      <c r="J27" s="11" t="n">
        <v>26</v>
      </c>
      <c r="K27" s="11" t="n">
        <f aca="false">LOOKUP(D27,interesado!$D$2:$D$214,interesado!$H$2:$H$214)</f>
        <v>27</v>
      </c>
      <c r="L27" s="4" t="n">
        <v>1</v>
      </c>
      <c r="M27" s="4" t="n">
        <v>1</v>
      </c>
      <c r="N27" s="4" t="n">
        <v>1</v>
      </c>
      <c r="O27" s="4" t="n">
        <v>3</v>
      </c>
      <c r="P27" s="4" t="n">
        <v>1</v>
      </c>
      <c r="Q27" s="4" t="n">
        <v>2</v>
      </c>
      <c r="R27" s="6" t="s">
        <v>49</v>
      </c>
      <c r="S27" s="18" t="n">
        <v>43073.6640856482</v>
      </c>
      <c r="T27" s="18" t="n">
        <v>43083.5390740741</v>
      </c>
      <c r="U27" s="18" t="n">
        <v>43083.586724537</v>
      </c>
      <c r="V27" s="6" t="s">
        <v>49</v>
      </c>
      <c r="W27" s="6" t="s">
        <v>49</v>
      </c>
      <c r="X27" s="6"/>
      <c r="Y27" s="6"/>
      <c r="Z27" s="6" t="s">
        <v>49</v>
      </c>
      <c r="AA27" s="11" t="n">
        <v>27</v>
      </c>
      <c r="AB27" s="4" t="n">
        <v>22</v>
      </c>
      <c r="AC27" s="4" t="n">
        <v>1</v>
      </c>
      <c r="AD27" s="18" t="n">
        <v>43073.6640856482</v>
      </c>
      <c r="AE27" s="18" t="n">
        <v>43083.586724537</v>
      </c>
      <c r="AF27" s="4" t="n">
        <v>1</v>
      </c>
    </row>
    <row r="28" customFormat="false" ht="15.75" hidden="false" customHeight="false" outlineLevel="0" collapsed="false">
      <c r="A28" s="11" t="n">
        <f aca="false">LOOKUP(D28,interesado!$D$2:$D$214,interesado!$A$2:$A$214)</f>
        <v>203</v>
      </c>
      <c r="B28" s="11" t="n">
        <f aca="false">LOOKUP(D28,interesado!$D$2:$D$214,interesado!$B$2:$B$214)</f>
        <v>60</v>
      </c>
      <c r="C28" s="11" t="str">
        <f aca="false">LOOKUP(D28,interesado!$D$2:$D$214,interesado!$C$2:$C$214)</f>
        <v>Gabriela Alejandra Lopez</v>
      </c>
      <c r="D28" s="4" t="n">
        <v>102</v>
      </c>
      <c r="E28" s="4" t="n">
        <v>16</v>
      </c>
      <c r="F28" s="6" t="s">
        <v>49</v>
      </c>
      <c r="G28" s="4" t="n">
        <v>11</v>
      </c>
      <c r="H28" s="6" t="s">
        <v>49</v>
      </c>
      <c r="I28" s="4" t="n">
        <v>56</v>
      </c>
      <c r="J28" s="11" t="n">
        <v>27</v>
      </c>
      <c r="K28" s="11" t="n">
        <f aca="false">LOOKUP(D28,interesado!$D$2:$D$214,interesado!$H$2:$H$214)</f>
        <v>29</v>
      </c>
      <c r="L28" s="4" t="n">
        <v>1</v>
      </c>
      <c r="M28" s="4" t="n">
        <v>1</v>
      </c>
      <c r="N28" s="4" t="n">
        <v>1</v>
      </c>
      <c r="O28" s="4" t="n">
        <v>6</v>
      </c>
      <c r="P28" s="4" t="n">
        <v>1</v>
      </c>
      <c r="Q28" s="4" t="n">
        <v>2</v>
      </c>
      <c r="R28" s="6" t="s">
        <v>49</v>
      </c>
      <c r="S28" s="18" t="n">
        <v>43105.6638078704</v>
      </c>
      <c r="T28" s="18" t="n">
        <v>43105.6653819445</v>
      </c>
      <c r="U28" s="18" t="n">
        <v>43108.423912037</v>
      </c>
      <c r="V28" s="6" t="s">
        <v>49</v>
      </c>
      <c r="W28" s="6" t="s">
        <v>49</v>
      </c>
      <c r="X28" s="6"/>
      <c r="Y28" s="6"/>
      <c r="Z28" s="6" t="s">
        <v>49</v>
      </c>
      <c r="AA28" s="11" t="n">
        <v>27</v>
      </c>
      <c r="AB28" s="4" t="n">
        <v>22</v>
      </c>
      <c r="AC28" s="4" t="n">
        <v>1</v>
      </c>
      <c r="AD28" s="18" t="n">
        <v>43105.6638078704</v>
      </c>
      <c r="AE28" s="18" t="n">
        <v>43108.423912037</v>
      </c>
      <c r="AF28" s="4" t="n">
        <v>1</v>
      </c>
    </row>
    <row r="29" customFormat="false" ht="15.75" hidden="false" customHeight="false" outlineLevel="0" collapsed="false">
      <c r="A29" s="11" t="n">
        <f aca="false">LOOKUP(D29,interesado!$D$2:$D$214,interesado!$A$2:$A$214)</f>
        <v>197</v>
      </c>
      <c r="B29" s="11" t="n">
        <f aca="false">LOOKUP(D29,interesado!$D$2:$D$214,interesado!$B$2:$B$214)</f>
        <v>58</v>
      </c>
      <c r="C29" s="11" t="str">
        <f aca="false">LOOKUP(D29,interesado!$D$2:$D$214,interesado!$C$2:$C$214)</f>
        <v>David Fernando Galarza</v>
      </c>
      <c r="D29" s="4" t="n">
        <v>99</v>
      </c>
      <c r="E29" s="4" t="n">
        <v>13</v>
      </c>
      <c r="F29" s="6" t="s">
        <v>49</v>
      </c>
      <c r="G29" s="4" t="n">
        <v>11</v>
      </c>
      <c r="H29" s="6" t="s">
        <v>49</v>
      </c>
      <c r="I29" s="4" t="n">
        <v>57</v>
      </c>
      <c r="J29" s="11" t="n">
        <v>28</v>
      </c>
      <c r="K29" s="11" t="n">
        <f aca="false">LOOKUP(D29,interesado!$D$2:$D$214,interesado!$H$2:$H$214)</f>
        <v>28</v>
      </c>
      <c r="L29" s="4" t="n">
        <v>1</v>
      </c>
      <c r="M29" s="4" t="n">
        <v>1</v>
      </c>
      <c r="N29" s="4" t="n">
        <v>1</v>
      </c>
      <c r="O29" s="4" t="n">
        <v>5</v>
      </c>
      <c r="P29" s="4" t="n">
        <v>1</v>
      </c>
      <c r="Q29" s="4" t="n">
        <v>2</v>
      </c>
      <c r="R29" s="6" t="s">
        <v>49</v>
      </c>
      <c r="S29" s="18" t="n">
        <v>43107.5307291667</v>
      </c>
      <c r="T29" s="18" t="n">
        <v>43108.4352662037</v>
      </c>
      <c r="U29" s="18" t="n">
        <v>43108.4874074074</v>
      </c>
      <c r="V29" s="6" t="s">
        <v>49</v>
      </c>
      <c r="W29" s="6" t="s">
        <v>49</v>
      </c>
      <c r="X29" s="6"/>
      <c r="Y29" s="6"/>
      <c r="Z29" s="6" t="s">
        <v>49</v>
      </c>
      <c r="AA29" s="11" t="n">
        <v>27</v>
      </c>
      <c r="AB29" s="4" t="n">
        <v>22</v>
      </c>
      <c r="AC29" s="4" t="n">
        <v>1</v>
      </c>
      <c r="AD29" s="18" t="n">
        <v>43107.5307291667</v>
      </c>
      <c r="AE29" s="18" t="n">
        <v>43108.4874074074</v>
      </c>
      <c r="AF29" s="4" t="n">
        <v>1</v>
      </c>
    </row>
    <row r="30" customFormat="false" ht="15.75" hidden="false" customHeight="false" outlineLevel="0" collapsed="false">
      <c r="A30" s="11" t="n">
        <f aca="false">LOOKUP(D30,interesado!$D$2:$D$214,interesado!$A$2:$A$214)</f>
        <v>214</v>
      </c>
      <c r="B30" s="11" t="n">
        <f aca="false">LOOKUP(D30,interesado!$D$2:$D$214,interesado!$B$2:$B$214)</f>
        <v>62</v>
      </c>
      <c r="C30" s="11" t="str">
        <f aca="false">LOOKUP(D30,interesado!$D$2:$D$214,interesado!$C$2:$C$214)</f>
        <v>Luisiana Yesus Cornejo</v>
      </c>
      <c r="D30" s="4" t="n">
        <v>109</v>
      </c>
      <c r="E30" s="4" t="n">
        <v>15</v>
      </c>
      <c r="F30" s="6" t="s">
        <v>49</v>
      </c>
      <c r="G30" s="4" t="n">
        <v>12</v>
      </c>
      <c r="H30" s="6" t="s">
        <v>2568</v>
      </c>
      <c r="I30" s="4" t="n">
        <v>62</v>
      </c>
      <c r="J30" s="11" t="n">
        <v>29</v>
      </c>
      <c r="K30" s="11" t="n">
        <f aca="false">LOOKUP(D30,interesado!$D$2:$D$214,interesado!$H$2:$H$214)</f>
        <v>31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2</v>
      </c>
      <c r="R30" s="6" t="s">
        <v>49</v>
      </c>
      <c r="S30" s="18" t="n">
        <v>43112.4103935185</v>
      </c>
      <c r="T30" s="18" t="n">
        <v>43112.4274768519</v>
      </c>
      <c r="U30" s="18" t="n">
        <v>43112.430787037</v>
      </c>
      <c r="V30" s="6" t="s">
        <v>49</v>
      </c>
      <c r="W30" s="6" t="s">
        <v>49</v>
      </c>
      <c r="X30" s="6"/>
      <c r="Y30" s="6"/>
      <c r="Z30" s="6" t="s">
        <v>49</v>
      </c>
      <c r="AA30" s="11" t="n">
        <v>27</v>
      </c>
      <c r="AB30" s="4" t="n">
        <v>5</v>
      </c>
      <c r="AC30" s="4" t="n">
        <v>1</v>
      </c>
      <c r="AD30" s="18" t="n">
        <v>43112.4103935185</v>
      </c>
      <c r="AE30" s="18" t="n">
        <v>43112.430787037</v>
      </c>
      <c r="AF30" s="4" t="n">
        <v>1</v>
      </c>
    </row>
    <row r="31" customFormat="false" ht="15.75" hidden="false" customHeight="false" outlineLevel="0" collapsed="false">
      <c r="A31" s="11" t="n">
        <f aca="false">LOOKUP(D31,interesado!$D$2:$D$214,interesado!$A$2:$A$214)</f>
        <v>205</v>
      </c>
      <c r="B31" s="11" t="n">
        <f aca="false">LOOKUP(D31,interesado!$D$2:$D$214,interesado!$B$2:$B$214)</f>
        <v>61</v>
      </c>
      <c r="C31" s="11" t="str">
        <f aca="false">LOOKUP(D31,interesado!$D$2:$D$214,interesado!$C$2:$C$214)</f>
        <v>Jose Gerardo Valarezo</v>
      </c>
      <c r="D31" s="4" t="n">
        <v>104</v>
      </c>
      <c r="E31" s="4" t="n">
        <v>13</v>
      </c>
      <c r="F31" s="6" t="s">
        <v>49</v>
      </c>
      <c r="G31" s="4" t="n">
        <v>12</v>
      </c>
      <c r="H31" s="6" t="s">
        <v>2568</v>
      </c>
      <c r="I31" s="4" t="n">
        <v>63</v>
      </c>
      <c r="J31" s="11" t="n">
        <v>30</v>
      </c>
      <c r="K31" s="11" t="n">
        <f aca="false">LOOKUP(D31,interesado!$D$2:$D$214,interesado!$H$2:$H$214)</f>
        <v>30</v>
      </c>
      <c r="L31" s="4" t="n">
        <v>1</v>
      </c>
      <c r="M31" s="4" t="n">
        <v>1</v>
      </c>
      <c r="N31" s="4" t="n">
        <v>1</v>
      </c>
      <c r="O31" s="4" t="n">
        <v>5</v>
      </c>
      <c r="P31" s="4" t="n">
        <v>1</v>
      </c>
      <c r="Q31" s="4" t="n">
        <v>2</v>
      </c>
      <c r="R31" s="6" t="s">
        <v>49</v>
      </c>
      <c r="S31" s="18" t="n">
        <v>43112.5862847222</v>
      </c>
      <c r="T31" s="18" t="n">
        <v>43112.6009143519</v>
      </c>
      <c r="U31" s="18" t="n">
        <v>43112.6011805556</v>
      </c>
      <c r="V31" s="6" t="s">
        <v>49</v>
      </c>
      <c r="W31" s="6" t="s">
        <v>49</v>
      </c>
      <c r="X31" s="6"/>
      <c r="Y31" s="6"/>
      <c r="Z31" s="6" t="s">
        <v>49</v>
      </c>
      <c r="AA31" s="11" t="n">
        <v>27</v>
      </c>
      <c r="AB31" s="4" t="n">
        <v>5</v>
      </c>
      <c r="AC31" s="4" t="n">
        <v>1</v>
      </c>
      <c r="AD31" s="18" t="n">
        <v>43112.5862847222</v>
      </c>
      <c r="AE31" s="18" t="n">
        <v>43112.6011805556</v>
      </c>
      <c r="AF31" s="4" t="n">
        <v>1</v>
      </c>
    </row>
    <row r="32" customFormat="false" ht="15.75" hidden="false" customHeight="false" outlineLevel="0" collapsed="false">
      <c r="A32" s="11" t="n">
        <f aca="false">LOOKUP(D32,interesado!$D$2:$D$214,interesado!$A$2:$A$214)</f>
        <v>220</v>
      </c>
      <c r="B32" s="11" t="n">
        <f aca="false">LOOKUP(D32,interesado!$D$2:$D$214,interesado!$B$2:$B$214)</f>
        <v>63</v>
      </c>
      <c r="C32" s="11" t="str">
        <f aca="false">LOOKUP(D32,interesado!$D$2:$D$214,interesado!$C$2:$C$214)</f>
        <v>Renatta Andrea Fernandez</v>
      </c>
      <c r="D32" s="4" t="n">
        <v>112</v>
      </c>
      <c r="E32" s="4" t="n">
        <v>15</v>
      </c>
      <c r="F32" s="6" t="s">
        <v>49</v>
      </c>
      <c r="G32" s="4" t="n">
        <v>12</v>
      </c>
      <c r="H32" s="6" t="s">
        <v>2568</v>
      </c>
      <c r="I32" s="4" t="n">
        <v>64</v>
      </c>
      <c r="J32" s="11" t="n">
        <v>31</v>
      </c>
      <c r="K32" s="11" t="n">
        <f aca="false">LOOKUP(D32,interesado!$D$2:$D$214,interesado!$H$2:$H$214)</f>
        <v>32</v>
      </c>
      <c r="L32" s="4" t="n">
        <v>1</v>
      </c>
      <c r="M32" s="4" t="n">
        <v>1</v>
      </c>
      <c r="N32" s="4" t="n">
        <v>1</v>
      </c>
      <c r="O32" s="4" t="n">
        <v>5</v>
      </c>
      <c r="P32" s="4" t="n">
        <v>1</v>
      </c>
      <c r="Q32" s="4" t="n">
        <v>2</v>
      </c>
      <c r="R32" s="6" t="s">
        <v>49</v>
      </c>
      <c r="S32" s="18" t="n">
        <v>43112.7495949074</v>
      </c>
      <c r="T32" s="18" t="n">
        <v>43113.5194328704</v>
      </c>
      <c r="U32" s="18" t="n">
        <v>43115.6178009259</v>
      </c>
      <c r="V32" s="6" t="s">
        <v>49</v>
      </c>
      <c r="W32" s="6" t="s">
        <v>49</v>
      </c>
      <c r="X32" s="6"/>
      <c r="Y32" s="6"/>
      <c r="Z32" s="6" t="s">
        <v>49</v>
      </c>
      <c r="AA32" s="11" t="n">
        <v>27</v>
      </c>
      <c r="AB32" s="4" t="n">
        <v>5</v>
      </c>
      <c r="AC32" s="4" t="n">
        <v>1</v>
      </c>
      <c r="AD32" s="18" t="n">
        <v>43112.7495949074</v>
      </c>
      <c r="AE32" s="18" t="n">
        <v>43115.6178009259</v>
      </c>
      <c r="AF32" s="4" t="n">
        <v>1</v>
      </c>
    </row>
    <row r="33" customFormat="false" ht="15.75" hidden="false" customHeight="false" outlineLevel="0" collapsed="false">
      <c r="A33" s="11" t="n">
        <f aca="false">LOOKUP(D33,interesado!$D$2:$D$214,interesado!$A$2:$A$214)</f>
        <v>221</v>
      </c>
      <c r="B33" s="11" t="n">
        <f aca="false">LOOKUP(D33,interesado!$D$2:$D$214,interesado!$B$2:$B$214)</f>
        <v>64</v>
      </c>
      <c r="C33" s="11" t="str">
        <f aca="false">LOOKUP(D33,interesado!$D$2:$D$214,interesado!$C$2:$C$214)</f>
        <v>Pamela Muriel OrdoÑez</v>
      </c>
      <c r="D33" s="4" t="n">
        <v>113</v>
      </c>
      <c r="E33" s="4" t="n">
        <v>13</v>
      </c>
      <c r="F33" s="6" t="s">
        <v>49</v>
      </c>
      <c r="G33" s="4" t="n">
        <v>12</v>
      </c>
      <c r="H33" s="6" t="s">
        <v>2568</v>
      </c>
      <c r="I33" s="4" t="n">
        <v>65</v>
      </c>
      <c r="J33" s="11" t="n">
        <v>32</v>
      </c>
      <c r="K33" s="11" t="n">
        <f aca="false">LOOKUP(D33,interesado!$D$2:$D$214,interesado!$H$2:$H$214)</f>
        <v>33</v>
      </c>
      <c r="L33" s="4" t="n">
        <v>1</v>
      </c>
      <c r="M33" s="4" t="n">
        <v>1</v>
      </c>
      <c r="N33" s="4" t="n">
        <v>1</v>
      </c>
      <c r="O33" s="4" t="n">
        <v>6</v>
      </c>
      <c r="P33" s="4" t="n">
        <v>1</v>
      </c>
      <c r="Q33" s="4" t="n">
        <v>2</v>
      </c>
      <c r="R33" s="6" t="s">
        <v>49</v>
      </c>
      <c r="S33" s="18" t="n">
        <v>43112.8153819444</v>
      </c>
      <c r="T33" s="18" t="n">
        <v>43115.6149074074</v>
      </c>
      <c r="U33" s="18" t="n">
        <v>43115.6175694444</v>
      </c>
      <c r="V33" s="6" t="s">
        <v>49</v>
      </c>
      <c r="W33" s="6" t="s">
        <v>49</v>
      </c>
      <c r="X33" s="6"/>
      <c r="Y33" s="6"/>
      <c r="Z33" s="6" t="s">
        <v>49</v>
      </c>
      <c r="AA33" s="11" t="n">
        <v>27</v>
      </c>
      <c r="AB33" s="4" t="n">
        <v>5</v>
      </c>
      <c r="AC33" s="4" t="n">
        <v>1</v>
      </c>
      <c r="AD33" s="18" t="n">
        <v>43112.8153819444</v>
      </c>
      <c r="AE33" s="18" t="n">
        <v>43115.6175694444</v>
      </c>
      <c r="AF33" s="4" t="n">
        <v>1</v>
      </c>
    </row>
    <row r="34" customFormat="false" ht="15.75" hidden="false" customHeight="false" outlineLevel="0" collapsed="false">
      <c r="A34" s="11" t="n">
        <f aca="false">LOOKUP(D34,interesado!$D$2:$D$214,interesado!$A$2:$A$214)</f>
        <v>226</v>
      </c>
      <c r="B34" s="11" t="n">
        <f aca="false">LOOKUP(D34,interesado!$D$2:$D$214,interesado!$B$2:$B$214)</f>
        <v>66</v>
      </c>
      <c r="C34" s="11" t="str">
        <f aca="false">LOOKUP(D34,interesado!$D$2:$D$214,interesado!$C$2:$C$214)</f>
        <v>Luis Alfredo Portilla</v>
      </c>
      <c r="D34" s="4" t="n">
        <v>116</v>
      </c>
      <c r="E34" s="4" t="n">
        <v>15</v>
      </c>
      <c r="F34" s="6" t="s">
        <v>49</v>
      </c>
      <c r="G34" s="4" t="n">
        <v>12</v>
      </c>
      <c r="H34" s="6" t="s">
        <v>2568</v>
      </c>
      <c r="I34" s="4" t="n">
        <v>67</v>
      </c>
      <c r="J34" s="11" t="n">
        <v>33</v>
      </c>
      <c r="K34" s="11" t="n">
        <f aca="false">LOOKUP(D34,interesado!$D$2:$D$214,interesado!$H$2:$H$214)</f>
        <v>35</v>
      </c>
      <c r="L34" s="4" t="n">
        <v>1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2</v>
      </c>
      <c r="R34" s="6" t="s">
        <v>49</v>
      </c>
      <c r="S34" s="18" t="n">
        <v>43117.4457638889</v>
      </c>
      <c r="T34" s="18" t="n">
        <v>43117.7084490741</v>
      </c>
      <c r="U34" s="18" t="n">
        <v>43117.7165856482</v>
      </c>
      <c r="V34" s="6" t="s">
        <v>49</v>
      </c>
      <c r="W34" s="6" t="s">
        <v>49</v>
      </c>
      <c r="X34" s="6"/>
      <c r="Y34" s="6"/>
      <c r="Z34" s="6" t="s">
        <v>49</v>
      </c>
      <c r="AA34" s="11" t="n">
        <v>27</v>
      </c>
      <c r="AB34" s="4" t="n">
        <v>5</v>
      </c>
      <c r="AC34" s="4" t="n">
        <v>1</v>
      </c>
      <c r="AD34" s="18" t="n">
        <v>43117.4457638889</v>
      </c>
      <c r="AE34" s="18" t="n">
        <v>43117.7165856482</v>
      </c>
      <c r="AF34" s="4" t="n">
        <v>1</v>
      </c>
    </row>
    <row r="35" customFormat="false" ht="15.75" hidden="false" customHeight="false" outlineLevel="0" collapsed="false">
      <c r="A35" s="11" t="n">
        <f aca="false">LOOKUP(D35,interesado!$D$2:$D$214,interesado!$A$2:$A$214)</f>
        <v>85</v>
      </c>
      <c r="B35" s="11" t="n">
        <f aca="false">LOOKUP(D35,interesado!$D$2:$D$214,interesado!$B$2:$B$214)</f>
        <v>39</v>
      </c>
      <c r="C35" s="11" t="str">
        <f aca="false">LOOKUP(D35,interesado!$D$2:$D$214,interesado!$C$2:$C$214)</f>
        <v>Cinthya Rosali Benavides</v>
      </c>
      <c r="D35" s="4" t="n">
        <v>118</v>
      </c>
      <c r="E35" s="4" t="n">
        <v>13</v>
      </c>
      <c r="F35" s="6" t="s">
        <v>49</v>
      </c>
      <c r="G35" s="4" t="n">
        <v>12</v>
      </c>
      <c r="H35" s="6" t="s">
        <v>2568</v>
      </c>
      <c r="I35" s="4" t="n">
        <v>68</v>
      </c>
      <c r="J35" s="11" t="n">
        <v>34</v>
      </c>
      <c r="K35" s="11" t="n">
        <f aca="false">LOOKUP(D35,interesado!$D$2:$D$214,interesado!$H$2:$H$214)</f>
        <v>36</v>
      </c>
      <c r="L35" s="4" t="n">
        <v>1</v>
      </c>
      <c r="M35" s="4" t="n">
        <v>1</v>
      </c>
      <c r="N35" s="4" t="n">
        <v>1</v>
      </c>
      <c r="O35" s="4" t="n">
        <v>5</v>
      </c>
      <c r="P35" s="4" t="n">
        <v>1</v>
      </c>
      <c r="Q35" s="4" t="n">
        <v>2</v>
      </c>
      <c r="R35" s="6" t="s">
        <v>49</v>
      </c>
      <c r="S35" s="18" t="n">
        <v>43122.6679976852</v>
      </c>
      <c r="T35" s="18" t="n">
        <v>43122.6758680556</v>
      </c>
      <c r="U35" s="18" t="n">
        <v>43122.6762731481</v>
      </c>
      <c r="V35" s="6" t="s">
        <v>49</v>
      </c>
      <c r="W35" s="6" t="s">
        <v>49</v>
      </c>
      <c r="X35" s="6"/>
      <c r="Y35" s="6"/>
      <c r="Z35" s="6" t="s">
        <v>49</v>
      </c>
      <c r="AA35" s="11" t="n">
        <v>27</v>
      </c>
      <c r="AB35" s="4" t="n">
        <v>5</v>
      </c>
      <c r="AC35" s="4" t="n">
        <v>1</v>
      </c>
      <c r="AD35" s="18" t="n">
        <v>43122.6679976852</v>
      </c>
      <c r="AE35" s="18" t="n">
        <v>43122.6762731481</v>
      </c>
      <c r="AF35" s="4" t="n">
        <v>1</v>
      </c>
    </row>
    <row r="36" customFormat="false" ht="15.75" hidden="false" customHeight="false" outlineLevel="0" collapsed="false">
      <c r="A36" s="11" t="n">
        <f aca="false">LOOKUP(D36,interesado!$D$2:$D$214,interesado!$A$2:$A$214)</f>
        <v>233</v>
      </c>
      <c r="B36" s="11" t="n">
        <f aca="false">LOOKUP(D36,interesado!$D$2:$D$214,interesado!$B$2:$B$214)</f>
        <v>68</v>
      </c>
      <c r="C36" s="11" t="str">
        <f aca="false">LOOKUP(D36,interesado!$D$2:$D$214,interesado!$C$2:$C$214)</f>
        <v>MarÍa Gabriela Estevez</v>
      </c>
      <c r="D36" s="4" t="n">
        <v>121</v>
      </c>
      <c r="E36" s="4" t="n">
        <v>18</v>
      </c>
      <c r="F36" s="6" t="s">
        <v>2578</v>
      </c>
      <c r="G36" s="4" t="n">
        <v>12</v>
      </c>
      <c r="H36" s="6" t="s">
        <v>2568</v>
      </c>
      <c r="I36" s="4" t="n">
        <v>70</v>
      </c>
      <c r="J36" s="11" t="n">
        <v>35</v>
      </c>
      <c r="K36" s="11" t="n">
        <f aca="false">LOOKUP(D36,interesado!$D$2:$D$214,interesado!$H$2:$H$214)</f>
        <v>38</v>
      </c>
      <c r="L36" s="4" t="n">
        <v>1</v>
      </c>
      <c r="M36" s="4" t="n">
        <v>1</v>
      </c>
      <c r="N36" s="4" t="n">
        <v>1</v>
      </c>
      <c r="O36" s="4" t="n">
        <v>6</v>
      </c>
      <c r="P36" s="4" t="n">
        <v>1</v>
      </c>
      <c r="Q36" s="4" t="n">
        <v>2</v>
      </c>
      <c r="R36" s="6" t="s">
        <v>49</v>
      </c>
      <c r="S36" s="18" t="n">
        <v>43126.5891435185</v>
      </c>
      <c r="T36" s="18" t="n">
        <v>43126.6287037037</v>
      </c>
      <c r="U36" s="18" t="n">
        <v>43126.6290277778</v>
      </c>
      <c r="V36" s="6" t="s">
        <v>49</v>
      </c>
      <c r="W36" s="6" t="s">
        <v>49</v>
      </c>
      <c r="X36" s="6"/>
      <c r="Y36" s="6"/>
      <c r="Z36" s="6" t="s">
        <v>49</v>
      </c>
      <c r="AA36" s="11" t="n">
        <v>11</v>
      </c>
      <c r="AB36" s="4" t="n">
        <v>5</v>
      </c>
      <c r="AC36" s="4" t="n">
        <v>1</v>
      </c>
      <c r="AD36" s="18" t="n">
        <v>43126.5891435185</v>
      </c>
      <c r="AE36" s="18" t="n">
        <v>43126.6290277778</v>
      </c>
      <c r="AF36" s="4" t="n">
        <v>1</v>
      </c>
    </row>
    <row r="37" customFormat="false" ht="15.75" hidden="false" customHeight="false" outlineLevel="0" collapsed="false">
      <c r="A37" s="11" t="n">
        <f aca="false">LOOKUP(D37,interesado!$D$2:$D$214,interesado!$A$2:$A$214)</f>
        <v>230</v>
      </c>
      <c r="B37" s="11" t="n">
        <f aca="false">LOOKUP(D37,interesado!$D$2:$D$214,interesado!$B$2:$B$214)</f>
        <v>67</v>
      </c>
      <c r="C37" s="11" t="str">
        <f aca="false">LOOKUP(D37,interesado!$D$2:$D$214,interesado!$C$2:$C$214)</f>
        <v>Nicole Alexandra Perez</v>
      </c>
      <c r="D37" s="4" t="n">
        <v>119</v>
      </c>
      <c r="E37" s="4" t="n">
        <v>11</v>
      </c>
      <c r="F37" s="6" t="s">
        <v>49</v>
      </c>
      <c r="G37" s="4" t="n">
        <v>12</v>
      </c>
      <c r="H37" s="6" t="s">
        <v>2568</v>
      </c>
      <c r="I37" s="4" t="n">
        <v>71</v>
      </c>
      <c r="J37" s="11" t="n">
        <v>36</v>
      </c>
      <c r="K37" s="11" t="n">
        <f aca="false">LOOKUP(D37,interesado!$D$2:$D$214,interesado!$H$2:$H$214)</f>
        <v>37</v>
      </c>
      <c r="L37" s="4" t="n">
        <v>1</v>
      </c>
      <c r="M37" s="4" t="n">
        <v>1</v>
      </c>
      <c r="N37" s="4" t="n">
        <v>1</v>
      </c>
      <c r="O37" s="4" t="n">
        <v>2</v>
      </c>
      <c r="P37" s="4" t="n">
        <v>1</v>
      </c>
      <c r="Q37" s="4" t="n">
        <v>2</v>
      </c>
      <c r="R37" s="6" t="s">
        <v>49</v>
      </c>
      <c r="S37" s="18" t="n">
        <v>43126.7826851852</v>
      </c>
      <c r="T37" s="18" t="n">
        <v>43126.8047685185</v>
      </c>
      <c r="U37" s="18" t="n">
        <v>43126.9008680556</v>
      </c>
      <c r="V37" s="6" t="s">
        <v>49</v>
      </c>
      <c r="W37" s="6" t="s">
        <v>49</v>
      </c>
      <c r="X37" s="6"/>
      <c r="Y37" s="6"/>
      <c r="Z37" s="6" t="s">
        <v>49</v>
      </c>
      <c r="AA37" s="11" t="n">
        <v>27</v>
      </c>
      <c r="AB37" s="4" t="n">
        <v>5</v>
      </c>
      <c r="AC37" s="4" t="n">
        <v>1</v>
      </c>
      <c r="AD37" s="18" t="n">
        <v>43126.7826851852</v>
      </c>
      <c r="AE37" s="18" t="n">
        <v>43126.9008680556</v>
      </c>
      <c r="AF37" s="4" t="n">
        <v>1</v>
      </c>
    </row>
    <row r="38" customFormat="false" ht="15.75" hidden="false" customHeight="false" outlineLevel="0" collapsed="false">
      <c r="A38" s="11" t="n">
        <f aca="false">LOOKUP(D38,interesado!$D$2:$D$214,interesado!$A$2:$A$214)</f>
        <v>237</v>
      </c>
      <c r="B38" s="11" t="n">
        <f aca="false">LOOKUP(D38,interesado!$D$2:$D$214,interesado!$B$2:$B$214)</f>
        <v>69</v>
      </c>
      <c r="C38" s="11" t="str">
        <f aca="false">LOOKUP(D38,interesado!$D$2:$D$214,interesado!$C$2:$C$214)</f>
        <v>Daniel Alejandro Castro</v>
      </c>
      <c r="D38" s="4" t="n">
        <v>122</v>
      </c>
      <c r="E38" s="4" t="n">
        <v>19</v>
      </c>
      <c r="F38" s="6" t="s">
        <v>49</v>
      </c>
      <c r="G38" s="4" t="n">
        <v>12</v>
      </c>
      <c r="H38" s="6" t="s">
        <v>2568</v>
      </c>
      <c r="I38" s="4" t="n">
        <v>72</v>
      </c>
      <c r="J38" s="11" t="n">
        <v>37</v>
      </c>
      <c r="K38" s="11" t="n">
        <f aca="false">LOOKUP(D38,interesado!$D$2:$D$214,interesado!$H$2:$H$214)</f>
        <v>39</v>
      </c>
      <c r="L38" s="4" t="n">
        <v>1</v>
      </c>
      <c r="M38" s="4" t="n">
        <v>1</v>
      </c>
      <c r="N38" s="4" t="n">
        <v>1</v>
      </c>
      <c r="O38" s="4" t="n">
        <v>5</v>
      </c>
      <c r="P38" s="4" t="n">
        <v>1</v>
      </c>
      <c r="Q38" s="4" t="n">
        <v>2</v>
      </c>
      <c r="R38" s="6" t="s">
        <v>49</v>
      </c>
      <c r="S38" s="18" t="n">
        <v>43129.8912847222</v>
      </c>
      <c r="T38" s="18" t="n">
        <v>43131.603599537</v>
      </c>
      <c r="U38" s="18" t="n">
        <v>43131.6271296296</v>
      </c>
      <c r="V38" s="6" t="s">
        <v>49</v>
      </c>
      <c r="W38" s="6" t="s">
        <v>49</v>
      </c>
      <c r="X38" s="6"/>
      <c r="Y38" s="6"/>
      <c r="Z38" s="6" t="s">
        <v>49</v>
      </c>
      <c r="AA38" s="11" t="n">
        <v>27</v>
      </c>
      <c r="AB38" s="4" t="n">
        <v>5</v>
      </c>
      <c r="AC38" s="4" t="n">
        <v>1</v>
      </c>
      <c r="AD38" s="18" t="n">
        <v>43129.8912847222</v>
      </c>
      <c r="AE38" s="18" t="n">
        <v>43131.6271296296</v>
      </c>
      <c r="AF38" s="4" t="n">
        <v>1</v>
      </c>
    </row>
    <row r="39" customFormat="false" ht="15.75" hidden="false" customHeight="false" outlineLevel="0" collapsed="false">
      <c r="A39" s="11" t="n">
        <f aca="false">LOOKUP(D39,interesado!$D$2:$D$214,interesado!$A$2:$A$214)</f>
        <v>244</v>
      </c>
      <c r="B39" s="11" t="n">
        <f aca="false">LOOKUP(D39,interesado!$D$2:$D$214,interesado!$B$2:$B$214)</f>
        <v>71</v>
      </c>
      <c r="C39" s="11" t="str">
        <f aca="false">LOOKUP(D39,interesado!$D$2:$D$214,interesado!$C$2:$C$214)</f>
        <v>Oswaldo Amado Cevallos</v>
      </c>
      <c r="D39" s="4" t="n">
        <v>125</v>
      </c>
      <c r="E39" s="4" t="n">
        <v>15</v>
      </c>
      <c r="F39" s="6" t="s">
        <v>49</v>
      </c>
      <c r="G39" s="4" t="n">
        <v>12</v>
      </c>
      <c r="H39" s="6" t="s">
        <v>2568</v>
      </c>
      <c r="I39" s="4" t="n">
        <v>74</v>
      </c>
      <c r="J39" s="11" t="n">
        <v>38</v>
      </c>
      <c r="K39" s="11" t="n">
        <f aca="false">LOOKUP(D39,interesado!$D$2:$D$214,interesado!$H$2:$H$214)</f>
        <v>41</v>
      </c>
      <c r="L39" s="4" t="n">
        <v>1</v>
      </c>
      <c r="M39" s="4" t="n">
        <v>1</v>
      </c>
      <c r="N39" s="4" t="n">
        <v>1</v>
      </c>
      <c r="O39" s="4" t="n">
        <v>6</v>
      </c>
      <c r="P39" s="4" t="n">
        <v>1</v>
      </c>
      <c r="Q39" s="4" t="n">
        <v>2</v>
      </c>
      <c r="R39" s="6" t="s">
        <v>49</v>
      </c>
      <c r="S39" s="18" t="n">
        <v>43131.4632291667</v>
      </c>
      <c r="T39" s="18" t="n">
        <v>43131.6140046296</v>
      </c>
      <c r="U39" s="18" t="n">
        <v>43131.6268865741</v>
      </c>
      <c r="V39" s="6" t="s">
        <v>49</v>
      </c>
      <c r="W39" s="6" t="s">
        <v>49</v>
      </c>
      <c r="X39" s="6"/>
      <c r="Y39" s="6"/>
      <c r="Z39" s="6" t="s">
        <v>49</v>
      </c>
      <c r="AA39" s="11" t="n">
        <v>27</v>
      </c>
      <c r="AB39" s="4" t="n">
        <v>5</v>
      </c>
      <c r="AC39" s="4" t="n">
        <v>1</v>
      </c>
      <c r="AD39" s="18" t="n">
        <v>43131.4632291667</v>
      </c>
      <c r="AE39" s="18" t="n">
        <v>43131.6268865741</v>
      </c>
      <c r="AF39" s="4" t="n">
        <v>1</v>
      </c>
    </row>
    <row r="40" customFormat="false" ht="15.75" hidden="false" customHeight="false" outlineLevel="0" collapsed="false">
      <c r="A40" s="11" t="n">
        <f aca="false">LOOKUP(D40,interesado!$D$2:$D$214,interesado!$A$2:$A$214)</f>
        <v>240</v>
      </c>
      <c r="B40" s="11" t="n">
        <f aca="false">LOOKUP(D40,interesado!$D$2:$D$214,interesado!$B$2:$B$214)</f>
        <v>70</v>
      </c>
      <c r="C40" s="11" t="str">
        <f aca="false">LOOKUP(D40,interesado!$D$2:$D$214,interesado!$C$2:$C$214)</f>
        <v>Maricela Alexandra Veintimilla</v>
      </c>
      <c r="D40" s="4" t="n">
        <v>123</v>
      </c>
      <c r="E40" s="4" t="n">
        <v>15</v>
      </c>
      <c r="F40" s="6" t="s">
        <v>49</v>
      </c>
      <c r="G40" s="4" t="n">
        <v>12</v>
      </c>
      <c r="H40" s="6" t="s">
        <v>2568</v>
      </c>
      <c r="I40" s="4" t="n">
        <v>75</v>
      </c>
      <c r="J40" s="11" t="n">
        <v>39</v>
      </c>
      <c r="K40" s="11" t="n">
        <f aca="false">LOOKUP(D40,interesado!$D$2:$D$214,interesado!$H$2:$H$214)</f>
        <v>40</v>
      </c>
      <c r="L40" s="4" t="n">
        <v>1</v>
      </c>
      <c r="M40" s="4" t="n">
        <v>1</v>
      </c>
      <c r="N40" s="4" t="n">
        <v>1</v>
      </c>
      <c r="O40" s="4" t="n">
        <v>5</v>
      </c>
      <c r="P40" s="4" t="n">
        <v>1</v>
      </c>
      <c r="Q40" s="4" t="n">
        <v>2</v>
      </c>
      <c r="R40" s="6" t="s">
        <v>49</v>
      </c>
      <c r="S40" s="18" t="n">
        <v>43131.6524421296</v>
      </c>
      <c r="T40" s="18" t="n">
        <v>43132.5886342593</v>
      </c>
      <c r="U40" s="18" t="n">
        <v>43132.6874189815</v>
      </c>
      <c r="V40" s="6" t="s">
        <v>49</v>
      </c>
      <c r="W40" s="6" t="s">
        <v>49</v>
      </c>
      <c r="X40" s="6"/>
      <c r="Y40" s="6"/>
      <c r="Z40" s="6" t="s">
        <v>49</v>
      </c>
      <c r="AA40" s="11" t="n">
        <v>27</v>
      </c>
      <c r="AB40" s="4" t="n">
        <v>5</v>
      </c>
      <c r="AC40" s="4" t="n">
        <v>1</v>
      </c>
      <c r="AD40" s="18" t="n">
        <v>43131.6524421296</v>
      </c>
      <c r="AE40" s="18" t="n">
        <v>43132.6874189815</v>
      </c>
      <c r="AF40" s="4" t="n">
        <v>1</v>
      </c>
    </row>
    <row r="41" customFormat="false" ht="15.75" hidden="false" customHeight="false" outlineLevel="0" collapsed="false">
      <c r="A41" s="11" t="n">
        <f aca="false">LOOKUP(D41,interesado!$D$2:$D$214,interesado!$A$2:$A$214)</f>
        <v>261</v>
      </c>
      <c r="B41" s="11" t="n">
        <f aca="false">LOOKUP(D41,interesado!$D$2:$D$214,interesado!$B$2:$B$214)</f>
        <v>73</v>
      </c>
      <c r="C41" s="11" t="str">
        <f aca="false">LOOKUP(D41,interesado!$D$2:$D$214,interesado!$C$2:$C$214)</f>
        <v>Miguel Alfredo Guerrero</v>
      </c>
      <c r="D41" s="4" t="n">
        <v>133</v>
      </c>
      <c r="E41" s="4" t="n">
        <v>19</v>
      </c>
      <c r="F41" s="6" t="s">
        <v>49</v>
      </c>
      <c r="G41" s="4" t="n">
        <v>12</v>
      </c>
      <c r="H41" s="6" t="s">
        <v>2568</v>
      </c>
      <c r="I41" s="4" t="n">
        <v>77</v>
      </c>
      <c r="J41" s="11" t="n">
        <v>40</v>
      </c>
      <c r="K41" s="11" t="n">
        <f aca="false">LOOKUP(D41,interesado!$D$2:$D$214,interesado!$H$2:$H$214)</f>
        <v>43</v>
      </c>
      <c r="L41" s="4" t="n">
        <v>1</v>
      </c>
      <c r="M41" s="4" t="n">
        <v>1</v>
      </c>
      <c r="N41" s="4" t="n">
        <v>1</v>
      </c>
      <c r="O41" s="4" t="n">
        <v>3</v>
      </c>
      <c r="P41" s="4" t="n">
        <v>1</v>
      </c>
      <c r="Q41" s="4" t="n">
        <v>2</v>
      </c>
      <c r="R41" s="6" t="s">
        <v>49</v>
      </c>
      <c r="S41" s="18" t="n">
        <v>43140.9426273148</v>
      </c>
      <c r="T41" s="18" t="n">
        <v>43145.5056018519</v>
      </c>
      <c r="U41" s="18" t="n">
        <v>43145.6253703704</v>
      </c>
      <c r="V41" s="6" t="s">
        <v>49</v>
      </c>
      <c r="W41" s="6" t="s">
        <v>49</v>
      </c>
      <c r="X41" s="6"/>
      <c r="Y41" s="6"/>
      <c r="Z41" s="6" t="s">
        <v>49</v>
      </c>
      <c r="AA41" s="11" t="n">
        <v>27</v>
      </c>
      <c r="AB41" s="4" t="n">
        <v>5</v>
      </c>
      <c r="AC41" s="4" t="n">
        <v>1</v>
      </c>
      <c r="AD41" s="18" t="n">
        <v>43140.9426273148</v>
      </c>
      <c r="AE41" s="18" t="n">
        <v>43145.6253703704</v>
      </c>
      <c r="AF41" s="4" t="n">
        <v>1</v>
      </c>
    </row>
    <row r="42" customFormat="false" ht="15.75" hidden="false" customHeight="false" outlineLevel="0" collapsed="false">
      <c r="A42" s="11" t="n">
        <f aca="false">LOOKUP(D42,interesado!$D$2:$D$214,interesado!$A$2:$A$214)</f>
        <v>258</v>
      </c>
      <c r="B42" s="11" t="n">
        <f aca="false">LOOKUP(D42,interesado!$D$2:$D$214,interesado!$B$2:$B$214)</f>
        <v>72</v>
      </c>
      <c r="C42" s="11" t="str">
        <f aca="false">LOOKUP(D42,interesado!$D$2:$D$214,interesado!$C$2:$C$214)</f>
        <v>Hernan Aladino Delgado</v>
      </c>
      <c r="D42" s="4" t="n">
        <v>131</v>
      </c>
      <c r="E42" s="4" t="n">
        <v>248</v>
      </c>
      <c r="F42" s="6" t="s">
        <v>112</v>
      </c>
      <c r="G42" s="4" t="n">
        <v>12</v>
      </c>
      <c r="H42" s="6" t="s">
        <v>2568</v>
      </c>
      <c r="I42" s="4" t="n">
        <v>80</v>
      </c>
      <c r="J42" s="11" t="n">
        <v>41</v>
      </c>
      <c r="K42" s="11" t="n">
        <f aca="false">LOOKUP(D42,interesado!$D$2:$D$214,interesado!$H$2:$H$214)</f>
        <v>42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2</v>
      </c>
      <c r="R42" s="6" t="s">
        <v>49</v>
      </c>
      <c r="S42" s="18" t="n">
        <v>43147.4631481481</v>
      </c>
      <c r="T42" s="18" t="n">
        <v>43147.4811805556</v>
      </c>
      <c r="U42" s="18" t="n">
        <v>43147.4828356481</v>
      </c>
      <c r="V42" s="6" t="s">
        <v>49</v>
      </c>
      <c r="W42" s="6" t="s">
        <v>49</v>
      </c>
      <c r="X42" s="6"/>
      <c r="Y42" s="6"/>
      <c r="Z42" s="6" t="s">
        <v>49</v>
      </c>
      <c r="AA42" s="11" t="n">
        <v>12</v>
      </c>
      <c r="AB42" s="4" t="n">
        <v>5</v>
      </c>
      <c r="AC42" s="4" t="n">
        <v>1</v>
      </c>
      <c r="AD42" s="18" t="n">
        <v>43147.4631481481</v>
      </c>
      <c r="AE42" s="18" t="n">
        <v>43147.4828356481</v>
      </c>
      <c r="AF42" s="4" t="n">
        <v>1</v>
      </c>
    </row>
    <row r="43" customFormat="false" ht="15.75" hidden="false" customHeight="false" outlineLevel="0" collapsed="false">
      <c r="A43" s="11" t="n">
        <f aca="false">LOOKUP(D43,interesado!$D$2:$D$214,interesado!$A$2:$A$214)</f>
        <v>267</v>
      </c>
      <c r="B43" s="11" t="n">
        <f aca="false">LOOKUP(D43,interesado!$D$2:$D$214,interesado!$B$2:$B$214)</f>
        <v>76</v>
      </c>
      <c r="C43" s="11" t="str">
        <f aca="false">LOOKUP(D43,interesado!$D$2:$D$214,interesado!$C$2:$C$214)</f>
        <v>Maria Vera</v>
      </c>
      <c r="D43" s="4" t="n">
        <v>135</v>
      </c>
      <c r="E43" s="4" t="n">
        <v>19</v>
      </c>
      <c r="F43" s="6" t="s">
        <v>49</v>
      </c>
      <c r="G43" s="4" t="n">
        <v>11</v>
      </c>
      <c r="H43" s="6" t="s">
        <v>49</v>
      </c>
      <c r="I43" s="4" t="n">
        <v>81</v>
      </c>
      <c r="J43" s="11" t="n">
        <v>42</v>
      </c>
      <c r="K43" s="11" t="n">
        <f aca="false">LOOKUP(D43,interesado!$D$2:$D$214,interesado!$H$2:$H$214)</f>
        <v>44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2</v>
      </c>
      <c r="R43" s="6" t="s">
        <v>49</v>
      </c>
      <c r="S43" s="18" t="n">
        <v>43147.6037384259</v>
      </c>
      <c r="T43" s="18" t="n">
        <v>43147.6461805556</v>
      </c>
      <c r="U43" s="18" t="n">
        <v>43147.6840277778</v>
      </c>
      <c r="V43" s="6" t="s">
        <v>49</v>
      </c>
      <c r="W43" s="6" t="s">
        <v>49</v>
      </c>
      <c r="X43" s="6"/>
      <c r="Y43" s="6"/>
      <c r="Z43" s="6" t="s">
        <v>49</v>
      </c>
      <c r="AA43" s="11" t="n">
        <v>27</v>
      </c>
      <c r="AB43" s="4" t="n">
        <v>22</v>
      </c>
      <c r="AC43" s="4" t="n">
        <v>1</v>
      </c>
      <c r="AD43" s="18" t="n">
        <v>43147.6037384259</v>
      </c>
      <c r="AE43" s="18" t="n">
        <v>43147.6840277778</v>
      </c>
      <c r="AF43" s="4" t="n">
        <v>1</v>
      </c>
    </row>
    <row r="44" customFormat="false" ht="15.75" hidden="false" customHeight="false" outlineLevel="0" collapsed="false">
      <c r="A44" s="11" t="n">
        <f aca="false">LOOKUP(D44,interesado!$D$2:$D$214,interesado!$A$2:$A$214)</f>
        <v>271</v>
      </c>
      <c r="B44" s="11" t="n">
        <f aca="false">LOOKUP(D44,interesado!$D$2:$D$214,interesado!$B$2:$B$214)</f>
        <v>77</v>
      </c>
      <c r="C44" s="11" t="str">
        <f aca="false">LOOKUP(D44,interesado!$D$2:$D$214,interesado!$C$2:$C$214)</f>
        <v>Maria Narcisa Cajamarca</v>
      </c>
      <c r="D44" s="4" t="n">
        <v>138</v>
      </c>
      <c r="E44" s="4" t="n">
        <v>19</v>
      </c>
      <c r="F44" s="6" t="s">
        <v>49</v>
      </c>
      <c r="G44" s="4" t="n">
        <v>12</v>
      </c>
      <c r="H44" s="6" t="s">
        <v>2568</v>
      </c>
      <c r="I44" s="4" t="n">
        <v>82</v>
      </c>
      <c r="J44" s="11" t="n">
        <v>43</v>
      </c>
      <c r="K44" s="11" t="n">
        <f aca="false">LOOKUP(D44,interesado!$D$2:$D$214,interesado!$H$2:$H$214)</f>
        <v>45</v>
      </c>
      <c r="L44" s="4" t="n">
        <v>1</v>
      </c>
      <c r="M44" s="4" t="n">
        <v>1</v>
      </c>
      <c r="N44" s="4" t="n">
        <v>1</v>
      </c>
      <c r="O44" s="4" t="n">
        <v>4</v>
      </c>
      <c r="P44" s="4" t="n">
        <v>1</v>
      </c>
      <c r="Q44" s="4" t="n">
        <v>2</v>
      </c>
      <c r="R44" s="6" t="s">
        <v>49</v>
      </c>
      <c r="S44" s="18" t="n">
        <v>43147.929837963</v>
      </c>
      <c r="T44" s="18" t="n">
        <v>43149.4069097222</v>
      </c>
      <c r="U44" s="18" t="n">
        <v>43150.4221180556</v>
      </c>
      <c r="V44" s="6" t="s">
        <v>49</v>
      </c>
      <c r="W44" s="6" t="s">
        <v>49</v>
      </c>
      <c r="X44" s="6"/>
      <c r="Y44" s="6"/>
      <c r="Z44" s="6" t="s">
        <v>49</v>
      </c>
      <c r="AA44" s="11" t="n">
        <v>27</v>
      </c>
      <c r="AB44" s="4" t="n">
        <v>5</v>
      </c>
      <c r="AC44" s="4" t="n">
        <v>1</v>
      </c>
      <c r="AD44" s="18" t="n">
        <v>43147.929837963</v>
      </c>
      <c r="AE44" s="18" t="n">
        <v>43150.4221180556</v>
      </c>
      <c r="AF44" s="4" t="n">
        <v>1</v>
      </c>
    </row>
    <row r="45" customFormat="false" ht="15.75" hidden="false" customHeight="false" outlineLevel="0" collapsed="false">
      <c r="A45" s="11" t="n">
        <f aca="false">LOOKUP(D45,interesado!$D$2:$D$214,interesado!$A$2:$A$214)</f>
        <v>274</v>
      </c>
      <c r="B45" s="11" t="n">
        <f aca="false">LOOKUP(D45,interesado!$D$2:$D$214,interesado!$B$2:$B$214)</f>
        <v>78</v>
      </c>
      <c r="C45" s="11" t="str">
        <f aca="false">LOOKUP(D45,interesado!$D$2:$D$214,interesado!$C$2:$C$214)</f>
        <v>Belkys Marina Parraga</v>
      </c>
      <c r="D45" s="4" t="n">
        <v>141</v>
      </c>
      <c r="E45" s="4" t="n">
        <v>19</v>
      </c>
      <c r="F45" s="6" t="s">
        <v>49</v>
      </c>
      <c r="G45" s="4" t="n">
        <v>11</v>
      </c>
      <c r="H45" s="6" t="s">
        <v>49</v>
      </c>
      <c r="I45" s="4" t="n">
        <v>83</v>
      </c>
      <c r="J45" s="11" t="n">
        <v>44</v>
      </c>
      <c r="K45" s="11" t="n">
        <f aca="false">LOOKUP(D45,interesado!$D$2:$D$214,interesado!$H$2:$H$214)</f>
        <v>46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2</v>
      </c>
      <c r="R45" s="6" t="s">
        <v>49</v>
      </c>
      <c r="S45" s="18" t="n">
        <v>43150.5944675926</v>
      </c>
      <c r="T45" s="18" t="n">
        <v>43150.6757638889</v>
      </c>
      <c r="U45" s="18" t="n">
        <v>43151.4014699074</v>
      </c>
      <c r="V45" s="6" t="s">
        <v>49</v>
      </c>
      <c r="W45" s="6" t="s">
        <v>49</v>
      </c>
      <c r="X45" s="6"/>
      <c r="Y45" s="6"/>
      <c r="Z45" s="6" t="s">
        <v>49</v>
      </c>
      <c r="AA45" s="11" t="n">
        <v>27</v>
      </c>
      <c r="AB45" s="4" t="n">
        <v>22</v>
      </c>
      <c r="AC45" s="4" t="n">
        <v>1</v>
      </c>
      <c r="AD45" s="18" t="n">
        <v>43150.5944675926</v>
      </c>
      <c r="AE45" s="18" t="n">
        <v>43151.4014699074</v>
      </c>
      <c r="AF45" s="4" t="n">
        <v>1</v>
      </c>
    </row>
    <row r="46" customFormat="false" ht="15.75" hidden="false" customHeight="false" outlineLevel="0" collapsed="false">
      <c r="A46" s="11" t="n">
        <f aca="false">LOOKUP(D46,interesado!$D$2:$D$214,interesado!$A$2:$A$214)</f>
        <v>224</v>
      </c>
      <c r="B46" s="11" t="n">
        <f aca="false">LOOKUP(D46,interesado!$D$2:$D$214,interesado!$B$2:$B$214)</f>
        <v>65</v>
      </c>
      <c r="C46" s="11" t="str">
        <f aca="false">LOOKUP(D46,interesado!$D$2:$D$214,interesado!$C$2:$C$214)</f>
        <v>Manuel Ivan Dota</v>
      </c>
      <c r="D46" s="4" t="n">
        <v>115</v>
      </c>
      <c r="E46" s="4" t="n">
        <v>18</v>
      </c>
      <c r="F46" s="6" t="s">
        <v>2578</v>
      </c>
      <c r="G46" s="4" t="n">
        <v>12</v>
      </c>
      <c r="H46" s="6" t="s">
        <v>2568</v>
      </c>
      <c r="I46" s="4" t="n">
        <v>85</v>
      </c>
      <c r="J46" s="11" t="n">
        <v>45</v>
      </c>
      <c r="K46" s="11" t="n">
        <f aca="false">LOOKUP(D46,interesado!$D$2:$D$214,interesado!$H$2:$H$214)</f>
        <v>34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2</v>
      </c>
      <c r="R46" s="6" t="s">
        <v>49</v>
      </c>
      <c r="S46" s="18" t="n">
        <v>43150.6618981482</v>
      </c>
      <c r="T46" s="18" t="n">
        <v>43150.6746296296</v>
      </c>
      <c r="U46" s="18" t="n">
        <v>43150.6749768518</v>
      </c>
      <c r="V46" s="6" t="s">
        <v>49</v>
      </c>
      <c r="W46" s="6" t="s">
        <v>49</v>
      </c>
      <c r="X46" s="6"/>
      <c r="Y46" s="6"/>
      <c r="Z46" s="6" t="s">
        <v>49</v>
      </c>
      <c r="AA46" s="11" t="n">
        <v>11</v>
      </c>
      <c r="AB46" s="4" t="n">
        <v>5</v>
      </c>
      <c r="AC46" s="4" t="n">
        <v>1</v>
      </c>
      <c r="AD46" s="18" t="n">
        <v>43150.6618981482</v>
      </c>
      <c r="AE46" s="18" t="n">
        <v>43150.6749768518</v>
      </c>
      <c r="AF46" s="4" t="n">
        <v>1</v>
      </c>
    </row>
    <row r="47" customFormat="false" ht="15.75" hidden="false" customHeight="false" outlineLevel="0" collapsed="false">
      <c r="A47" s="11" t="n">
        <f aca="false">LOOKUP(D47,interesado!$D$2:$D$214,interesado!$A$2:$A$214)</f>
        <v>276</v>
      </c>
      <c r="B47" s="11" t="n">
        <f aca="false">LOOKUP(D47,interesado!$D$2:$D$214,interesado!$B$2:$B$214)</f>
        <v>80</v>
      </c>
      <c r="C47" s="11" t="str">
        <f aca="false">LOOKUP(D47,interesado!$D$2:$D$214,interesado!$C$2:$C$214)</f>
        <v>Jose Gabriel Jaramillo</v>
      </c>
      <c r="D47" s="4" t="n">
        <v>143</v>
      </c>
      <c r="E47" s="4" t="n">
        <v>13</v>
      </c>
      <c r="F47" s="6" t="s">
        <v>49</v>
      </c>
      <c r="G47" s="4" t="n">
        <v>11</v>
      </c>
      <c r="H47" s="6" t="s">
        <v>49</v>
      </c>
      <c r="I47" s="4" t="n">
        <v>87</v>
      </c>
      <c r="J47" s="11" t="n">
        <v>46</v>
      </c>
      <c r="K47" s="11" t="n">
        <f aca="false">LOOKUP(D47,interesado!$D$2:$D$214,interesado!$H$2:$H$214)</f>
        <v>48</v>
      </c>
      <c r="L47" s="4" t="n">
        <v>1</v>
      </c>
      <c r="M47" s="4" t="n">
        <v>1</v>
      </c>
      <c r="N47" s="4" t="n">
        <v>1</v>
      </c>
      <c r="O47" s="4" t="n">
        <v>6</v>
      </c>
      <c r="P47" s="4" t="n">
        <v>1</v>
      </c>
      <c r="Q47" s="4" t="n">
        <v>2</v>
      </c>
      <c r="R47" s="6" t="s">
        <v>49</v>
      </c>
      <c r="S47" s="18" t="n">
        <v>43150.8405208333</v>
      </c>
      <c r="T47" s="18" t="n">
        <v>43151.3707986111</v>
      </c>
      <c r="U47" s="18" t="n">
        <v>43151.3923611111</v>
      </c>
      <c r="V47" s="6" t="s">
        <v>49</v>
      </c>
      <c r="W47" s="6" t="s">
        <v>49</v>
      </c>
      <c r="X47" s="6"/>
      <c r="Y47" s="6"/>
      <c r="Z47" s="6" t="s">
        <v>49</v>
      </c>
      <c r="AA47" s="11" t="n">
        <v>27</v>
      </c>
      <c r="AB47" s="4" t="n">
        <v>22</v>
      </c>
      <c r="AC47" s="4" t="n">
        <v>1</v>
      </c>
      <c r="AD47" s="18" t="n">
        <v>43150.8405208333</v>
      </c>
      <c r="AE47" s="18" t="n">
        <v>43151.3923611111</v>
      </c>
      <c r="AF47" s="4" t="n">
        <v>1</v>
      </c>
    </row>
    <row r="48" customFormat="false" ht="15.75" hidden="false" customHeight="false" outlineLevel="0" collapsed="false">
      <c r="A48" s="11" t="n">
        <f aca="false">LOOKUP(D48,interesado!$D$2:$D$214,interesado!$A$2:$A$214)</f>
        <v>266</v>
      </c>
      <c r="B48" s="11" t="n">
        <f aca="false">LOOKUP(D48,interesado!$D$2:$D$214,interesado!$B$2:$B$214)</f>
        <v>75</v>
      </c>
      <c r="C48" s="11" t="str">
        <f aca="false">LOOKUP(D48,interesado!$D$2:$D$214,interesado!$C$2:$C$214)</f>
        <v>Veronica Sisalima</v>
      </c>
      <c r="D48" s="4" t="n">
        <v>142</v>
      </c>
      <c r="E48" s="4" t="n">
        <v>13</v>
      </c>
      <c r="F48" s="6" t="s">
        <v>49</v>
      </c>
      <c r="G48" s="4" t="n">
        <v>11</v>
      </c>
      <c r="H48" s="6" t="s">
        <v>49</v>
      </c>
      <c r="I48" s="4" t="n">
        <v>88</v>
      </c>
      <c r="J48" s="11" t="n">
        <v>47</v>
      </c>
      <c r="K48" s="11" t="n">
        <f aca="false">LOOKUP(D48,interesado!$D$2:$D$214,interesado!$H$2:$H$214)</f>
        <v>47</v>
      </c>
      <c r="L48" s="4" t="n">
        <v>1</v>
      </c>
      <c r="M48" s="4" t="n">
        <v>1</v>
      </c>
      <c r="N48" s="4" t="n">
        <v>1</v>
      </c>
      <c r="O48" s="4" t="n">
        <v>1</v>
      </c>
      <c r="P48" s="4" t="n">
        <v>1</v>
      </c>
      <c r="Q48" s="4" t="n">
        <v>2</v>
      </c>
      <c r="R48" s="6" t="s">
        <v>49</v>
      </c>
      <c r="S48" s="18" t="n">
        <v>43151.4091087963</v>
      </c>
      <c r="T48" s="18" t="n">
        <v>43151.4304282407</v>
      </c>
      <c r="U48" s="18" t="n">
        <v>43151.4461921296</v>
      </c>
      <c r="V48" s="6" t="s">
        <v>49</v>
      </c>
      <c r="W48" s="6" t="s">
        <v>49</v>
      </c>
      <c r="X48" s="6"/>
      <c r="Y48" s="6"/>
      <c r="Z48" s="6" t="s">
        <v>49</v>
      </c>
      <c r="AA48" s="11" t="n">
        <v>27</v>
      </c>
      <c r="AB48" s="4" t="n">
        <v>22</v>
      </c>
      <c r="AC48" s="4" t="n">
        <v>1</v>
      </c>
      <c r="AD48" s="18" t="n">
        <v>43151.4091087963</v>
      </c>
      <c r="AE48" s="18" t="n">
        <v>43151.4461921296</v>
      </c>
      <c r="AF48" s="4" t="n">
        <v>1</v>
      </c>
    </row>
    <row r="49" customFormat="false" ht="15.75" hidden="false" customHeight="false" outlineLevel="0" collapsed="false">
      <c r="A49" s="11" t="n">
        <f aca="false">LOOKUP(D49,interesado!$D$2:$D$214,interesado!$A$2:$A$214)</f>
        <v>283</v>
      </c>
      <c r="B49" s="11" t="n">
        <f aca="false">LOOKUP(D49,interesado!$D$2:$D$214,interesado!$B$2:$B$214)</f>
        <v>81</v>
      </c>
      <c r="C49" s="11" t="str">
        <f aca="false">LOOKUP(D49,interesado!$D$2:$D$214,interesado!$C$2:$C$214)</f>
        <v>Mikaela Yazmin Macas</v>
      </c>
      <c r="D49" s="4" t="n">
        <v>149</v>
      </c>
      <c r="E49" s="4" t="n">
        <v>18</v>
      </c>
      <c r="F49" s="6" t="s">
        <v>2578</v>
      </c>
      <c r="G49" s="4" t="n">
        <v>12</v>
      </c>
      <c r="H49" s="6" t="s">
        <v>2568</v>
      </c>
      <c r="I49" s="4" t="n">
        <v>90</v>
      </c>
      <c r="J49" s="11" t="n">
        <v>48</v>
      </c>
      <c r="K49" s="11" t="n">
        <f aca="false">LOOKUP(D49,interesado!$D$2:$D$214,interesado!$H$2:$H$214)</f>
        <v>49</v>
      </c>
      <c r="L49" s="4" t="n">
        <v>1</v>
      </c>
      <c r="M49" s="4" t="n">
        <v>1</v>
      </c>
      <c r="N49" s="4" t="n">
        <v>1</v>
      </c>
      <c r="O49" s="4" t="n">
        <v>3</v>
      </c>
      <c r="P49" s="4" t="n">
        <v>1</v>
      </c>
      <c r="Q49" s="4" t="n">
        <v>2</v>
      </c>
      <c r="R49" s="6" t="s">
        <v>49</v>
      </c>
      <c r="S49" s="18" t="n">
        <v>43154.6421875</v>
      </c>
      <c r="T49" s="18" t="n">
        <v>43154.743599537</v>
      </c>
      <c r="U49" s="18" t="n">
        <v>43154.8617592593</v>
      </c>
      <c r="V49" s="6" t="s">
        <v>49</v>
      </c>
      <c r="W49" s="6" t="s">
        <v>49</v>
      </c>
      <c r="X49" s="6"/>
      <c r="Y49" s="6"/>
      <c r="Z49" s="6" t="s">
        <v>49</v>
      </c>
      <c r="AA49" s="11" t="n">
        <v>11</v>
      </c>
      <c r="AB49" s="4" t="n">
        <v>5</v>
      </c>
      <c r="AC49" s="4" t="n">
        <v>1</v>
      </c>
      <c r="AD49" s="18" t="n">
        <v>43154.6421875</v>
      </c>
      <c r="AE49" s="18" t="n">
        <v>43154.8617592593</v>
      </c>
      <c r="AF49" s="4" t="n">
        <v>1</v>
      </c>
    </row>
    <row r="50" customFormat="false" ht="15.75" hidden="false" customHeight="false" outlineLevel="0" collapsed="false">
      <c r="A50" s="11" t="n">
        <f aca="false">LOOKUP(D50,interesado!$D$2:$D$214,interesado!$A$2:$A$214)</f>
        <v>275</v>
      </c>
      <c r="B50" s="11" t="n">
        <f aca="false">LOOKUP(D50,interesado!$D$2:$D$214,interesado!$B$2:$B$214)</f>
        <v>79</v>
      </c>
      <c r="C50" s="11" t="str">
        <f aca="false">LOOKUP(D50,interesado!$D$2:$D$214,interesado!$C$2:$C$214)</f>
        <v>Michaela Sofia Chiriboga</v>
      </c>
      <c r="D50" s="4" t="n">
        <v>153</v>
      </c>
      <c r="E50" s="4" t="n">
        <v>15</v>
      </c>
      <c r="F50" s="6" t="s">
        <v>49</v>
      </c>
      <c r="G50" s="4" t="n">
        <v>12</v>
      </c>
      <c r="H50" s="6" t="s">
        <v>2568</v>
      </c>
      <c r="I50" s="4" t="n">
        <v>94</v>
      </c>
      <c r="J50" s="11" t="n">
        <v>49</v>
      </c>
      <c r="K50" s="11" t="n">
        <f aca="false">LOOKUP(D50,interesado!$D$2:$D$214,interesado!$H$2:$H$214)</f>
        <v>50</v>
      </c>
      <c r="L50" s="4" t="n">
        <v>1</v>
      </c>
      <c r="M50" s="4" t="n">
        <v>1</v>
      </c>
      <c r="N50" s="4" t="n">
        <v>1</v>
      </c>
      <c r="O50" s="4" t="n">
        <v>5</v>
      </c>
      <c r="P50" s="4" t="n">
        <v>1</v>
      </c>
      <c r="Q50" s="4" t="n">
        <v>2</v>
      </c>
      <c r="R50" s="6" t="s">
        <v>49</v>
      </c>
      <c r="S50" s="18" t="n">
        <v>43159.7459722222</v>
      </c>
      <c r="T50" s="18" t="n">
        <v>43160.7719328704</v>
      </c>
      <c r="U50" s="18" t="n">
        <v>43161.3847685185</v>
      </c>
      <c r="V50" s="6" t="s">
        <v>49</v>
      </c>
      <c r="W50" s="6" t="s">
        <v>49</v>
      </c>
      <c r="X50" s="6"/>
      <c r="Y50" s="6"/>
      <c r="Z50" s="6" t="s">
        <v>49</v>
      </c>
      <c r="AA50" s="11" t="n">
        <v>27</v>
      </c>
      <c r="AB50" s="4" t="n">
        <v>5</v>
      </c>
      <c r="AC50" s="4" t="n">
        <v>1</v>
      </c>
      <c r="AD50" s="18" t="n">
        <v>43159.7459722222</v>
      </c>
      <c r="AE50" s="18" t="n">
        <v>43161.3847685185</v>
      </c>
      <c r="AF50" s="4" t="n">
        <v>1</v>
      </c>
    </row>
    <row r="51" customFormat="false" ht="15.75" hidden="false" customHeight="false" outlineLevel="0" collapsed="false">
      <c r="A51" s="11" t="n">
        <f aca="false">LOOKUP(D51,interesado!$D$2:$D$214,interesado!$A$2:$A$214)</f>
        <v>297</v>
      </c>
      <c r="B51" s="11" t="n">
        <f aca="false">LOOKUP(D51,interesado!$D$2:$D$214,interesado!$B$2:$B$214)</f>
        <v>83</v>
      </c>
      <c r="C51" s="11" t="str">
        <f aca="false">LOOKUP(D51,interesado!$D$2:$D$214,interesado!$C$2:$C$214)</f>
        <v>Dennisse Cecilia Ronquillo</v>
      </c>
      <c r="D51" s="4" t="n">
        <v>155</v>
      </c>
      <c r="E51" s="4" t="n">
        <v>247</v>
      </c>
      <c r="F51" s="6" t="s">
        <v>49</v>
      </c>
      <c r="G51" s="4" t="n">
        <v>12</v>
      </c>
      <c r="H51" s="6" t="s">
        <v>2568</v>
      </c>
      <c r="I51" s="4" t="n">
        <v>95</v>
      </c>
      <c r="J51" s="11" t="n">
        <v>50</v>
      </c>
      <c r="K51" s="11" t="n">
        <f aca="false">LOOKUP(D51,interesado!$D$2:$D$214,interesado!$H$2:$H$214)</f>
        <v>51</v>
      </c>
      <c r="L51" s="4" t="n">
        <v>1</v>
      </c>
      <c r="M51" s="4" t="n">
        <v>1</v>
      </c>
      <c r="N51" s="4" t="n">
        <v>1</v>
      </c>
      <c r="O51" s="4" t="n">
        <v>5</v>
      </c>
      <c r="P51" s="4" t="n">
        <v>1</v>
      </c>
      <c r="Q51" s="4" t="n">
        <v>2</v>
      </c>
      <c r="R51" s="6" t="s">
        <v>49</v>
      </c>
      <c r="S51" s="18" t="n">
        <v>43160.7558101852</v>
      </c>
      <c r="T51" s="18" t="n">
        <v>43161.3841550926</v>
      </c>
      <c r="U51" s="18" t="n">
        <v>43161.3850115741</v>
      </c>
      <c r="V51" s="6" t="s">
        <v>49</v>
      </c>
      <c r="W51" s="6" t="s">
        <v>49</v>
      </c>
      <c r="X51" s="6"/>
      <c r="Y51" s="6"/>
      <c r="Z51" s="6" t="s">
        <v>49</v>
      </c>
      <c r="AA51" s="11" t="n">
        <v>27</v>
      </c>
      <c r="AB51" s="4" t="n">
        <v>5</v>
      </c>
      <c r="AC51" s="4" t="n">
        <v>1</v>
      </c>
      <c r="AD51" s="18" t="n">
        <v>43160.7558101852</v>
      </c>
      <c r="AE51" s="18" t="n">
        <v>43161.3850115741</v>
      </c>
      <c r="AF51" s="4" t="n">
        <v>1</v>
      </c>
    </row>
    <row r="52" customFormat="false" ht="15.75" hidden="false" customHeight="false" outlineLevel="0" collapsed="false">
      <c r="A52" s="11" t="n">
        <f aca="false">LOOKUP(D52,interesado!$D$2:$D$214,interesado!$A$2:$A$214)</f>
        <v>296</v>
      </c>
      <c r="B52" s="11" t="n">
        <f aca="false">LOOKUP(D52,interesado!$D$2:$D$214,interesado!$B$2:$B$214)</f>
        <v>82</v>
      </c>
      <c r="C52" s="11" t="str">
        <f aca="false">LOOKUP(D52,interesado!$D$2:$D$214,interesado!$C$2:$C$214)</f>
        <v>Carlos Andres Naranjo Echeverria</v>
      </c>
      <c r="D52" s="4" t="n">
        <v>156</v>
      </c>
      <c r="E52" s="4" t="n">
        <v>15</v>
      </c>
      <c r="F52" s="6" t="s">
        <v>49</v>
      </c>
      <c r="G52" s="4" t="n">
        <v>11</v>
      </c>
      <c r="H52" s="6" t="s">
        <v>49</v>
      </c>
      <c r="I52" s="4" t="n">
        <v>96</v>
      </c>
      <c r="J52" s="11" t="n">
        <v>51</v>
      </c>
      <c r="K52" s="11" t="n">
        <f aca="false">LOOKUP(D52,interesado!$D$2:$D$214,interesado!$H$2:$H$214)</f>
        <v>52</v>
      </c>
      <c r="L52" s="4" t="n">
        <v>1</v>
      </c>
      <c r="M52" s="4" t="n">
        <v>1</v>
      </c>
      <c r="N52" s="4" t="n">
        <v>1</v>
      </c>
      <c r="O52" s="4" t="n">
        <v>3</v>
      </c>
      <c r="P52" s="4" t="n">
        <v>1</v>
      </c>
      <c r="Q52" s="4" t="n">
        <v>2</v>
      </c>
      <c r="R52" s="6" t="s">
        <v>49</v>
      </c>
      <c r="S52" s="18" t="n">
        <v>43160.7702430556</v>
      </c>
      <c r="T52" s="18" t="n">
        <v>43160.7709259259</v>
      </c>
      <c r="U52" s="18" t="n">
        <v>43160.7865625</v>
      </c>
      <c r="V52" s="6" t="s">
        <v>49</v>
      </c>
      <c r="W52" s="6" t="s">
        <v>49</v>
      </c>
      <c r="X52" s="6"/>
      <c r="Y52" s="6"/>
      <c r="Z52" s="6" t="s">
        <v>49</v>
      </c>
      <c r="AA52" s="11" t="n">
        <v>27</v>
      </c>
      <c r="AB52" s="4" t="n">
        <v>22</v>
      </c>
      <c r="AC52" s="4" t="n">
        <v>1</v>
      </c>
      <c r="AD52" s="18" t="n">
        <v>43160.7702430556</v>
      </c>
      <c r="AE52" s="18" t="n">
        <v>43160.7865625</v>
      </c>
      <c r="AF52" s="4" t="n">
        <v>1</v>
      </c>
    </row>
    <row r="53" customFormat="false" ht="15.75" hidden="false" customHeight="false" outlineLevel="0" collapsed="false">
      <c r="A53" s="11" t="n">
        <f aca="false">LOOKUP(D53,interesado!$D$2:$D$214,interesado!$A$2:$A$214)</f>
        <v>302</v>
      </c>
      <c r="B53" s="11" t="n">
        <f aca="false">LOOKUP(D53,interesado!$D$2:$D$214,interesado!$B$2:$B$214)</f>
        <v>84</v>
      </c>
      <c r="C53" s="11" t="str">
        <f aca="false">LOOKUP(D53,interesado!$D$2:$D$214,interesado!$C$2:$C$214)</f>
        <v>Valeria Nathali Balseca</v>
      </c>
      <c r="D53" s="4" t="n">
        <v>158</v>
      </c>
      <c r="E53" s="4" t="n">
        <v>19</v>
      </c>
      <c r="F53" s="6" t="s">
        <v>49</v>
      </c>
      <c r="G53" s="4" t="n">
        <v>12</v>
      </c>
      <c r="H53" s="6" t="s">
        <v>2568</v>
      </c>
      <c r="I53" s="4" t="n">
        <v>98</v>
      </c>
      <c r="J53" s="11" t="n">
        <v>52</v>
      </c>
      <c r="K53" s="11" t="n">
        <f aca="false">LOOKUP(D53,interesado!$D$2:$D$214,interesado!$H$2:$H$214)</f>
        <v>53</v>
      </c>
      <c r="L53" s="4" t="n">
        <v>1</v>
      </c>
      <c r="M53" s="4" t="n">
        <v>1</v>
      </c>
      <c r="N53" s="4" t="n">
        <v>1</v>
      </c>
      <c r="O53" s="4" t="n">
        <v>3</v>
      </c>
      <c r="P53" s="4" t="n">
        <v>1</v>
      </c>
      <c r="Q53" s="4" t="n">
        <v>2</v>
      </c>
      <c r="R53" s="6" t="s">
        <v>49</v>
      </c>
      <c r="S53" s="18" t="n">
        <v>43164.5469097222</v>
      </c>
      <c r="T53" s="18" t="n">
        <v>43164.5628125</v>
      </c>
      <c r="U53" s="18" t="n">
        <v>43164.5652893519</v>
      </c>
      <c r="V53" s="6" t="s">
        <v>49</v>
      </c>
      <c r="W53" s="6" t="s">
        <v>49</v>
      </c>
      <c r="X53" s="6"/>
      <c r="Y53" s="6"/>
      <c r="Z53" s="6" t="s">
        <v>49</v>
      </c>
      <c r="AA53" s="11" t="n">
        <v>27</v>
      </c>
      <c r="AB53" s="4" t="n">
        <v>5</v>
      </c>
      <c r="AC53" s="4" t="n">
        <v>1</v>
      </c>
      <c r="AD53" s="18" t="n">
        <v>43164.5469097222</v>
      </c>
      <c r="AE53" s="18" t="n">
        <v>43164.5652893519</v>
      </c>
      <c r="AF53" s="4" t="n">
        <v>1</v>
      </c>
    </row>
    <row r="54" customFormat="false" ht="15.75" hidden="false" customHeight="false" outlineLevel="0" collapsed="false">
      <c r="A54" s="11" t="n">
        <f aca="false">LOOKUP(D54,interesado!$D$2:$D$214,interesado!$A$2:$A$214)</f>
        <v>310</v>
      </c>
      <c r="B54" s="11" t="n">
        <f aca="false">LOOKUP(D54,interesado!$D$2:$D$214,interesado!$B$2:$B$214)</f>
        <v>88</v>
      </c>
      <c r="C54" s="11" t="str">
        <f aca="false">LOOKUP(D54,interesado!$D$2:$D$214,interesado!$C$2:$C$214)</f>
        <v>Astrid Melany Bedran</v>
      </c>
      <c r="D54" s="4" t="n">
        <v>166</v>
      </c>
      <c r="E54" s="4" t="n">
        <v>248</v>
      </c>
      <c r="F54" s="6" t="s">
        <v>112</v>
      </c>
      <c r="G54" s="4" t="n">
        <v>11</v>
      </c>
      <c r="H54" s="6" t="s">
        <v>49</v>
      </c>
      <c r="I54" s="4" t="n">
        <v>99</v>
      </c>
      <c r="J54" s="11" t="n">
        <v>53</v>
      </c>
      <c r="K54" s="11" t="n">
        <f aca="false">LOOKUP(D54,interesado!$D$2:$D$214,interesado!$H$2:$H$214)</f>
        <v>56</v>
      </c>
      <c r="L54" s="4" t="n">
        <v>1</v>
      </c>
      <c r="M54" s="4" t="n">
        <v>1</v>
      </c>
      <c r="N54" s="4" t="n">
        <v>1</v>
      </c>
      <c r="O54" s="4" t="n">
        <v>5</v>
      </c>
      <c r="P54" s="4" t="n">
        <v>1</v>
      </c>
      <c r="Q54" s="4" t="n">
        <v>2</v>
      </c>
      <c r="R54" s="6" t="s">
        <v>49</v>
      </c>
      <c r="S54" s="18" t="n">
        <v>43167.5345833333</v>
      </c>
      <c r="T54" s="18" t="n">
        <v>43167.7511805556</v>
      </c>
      <c r="U54" s="18" t="n">
        <v>43168.4930324074</v>
      </c>
      <c r="V54" s="6" t="s">
        <v>49</v>
      </c>
      <c r="W54" s="6" t="s">
        <v>49</v>
      </c>
      <c r="X54" s="6"/>
      <c r="Y54" s="6"/>
      <c r="Z54" s="6" t="s">
        <v>49</v>
      </c>
      <c r="AA54" s="11" t="n">
        <v>12</v>
      </c>
      <c r="AB54" s="4" t="n">
        <v>22</v>
      </c>
      <c r="AC54" s="4" t="n">
        <v>1</v>
      </c>
      <c r="AD54" s="18" t="n">
        <v>43167.5345833333</v>
      </c>
      <c r="AE54" s="18" t="n">
        <v>43168.4930324074</v>
      </c>
      <c r="AF54" s="4" t="n">
        <v>1</v>
      </c>
    </row>
    <row r="55" customFormat="false" ht="15.75" hidden="false" customHeight="false" outlineLevel="0" collapsed="false">
      <c r="A55" s="11" t="n">
        <f aca="false">LOOKUP(D55,interesado!$D$2:$D$214,interesado!$A$2:$A$214)</f>
        <v>308</v>
      </c>
      <c r="B55" s="11" t="n">
        <f aca="false">LOOKUP(D55,interesado!$D$2:$D$214,interesado!$B$2:$B$214)</f>
        <v>87</v>
      </c>
      <c r="C55" s="11" t="str">
        <f aca="false">LOOKUP(D55,interesado!$D$2:$D$214,interesado!$C$2:$C$214)</f>
        <v>Christina Alexandra Montalvan</v>
      </c>
      <c r="D55" s="4" t="n">
        <v>165</v>
      </c>
      <c r="E55" s="4" t="n">
        <v>18</v>
      </c>
      <c r="F55" s="6" t="s">
        <v>2578</v>
      </c>
      <c r="G55" s="4" t="n">
        <v>11</v>
      </c>
      <c r="H55" s="6" t="s">
        <v>49</v>
      </c>
      <c r="I55" s="4" t="n">
        <v>100</v>
      </c>
      <c r="J55" s="11" t="n">
        <v>54</v>
      </c>
      <c r="K55" s="11" t="n">
        <f aca="false">LOOKUP(D55,interesado!$D$2:$D$214,interesado!$H$2:$H$214)</f>
        <v>55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4" t="n">
        <v>2</v>
      </c>
      <c r="R55" s="6" t="s">
        <v>49</v>
      </c>
      <c r="S55" s="18" t="n">
        <v>43167.6398726852</v>
      </c>
      <c r="T55" s="18" t="n">
        <v>43167.6509143519</v>
      </c>
      <c r="U55" s="18" t="n">
        <v>43167.6794560185</v>
      </c>
      <c r="V55" s="6" t="s">
        <v>49</v>
      </c>
      <c r="W55" s="6" t="s">
        <v>49</v>
      </c>
      <c r="X55" s="6"/>
      <c r="Y55" s="6"/>
      <c r="Z55" s="6" t="s">
        <v>49</v>
      </c>
      <c r="AA55" s="11" t="n">
        <v>11</v>
      </c>
      <c r="AB55" s="4" t="n">
        <v>22</v>
      </c>
      <c r="AC55" s="4" t="n">
        <v>1</v>
      </c>
      <c r="AD55" s="18" t="n">
        <v>43167.6398726852</v>
      </c>
      <c r="AE55" s="18" t="n">
        <v>43167.6794560185</v>
      </c>
      <c r="AF55" s="4" t="n">
        <v>1</v>
      </c>
    </row>
    <row r="56" customFormat="false" ht="15.75" hidden="false" customHeight="false" outlineLevel="0" collapsed="false">
      <c r="A56" s="11" t="n">
        <f aca="false">LOOKUP(D56,interesado!$D$2:$D$214,interesado!$A$2:$A$214)</f>
        <v>304</v>
      </c>
      <c r="B56" s="11" t="n">
        <f aca="false">LOOKUP(D56,interesado!$D$2:$D$214,interesado!$B$2:$B$214)</f>
        <v>85</v>
      </c>
      <c r="C56" s="11" t="str">
        <f aca="false">LOOKUP(D56,interesado!$D$2:$D$214,interesado!$C$2:$C$214)</f>
        <v>Karla Pierina Romero</v>
      </c>
      <c r="D56" s="4" t="n">
        <v>162</v>
      </c>
      <c r="E56" s="4" t="n">
        <v>12</v>
      </c>
      <c r="F56" s="6" t="s">
        <v>2568</v>
      </c>
      <c r="G56" s="4" t="n">
        <v>11</v>
      </c>
      <c r="H56" s="6" t="s">
        <v>49</v>
      </c>
      <c r="I56" s="4" t="n">
        <v>101</v>
      </c>
      <c r="J56" s="11" t="n">
        <v>55</v>
      </c>
      <c r="K56" s="11" t="n">
        <f aca="false">LOOKUP(D56,interesado!$D$2:$D$214,interesado!$H$2:$H$214)</f>
        <v>54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2</v>
      </c>
      <c r="R56" s="6" t="s">
        <v>49</v>
      </c>
      <c r="S56" s="18" t="n">
        <v>43167.7935185185</v>
      </c>
      <c r="T56" s="18" t="n">
        <v>43168.4001157407</v>
      </c>
      <c r="U56" s="18" t="n">
        <v>43168.5035648148</v>
      </c>
      <c r="V56" s="6" t="s">
        <v>49</v>
      </c>
      <c r="W56" s="6" t="s">
        <v>49</v>
      </c>
      <c r="X56" s="6"/>
      <c r="Y56" s="6"/>
      <c r="Z56" s="6" t="s">
        <v>49</v>
      </c>
      <c r="AA56" s="11" t="n">
        <v>5</v>
      </c>
      <c r="AB56" s="4" t="n">
        <v>22</v>
      </c>
      <c r="AC56" s="4" t="n">
        <v>1</v>
      </c>
      <c r="AD56" s="18" t="n">
        <v>43167.7935185185</v>
      </c>
      <c r="AE56" s="18" t="n">
        <v>43168.5035648148</v>
      </c>
      <c r="AF56" s="4" t="n">
        <v>1</v>
      </c>
    </row>
    <row r="57" customFormat="false" ht="15.75" hidden="false" customHeight="false" outlineLevel="0" collapsed="false">
      <c r="A57" s="11" t="n">
        <f aca="false">LOOKUP(D57,interesado!$D$2:$D$214,interesado!$A$2:$A$214)</f>
        <v>311</v>
      </c>
      <c r="B57" s="11" t="n">
        <f aca="false">LOOKUP(D57,interesado!$D$2:$D$214,interesado!$B$2:$B$214)</f>
        <v>89</v>
      </c>
      <c r="C57" s="11" t="str">
        <f aca="false">LOOKUP(D57,interesado!$D$2:$D$214,interesado!$C$2:$C$214)</f>
        <v>Rosa Elena Fernandez</v>
      </c>
      <c r="D57" s="4" t="n">
        <v>167</v>
      </c>
      <c r="E57" s="4" t="n">
        <v>12</v>
      </c>
      <c r="F57" s="6" t="s">
        <v>2568</v>
      </c>
      <c r="G57" s="4" t="n">
        <v>11</v>
      </c>
      <c r="H57" s="6" t="s">
        <v>49</v>
      </c>
      <c r="I57" s="4" t="n">
        <v>103</v>
      </c>
      <c r="J57" s="11" t="n">
        <v>56</v>
      </c>
      <c r="K57" s="11" t="n">
        <f aca="false">LOOKUP(D57,interesado!$D$2:$D$214,interesado!$H$2:$H$214)</f>
        <v>57</v>
      </c>
      <c r="L57" s="4" t="n">
        <v>1</v>
      </c>
      <c r="M57" s="4" t="n">
        <v>1</v>
      </c>
      <c r="N57" s="4" t="n">
        <v>1</v>
      </c>
      <c r="O57" s="4" t="n">
        <v>5</v>
      </c>
      <c r="P57" s="4" t="n">
        <v>1</v>
      </c>
      <c r="Q57" s="4" t="n">
        <v>2</v>
      </c>
      <c r="R57" s="6" t="s">
        <v>49</v>
      </c>
      <c r="S57" s="18" t="n">
        <v>43168.4553125</v>
      </c>
      <c r="T57" s="18" t="n">
        <v>43168.6116435185</v>
      </c>
      <c r="U57" s="18" t="n">
        <v>43168.7761574074</v>
      </c>
      <c r="V57" s="6" t="s">
        <v>49</v>
      </c>
      <c r="W57" s="6" t="s">
        <v>49</v>
      </c>
      <c r="X57" s="6"/>
      <c r="Y57" s="6"/>
      <c r="Z57" s="6" t="s">
        <v>49</v>
      </c>
      <c r="AA57" s="11" t="n">
        <v>5</v>
      </c>
      <c r="AB57" s="4" t="n">
        <v>22</v>
      </c>
      <c r="AC57" s="4" t="n">
        <v>1</v>
      </c>
      <c r="AD57" s="18" t="n">
        <v>43168.4553125</v>
      </c>
      <c r="AE57" s="18" t="n">
        <v>43168.7761574074</v>
      </c>
      <c r="AF57" s="4" t="n">
        <v>1</v>
      </c>
    </row>
    <row r="58" customFormat="false" ht="15.75" hidden="false" customHeight="false" outlineLevel="0" collapsed="false">
      <c r="A58" s="11" t="n">
        <f aca="false">LOOKUP(D58,interesado!$D$2:$D$214,interesado!$A$2:$A$214)</f>
        <v>312</v>
      </c>
      <c r="B58" s="11" t="n">
        <f aca="false">LOOKUP(D58,interesado!$D$2:$D$214,interesado!$B$2:$B$214)</f>
        <v>90</v>
      </c>
      <c r="C58" s="11" t="str">
        <f aca="false">LOOKUP(D58,interesado!$D$2:$D$214,interesado!$C$2:$C$214)</f>
        <v>Ingrid Ivonne Cali</v>
      </c>
      <c r="D58" s="4" t="n">
        <v>168</v>
      </c>
      <c r="E58" s="4" t="n">
        <v>18</v>
      </c>
      <c r="F58" s="6" t="s">
        <v>2578</v>
      </c>
      <c r="G58" s="4" t="n">
        <v>12</v>
      </c>
      <c r="H58" s="6" t="s">
        <v>2568</v>
      </c>
      <c r="I58" s="4" t="n">
        <v>104</v>
      </c>
      <c r="J58" s="11" t="n">
        <v>57</v>
      </c>
      <c r="K58" s="11" t="n">
        <f aca="false">LOOKUP(D58,interesado!$D$2:$D$214,interesado!$H$2:$H$214)</f>
        <v>58</v>
      </c>
      <c r="L58" s="4" t="n">
        <v>1</v>
      </c>
      <c r="M58" s="4" t="n">
        <v>1</v>
      </c>
      <c r="N58" s="4" t="n">
        <v>1</v>
      </c>
      <c r="O58" s="4" t="n">
        <v>5</v>
      </c>
      <c r="P58" s="4" t="n">
        <v>1</v>
      </c>
      <c r="Q58" s="4" t="n">
        <v>2</v>
      </c>
      <c r="R58" s="6" t="s">
        <v>49</v>
      </c>
      <c r="S58" s="18" t="n">
        <v>43168.4853587963</v>
      </c>
      <c r="T58" s="18" t="n">
        <v>43168.6083680556</v>
      </c>
      <c r="U58" s="18" t="n">
        <v>43168.6085300926</v>
      </c>
      <c r="V58" s="6" t="s">
        <v>49</v>
      </c>
      <c r="W58" s="6" t="s">
        <v>49</v>
      </c>
      <c r="X58" s="6"/>
      <c r="Y58" s="6"/>
      <c r="Z58" s="6" t="s">
        <v>49</v>
      </c>
      <c r="AA58" s="11" t="n">
        <v>11</v>
      </c>
      <c r="AB58" s="4" t="n">
        <v>5</v>
      </c>
      <c r="AC58" s="4" t="n">
        <v>1</v>
      </c>
      <c r="AD58" s="18" t="n">
        <v>43168.4853587963</v>
      </c>
      <c r="AE58" s="18" t="n">
        <v>43168.6085300926</v>
      </c>
      <c r="AF58" s="4" t="n">
        <v>1</v>
      </c>
    </row>
    <row r="59" customFormat="false" ht="15.75" hidden="false" customHeight="false" outlineLevel="0" collapsed="false">
      <c r="A59" s="11" t="n">
        <f aca="false">LOOKUP(D59,interesado!$D$2:$D$214,interesado!$A$2:$A$214)</f>
        <v>305</v>
      </c>
      <c r="B59" s="11" t="n">
        <f aca="false">LOOKUP(D59,interesado!$D$2:$D$214,interesado!$B$2:$B$214)</f>
        <v>86</v>
      </c>
      <c r="C59" s="11" t="str">
        <f aca="false">LOOKUP(D59,interesado!$D$2:$D$214,interesado!$C$2:$C$214)</f>
        <v>Jose Gabriel Castro</v>
      </c>
      <c r="D59" s="4" t="n">
        <v>169</v>
      </c>
      <c r="E59" s="4" t="n">
        <v>11</v>
      </c>
      <c r="F59" s="6" t="s">
        <v>49</v>
      </c>
      <c r="G59" s="4" t="n">
        <v>12</v>
      </c>
      <c r="H59" s="6" t="s">
        <v>2568</v>
      </c>
      <c r="I59" s="4" t="n">
        <v>107</v>
      </c>
      <c r="J59" s="11" t="n">
        <v>58</v>
      </c>
      <c r="K59" s="11" t="n">
        <f aca="false">LOOKUP(D59,interesado!$D$2:$D$214,interesado!$H$2:$H$214)</f>
        <v>59</v>
      </c>
      <c r="L59" s="4" t="n">
        <v>1</v>
      </c>
      <c r="M59" s="4" t="n">
        <v>1</v>
      </c>
      <c r="N59" s="4" t="n">
        <v>1</v>
      </c>
      <c r="O59" s="4" t="n">
        <v>3</v>
      </c>
      <c r="P59" s="4" t="n">
        <v>1</v>
      </c>
      <c r="Q59" s="4" t="n">
        <v>2</v>
      </c>
      <c r="R59" s="6" t="s">
        <v>49</v>
      </c>
      <c r="S59" s="18" t="n">
        <v>43168.8091898148</v>
      </c>
      <c r="T59" s="18" t="n">
        <v>43168.8122222222</v>
      </c>
      <c r="U59" s="18" t="n">
        <v>43169.3961342593</v>
      </c>
      <c r="V59" s="6" t="s">
        <v>49</v>
      </c>
      <c r="W59" s="6" t="s">
        <v>49</v>
      </c>
      <c r="X59" s="6"/>
      <c r="Y59" s="6"/>
      <c r="Z59" s="6" t="s">
        <v>49</v>
      </c>
      <c r="AA59" s="11" t="n">
        <v>27</v>
      </c>
      <c r="AB59" s="4" t="n">
        <v>5</v>
      </c>
      <c r="AC59" s="4" t="n">
        <v>1</v>
      </c>
      <c r="AD59" s="18" t="n">
        <v>43168.8091898148</v>
      </c>
      <c r="AE59" s="18" t="n">
        <v>43169.3961342593</v>
      </c>
      <c r="AF59" s="4" t="n">
        <v>1</v>
      </c>
    </row>
    <row r="60" customFormat="false" ht="15.75" hidden="false" customHeight="false" outlineLevel="0" collapsed="false">
      <c r="A60" s="11" t="n">
        <f aca="false">LOOKUP(D60,interesado!$D$2:$D$214,interesado!$A$2:$A$214)</f>
        <v>313</v>
      </c>
      <c r="B60" s="11" t="n">
        <f aca="false">LOOKUP(D60,interesado!$D$2:$D$214,interesado!$B$2:$B$214)</f>
        <v>91</v>
      </c>
      <c r="C60" s="11" t="str">
        <f aca="false">LOOKUP(D60,interesado!$D$2:$D$214,interesado!$C$2:$C$214)</f>
        <v>Ahiram Israel Loor</v>
      </c>
      <c r="D60" s="4" t="n">
        <v>170</v>
      </c>
      <c r="E60" s="4" t="n">
        <v>19</v>
      </c>
      <c r="F60" s="6" t="s">
        <v>49</v>
      </c>
      <c r="G60" s="4" t="n">
        <v>12</v>
      </c>
      <c r="H60" s="6" t="s">
        <v>2568</v>
      </c>
      <c r="I60" s="4" t="n">
        <v>110</v>
      </c>
      <c r="J60" s="11" t="n">
        <v>59</v>
      </c>
      <c r="K60" s="11" t="n">
        <f aca="false">LOOKUP(D60,interesado!$D$2:$D$214,interesado!$H$2:$H$214)</f>
        <v>60</v>
      </c>
      <c r="L60" s="4" t="n">
        <v>1</v>
      </c>
      <c r="M60" s="4" t="n">
        <v>1</v>
      </c>
      <c r="N60" s="4" t="n">
        <v>1</v>
      </c>
      <c r="O60" s="4" t="n">
        <v>1</v>
      </c>
      <c r="P60" s="4" t="n">
        <v>1</v>
      </c>
      <c r="Q60" s="4" t="n">
        <v>2</v>
      </c>
      <c r="R60" s="6" t="s">
        <v>49</v>
      </c>
      <c r="S60" s="18" t="n">
        <v>43169.5363194444</v>
      </c>
      <c r="T60" s="18" t="n">
        <v>43169.552349537</v>
      </c>
      <c r="U60" s="18" t="n">
        <v>43169.5551273148</v>
      </c>
      <c r="V60" s="6" t="s">
        <v>49</v>
      </c>
      <c r="W60" s="6" t="s">
        <v>49</v>
      </c>
      <c r="X60" s="6"/>
      <c r="Y60" s="6"/>
      <c r="Z60" s="6" t="s">
        <v>49</v>
      </c>
      <c r="AA60" s="11" t="n">
        <v>27</v>
      </c>
      <c r="AB60" s="4" t="n">
        <v>5</v>
      </c>
      <c r="AC60" s="4" t="n">
        <v>1</v>
      </c>
      <c r="AD60" s="18" t="n">
        <v>43169.5363194444</v>
      </c>
      <c r="AE60" s="18" t="n">
        <v>43169.5551273148</v>
      </c>
      <c r="AF60" s="4" t="n">
        <v>1</v>
      </c>
    </row>
    <row r="61" customFormat="false" ht="15.75" hidden="false" customHeight="false" outlineLevel="0" collapsed="false">
      <c r="A61" s="11" t="n">
        <f aca="false">LOOKUP(D61,interesado!$D$2:$D$214,interesado!$A$2:$A$214)</f>
        <v>319</v>
      </c>
      <c r="B61" s="11" t="n">
        <f aca="false">LOOKUP(D61,interesado!$D$2:$D$214,interesado!$B$2:$B$214)</f>
        <v>95</v>
      </c>
      <c r="C61" s="11" t="str">
        <f aca="false">LOOKUP(D61,interesado!$D$2:$D$214,interesado!$C$2:$C$214)</f>
        <v>Luis Anibal Bautista</v>
      </c>
      <c r="D61" s="4" t="n">
        <v>175</v>
      </c>
      <c r="E61" s="4" t="n">
        <v>248</v>
      </c>
      <c r="F61" s="6" t="s">
        <v>112</v>
      </c>
      <c r="G61" s="4" t="n">
        <v>11</v>
      </c>
      <c r="H61" s="6" t="s">
        <v>49</v>
      </c>
      <c r="I61" s="4" t="n">
        <v>114</v>
      </c>
      <c r="J61" s="11" t="n">
        <v>60</v>
      </c>
      <c r="K61" s="11" t="n">
        <f aca="false">LOOKUP(D61,interesado!$D$2:$D$214,interesado!$H$2:$H$214)</f>
        <v>64</v>
      </c>
      <c r="L61" s="4" t="n">
        <v>1</v>
      </c>
      <c r="M61" s="4" t="n">
        <v>1</v>
      </c>
      <c r="N61" s="4" t="n">
        <v>1</v>
      </c>
      <c r="O61" s="4" t="n">
        <v>5</v>
      </c>
      <c r="P61" s="4" t="n">
        <v>1</v>
      </c>
      <c r="Q61" s="4" t="n">
        <v>2</v>
      </c>
      <c r="R61" s="6" t="s">
        <v>49</v>
      </c>
      <c r="S61" s="18" t="n">
        <v>43171.7375115741</v>
      </c>
      <c r="T61" s="18" t="n">
        <v>43172.3456018519</v>
      </c>
      <c r="U61" s="18" t="n">
        <v>43172.4197106482</v>
      </c>
      <c r="V61" s="6" t="s">
        <v>49</v>
      </c>
      <c r="W61" s="6" t="s">
        <v>49</v>
      </c>
      <c r="X61" s="6"/>
      <c r="Y61" s="6"/>
      <c r="Z61" s="6" t="s">
        <v>49</v>
      </c>
      <c r="AA61" s="11" t="n">
        <v>12</v>
      </c>
      <c r="AB61" s="4" t="n">
        <v>22</v>
      </c>
      <c r="AC61" s="4" t="n">
        <v>1</v>
      </c>
      <c r="AD61" s="18" t="n">
        <v>43171.7375115741</v>
      </c>
      <c r="AE61" s="18" t="n">
        <v>43172.4197106482</v>
      </c>
      <c r="AF61" s="4" t="n">
        <v>1</v>
      </c>
    </row>
    <row r="62" customFormat="false" ht="15.75" hidden="false" customHeight="false" outlineLevel="0" collapsed="false">
      <c r="A62" s="11" t="n">
        <f aca="false">LOOKUP(D62,interesado!$D$2:$D$214,interesado!$A$2:$A$214)</f>
        <v>322</v>
      </c>
      <c r="B62" s="11" t="n">
        <f aca="false">LOOKUP(D62,interesado!$D$2:$D$214,interesado!$B$2:$B$214)</f>
        <v>97</v>
      </c>
      <c r="C62" s="11" t="str">
        <f aca="false">LOOKUP(D62,interesado!$D$2:$D$214,interesado!$C$2:$C$214)</f>
        <v>Luis Javier Sornoza</v>
      </c>
      <c r="D62" s="4" t="n">
        <v>177</v>
      </c>
      <c r="E62" s="4" t="n">
        <v>13</v>
      </c>
      <c r="F62" s="6" t="s">
        <v>49</v>
      </c>
      <c r="G62" s="4" t="n">
        <v>12</v>
      </c>
      <c r="H62" s="6" t="s">
        <v>2568</v>
      </c>
      <c r="I62" s="4" t="n">
        <v>117</v>
      </c>
      <c r="J62" s="11" t="n">
        <v>61</v>
      </c>
      <c r="K62" s="11" t="n">
        <f aca="false">LOOKUP(D62,interesado!$D$2:$D$214,interesado!$H$2:$H$214)</f>
        <v>66</v>
      </c>
      <c r="L62" s="4" t="n">
        <v>1</v>
      </c>
      <c r="M62" s="4" t="n">
        <v>1</v>
      </c>
      <c r="N62" s="4" t="n">
        <v>1</v>
      </c>
      <c r="O62" s="4" t="n">
        <v>1</v>
      </c>
      <c r="P62" s="4" t="n">
        <v>1</v>
      </c>
      <c r="Q62" s="4" t="n">
        <v>2</v>
      </c>
      <c r="R62" s="6" t="s">
        <v>49</v>
      </c>
      <c r="S62" s="18" t="n">
        <v>43172.6043981482</v>
      </c>
      <c r="T62" s="18" t="n">
        <v>43172.6804861111</v>
      </c>
      <c r="U62" s="18" t="n">
        <v>43172.6832638889</v>
      </c>
      <c r="V62" s="6" t="s">
        <v>49</v>
      </c>
      <c r="W62" s="6" t="s">
        <v>49</v>
      </c>
      <c r="X62" s="6"/>
      <c r="Y62" s="6"/>
      <c r="Z62" s="6" t="s">
        <v>49</v>
      </c>
      <c r="AA62" s="11" t="n">
        <v>27</v>
      </c>
      <c r="AB62" s="4" t="n">
        <v>5</v>
      </c>
      <c r="AC62" s="4" t="n">
        <v>1</v>
      </c>
      <c r="AD62" s="18" t="n">
        <v>43172.6043981482</v>
      </c>
      <c r="AE62" s="18" t="n">
        <v>43172.6832638889</v>
      </c>
      <c r="AF62" s="4" t="n">
        <v>1</v>
      </c>
    </row>
    <row r="63" customFormat="false" ht="15.75" hidden="false" customHeight="false" outlineLevel="0" collapsed="false">
      <c r="A63" s="11" t="n">
        <f aca="false">LOOKUP(D63,interesado!$D$2:$D$214,interesado!$A$2:$A$214)</f>
        <v>315</v>
      </c>
      <c r="B63" s="11" t="n">
        <f aca="false">LOOKUP(D63,interesado!$D$2:$D$214,interesado!$B$2:$B$214)</f>
        <v>92</v>
      </c>
      <c r="C63" s="11" t="str">
        <f aca="false">LOOKUP(D63,interesado!$D$2:$D$214,interesado!$C$2:$C$214)</f>
        <v>Helen Karolina Diaz</v>
      </c>
      <c r="D63" s="4" t="n">
        <v>171</v>
      </c>
      <c r="E63" s="4" t="n">
        <v>18</v>
      </c>
      <c r="F63" s="6" t="s">
        <v>2578</v>
      </c>
      <c r="G63" s="4" t="n">
        <v>12</v>
      </c>
      <c r="H63" s="6" t="s">
        <v>2568</v>
      </c>
      <c r="I63" s="4" t="n">
        <v>118</v>
      </c>
      <c r="J63" s="11" t="n">
        <v>62</v>
      </c>
      <c r="K63" s="11" t="n">
        <f aca="false">LOOKUP(D63,interesado!$D$2:$D$214,interesado!$H$2:$H$214)</f>
        <v>61</v>
      </c>
      <c r="L63" s="4" t="n">
        <v>1</v>
      </c>
      <c r="M63" s="4" t="n">
        <v>1</v>
      </c>
      <c r="N63" s="4" t="n">
        <v>1</v>
      </c>
      <c r="O63" s="4" t="n">
        <v>1</v>
      </c>
      <c r="P63" s="4" t="n">
        <v>1</v>
      </c>
      <c r="Q63" s="4" t="n">
        <v>2</v>
      </c>
      <c r="R63" s="6" t="s">
        <v>49</v>
      </c>
      <c r="S63" s="18" t="n">
        <v>43173.3479282407</v>
      </c>
      <c r="T63" s="18" t="n">
        <v>43173.4994097222</v>
      </c>
      <c r="U63" s="18" t="n">
        <v>43173.5003587963</v>
      </c>
      <c r="V63" s="6" t="s">
        <v>49</v>
      </c>
      <c r="W63" s="6" t="s">
        <v>49</v>
      </c>
      <c r="X63" s="6"/>
      <c r="Y63" s="6"/>
      <c r="Z63" s="6" t="s">
        <v>49</v>
      </c>
      <c r="AA63" s="11" t="n">
        <v>11</v>
      </c>
      <c r="AB63" s="4" t="n">
        <v>5</v>
      </c>
      <c r="AC63" s="4" t="n">
        <v>1</v>
      </c>
      <c r="AD63" s="18" t="n">
        <v>43173.3479282407</v>
      </c>
      <c r="AE63" s="18" t="n">
        <v>43173.5003587963</v>
      </c>
      <c r="AF63" s="4" t="n">
        <v>1</v>
      </c>
    </row>
    <row r="64" customFormat="false" ht="15.75" hidden="false" customHeight="false" outlineLevel="0" collapsed="false">
      <c r="A64" s="11" t="n">
        <f aca="false">LOOKUP(D64,interesado!$D$2:$D$214,interesado!$A$2:$A$214)</f>
        <v>320</v>
      </c>
      <c r="B64" s="11" t="n">
        <f aca="false">LOOKUP(D64,interesado!$D$2:$D$214,interesado!$B$2:$B$214)</f>
        <v>96</v>
      </c>
      <c r="C64" s="11" t="str">
        <f aca="false">LOOKUP(D64,interesado!$D$2:$D$214,interesado!$C$2:$C$214)</f>
        <v>Sandy Carolina Jaramillo</v>
      </c>
      <c r="D64" s="4" t="n">
        <v>176</v>
      </c>
      <c r="E64" s="4" t="n">
        <v>19</v>
      </c>
      <c r="F64" s="6" t="s">
        <v>49</v>
      </c>
      <c r="G64" s="4" t="n">
        <v>12</v>
      </c>
      <c r="H64" s="6" t="s">
        <v>2568</v>
      </c>
      <c r="I64" s="4" t="n">
        <v>119</v>
      </c>
      <c r="J64" s="11" t="n">
        <v>63</v>
      </c>
      <c r="K64" s="11" t="n">
        <f aca="false">LOOKUP(D64,interesado!$D$2:$D$214,interesado!$H$2:$H$214)</f>
        <v>65</v>
      </c>
      <c r="L64" s="4" t="n">
        <v>1</v>
      </c>
      <c r="M64" s="4" t="n">
        <v>1</v>
      </c>
      <c r="N64" s="4" t="n">
        <v>1</v>
      </c>
      <c r="O64" s="4" t="n">
        <v>4</v>
      </c>
      <c r="P64" s="4" t="n">
        <v>1</v>
      </c>
      <c r="Q64" s="4" t="n">
        <v>2</v>
      </c>
      <c r="R64" s="6" t="s">
        <v>49</v>
      </c>
      <c r="S64" s="18" t="n">
        <v>43173.4350578704</v>
      </c>
      <c r="T64" s="18" t="n">
        <v>43173.5125578704</v>
      </c>
      <c r="U64" s="18" t="n">
        <v>43173.625162037</v>
      </c>
      <c r="V64" s="6" t="s">
        <v>49</v>
      </c>
      <c r="W64" s="6" t="s">
        <v>49</v>
      </c>
      <c r="X64" s="6"/>
      <c r="Y64" s="6"/>
      <c r="Z64" s="6" t="s">
        <v>49</v>
      </c>
      <c r="AA64" s="11" t="n">
        <v>27</v>
      </c>
      <c r="AB64" s="4" t="n">
        <v>5</v>
      </c>
      <c r="AC64" s="4" t="n">
        <v>1</v>
      </c>
      <c r="AD64" s="18" t="n">
        <v>43173.4350578704</v>
      </c>
      <c r="AE64" s="18" t="n">
        <v>43173.625162037</v>
      </c>
      <c r="AF64" s="4" t="n">
        <v>1</v>
      </c>
    </row>
    <row r="65" customFormat="false" ht="15.75" hidden="false" customHeight="false" outlineLevel="0" collapsed="false">
      <c r="A65" s="11" t="n">
        <f aca="false">LOOKUP(D65,interesado!$D$2:$D$214,interesado!$A$2:$A$214)</f>
        <v>327</v>
      </c>
      <c r="B65" s="11" t="n">
        <f aca="false">LOOKUP(D65,interesado!$D$2:$D$214,interesado!$B$2:$B$214)</f>
        <v>99</v>
      </c>
      <c r="C65" s="11" t="str">
        <f aca="false">LOOKUP(D65,interesado!$D$2:$D$214,interesado!$C$2:$C$214)</f>
        <v>Jairo Steven Nugra</v>
      </c>
      <c r="D65" s="4" t="n">
        <v>181</v>
      </c>
      <c r="E65" s="4" t="n">
        <v>248</v>
      </c>
      <c r="F65" s="6" t="s">
        <v>112</v>
      </c>
      <c r="G65" s="4" t="n">
        <v>12</v>
      </c>
      <c r="H65" s="6" t="s">
        <v>2568</v>
      </c>
      <c r="I65" s="4" t="n">
        <v>123</v>
      </c>
      <c r="J65" s="11" t="n">
        <v>64</v>
      </c>
      <c r="K65" s="11" t="n">
        <f aca="false">LOOKUP(D65,interesado!$D$2:$D$214,interesado!$H$2:$H$214)</f>
        <v>67</v>
      </c>
      <c r="L65" s="4" t="n">
        <v>1</v>
      </c>
      <c r="M65" s="4" t="n">
        <v>1</v>
      </c>
      <c r="N65" s="4" t="n">
        <v>1</v>
      </c>
      <c r="O65" s="4" t="n">
        <v>1</v>
      </c>
      <c r="P65" s="4" t="n">
        <v>1</v>
      </c>
      <c r="Q65" s="4" t="n">
        <v>2</v>
      </c>
      <c r="R65" s="6" t="s">
        <v>49</v>
      </c>
      <c r="S65" s="18" t="n">
        <v>43174.2540625</v>
      </c>
      <c r="T65" s="18" t="n">
        <v>43174.4966319444</v>
      </c>
      <c r="U65" s="18" t="n">
        <v>43174.5982060185</v>
      </c>
      <c r="V65" s="6" t="s">
        <v>49</v>
      </c>
      <c r="W65" s="6" t="s">
        <v>49</v>
      </c>
      <c r="X65" s="6"/>
      <c r="Y65" s="6"/>
      <c r="Z65" s="6" t="s">
        <v>49</v>
      </c>
      <c r="AA65" s="11" t="n">
        <v>12</v>
      </c>
      <c r="AB65" s="4" t="n">
        <v>5</v>
      </c>
      <c r="AC65" s="4" t="n">
        <v>1</v>
      </c>
      <c r="AD65" s="18" t="n">
        <v>43174.2540625</v>
      </c>
      <c r="AE65" s="18" t="n">
        <v>43174.5982060185</v>
      </c>
      <c r="AF65" s="4" t="n">
        <v>1</v>
      </c>
    </row>
    <row r="66" customFormat="false" ht="15.75" hidden="false" customHeight="false" outlineLevel="0" collapsed="false">
      <c r="A66" s="11" t="n">
        <f aca="false">LOOKUP(D66,interesado!$D$2:$D$214,interesado!$A$2:$A$214)</f>
        <v>329</v>
      </c>
      <c r="B66" s="11" t="n">
        <f aca="false">LOOKUP(D66,interesado!$D$2:$D$214,interesado!$B$2:$B$214)</f>
        <v>100</v>
      </c>
      <c r="C66" s="11" t="str">
        <f aca="false">LOOKUP(D66,interesado!$D$2:$D$214,interesado!$C$2:$C$214)</f>
        <v>Estefania Alexandra Alarcon</v>
      </c>
      <c r="D66" s="4" t="n">
        <v>183</v>
      </c>
      <c r="E66" s="4" t="n">
        <v>13</v>
      </c>
      <c r="F66" s="6" t="s">
        <v>49</v>
      </c>
      <c r="G66" s="4" t="n">
        <v>12</v>
      </c>
      <c r="H66" s="6" t="s">
        <v>2568</v>
      </c>
      <c r="I66" s="4" t="n">
        <v>124</v>
      </c>
      <c r="J66" s="11" t="n">
        <v>65</v>
      </c>
      <c r="K66" s="11" t="n">
        <f aca="false">LOOKUP(D66,interesado!$D$2:$D$214,interesado!$H$2:$H$214)</f>
        <v>68</v>
      </c>
      <c r="L66" s="4" t="n">
        <v>1</v>
      </c>
      <c r="M66" s="4" t="n">
        <v>1</v>
      </c>
      <c r="N66" s="4" t="n">
        <v>1</v>
      </c>
      <c r="O66" s="4" t="n">
        <v>3</v>
      </c>
      <c r="P66" s="4" t="n">
        <v>1</v>
      </c>
      <c r="Q66" s="4" t="n">
        <v>2</v>
      </c>
      <c r="R66" s="6" t="s">
        <v>49</v>
      </c>
      <c r="S66" s="18" t="n">
        <v>43174.6188657407</v>
      </c>
      <c r="T66" s="18" t="n">
        <v>43175.4981828704</v>
      </c>
      <c r="U66" s="18" t="n">
        <v>43175.4999189815</v>
      </c>
      <c r="V66" s="6" t="s">
        <v>49</v>
      </c>
      <c r="W66" s="6" t="s">
        <v>49</v>
      </c>
      <c r="X66" s="6"/>
      <c r="Y66" s="6"/>
      <c r="Z66" s="6" t="s">
        <v>49</v>
      </c>
      <c r="AA66" s="11" t="n">
        <v>27</v>
      </c>
      <c r="AB66" s="4" t="n">
        <v>5</v>
      </c>
      <c r="AC66" s="4" t="n">
        <v>1</v>
      </c>
      <c r="AD66" s="18" t="n">
        <v>43174.6188657407</v>
      </c>
      <c r="AE66" s="18" t="n">
        <v>43175.4999189815</v>
      </c>
      <c r="AF66" s="4" t="n">
        <v>1</v>
      </c>
    </row>
    <row r="67" customFormat="false" ht="15.75" hidden="false" customHeight="false" outlineLevel="0" collapsed="false">
      <c r="A67" s="11" t="n">
        <f aca="false">LOOKUP(D67,interesado!$D$2:$D$214,interesado!$A$2:$A$214)</f>
        <v>324</v>
      </c>
      <c r="B67" s="11" t="n">
        <f aca="false">LOOKUP(D67,interesado!$D$2:$D$214,interesado!$B$2:$B$214)</f>
        <v>98</v>
      </c>
      <c r="C67" s="11" t="str">
        <f aca="false">LOOKUP(D67,interesado!$D$2:$D$214,interesado!$C$2:$C$214)</f>
        <v>Jorge Luis Zambrano</v>
      </c>
      <c r="D67" s="4" t="n">
        <v>187</v>
      </c>
      <c r="E67" s="4" t="n">
        <v>13</v>
      </c>
      <c r="F67" s="6" t="s">
        <v>49</v>
      </c>
      <c r="G67" s="4" t="n">
        <v>12</v>
      </c>
      <c r="H67" s="6" t="s">
        <v>2568</v>
      </c>
      <c r="I67" s="4" t="n">
        <v>128</v>
      </c>
      <c r="J67" s="11" t="n">
        <v>66</v>
      </c>
      <c r="K67" s="11" t="n">
        <f aca="false">LOOKUP(D67,interesado!$D$2:$D$214,interesado!$H$2:$H$214)</f>
        <v>70</v>
      </c>
      <c r="L67" s="4" t="n">
        <v>1</v>
      </c>
      <c r="M67" s="4" t="n">
        <v>1</v>
      </c>
      <c r="N67" s="4" t="n">
        <v>1</v>
      </c>
      <c r="O67" s="4" t="n">
        <v>5</v>
      </c>
      <c r="P67" s="4" t="n">
        <v>1</v>
      </c>
      <c r="Q67" s="4" t="n">
        <v>2</v>
      </c>
      <c r="R67" s="6" t="s">
        <v>49</v>
      </c>
      <c r="S67" s="18" t="n">
        <v>43174.9498726852</v>
      </c>
      <c r="T67" s="18" t="n">
        <v>43175.4991550926</v>
      </c>
      <c r="U67" s="18" t="n">
        <v>43175.4997453704</v>
      </c>
      <c r="V67" s="6" t="s">
        <v>49</v>
      </c>
      <c r="W67" s="6" t="s">
        <v>49</v>
      </c>
      <c r="X67" s="6"/>
      <c r="Y67" s="6"/>
      <c r="Z67" s="6" t="s">
        <v>49</v>
      </c>
      <c r="AA67" s="11" t="n">
        <v>27</v>
      </c>
      <c r="AB67" s="4" t="n">
        <v>5</v>
      </c>
      <c r="AC67" s="4" t="n">
        <v>1</v>
      </c>
      <c r="AD67" s="18" t="n">
        <v>43174.9498726852</v>
      </c>
      <c r="AE67" s="18" t="n">
        <v>43175.4997453704</v>
      </c>
      <c r="AF67" s="4" t="n">
        <v>1</v>
      </c>
    </row>
    <row r="68" customFormat="false" ht="15.75" hidden="false" customHeight="false" outlineLevel="0" collapsed="false">
      <c r="A68" s="11" t="n">
        <f aca="false">LOOKUP(D68,interesado!$D$2:$D$214,interesado!$A$2:$A$214)</f>
        <v>335</v>
      </c>
      <c r="B68" s="11" t="n">
        <f aca="false">LOOKUP(D68,interesado!$D$2:$D$214,interesado!$B$2:$B$214)</f>
        <v>103</v>
      </c>
      <c r="C68" s="11" t="str">
        <f aca="false">LOOKUP(D68,interesado!$D$2:$D$214,interesado!$C$2:$C$214)</f>
        <v>Cristobal Ariel Gonzabay</v>
      </c>
      <c r="D68" s="4" t="n">
        <v>189</v>
      </c>
      <c r="E68" s="4" t="n">
        <v>18</v>
      </c>
      <c r="F68" s="6" t="s">
        <v>2578</v>
      </c>
      <c r="G68" s="4" t="n">
        <v>11</v>
      </c>
      <c r="H68" s="6" t="s">
        <v>49</v>
      </c>
      <c r="I68" s="4" t="n">
        <v>131</v>
      </c>
      <c r="J68" s="11" t="n">
        <v>67</v>
      </c>
      <c r="K68" s="11" t="n">
        <f aca="false">LOOKUP(D68,interesado!$D$2:$D$214,interesado!$H$2:$H$214)</f>
        <v>72</v>
      </c>
      <c r="L68" s="4" t="n">
        <v>1</v>
      </c>
      <c r="M68" s="4" t="n">
        <v>1</v>
      </c>
      <c r="N68" s="4" t="n">
        <v>1</v>
      </c>
      <c r="O68" s="4" t="n">
        <v>1</v>
      </c>
      <c r="P68" s="4" t="n">
        <v>1</v>
      </c>
      <c r="Q68" s="4" t="n">
        <v>2</v>
      </c>
      <c r="R68" s="6" t="s">
        <v>49</v>
      </c>
      <c r="S68" s="18" t="n">
        <v>43175.5501388889</v>
      </c>
      <c r="T68" s="18" t="n">
        <v>43175.5800694445</v>
      </c>
      <c r="U68" s="18" t="n">
        <v>43175.5861226852</v>
      </c>
      <c r="V68" s="6" t="s">
        <v>49</v>
      </c>
      <c r="W68" s="6" t="s">
        <v>49</v>
      </c>
      <c r="X68" s="6"/>
      <c r="Y68" s="6"/>
      <c r="Z68" s="6" t="s">
        <v>49</v>
      </c>
      <c r="AA68" s="11" t="n">
        <v>11</v>
      </c>
      <c r="AB68" s="4" t="n">
        <v>22</v>
      </c>
      <c r="AC68" s="4" t="n">
        <v>1</v>
      </c>
      <c r="AD68" s="18" t="n">
        <v>43175.5501388889</v>
      </c>
      <c r="AE68" s="18" t="n">
        <v>43175.5861226852</v>
      </c>
      <c r="AF68" s="4" t="n">
        <v>1</v>
      </c>
    </row>
    <row r="69" customFormat="false" ht="15.75" hidden="false" customHeight="false" outlineLevel="0" collapsed="false">
      <c r="A69" s="11" t="n">
        <f aca="false">LOOKUP(D69,interesado!$D$2:$D$214,interesado!$A$2:$A$214)</f>
        <v>334</v>
      </c>
      <c r="B69" s="11" t="n">
        <f aca="false">LOOKUP(D69,interesado!$D$2:$D$214,interesado!$B$2:$B$214)</f>
        <v>102</v>
      </c>
      <c r="C69" s="11" t="str">
        <f aca="false">LOOKUP(D69,interesado!$D$2:$D$214,interesado!$C$2:$C$214)</f>
        <v>Oswaldo Correa</v>
      </c>
      <c r="D69" s="4" t="n">
        <v>188</v>
      </c>
      <c r="E69" s="4" t="n">
        <v>248</v>
      </c>
      <c r="F69" s="6" t="s">
        <v>112</v>
      </c>
      <c r="G69" s="4" t="n">
        <v>12</v>
      </c>
      <c r="H69" s="6" t="s">
        <v>2568</v>
      </c>
      <c r="I69" s="4" t="n">
        <v>133</v>
      </c>
      <c r="J69" s="11" t="n">
        <v>68</v>
      </c>
      <c r="K69" s="11" t="n">
        <f aca="false">LOOKUP(D69,interesado!$D$2:$D$214,interesado!$H$2:$H$214)</f>
        <v>71</v>
      </c>
      <c r="L69" s="4" t="n">
        <v>1</v>
      </c>
      <c r="M69" s="4" t="n">
        <v>1</v>
      </c>
      <c r="N69" s="4" t="n">
        <v>1</v>
      </c>
      <c r="O69" s="4" t="n">
        <v>4</v>
      </c>
      <c r="P69" s="4" t="n">
        <v>1</v>
      </c>
      <c r="Q69" s="4" t="n">
        <v>2</v>
      </c>
      <c r="R69" s="6" t="s">
        <v>49</v>
      </c>
      <c r="S69" s="18" t="n">
        <v>43175.6212152778</v>
      </c>
      <c r="T69" s="18" t="n">
        <v>43175.6475925926</v>
      </c>
      <c r="U69" s="18" t="n">
        <v>43176.4116203704</v>
      </c>
      <c r="V69" s="6" t="s">
        <v>49</v>
      </c>
      <c r="W69" s="6" t="s">
        <v>49</v>
      </c>
      <c r="X69" s="6"/>
      <c r="Y69" s="6"/>
      <c r="Z69" s="6" t="s">
        <v>49</v>
      </c>
      <c r="AA69" s="11" t="n">
        <v>12</v>
      </c>
      <c r="AB69" s="4" t="n">
        <v>5</v>
      </c>
      <c r="AC69" s="4" t="n">
        <v>1</v>
      </c>
      <c r="AD69" s="18" t="n">
        <v>43175.6212152778</v>
      </c>
      <c r="AE69" s="18" t="n">
        <v>43176.4116203704</v>
      </c>
      <c r="AF69" s="4" t="n">
        <v>1</v>
      </c>
    </row>
    <row r="70" customFormat="false" ht="15.75" hidden="false" customHeight="false" outlineLevel="0" collapsed="false">
      <c r="A70" s="11" t="n">
        <f aca="false">LOOKUP(D70,interesado!$D$2:$D$214,interesado!$A$2:$A$214)</f>
        <v>340</v>
      </c>
      <c r="B70" s="11" t="n">
        <f aca="false">LOOKUP(D70,interesado!$D$2:$D$214,interesado!$B$2:$B$214)</f>
        <v>107</v>
      </c>
      <c r="C70" s="11" t="str">
        <f aca="false">LOOKUP(D70,interesado!$D$2:$D$214,interesado!$C$2:$C$214)</f>
        <v>Cynthia Mariela Rivas</v>
      </c>
      <c r="D70" s="4" t="n">
        <v>195</v>
      </c>
      <c r="E70" s="4" t="n">
        <v>18</v>
      </c>
      <c r="F70" s="6" t="s">
        <v>2578</v>
      </c>
      <c r="G70" s="4" t="n">
        <v>12</v>
      </c>
      <c r="H70" s="6" t="s">
        <v>2568</v>
      </c>
      <c r="I70" s="4" t="n">
        <v>136</v>
      </c>
      <c r="J70" s="11" t="n">
        <v>69</v>
      </c>
      <c r="K70" s="11" t="n">
        <f aca="false">LOOKUP(D70,interesado!$D$2:$D$214,interesado!$H$2:$H$214)</f>
        <v>76</v>
      </c>
      <c r="L70" s="4" t="n">
        <v>1</v>
      </c>
      <c r="M70" s="4" t="n">
        <v>1</v>
      </c>
      <c r="N70" s="4" t="n">
        <v>1</v>
      </c>
      <c r="O70" s="4" t="n">
        <v>6</v>
      </c>
      <c r="P70" s="4" t="n">
        <v>1</v>
      </c>
      <c r="Q70" s="4" t="n">
        <v>2</v>
      </c>
      <c r="R70" s="6" t="s">
        <v>49</v>
      </c>
      <c r="S70" s="18" t="n">
        <v>43176.4270138889</v>
      </c>
      <c r="T70" s="18" t="n">
        <v>43176.4294328704</v>
      </c>
      <c r="U70" s="18" t="n">
        <v>43176.4306828704</v>
      </c>
      <c r="V70" s="6" t="s">
        <v>49</v>
      </c>
      <c r="W70" s="6" t="s">
        <v>49</v>
      </c>
      <c r="X70" s="6"/>
      <c r="Y70" s="6"/>
      <c r="Z70" s="6" t="s">
        <v>49</v>
      </c>
      <c r="AA70" s="11" t="n">
        <v>11</v>
      </c>
      <c r="AB70" s="4" t="n">
        <v>5</v>
      </c>
      <c r="AC70" s="4" t="n">
        <v>1</v>
      </c>
      <c r="AD70" s="18" t="n">
        <v>43176.4270138889</v>
      </c>
      <c r="AE70" s="18" t="n">
        <v>43176.4306828704</v>
      </c>
      <c r="AF70" s="4" t="n">
        <v>1</v>
      </c>
    </row>
    <row r="71" customFormat="false" ht="15.75" hidden="false" customHeight="false" outlineLevel="0" collapsed="false">
      <c r="A71" s="11" t="n">
        <f aca="false">LOOKUP(D71,interesado!$D$2:$D$214,interesado!$A$2:$A$214)</f>
        <v>336</v>
      </c>
      <c r="B71" s="11" t="n">
        <f aca="false">LOOKUP(D71,interesado!$D$2:$D$214,interesado!$B$2:$B$214)</f>
        <v>104</v>
      </c>
      <c r="C71" s="11" t="str">
        <f aca="false">LOOKUP(D71,interesado!$D$2:$D$214,interesado!$C$2:$C$214)</f>
        <v>Jose Antonio Alvarez</v>
      </c>
      <c r="D71" s="4" t="n">
        <v>190</v>
      </c>
      <c r="E71" s="4" t="n">
        <v>13</v>
      </c>
      <c r="F71" s="6" t="s">
        <v>49</v>
      </c>
      <c r="G71" s="4" t="n">
        <v>12</v>
      </c>
      <c r="H71" s="6" t="s">
        <v>2568</v>
      </c>
      <c r="I71" s="4" t="n">
        <v>137</v>
      </c>
      <c r="J71" s="11" t="n">
        <v>70</v>
      </c>
      <c r="K71" s="11" t="n">
        <f aca="false">LOOKUP(D71,interesado!$D$2:$D$214,interesado!$H$2:$H$214)</f>
        <v>73</v>
      </c>
      <c r="L71" s="4" t="n">
        <v>1</v>
      </c>
      <c r="M71" s="4" t="n">
        <v>1</v>
      </c>
      <c r="N71" s="4" t="n">
        <v>1</v>
      </c>
      <c r="O71" s="4" t="n">
        <v>3</v>
      </c>
      <c r="P71" s="4" t="n">
        <v>1</v>
      </c>
      <c r="Q71" s="4" t="n">
        <v>2</v>
      </c>
      <c r="R71" s="6" t="s">
        <v>49</v>
      </c>
      <c r="S71" s="18" t="n">
        <v>43176.4430439815</v>
      </c>
      <c r="T71" s="18" t="n">
        <v>43176.493599537</v>
      </c>
      <c r="U71" s="18" t="n">
        <v>43176.4945717593</v>
      </c>
      <c r="V71" s="6" t="s">
        <v>49</v>
      </c>
      <c r="W71" s="6" t="s">
        <v>49</v>
      </c>
      <c r="X71" s="6"/>
      <c r="Y71" s="6"/>
      <c r="Z71" s="6" t="s">
        <v>49</v>
      </c>
      <c r="AA71" s="11" t="n">
        <v>27</v>
      </c>
      <c r="AB71" s="4" t="n">
        <v>5</v>
      </c>
      <c r="AC71" s="4" t="n">
        <v>1</v>
      </c>
      <c r="AD71" s="18" t="n">
        <v>43176.4430439815</v>
      </c>
      <c r="AE71" s="18" t="n">
        <v>43176.4945717593</v>
      </c>
      <c r="AF71" s="4" t="n">
        <v>1</v>
      </c>
    </row>
    <row r="72" customFormat="false" ht="15.75" hidden="false" customHeight="false" outlineLevel="0" collapsed="false">
      <c r="A72" s="11" t="n">
        <f aca="false">LOOKUP(D72,interesado!$D$2:$D$214,interesado!$A$2:$A$214)</f>
        <v>318</v>
      </c>
      <c r="B72" s="11" t="n">
        <f aca="false">LOOKUP(D72,interesado!$D$2:$D$214,interesado!$B$2:$B$214)</f>
        <v>94</v>
      </c>
      <c r="C72" s="11" t="str">
        <f aca="false">LOOKUP(D72,interesado!$D$2:$D$214,interesado!$C$2:$C$214)</f>
        <v>Maria Jose Moran</v>
      </c>
      <c r="D72" s="4" t="n">
        <v>174</v>
      </c>
      <c r="E72" s="4" t="n">
        <v>13</v>
      </c>
      <c r="F72" s="6" t="s">
        <v>49</v>
      </c>
      <c r="G72" s="4" t="n">
        <v>12</v>
      </c>
      <c r="H72" s="6" t="s">
        <v>2568</v>
      </c>
      <c r="I72" s="4" t="n">
        <v>138</v>
      </c>
      <c r="J72" s="11" t="n">
        <v>71</v>
      </c>
      <c r="K72" s="11" t="n">
        <f aca="false">LOOKUP(D72,interesado!$D$2:$D$214,interesado!$H$2:$H$214)</f>
        <v>63</v>
      </c>
      <c r="L72" s="4" t="n">
        <v>1</v>
      </c>
      <c r="M72" s="4" t="n">
        <v>1</v>
      </c>
      <c r="N72" s="4" t="n">
        <v>1</v>
      </c>
      <c r="O72" s="4" t="n">
        <v>3</v>
      </c>
      <c r="P72" s="4" t="n">
        <v>1</v>
      </c>
      <c r="Q72" s="4" t="n">
        <v>2</v>
      </c>
      <c r="R72" s="6" t="s">
        <v>49</v>
      </c>
      <c r="S72" s="18" t="n">
        <v>43177.6468865741</v>
      </c>
      <c r="T72" s="18" t="n">
        <v>43178.4326736111</v>
      </c>
      <c r="U72" s="18" t="n">
        <v>43178.4364236111</v>
      </c>
      <c r="V72" s="6" t="s">
        <v>49</v>
      </c>
      <c r="W72" s="6" t="s">
        <v>49</v>
      </c>
      <c r="X72" s="6"/>
      <c r="Y72" s="6"/>
      <c r="Z72" s="6" t="s">
        <v>49</v>
      </c>
      <c r="AA72" s="11" t="n">
        <v>27</v>
      </c>
      <c r="AB72" s="4" t="n">
        <v>5</v>
      </c>
      <c r="AC72" s="4" t="n">
        <v>1</v>
      </c>
      <c r="AD72" s="18" t="n">
        <v>43177.6468865741</v>
      </c>
      <c r="AE72" s="18" t="n">
        <v>43178.4364236111</v>
      </c>
      <c r="AF72" s="4" t="n">
        <v>1</v>
      </c>
    </row>
    <row r="73" customFormat="false" ht="15.75" hidden="false" customHeight="false" outlineLevel="0" collapsed="false">
      <c r="A73" s="11" t="n">
        <f aca="false">LOOKUP(D73,interesado!$D$2:$D$214,interesado!$A$2:$A$214)</f>
        <v>338</v>
      </c>
      <c r="B73" s="11" t="n">
        <f aca="false">LOOKUP(D73,interesado!$D$2:$D$214,interesado!$B$2:$B$214)</f>
        <v>105</v>
      </c>
      <c r="C73" s="11" t="str">
        <f aca="false">LOOKUP(D73,interesado!$D$2:$D$214,interesado!$C$2:$C$214)</f>
        <v>Ramiro Manuel Briones</v>
      </c>
      <c r="D73" s="4" t="n">
        <v>192</v>
      </c>
      <c r="E73" s="4" t="n">
        <v>12</v>
      </c>
      <c r="F73" s="6" t="s">
        <v>2568</v>
      </c>
      <c r="G73" s="4" t="n">
        <v>11</v>
      </c>
      <c r="H73" s="6" t="s">
        <v>49</v>
      </c>
      <c r="I73" s="4" t="n">
        <v>141</v>
      </c>
      <c r="J73" s="11" t="n">
        <v>72</v>
      </c>
      <c r="K73" s="11" t="n">
        <f aca="false">LOOKUP(D73,interesado!$D$2:$D$214,interesado!$H$2:$H$214)</f>
        <v>74</v>
      </c>
      <c r="L73" s="4" t="n">
        <v>1</v>
      </c>
      <c r="M73" s="4" t="n">
        <v>1</v>
      </c>
      <c r="N73" s="4" t="n">
        <v>1</v>
      </c>
      <c r="O73" s="4" t="n">
        <v>5</v>
      </c>
      <c r="P73" s="4" t="n">
        <v>1</v>
      </c>
      <c r="Q73" s="4" t="n">
        <v>2</v>
      </c>
      <c r="R73" s="6" t="s">
        <v>49</v>
      </c>
      <c r="S73" s="18" t="n">
        <v>43178.4577314815</v>
      </c>
      <c r="T73" s="18" t="n">
        <v>43178.4613541667</v>
      </c>
      <c r="U73" s="18" t="n">
        <v>43178.4672569444</v>
      </c>
      <c r="V73" s="6" t="s">
        <v>49</v>
      </c>
      <c r="W73" s="6" t="s">
        <v>49</v>
      </c>
      <c r="X73" s="6"/>
      <c r="Y73" s="6"/>
      <c r="Z73" s="6" t="s">
        <v>49</v>
      </c>
      <c r="AA73" s="11" t="n">
        <v>5</v>
      </c>
      <c r="AB73" s="4" t="n">
        <v>22</v>
      </c>
      <c r="AC73" s="4" t="n">
        <v>1</v>
      </c>
      <c r="AD73" s="18" t="n">
        <v>43178.4577314815</v>
      </c>
      <c r="AE73" s="18" t="n">
        <v>43178.4672569444</v>
      </c>
      <c r="AF73" s="4" t="n">
        <v>1</v>
      </c>
    </row>
    <row r="74" customFormat="false" ht="15.75" hidden="false" customHeight="false" outlineLevel="0" collapsed="false">
      <c r="A74" s="11" t="n">
        <f aca="false">LOOKUP(D74,interesado!$D$2:$D$214,interesado!$A$2:$A$214)</f>
        <v>339</v>
      </c>
      <c r="B74" s="11" t="n">
        <f aca="false">LOOKUP(D74,interesado!$D$2:$D$214,interesado!$B$2:$B$214)</f>
        <v>106</v>
      </c>
      <c r="C74" s="11" t="str">
        <f aca="false">LOOKUP(D74,interesado!$D$2:$D$214,interesado!$C$2:$C$214)</f>
        <v>Adela Yeniffer Lucio</v>
      </c>
      <c r="D74" s="4" t="n">
        <v>193</v>
      </c>
      <c r="E74" s="4" t="n">
        <v>18</v>
      </c>
      <c r="F74" s="6" t="s">
        <v>2578</v>
      </c>
      <c r="G74" s="4" t="n">
        <v>11</v>
      </c>
      <c r="H74" s="6" t="s">
        <v>49</v>
      </c>
      <c r="I74" s="4" t="n">
        <v>142</v>
      </c>
      <c r="J74" s="11" t="n">
        <v>73</v>
      </c>
      <c r="K74" s="11" t="n">
        <f aca="false">LOOKUP(D74,interesado!$D$2:$D$214,interesado!$H$2:$H$214)</f>
        <v>75</v>
      </c>
      <c r="L74" s="4" t="n">
        <v>1</v>
      </c>
      <c r="M74" s="4" t="n">
        <v>1</v>
      </c>
      <c r="N74" s="4" t="n">
        <v>1</v>
      </c>
      <c r="O74" s="4" t="n">
        <v>5</v>
      </c>
      <c r="P74" s="4" t="n">
        <v>1</v>
      </c>
      <c r="Q74" s="4" t="n">
        <v>2</v>
      </c>
      <c r="R74" s="6" t="s">
        <v>49</v>
      </c>
      <c r="S74" s="18" t="n">
        <v>43178.476400463</v>
      </c>
      <c r="T74" s="18" t="n">
        <v>43178.4805208333</v>
      </c>
      <c r="U74" s="18" t="n">
        <v>43178.4805787037</v>
      </c>
      <c r="V74" s="6" t="s">
        <v>49</v>
      </c>
      <c r="W74" s="6" t="s">
        <v>49</v>
      </c>
      <c r="X74" s="6"/>
      <c r="Y74" s="6"/>
      <c r="Z74" s="6" t="s">
        <v>49</v>
      </c>
      <c r="AA74" s="11" t="n">
        <v>11</v>
      </c>
      <c r="AB74" s="4" t="n">
        <v>22</v>
      </c>
      <c r="AC74" s="4" t="n">
        <v>1</v>
      </c>
      <c r="AD74" s="18" t="n">
        <v>43178.476400463</v>
      </c>
      <c r="AE74" s="18" t="n">
        <v>43178.4805787037</v>
      </c>
      <c r="AF74" s="4" t="n">
        <v>1</v>
      </c>
    </row>
    <row r="75" customFormat="false" ht="15.75" hidden="false" customHeight="false" outlineLevel="0" collapsed="false">
      <c r="A75" s="11" t="n">
        <f aca="false">LOOKUP(D75,interesado!$D$2:$D$214,interesado!$A$2:$A$214)</f>
        <v>348</v>
      </c>
      <c r="B75" s="11" t="n">
        <f aca="false">LOOKUP(D75,interesado!$D$2:$D$214,interesado!$B$2:$B$214)</f>
        <v>108</v>
      </c>
      <c r="C75" s="11" t="str">
        <f aca="false">LOOKUP(D75,interesado!$D$2:$D$214,interesado!$C$2:$C$214)</f>
        <v>Leonardo Jose Arboleda</v>
      </c>
      <c r="D75" s="4" t="n">
        <v>196</v>
      </c>
      <c r="E75" s="4" t="n">
        <v>19</v>
      </c>
      <c r="F75" s="6" t="s">
        <v>49</v>
      </c>
      <c r="G75" s="4" t="n">
        <v>12</v>
      </c>
      <c r="H75" s="6" t="s">
        <v>2568</v>
      </c>
      <c r="I75" s="4" t="n">
        <v>143</v>
      </c>
      <c r="J75" s="11" t="n">
        <v>74</v>
      </c>
      <c r="K75" s="11" t="n">
        <f aca="false">LOOKUP(D75,interesado!$D$2:$D$214,interesado!$H$2:$H$214)</f>
        <v>77</v>
      </c>
      <c r="L75" s="4" t="n">
        <v>1</v>
      </c>
      <c r="M75" s="4" t="n">
        <v>1</v>
      </c>
      <c r="N75" s="4" t="n">
        <v>1</v>
      </c>
      <c r="O75" s="4" t="n">
        <v>1</v>
      </c>
      <c r="P75" s="4" t="n">
        <v>1</v>
      </c>
      <c r="Q75" s="4" t="n">
        <v>2</v>
      </c>
      <c r="R75" s="6" t="s">
        <v>49</v>
      </c>
      <c r="S75" s="18" t="n">
        <v>43178.4808333333</v>
      </c>
      <c r="T75" s="18" t="n">
        <v>43178.4825578704</v>
      </c>
      <c r="U75" s="18" t="n">
        <v>43178.5538425926</v>
      </c>
      <c r="V75" s="6" t="s">
        <v>49</v>
      </c>
      <c r="W75" s="6" t="s">
        <v>49</v>
      </c>
      <c r="X75" s="6"/>
      <c r="Y75" s="6"/>
      <c r="Z75" s="6" t="s">
        <v>49</v>
      </c>
      <c r="AA75" s="11" t="n">
        <v>27</v>
      </c>
      <c r="AB75" s="4" t="n">
        <v>5</v>
      </c>
      <c r="AC75" s="4" t="n">
        <v>1</v>
      </c>
      <c r="AD75" s="18" t="n">
        <v>43178.4808333333</v>
      </c>
      <c r="AE75" s="18" t="n">
        <v>43178.5538425926</v>
      </c>
      <c r="AF75" s="4" t="n">
        <v>1</v>
      </c>
    </row>
    <row r="76" customFormat="false" ht="15.75" hidden="false" customHeight="false" outlineLevel="0" collapsed="false">
      <c r="A76" s="11" t="n">
        <f aca="false">LOOKUP(D76,interesado!$D$2:$D$214,interesado!$A$2:$A$214)</f>
        <v>330</v>
      </c>
      <c r="B76" s="11" t="n">
        <f aca="false">LOOKUP(D76,interesado!$D$2:$D$214,interesado!$B$2:$B$214)</f>
        <v>101</v>
      </c>
      <c r="C76" s="11" t="str">
        <f aca="false">LOOKUP(D76,interesado!$D$2:$D$214,interesado!$C$2:$C$214)</f>
        <v>Lorena Elizabeth Salazar</v>
      </c>
      <c r="D76" s="4" t="n">
        <v>186</v>
      </c>
      <c r="E76" s="4" t="n">
        <v>13</v>
      </c>
      <c r="F76" s="6" t="s">
        <v>49</v>
      </c>
      <c r="G76" s="4" t="n">
        <v>12</v>
      </c>
      <c r="H76" s="6" t="s">
        <v>2568</v>
      </c>
      <c r="I76" s="4" t="n">
        <v>144</v>
      </c>
      <c r="J76" s="11" t="n">
        <v>75</v>
      </c>
      <c r="K76" s="11" t="n">
        <f aca="false">LOOKUP(D76,interesado!$D$2:$D$214,interesado!$H$2:$H$214)</f>
        <v>69</v>
      </c>
      <c r="L76" s="4" t="n">
        <v>1</v>
      </c>
      <c r="M76" s="4" t="n">
        <v>1</v>
      </c>
      <c r="N76" s="4" t="n">
        <v>1</v>
      </c>
      <c r="O76" s="4" t="n">
        <v>1</v>
      </c>
      <c r="P76" s="4" t="n">
        <v>1</v>
      </c>
      <c r="Q76" s="4" t="n">
        <v>2</v>
      </c>
      <c r="R76" s="6" t="s">
        <v>49</v>
      </c>
      <c r="S76" s="18" t="n">
        <v>43178.6946875</v>
      </c>
      <c r="T76" s="18" t="n">
        <v>43178.697025463</v>
      </c>
      <c r="U76" s="18" t="n">
        <v>43178.6988888889</v>
      </c>
      <c r="V76" s="6" t="s">
        <v>49</v>
      </c>
      <c r="W76" s="6" t="s">
        <v>49</v>
      </c>
      <c r="X76" s="6"/>
      <c r="Y76" s="6"/>
      <c r="Z76" s="6" t="s">
        <v>49</v>
      </c>
      <c r="AA76" s="11" t="n">
        <v>27</v>
      </c>
      <c r="AB76" s="4" t="n">
        <v>5</v>
      </c>
      <c r="AC76" s="4" t="n">
        <v>1</v>
      </c>
      <c r="AD76" s="18" t="n">
        <v>43178.6946875</v>
      </c>
      <c r="AE76" s="18" t="n">
        <v>43178.6988888889</v>
      </c>
      <c r="AF76" s="4" t="n">
        <v>1</v>
      </c>
    </row>
    <row r="77" customFormat="false" ht="15.75" hidden="false" customHeight="false" outlineLevel="0" collapsed="false">
      <c r="A77" s="11" t="n">
        <f aca="false">LOOKUP(D77,interesado!$D$2:$D$214,interesado!$A$2:$A$214)</f>
        <v>357</v>
      </c>
      <c r="B77" s="11" t="n">
        <f aca="false">LOOKUP(D77,interesado!$D$2:$D$214,interesado!$B$2:$B$214)</f>
        <v>110</v>
      </c>
      <c r="C77" s="11" t="str">
        <f aca="false">LOOKUP(D77,interesado!$D$2:$D$214,interesado!$C$2:$C$214)</f>
        <v>Jordy Hipolito Yaguachi</v>
      </c>
      <c r="D77" s="4" t="n">
        <v>201</v>
      </c>
      <c r="E77" s="4" t="n">
        <v>18</v>
      </c>
      <c r="F77" s="6" t="s">
        <v>2578</v>
      </c>
      <c r="G77" s="4" t="n">
        <v>12</v>
      </c>
      <c r="H77" s="6" t="s">
        <v>2568</v>
      </c>
      <c r="I77" s="4" t="n">
        <v>148</v>
      </c>
      <c r="J77" s="11" t="n">
        <v>76</v>
      </c>
      <c r="K77" s="11" t="n">
        <f aca="false">LOOKUP(D77,interesado!$D$2:$D$214,interesado!$H$2:$H$214)</f>
        <v>79</v>
      </c>
      <c r="L77" s="4" t="n">
        <v>1</v>
      </c>
      <c r="M77" s="4" t="n">
        <v>1</v>
      </c>
      <c r="N77" s="4" t="n">
        <v>1</v>
      </c>
      <c r="O77" s="4" t="n">
        <v>6</v>
      </c>
      <c r="P77" s="4" t="n">
        <v>1</v>
      </c>
      <c r="Q77" s="4" t="n">
        <v>2</v>
      </c>
      <c r="R77" s="6" t="s">
        <v>49</v>
      </c>
      <c r="S77" s="18" t="n">
        <v>43180.4052083333</v>
      </c>
      <c r="T77" s="18" t="n">
        <v>43180.4238541667</v>
      </c>
      <c r="U77" s="18" t="n">
        <v>43180.424525463</v>
      </c>
      <c r="V77" s="6" t="s">
        <v>49</v>
      </c>
      <c r="W77" s="6" t="s">
        <v>49</v>
      </c>
      <c r="X77" s="6"/>
      <c r="Y77" s="6"/>
      <c r="Z77" s="6" t="s">
        <v>49</v>
      </c>
      <c r="AA77" s="11" t="n">
        <v>11</v>
      </c>
      <c r="AB77" s="4" t="n">
        <v>5</v>
      </c>
      <c r="AC77" s="4" t="n">
        <v>1</v>
      </c>
      <c r="AD77" s="18" t="n">
        <v>43180.4052083333</v>
      </c>
      <c r="AE77" s="18" t="n">
        <v>43180.424525463</v>
      </c>
      <c r="AF77" s="4" t="n">
        <v>1</v>
      </c>
    </row>
    <row r="78" customFormat="false" ht="15.75" hidden="false" customHeight="false" outlineLevel="0" collapsed="false">
      <c r="A78" s="11" t="n">
        <f aca="false">LOOKUP(D78,interesado!$D$2:$D$214,interesado!$A$2:$A$214)</f>
        <v>355</v>
      </c>
      <c r="B78" s="11" t="n">
        <f aca="false">LOOKUP(D78,interesado!$D$2:$D$214,interesado!$B$2:$B$214)</f>
        <v>109</v>
      </c>
      <c r="C78" s="11" t="str">
        <f aca="false">LOOKUP(D78,interesado!$D$2:$D$214,interesado!$C$2:$C$214)</f>
        <v>Narcisa Carolina Allan</v>
      </c>
      <c r="D78" s="4" t="n">
        <v>199</v>
      </c>
      <c r="E78" s="4" t="n">
        <v>18</v>
      </c>
      <c r="F78" s="6" t="s">
        <v>2578</v>
      </c>
      <c r="G78" s="4" t="n">
        <v>11</v>
      </c>
      <c r="H78" s="6" t="s">
        <v>49</v>
      </c>
      <c r="I78" s="4" t="n">
        <v>150</v>
      </c>
      <c r="J78" s="11" t="n">
        <v>77</v>
      </c>
      <c r="K78" s="11" t="n">
        <f aca="false">LOOKUP(D78,interesado!$D$2:$D$214,interesado!$H$2:$H$214)</f>
        <v>78</v>
      </c>
      <c r="L78" s="4" t="n">
        <v>1</v>
      </c>
      <c r="M78" s="4" t="n">
        <v>1</v>
      </c>
      <c r="N78" s="4" t="n">
        <v>1</v>
      </c>
      <c r="O78" s="4" t="n">
        <v>3</v>
      </c>
      <c r="P78" s="4" t="n">
        <v>1</v>
      </c>
      <c r="Q78" s="4" t="n">
        <v>2</v>
      </c>
      <c r="R78" s="6" t="s">
        <v>49</v>
      </c>
      <c r="S78" s="18" t="n">
        <v>43180.5282986111</v>
      </c>
      <c r="T78" s="18" t="n">
        <v>43180.5293287037</v>
      </c>
      <c r="U78" s="18" t="n">
        <v>43180.5371412037</v>
      </c>
      <c r="V78" s="6" t="s">
        <v>49</v>
      </c>
      <c r="W78" s="6" t="s">
        <v>49</v>
      </c>
      <c r="X78" s="6"/>
      <c r="Y78" s="6"/>
      <c r="Z78" s="6" t="s">
        <v>49</v>
      </c>
      <c r="AA78" s="11" t="n">
        <v>11</v>
      </c>
      <c r="AB78" s="4" t="n">
        <v>22</v>
      </c>
      <c r="AC78" s="4" t="n">
        <v>1</v>
      </c>
      <c r="AD78" s="18" t="n">
        <v>43180.5282986111</v>
      </c>
      <c r="AE78" s="18" t="n">
        <v>43180.5371412037</v>
      </c>
      <c r="AF78" s="4" t="n">
        <v>1</v>
      </c>
    </row>
    <row r="79" customFormat="false" ht="15.75" hidden="false" customHeight="false" outlineLevel="0" collapsed="false">
      <c r="A79" s="11" t="n">
        <f aca="false">LOOKUP(D79,interesado!$D$2:$D$214,interesado!$A$2:$A$214)</f>
        <v>358</v>
      </c>
      <c r="B79" s="11" t="n">
        <f aca="false">LOOKUP(D79,interesado!$D$2:$D$214,interesado!$B$2:$B$214)</f>
        <v>111</v>
      </c>
      <c r="C79" s="11" t="str">
        <f aca="false">LOOKUP(D79,interesado!$D$2:$D$214,interesado!$C$2:$C$214)</f>
        <v>Katherine Karina Bermeo</v>
      </c>
      <c r="D79" s="4" t="n">
        <v>203</v>
      </c>
      <c r="E79" s="4" t="n">
        <v>248</v>
      </c>
      <c r="F79" s="6" t="s">
        <v>112</v>
      </c>
      <c r="G79" s="4" t="n">
        <v>11</v>
      </c>
      <c r="H79" s="6" t="s">
        <v>49</v>
      </c>
      <c r="I79" s="4" t="n">
        <v>151</v>
      </c>
      <c r="J79" s="11" t="n">
        <v>78</v>
      </c>
      <c r="K79" s="11" t="n">
        <f aca="false">LOOKUP(D79,interesado!$D$2:$D$214,interesado!$H$2:$H$214)</f>
        <v>80</v>
      </c>
      <c r="L79" s="4" t="n">
        <v>1</v>
      </c>
      <c r="M79" s="4" t="n">
        <v>1</v>
      </c>
      <c r="N79" s="4" t="n">
        <v>1</v>
      </c>
      <c r="O79" s="4" t="n">
        <v>3</v>
      </c>
      <c r="P79" s="4" t="n">
        <v>1</v>
      </c>
      <c r="Q79" s="4" t="n">
        <v>2</v>
      </c>
      <c r="R79" s="6" t="s">
        <v>49</v>
      </c>
      <c r="S79" s="18" t="n">
        <v>43180.748599537</v>
      </c>
      <c r="T79" s="18" t="n">
        <v>43180.8065856481</v>
      </c>
      <c r="U79" s="18" t="n">
        <v>43180.8081712963</v>
      </c>
      <c r="V79" s="6" t="s">
        <v>49</v>
      </c>
      <c r="W79" s="6" t="s">
        <v>49</v>
      </c>
      <c r="X79" s="6"/>
      <c r="Y79" s="6"/>
      <c r="Z79" s="6" t="s">
        <v>49</v>
      </c>
      <c r="AA79" s="11" t="n">
        <v>12</v>
      </c>
      <c r="AB79" s="4" t="n">
        <v>22</v>
      </c>
      <c r="AC79" s="4" t="n">
        <v>1</v>
      </c>
      <c r="AD79" s="18" t="n">
        <v>43180.748599537</v>
      </c>
      <c r="AE79" s="18" t="n">
        <v>43180.8081712963</v>
      </c>
      <c r="AF79" s="4" t="n">
        <v>1</v>
      </c>
    </row>
    <row r="80" customFormat="false" ht="15.75" hidden="false" customHeight="false" outlineLevel="0" collapsed="false">
      <c r="A80" s="11" t="n">
        <f aca="false">LOOKUP(D80,interesado!$D$2:$D$214,interesado!$A$2:$A$214)</f>
        <v>359</v>
      </c>
      <c r="B80" s="11" t="n">
        <f aca="false">LOOKUP(D80,interesado!$D$2:$D$214,interesado!$B$2:$B$214)</f>
        <v>112</v>
      </c>
      <c r="C80" s="11" t="str">
        <f aca="false">LOOKUP(D80,interesado!$D$2:$D$214,interesado!$C$2:$C$214)</f>
        <v>Domenica Stephania Quintana</v>
      </c>
      <c r="D80" s="4" t="n">
        <v>204</v>
      </c>
      <c r="E80" s="4" t="n">
        <v>248</v>
      </c>
      <c r="F80" s="6" t="s">
        <v>112</v>
      </c>
      <c r="G80" s="4" t="n">
        <v>12</v>
      </c>
      <c r="H80" s="6" t="s">
        <v>2568</v>
      </c>
      <c r="I80" s="4" t="n">
        <v>152</v>
      </c>
      <c r="J80" s="11" t="n">
        <v>79</v>
      </c>
      <c r="K80" s="11" t="n">
        <f aca="false">LOOKUP(D80,interesado!$D$2:$D$214,interesado!$H$2:$H$214)</f>
        <v>81</v>
      </c>
      <c r="L80" s="4" t="n">
        <v>1</v>
      </c>
      <c r="M80" s="4" t="n">
        <v>1</v>
      </c>
      <c r="N80" s="4" t="n">
        <v>1</v>
      </c>
      <c r="O80" s="4" t="n">
        <v>3</v>
      </c>
      <c r="P80" s="4" t="n">
        <v>1</v>
      </c>
      <c r="Q80" s="4" t="n">
        <v>2</v>
      </c>
      <c r="R80" s="6" t="s">
        <v>49</v>
      </c>
      <c r="S80" s="18" t="n">
        <v>43180.8296990741</v>
      </c>
      <c r="T80" s="18" t="n">
        <v>43181.4191319444</v>
      </c>
      <c r="U80" s="18" t="n">
        <v>43181.4539351852</v>
      </c>
      <c r="V80" s="6" t="s">
        <v>49</v>
      </c>
      <c r="W80" s="6" t="s">
        <v>49</v>
      </c>
      <c r="X80" s="6"/>
      <c r="Y80" s="6"/>
      <c r="Z80" s="6" t="s">
        <v>49</v>
      </c>
      <c r="AA80" s="11" t="n">
        <v>12</v>
      </c>
      <c r="AB80" s="4" t="n">
        <v>5</v>
      </c>
      <c r="AC80" s="4" t="n">
        <v>1</v>
      </c>
      <c r="AD80" s="18" t="n">
        <v>43180.8296990741</v>
      </c>
      <c r="AE80" s="18" t="n">
        <v>43181.4539351852</v>
      </c>
      <c r="AF80" s="4" t="n">
        <v>1</v>
      </c>
    </row>
    <row r="81" customFormat="false" ht="15.75" hidden="false" customHeight="false" outlineLevel="0" collapsed="false">
      <c r="A81" s="11" t="n">
        <f aca="false">LOOKUP(D81,interesado!$D$2:$D$214,interesado!$A$2:$A$214)</f>
        <v>369</v>
      </c>
      <c r="B81" s="11" t="n">
        <f aca="false">LOOKUP(D81,interesado!$D$2:$D$214,interesado!$B$2:$B$214)</f>
        <v>115</v>
      </c>
      <c r="C81" s="11" t="str">
        <f aca="false">LOOKUP(D81,interesado!$D$2:$D$214,interesado!$C$2:$C$214)</f>
        <v>Gregorio Quinchiguango</v>
      </c>
      <c r="D81" s="4" t="n">
        <v>209</v>
      </c>
      <c r="E81" s="4" t="n">
        <v>248</v>
      </c>
      <c r="F81" s="6" t="s">
        <v>112</v>
      </c>
      <c r="G81" s="4" t="n">
        <v>12</v>
      </c>
      <c r="H81" s="6" t="s">
        <v>2568</v>
      </c>
      <c r="I81" s="4" t="n">
        <v>157</v>
      </c>
      <c r="J81" s="11" t="n">
        <v>80</v>
      </c>
      <c r="K81" s="11" t="n">
        <f aca="false">LOOKUP(D81,interesado!$D$2:$D$214,interesado!$H$2:$H$214)</f>
        <v>83</v>
      </c>
      <c r="L81" s="4" t="n">
        <v>1</v>
      </c>
      <c r="M81" s="4" t="n">
        <v>1</v>
      </c>
      <c r="N81" s="4" t="n">
        <v>1</v>
      </c>
      <c r="O81" s="4" t="n">
        <v>1</v>
      </c>
      <c r="P81" s="4" t="n">
        <v>1</v>
      </c>
      <c r="Q81" s="4" t="n">
        <v>2</v>
      </c>
      <c r="R81" s="6" t="s">
        <v>49</v>
      </c>
      <c r="S81" s="18" t="n">
        <v>43187.8427199074</v>
      </c>
      <c r="T81" s="18" t="n">
        <v>43187.8430671296</v>
      </c>
      <c r="U81" s="18" t="n">
        <v>43188.4899189815</v>
      </c>
      <c r="V81" s="6" t="s">
        <v>49</v>
      </c>
      <c r="W81" s="6" t="s">
        <v>49</v>
      </c>
      <c r="X81" s="6"/>
      <c r="Y81" s="6"/>
      <c r="Z81" s="6" t="s">
        <v>49</v>
      </c>
      <c r="AA81" s="11" t="n">
        <v>12</v>
      </c>
      <c r="AB81" s="4" t="n">
        <v>5</v>
      </c>
      <c r="AC81" s="4" t="n">
        <v>1</v>
      </c>
      <c r="AD81" s="18" t="n">
        <v>43187.8427199074</v>
      </c>
      <c r="AE81" s="18" t="n">
        <v>43188.4899189815</v>
      </c>
      <c r="AF81" s="4" t="n">
        <v>1</v>
      </c>
    </row>
    <row r="82" customFormat="false" ht="15.75" hidden="false" customHeight="false" outlineLevel="0" collapsed="false">
      <c r="A82" s="11" t="n">
        <f aca="false">LOOKUP(D82,interesado!$D$2:$D$214,interesado!$A$2:$A$214)</f>
        <v>379</v>
      </c>
      <c r="B82" s="11" t="n">
        <f aca="false">LOOKUP(D82,interesado!$D$2:$D$214,interesado!$B$2:$B$214)</f>
        <v>118</v>
      </c>
      <c r="C82" s="11" t="str">
        <f aca="false">LOOKUP(D82,interesado!$D$2:$D$214,interesado!$C$2:$C$214)</f>
        <v>Cinthya Rosario Mera</v>
      </c>
      <c r="D82" s="4" t="n">
        <v>216</v>
      </c>
      <c r="E82" s="4" t="n">
        <v>247</v>
      </c>
      <c r="F82" s="6" t="s">
        <v>49</v>
      </c>
      <c r="G82" s="4" t="n">
        <v>12</v>
      </c>
      <c r="H82" s="6" t="s">
        <v>2568</v>
      </c>
      <c r="I82" s="4" t="n">
        <v>160</v>
      </c>
      <c r="J82" s="11" t="n">
        <v>81</v>
      </c>
      <c r="K82" s="11" t="n">
        <f aca="false">LOOKUP(D82,interesado!$D$2:$D$214,interesado!$H$2:$H$214)</f>
        <v>85</v>
      </c>
      <c r="L82" s="4" t="n">
        <v>1</v>
      </c>
      <c r="M82" s="4" t="n">
        <v>1</v>
      </c>
      <c r="N82" s="4" t="n">
        <v>1</v>
      </c>
      <c r="O82" s="4" t="n">
        <v>5</v>
      </c>
      <c r="P82" s="4" t="n">
        <v>1</v>
      </c>
      <c r="Q82" s="4" t="n">
        <v>2</v>
      </c>
      <c r="R82" s="6" t="s">
        <v>49</v>
      </c>
      <c r="S82" s="18" t="n">
        <v>43188.5136458333</v>
      </c>
      <c r="T82" s="18" t="n">
        <v>43188.7202662037</v>
      </c>
      <c r="U82" s="18" t="n">
        <v>43192.3643981482</v>
      </c>
      <c r="V82" s="6" t="s">
        <v>49</v>
      </c>
      <c r="W82" s="6" t="s">
        <v>49</v>
      </c>
      <c r="X82" s="6"/>
      <c r="Y82" s="6"/>
      <c r="Z82" s="6" t="s">
        <v>49</v>
      </c>
      <c r="AA82" s="11" t="n">
        <v>27</v>
      </c>
      <c r="AB82" s="4" t="n">
        <v>5</v>
      </c>
      <c r="AC82" s="4" t="n">
        <v>1</v>
      </c>
      <c r="AD82" s="18" t="n">
        <v>43188.5136458333</v>
      </c>
      <c r="AE82" s="18" t="n">
        <v>43192.3643981482</v>
      </c>
      <c r="AF82" s="4" t="n">
        <v>1</v>
      </c>
    </row>
    <row r="83" customFormat="false" ht="15.75" hidden="false" customHeight="false" outlineLevel="0" collapsed="false">
      <c r="A83" s="11" t="n">
        <f aca="false">LOOKUP(D83,interesado!$D$2:$D$214,interesado!$A$2:$A$214)</f>
        <v>376</v>
      </c>
      <c r="B83" s="11" t="n">
        <f aca="false">LOOKUP(D83,interesado!$D$2:$D$214,interesado!$B$2:$B$214)</f>
        <v>117</v>
      </c>
      <c r="C83" s="11" t="str">
        <f aca="false">LOOKUP(D83,interesado!$D$2:$D$214,interesado!$C$2:$C$214)</f>
        <v>Iris Pamela Hermenejildo</v>
      </c>
      <c r="D83" s="4" t="n">
        <v>213</v>
      </c>
      <c r="E83" s="4" t="n">
        <v>13</v>
      </c>
      <c r="F83" s="6" t="s">
        <v>49</v>
      </c>
      <c r="G83" s="4" t="n">
        <v>12</v>
      </c>
      <c r="H83" s="6" t="s">
        <v>2568</v>
      </c>
      <c r="I83" s="4" t="n">
        <v>162</v>
      </c>
      <c r="J83" s="11" t="n">
        <v>82</v>
      </c>
      <c r="K83" s="11" t="n">
        <f aca="false">LOOKUP(D83,interesado!$D$2:$D$214,interesado!$H$2:$H$214)</f>
        <v>84</v>
      </c>
      <c r="L83" s="4" t="n">
        <v>1</v>
      </c>
      <c r="M83" s="4" t="n">
        <v>1</v>
      </c>
      <c r="N83" s="4" t="n">
        <v>1</v>
      </c>
      <c r="O83" s="4" t="n">
        <v>3</v>
      </c>
      <c r="P83" s="4" t="n">
        <v>1</v>
      </c>
      <c r="Q83" s="4" t="n">
        <v>2</v>
      </c>
      <c r="R83" s="6" t="s">
        <v>49</v>
      </c>
      <c r="S83" s="18" t="n">
        <v>43188.9303009259</v>
      </c>
      <c r="T83" s="18" t="n">
        <v>43192.3636458333</v>
      </c>
      <c r="U83" s="18" t="n">
        <v>43192.363900463</v>
      </c>
      <c r="V83" s="6" t="s">
        <v>49</v>
      </c>
      <c r="W83" s="6" t="s">
        <v>49</v>
      </c>
      <c r="X83" s="6"/>
      <c r="Y83" s="6"/>
      <c r="Z83" s="6" t="s">
        <v>49</v>
      </c>
      <c r="AA83" s="11" t="n">
        <v>27</v>
      </c>
      <c r="AB83" s="4" t="n">
        <v>5</v>
      </c>
      <c r="AC83" s="4" t="n">
        <v>1</v>
      </c>
      <c r="AD83" s="18" t="n">
        <v>43188.9303009259</v>
      </c>
      <c r="AE83" s="18" t="n">
        <v>43192.363900463</v>
      </c>
      <c r="AF83" s="4" t="n">
        <v>1</v>
      </c>
    </row>
    <row r="84" customFormat="false" ht="15.75" hidden="false" customHeight="false" outlineLevel="0" collapsed="false">
      <c r="A84" s="11" t="n">
        <f aca="false">LOOKUP(D84,interesado!$D$2:$D$214,interesado!$A$2:$A$214)</f>
        <v>389</v>
      </c>
      <c r="B84" s="11" t="n">
        <f aca="false">LOOKUP(D84,interesado!$D$2:$D$214,interesado!$B$2:$B$214)</f>
        <v>124</v>
      </c>
      <c r="C84" s="11" t="str">
        <f aca="false">LOOKUP(D84,interesado!$D$2:$D$214,interesado!$C$2:$C$214)</f>
        <v>Melissa RocÍo VÁzquez</v>
      </c>
      <c r="D84" s="4" t="n">
        <v>226</v>
      </c>
      <c r="E84" s="4" t="n">
        <v>247</v>
      </c>
      <c r="F84" s="6" t="s">
        <v>49</v>
      </c>
      <c r="G84" s="4" t="n">
        <v>11</v>
      </c>
      <c r="H84" s="6" t="s">
        <v>49</v>
      </c>
      <c r="I84" s="4" t="n">
        <v>171</v>
      </c>
      <c r="J84" s="11" t="n">
        <v>83</v>
      </c>
      <c r="K84" s="11" t="n">
        <f aca="false">LOOKUP(D84,interesado!$D$2:$D$214,interesado!$H$2:$H$214)</f>
        <v>90</v>
      </c>
      <c r="L84" s="4" t="n">
        <v>1</v>
      </c>
      <c r="M84" s="4" t="n">
        <v>1</v>
      </c>
      <c r="N84" s="4" t="n">
        <v>2</v>
      </c>
      <c r="O84" s="4" t="n">
        <v>4</v>
      </c>
      <c r="P84" s="4" t="n">
        <v>1</v>
      </c>
      <c r="Q84" s="4" t="n">
        <v>2</v>
      </c>
      <c r="R84" s="6" t="s">
        <v>49</v>
      </c>
      <c r="S84" s="18" t="n">
        <v>43193.6190509259</v>
      </c>
      <c r="T84" s="18" t="n">
        <v>43193.6444328704</v>
      </c>
      <c r="U84" s="18" t="n">
        <v>43193.662349537</v>
      </c>
      <c r="V84" s="6" t="s">
        <v>49</v>
      </c>
      <c r="W84" s="6" t="s">
        <v>49</v>
      </c>
      <c r="X84" s="6"/>
      <c r="Y84" s="6"/>
      <c r="Z84" s="6" t="s">
        <v>49</v>
      </c>
      <c r="AA84" s="11" t="n">
        <v>27</v>
      </c>
      <c r="AB84" s="4" t="n">
        <v>22</v>
      </c>
      <c r="AC84" s="4" t="n">
        <v>1</v>
      </c>
      <c r="AD84" s="18" t="n">
        <v>43193.6190509259</v>
      </c>
      <c r="AE84" s="18" t="n">
        <v>43193.662349537</v>
      </c>
      <c r="AF84" s="4" t="n">
        <v>1</v>
      </c>
    </row>
    <row r="85" customFormat="false" ht="15.75" hidden="false" customHeight="false" outlineLevel="0" collapsed="false">
      <c r="A85" s="11" t="n">
        <f aca="false">LOOKUP(D85,interesado!$D$2:$D$214,interesado!$A$2:$A$214)</f>
        <v>394</v>
      </c>
      <c r="B85" s="11" t="n">
        <f aca="false">LOOKUP(D85,interesado!$D$2:$D$214,interesado!$B$2:$B$214)</f>
        <v>125</v>
      </c>
      <c r="C85" s="11" t="str">
        <f aca="false">LOOKUP(D85,interesado!$D$2:$D$214,interesado!$C$2:$C$214)</f>
        <v>Harold Fernando Torres</v>
      </c>
      <c r="D85" s="4" t="n">
        <v>227</v>
      </c>
      <c r="E85" s="4" t="n">
        <v>13</v>
      </c>
      <c r="F85" s="6" t="s">
        <v>49</v>
      </c>
      <c r="G85" s="4" t="n">
        <v>12</v>
      </c>
      <c r="H85" s="6" t="s">
        <v>2568</v>
      </c>
      <c r="I85" s="4" t="n">
        <v>172</v>
      </c>
      <c r="J85" s="11" t="n">
        <v>84</v>
      </c>
      <c r="K85" s="11" t="n">
        <f aca="false">LOOKUP(D85,interesado!$D$2:$D$214,interesado!$H$2:$H$214)</f>
        <v>91</v>
      </c>
      <c r="L85" s="4" t="n">
        <v>1</v>
      </c>
      <c r="M85" s="4" t="n">
        <v>1</v>
      </c>
      <c r="N85" s="4" t="n">
        <v>1</v>
      </c>
      <c r="O85" s="4" t="n">
        <v>1</v>
      </c>
      <c r="P85" s="4" t="n">
        <v>1</v>
      </c>
      <c r="Q85" s="4" t="n">
        <v>2</v>
      </c>
      <c r="R85" s="6" t="s">
        <v>49</v>
      </c>
      <c r="S85" s="18" t="n">
        <v>43193.6408217593</v>
      </c>
      <c r="T85" s="18" t="n">
        <v>43194.3914583333</v>
      </c>
      <c r="U85" s="18" t="n">
        <v>43194.4725810185</v>
      </c>
      <c r="V85" s="6" t="s">
        <v>49</v>
      </c>
      <c r="W85" s="6" t="s">
        <v>49</v>
      </c>
      <c r="X85" s="6"/>
      <c r="Y85" s="6"/>
      <c r="Z85" s="6" t="s">
        <v>49</v>
      </c>
      <c r="AA85" s="11" t="n">
        <v>27</v>
      </c>
      <c r="AB85" s="4" t="n">
        <v>5</v>
      </c>
      <c r="AC85" s="4" t="n">
        <v>1</v>
      </c>
      <c r="AD85" s="18" t="n">
        <v>43193.6408217593</v>
      </c>
      <c r="AE85" s="18" t="n">
        <v>43194.4725810185</v>
      </c>
      <c r="AF85" s="4" t="n">
        <v>1</v>
      </c>
    </row>
    <row r="86" customFormat="false" ht="15.75" hidden="false" customHeight="false" outlineLevel="0" collapsed="false">
      <c r="A86" s="11" t="n">
        <f aca="false">LOOKUP(D86,interesado!$D$2:$D$214,interesado!$A$2:$A$214)</f>
        <v>383</v>
      </c>
      <c r="B86" s="11" t="n">
        <f aca="false">LOOKUP(D86,interesado!$D$2:$D$214,interesado!$B$2:$B$214)</f>
        <v>120</v>
      </c>
      <c r="C86" s="11" t="str">
        <f aca="false">LOOKUP(D86,interesado!$D$2:$D$214,interesado!$C$2:$C$214)</f>
        <v>Leonardo Estefano PeÑa</v>
      </c>
      <c r="D86" s="4" t="n">
        <v>220</v>
      </c>
      <c r="E86" s="4" t="n">
        <v>12</v>
      </c>
      <c r="F86" s="6" t="s">
        <v>2568</v>
      </c>
      <c r="G86" s="4" t="n">
        <v>11</v>
      </c>
      <c r="H86" s="6" t="s">
        <v>49</v>
      </c>
      <c r="I86" s="4" t="n">
        <v>173</v>
      </c>
      <c r="J86" s="11" t="n">
        <v>85</v>
      </c>
      <c r="K86" s="11" t="n">
        <f aca="false">LOOKUP(D86,interesado!$D$2:$D$214,interesado!$H$2:$H$214)</f>
        <v>87</v>
      </c>
      <c r="L86" s="4" t="n">
        <v>1</v>
      </c>
      <c r="M86" s="4" t="n">
        <v>1</v>
      </c>
      <c r="N86" s="4" t="n">
        <v>1</v>
      </c>
      <c r="O86" s="4" t="n">
        <v>4</v>
      </c>
      <c r="P86" s="4" t="n">
        <v>1</v>
      </c>
      <c r="Q86" s="4" t="n">
        <v>2</v>
      </c>
      <c r="R86" s="6" t="s">
        <v>49</v>
      </c>
      <c r="S86" s="18" t="n">
        <v>43193.723125</v>
      </c>
      <c r="T86" s="18" t="n">
        <v>43193.7243402778</v>
      </c>
      <c r="U86" s="18" t="n">
        <v>43193.7272685185</v>
      </c>
      <c r="V86" s="6" t="s">
        <v>49</v>
      </c>
      <c r="W86" s="6" t="s">
        <v>49</v>
      </c>
      <c r="X86" s="6"/>
      <c r="Y86" s="6"/>
      <c r="Z86" s="6" t="s">
        <v>49</v>
      </c>
      <c r="AA86" s="11" t="n">
        <v>5</v>
      </c>
      <c r="AB86" s="4" t="n">
        <v>22</v>
      </c>
      <c r="AC86" s="4" t="n">
        <v>1</v>
      </c>
      <c r="AD86" s="18" t="n">
        <v>43193.723125</v>
      </c>
      <c r="AE86" s="18" t="n">
        <v>43193.7272685185</v>
      </c>
      <c r="AF86" s="4" t="n">
        <v>1</v>
      </c>
    </row>
    <row r="87" customFormat="false" ht="15.75" hidden="false" customHeight="false" outlineLevel="0" collapsed="false">
      <c r="A87" s="11" t="n">
        <f aca="false">LOOKUP(D87,interesado!$D$2:$D$214,interesado!$A$2:$A$214)</f>
        <v>384</v>
      </c>
      <c r="B87" s="11" t="n">
        <f aca="false">LOOKUP(D87,interesado!$D$2:$D$214,interesado!$B$2:$B$214)</f>
        <v>121</v>
      </c>
      <c r="C87" s="11" t="str">
        <f aca="false">LOOKUP(D87,interesado!$D$2:$D$214,interesado!$C$2:$C$214)</f>
        <v>Mildred Guillermina Vera</v>
      </c>
      <c r="D87" s="4" t="n">
        <v>221</v>
      </c>
      <c r="E87" s="4" t="n">
        <v>13</v>
      </c>
      <c r="F87" s="6" t="s">
        <v>49</v>
      </c>
      <c r="G87" s="4" t="n">
        <v>12</v>
      </c>
      <c r="H87" s="6" t="s">
        <v>2568</v>
      </c>
      <c r="I87" s="4" t="n">
        <v>174</v>
      </c>
      <c r="J87" s="11" t="n">
        <v>86</v>
      </c>
      <c r="K87" s="11" t="n">
        <f aca="false">LOOKUP(D87,interesado!$D$2:$D$214,interesado!$H$2:$H$214)</f>
        <v>88</v>
      </c>
      <c r="L87" s="4" t="n">
        <v>1</v>
      </c>
      <c r="M87" s="4" t="n">
        <v>1</v>
      </c>
      <c r="N87" s="4" t="n">
        <v>1</v>
      </c>
      <c r="O87" s="4" t="n">
        <v>3</v>
      </c>
      <c r="P87" s="4" t="n">
        <v>1</v>
      </c>
      <c r="Q87" s="4" t="n">
        <v>2</v>
      </c>
      <c r="R87" s="6" t="s">
        <v>49</v>
      </c>
      <c r="S87" s="18" t="n">
        <v>43193.8978587963</v>
      </c>
      <c r="T87" s="18" t="n">
        <v>43194.4971064815</v>
      </c>
      <c r="U87" s="18" t="n">
        <v>43195.604849537</v>
      </c>
      <c r="V87" s="6" t="s">
        <v>49</v>
      </c>
      <c r="W87" s="6" t="s">
        <v>49</v>
      </c>
      <c r="X87" s="6"/>
      <c r="Y87" s="6"/>
      <c r="Z87" s="6" t="s">
        <v>49</v>
      </c>
      <c r="AA87" s="11" t="n">
        <v>27</v>
      </c>
      <c r="AB87" s="4" t="n">
        <v>5</v>
      </c>
      <c r="AC87" s="4" t="n">
        <v>1</v>
      </c>
      <c r="AD87" s="18" t="n">
        <v>43193.8978587963</v>
      </c>
      <c r="AE87" s="18" t="n">
        <v>43195.604849537</v>
      </c>
      <c r="AF87" s="4" t="n">
        <v>1</v>
      </c>
    </row>
    <row r="88" customFormat="false" ht="15.75" hidden="false" customHeight="false" outlineLevel="0" collapsed="false">
      <c r="A88" s="11" t="n">
        <f aca="false">LOOKUP(D88,interesado!$D$2:$D$214,interesado!$A$2:$A$214)</f>
        <v>373</v>
      </c>
      <c r="B88" s="11" t="n">
        <f aca="false">LOOKUP(D88,interesado!$D$2:$D$214,interesado!$B$2:$B$214)</f>
        <v>116</v>
      </c>
      <c r="C88" s="11" t="str">
        <f aca="false">LOOKUP(D88,interesado!$D$2:$D$214,interesado!$C$2:$C$214)</f>
        <v>Karen Michelle Reyes</v>
      </c>
      <c r="D88" s="4" t="n">
        <v>228</v>
      </c>
      <c r="E88" s="4" t="n">
        <v>15</v>
      </c>
      <c r="F88" s="6" t="s">
        <v>49</v>
      </c>
      <c r="G88" s="4" t="n">
        <v>12</v>
      </c>
      <c r="H88" s="6" t="s">
        <v>2568</v>
      </c>
      <c r="I88" s="4" t="n">
        <v>175</v>
      </c>
      <c r="J88" s="11" t="n">
        <v>87</v>
      </c>
      <c r="K88" s="11" t="n">
        <f aca="false">LOOKUP(D88,interesado!$D$2:$D$214,interesado!$H$2:$H$214)</f>
        <v>92</v>
      </c>
      <c r="L88" s="4" t="n">
        <v>1</v>
      </c>
      <c r="M88" s="4" t="n">
        <v>1</v>
      </c>
      <c r="N88" s="4" t="n">
        <v>1</v>
      </c>
      <c r="O88" s="4" t="n">
        <v>5</v>
      </c>
      <c r="P88" s="4" t="n">
        <v>1</v>
      </c>
      <c r="Q88" s="4" t="n">
        <v>2</v>
      </c>
      <c r="R88" s="6" t="s">
        <v>49</v>
      </c>
      <c r="S88" s="18" t="n">
        <v>43193.9268981482</v>
      </c>
      <c r="T88" s="18" t="n">
        <v>43194.3952662037</v>
      </c>
      <c r="U88" s="18" t="n">
        <v>43194.4731134259</v>
      </c>
      <c r="V88" s="6" t="s">
        <v>49</v>
      </c>
      <c r="W88" s="6" t="s">
        <v>49</v>
      </c>
      <c r="X88" s="6"/>
      <c r="Y88" s="6"/>
      <c r="Z88" s="6" t="s">
        <v>49</v>
      </c>
      <c r="AA88" s="11" t="n">
        <v>27</v>
      </c>
      <c r="AB88" s="4" t="n">
        <v>5</v>
      </c>
      <c r="AC88" s="4" t="n">
        <v>1</v>
      </c>
      <c r="AD88" s="18" t="n">
        <v>43193.9268981482</v>
      </c>
      <c r="AE88" s="18" t="n">
        <v>43194.4731134259</v>
      </c>
      <c r="AF88" s="4" t="n">
        <v>1</v>
      </c>
    </row>
    <row r="89" customFormat="false" ht="15.75" hidden="false" customHeight="false" outlineLevel="0" collapsed="false">
      <c r="A89" s="11" t="n">
        <f aca="false">LOOKUP(D89,interesado!$D$2:$D$214,interesado!$A$2:$A$214)</f>
        <v>386</v>
      </c>
      <c r="B89" s="11" t="n">
        <f aca="false">LOOKUP(D89,interesado!$D$2:$D$214,interesado!$B$2:$B$214)</f>
        <v>122</v>
      </c>
      <c r="C89" s="11" t="str">
        <f aca="false">LOOKUP(D89,interesado!$D$2:$D$214,interesado!$C$2:$C$214)</f>
        <v>Ruben Dario Zambrano</v>
      </c>
      <c r="D89" s="4" t="n">
        <v>223</v>
      </c>
      <c r="E89" s="4" t="n">
        <v>18</v>
      </c>
      <c r="F89" s="6" t="s">
        <v>2578</v>
      </c>
      <c r="G89" s="4" t="n">
        <v>12</v>
      </c>
      <c r="H89" s="6" t="s">
        <v>2568</v>
      </c>
      <c r="I89" s="4" t="n">
        <v>176</v>
      </c>
      <c r="J89" s="11" t="n">
        <v>88</v>
      </c>
      <c r="K89" s="11" t="n">
        <f aca="false">LOOKUP(D89,interesado!$D$2:$D$214,interesado!$H$2:$H$214)</f>
        <v>89</v>
      </c>
      <c r="L89" s="4" t="n">
        <v>1</v>
      </c>
      <c r="M89" s="4" t="n">
        <v>1</v>
      </c>
      <c r="N89" s="4" t="n">
        <v>1</v>
      </c>
      <c r="O89" s="4" t="n">
        <v>5</v>
      </c>
      <c r="P89" s="4" t="n">
        <v>1</v>
      </c>
      <c r="Q89" s="4" t="n">
        <v>2</v>
      </c>
      <c r="R89" s="6" t="s">
        <v>49</v>
      </c>
      <c r="S89" s="18" t="n">
        <v>43194.8261805556</v>
      </c>
      <c r="T89" s="18" t="n">
        <v>43194.8285300926</v>
      </c>
      <c r="U89" s="18" t="n">
        <v>43195.6050578704</v>
      </c>
      <c r="V89" s="6" t="s">
        <v>49</v>
      </c>
      <c r="W89" s="6" t="s">
        <v>49</v>
      </c>
      <c r="X89" s="6"/>
      <c r="Y89" s="6"/>
      <c r="Z89" s="6" t="s">
        <v>49</v>
      </c>
      <c r="AA89" s="11" t="n">
        <v>11</v>
      </c>
      <c r="AB89" s="4" t="n">
        <v>5</v>
      </c>
      <c r="AC89" s="4" t="n">
        <v>1</v>
      </c>
      <c r="AD89" s="18" t="n">
        <v>43194.8261805556</v>
      </c>
      <c r="AE89" s="18" t="n">
        <v>43195.6050578704</v>
      </c>
      <c r="AF89" s="4" t="n">
        <v>1</v>
      </c>
    </row>
    <row r="90" customFormat="false" ht="15.75" hidden="false" customHeight="false" outlineLevel="0" collapsed="false">
      <c r="A90" s="11" t="n">
        <f aca="false">LOOKUP(D90,interesado!$D$2:$D$214,interesado!$A$2:$A$214)</f>
        <v>380</v>
      </c>
      <c r="B90" s="11" t="n">
        <f aca="false">LOOKUP(D90,interesado!$D$2:$D$214,interesado!$B$2:$B$214)</f>
        <v>119</v>
      </c>
      <c r="C90" s="11" t="str">
        <f aca="false">LOOKUP(D90,interesado!$D$2:$D$214,interesado!$C$2:$C$214)</f>
        <v>Gary Ronaldo Gomez Rios</v>
      </c>
      <c r="D90" s="4" t="n">
        <v>217</v>
      </c>
      <c r="E90" s="4" t="n">
        <v>13</v>
      </c>
      <c r="F90" s="6" t="s">
        <v>49</v>
      </c>
      <c r="G90" s="4" t="n">
        <v>12</v>
      </c>
      <c r="H90" s="6" t="s">
        <v>2568</v>
      </c>
      <c r="I90" s="4" t="n">
        <v>178</v>
      </c>
      <c r="J90" s="11" t="n">
        <v>89</v>
      </c>
      <c r="K90" s="11" t="n">
        <f aca="false">LOOKUP(D90,interesado!$D$2:$D$214,interesado!$H$2:$H$214)</f>
        <v>86</v>
      </c>
      <c r="L90" s="4" t="n">
        <v>1</v>
      </c>
      <c r="M90" s="4" t="n">
        <v>1</v>
      </c>
      <c r="N90" s="4" t="n">
        <v>1</v>
      </c>
      <c r="O90" s="4" t="n">
        <v>1</v>
      </c>
      <c r="P90" s="4" t="n">
        <v>1</v>
      </c>
      <c r="Q90" s="4" t="n">
        <v>2</v>
      </c>
      <c r="R90" s="6" t="s">
        <v>49</v>
      </c>
      <c r="S90" s="18" t="n">
        <v>43195.5306828704</v>
      </c>
      <c r="T90" s="18" t="n">
        <v>43196.3810416667</v>
      </c>
      <c r="U90" s="18" t="n">
        <v>43196.3828009259</v>
      </c>
      <c r="V90" s="6" t="s">
        <v>49</v>
      </c>
      <c r="W90" s="6" t="s">
        <v>49</v>
      </c>
      <c r="X90" s="6"/>
      <c r="Y90" s="6"/>
      <c r="Z90" s="6" t="s">
        <v>49</v>
      </c>
      <c r="AA90" s="11" t="n">
        <v>27</v>
      </c>
      <c r="AB90" s="4" t="n">
        <v>5</v>
      </c>
      <c r="AC90" s="4" t="n">
        <v>1</v>
      </c>
      <c r="AD90" s="18" t="n">
        <v>43195.5306828704</v>
      </c>
      <c r="AE90" s="18" t="n">
        <v>43196.3828009259</v>
      </c>
      <c r="AF90" s="4" t="n">
        <v>1</v>
      </c>
    </row>
    <row r="91" customFormat="false" ht="15.75" hidden="false" customHeight="false" outlineLevel="0" collapsed="false">
      <c r="A91" s="11" t="n">
        <f aca="false">LOOKUP(D91,interesado!$D$2:$D$214,interesado!$A$2:$A$214)</f>
        <v>365</v>
      </c>
      <c r="B91" s="11" t="n">
        <f aca="false">LOOKUP(D91,interesado!$D$2:$D$214,interesado!$B$2:$B$214)</f>
        <v>113</v>
      </c>
      <c r="C91" s="11" t="str">
        <f aca="false">LOOKUP(D91,interesado!$D$2:$D$214,interesado!$C$2:$C$214)</f>
        <v>Jorge Renan Moreira</v>
      </c>
      <c r="D91" s="4" t="n">
        <v>233</v>
      </c>
      <c r="E91" s="4" t="n">
        <v>13</v>
      </c>
      <c r="F91" s="6" t="s">
        <v>49</v>
      </c>
      <c r="G91" s="4" t="n">
        <v>12</v>
      </c>
      <c r="H91" s="6" t="s">
        <v>2568</v>
      </c>
      <c r="I91" s="4" t="n">
        <v>179</v>
      </c>
      <c r="J91" s="11" t="n">
        <v>90</v>
      </c>
      <c r="K91" s="11" t="n">
        <f aca="false">LOOKUP(D91,interesado!$D$2:$D$214,interesado!$H$2:$H$214)</f>
        <v>95</v>
      </c>
      <c r="L91" s="4" t="n">
        <v>1</v>
      </c>
      <c r="M91" s="4" t="n">
        <v>1</v>
      </c>
      <c r="N91" s="4" t="n">
        <v>1</v>
      </c>
      <c r="O91" s="4" t="n">
        <v>3</v>
      </c>
      <c r="P91" s="4" t="n">
        <v>1</v>
      </c>
      <c r="Q91" s="4" t="n">
        <v>2</v>
      </c>
      <c r="R91" s="6" t="s">
        <v>49</v>
      </c>
      <c r="S91" s="18" t="n">
        <v>43195.8205671296</v>
      </c>
      <c r="T91" s="18" t="n">
        <v>43196.3723726852</v>
      </c>
      <c r="U91" s="18" t="n">
        <v>43196.3845949074</v>
      </c>
      <c r="V91" s="6" t="s">
        <v>49</v>
      </c>
      <c r="W91" s="6" t="s">
        <v>49</v>
      </c>
      <c r="X91" s="6"/>
      <c r="Y91" s="6"/>
      <c r="Z91" s="6" t="s">
        <v>49</v>
      </c>
      <c r="AA91" s="11" t="n">
        <v>27</v>
      </c>
      <c r="AB91" s="4" t="n">
        <v>5</v>
      </c>
      <c r="AC91" s="4" t="n">
        <v>1</v>
      </c>
      <c r="AD91" s="18" t="n">
        <v>43195.8205671296</v>
      </c>
      <c r="AE91" s="18" t="n">
        <v>43196.3845949074</v>
      </c>
      <c r="AF91" s="4" t="n">
        <v>1</v>
      </c>
    </row>
    <row r="92" customFormat="false" ht="15.75" hidden="false" customHeight="false" outlineLevel="0" collapsed="false">
      <c r="A92" s="11" t="n">
        <f aca="false">LOOKUP(D92,interesado!$D$2:$D$214,interesado!$A$2:$A$214)</f>
        <v>397</v>
      </c>
      <c r="B92" s="11" t="n">
        <f aca="false">LOOKUP(D92,interesado!$D$2:$D$214,interesado!$B$2:$B$214)</f>
        <v>126</v>
      </c>
      <c r="C92" s="11" t="str">
        <f aca="false">LOOKUP(D92,interesado!$D$2:$D$214,interesado!$C$2:$C$214)</f>
        <v>Andy Javier Balcazar</v>
      </c>
      <c r="D92" s="4" t="n">
        <v>230</v>
      </c>
      <c r="E92" s="4" t="n">
        <v>13</v>
      </c>
      <c r="F92" s="6" t="s">
        <v>49</v>
      </c>
      <c r="G92" s="4" t="n">
        <v>12</v>
      </c>
      <c r="H92" s="6" t="s">
        <v>2568</v>
      </c>
      <c r="I92" s="4" t="n">
        <v>180</v>
      </c>
      <c r="J92" s="11" t="n">
        <v>91</v>
      </c>
      <c r="K92" s="11" t="n">
        <f aca="false">LOOKUP(D92,interesado!$D$2:$D$214,interesado!$H$2:$H$214)</f>
        <v>93</v>
      </c>
      <c r="L92" s="4" t="n">
        <v>1</v>
      </c>
      <c r="M92" s="4" t="n">
        <v>1</v>
      </c>
      <c r="N92" s="4" t="n">
        <v>1</v>
      </c>
      <c r="O92" s="4" t="n">
        <v>1</v>
      </c>
      <c r="P92" s="4" t="n">
        <v>1</v>
      </c>
      <c r="Q92" s="4" t="n">
        <v>2</v>
      </c>
      <c r="R92" s="6" t="s">
        <v>49</v>
      </c>
      <c r="S92" s="18" t="n">
        <v>43196.4184143519</v>
      </c>
      <c r="T92" s="18" t="n">
        <v>43196.4800347222</v>
      </c>
      <c r="U92" s="18" t="n">
        <v>43196.5137962963</v>
      </c>
      <c r="V92" s="6" t="s">
        <v>49</v>
      </c>
      <c r="W92" s="6" t="s">
        <v>49</v>
      </c>
      <c r="X92" s="6"/>
      <c r="Y92" s="6"/>
      <c r="Z92" s="6" t="s">
        <v>49</v>
      </c>
      <c r="AA92" s="11" t="n">
        <v>27</v>
      </c>
      <c r="AB92" s="4" t="n">
        <v>5</v>
      </c>
      <c r="AC92" s="4" t="n">
        <v>1</v>
      </c>
      <c r="AD92" s="18" t="n">
        <v>43196.4184143519</v>
      </c>
      <c r="AE92" s="18" t="n">
        <v>43196.5137962963</v>
      </c>
      <c r="AF92" s="4" t="n">
        <v>1</v>
      </c>
    </row>
    <row r="93" customFormat="false" ht="15.75" hidden="false" customHeight="false" outlineLevel="0" collapsed="false">
      <c r="A93" s="11" t="n">
        <f aca="false">LOOKUP(D93,interesado!$D$2:$D$214,interesado!$A$2:$A$214)</f>
        <v>399</v>
      </c>
      <c r="B93" s="11" t="n">
        <f aca="false">LOOKUP(D93,interesado!$D$2:$D$214,interesado!$B$2:$B$214)</f>
        <v>127</v>
      </c>
      <c r="C93" s="11" t="str">
        <f aca="false">LOOKUP(D93,interesado!$D$2:$D$214,interesado!$C$2:$C$214)</f>
        <v>Juan Sebastian Quinaluisa</v>
      </c>
      <c r="D93" s="4" t="n">
        <v>238</v>
      </c>
      <c r="E93" s="4" t="n">
        <v>13</v>
      </c>
      <c r="F93" s="6" t="s">
        <v>49</v>
      </c>
      <c r="G93" s="4" t="n">
        <v>401</v>
      </c>
      <c r="H93" s="6" t="s">
        <v>2602</v>
      </c>
      <c r="I93" s="4" t="n">
        <v>183</v>
      </c>
      <c r="J93" s="11" t="n">
        <v>92</v>
      </c>
      <c r="K93" s="11" t="n">
        <f aca="false">LOOKUP(D93,interesado!$D$2:$D$214,interesado!$H$2:$H$214)</f>
        <v>97</v>
      </c>
      <c r="L93" s="4" t="n">
        <v>1</v>
      </c>
      <c r="M93" s="4" t="n">
        <v>1</v>
      </c>
      <c r="N93" s="4" t="n">
        <v>1</v>
      </c>
      <c r="O93" s="4" t="n">
        <v>1</v>
      </c>
      <c r="P93" s="4" t="n">
        <v>1</v>
      </c>
      <c r="Q93" s="4" t="n">
        <v>2</v>
      </c>
      <c r="R93" s="6" t="s">
        <v>49</v>
      </c>
      <c r="S93" s="18" t="n">
        <v>43199.7525231482</v>
      </c>
      <c r="T93" s="18" t="n">
        <v>43199.7661111111</v>
      </c>
      <c r="U93" s="18" t="n">
        <v>43200.6262037037</v>
      </c>
      <c r="V93" s="6" t="s">
        <v>49</v>
      </c>
      <c r="W93" s="6" t="s">
        <v>49</v>
      </c>
      <c r="X93" s="6"/>
      <c r="Y93" s="6"/>
      <c r="Z93" s="6" t="s">
        <v>49</v>
      </c>
      <c r="AA93" s="11" t="n">
        <v>27</v>
      </c>
      <c r="AB93" s="4" t="n">
        <v>27</v>
      </c>
      <c r="AC93" s="4" t="n">
        <v>1</v>
      </c>
      <c r="AD93" s="18" t="n">
        <v>43199.7525231482</v>
      </c>
      <c r="AE93" s="18" t="n">
        <v>43200.6262037037</v>
      </c>
      <c r="AF93" s="4" t="n">
        <v>1</v>
      </c>
    </row>
    <row r="94" customFormat="false" ht="15.75" hidden="false" customHeight="false" outlineLevel="0" collapsed="false">
      <c r="A94" s="11" t="n">
        <f aca="false">LOOKUP(D94,interesado!$D$2:$D$214,interesado!$A$2:$A$214)</f>
        <v>404</v>
      </c>
      <c r="B94" s="11" t="n">
        <f aca="false">LOOKUP(D94,interesado!$D$2:$D$214,interesado!$B$2:$B$214)</f>
        <v>129</v>
      </c>
      <c r="C94" s="11" t="str">
        <f aca="false">LOOKUP(D94,interesado!$D$2:$D$214,interesado!$C$2:$C$214)</f>
        <v>Diego Gabriel Molina</v>
      </c>
      <c r="D94" s="4" t="n">
        <v>241</v>
      </c>
      <c r="E94" s="4" t="n">
        <v>13</v>
      </c>
      <c r="F94" s="6" t="s">
        <v>49</v>
      </c>
      <c r="G94" s="4" t="n">
        <v>401</v>
      </c>
      <c r="H94" s="6" t="s">
        <v>2602</v>
      </c>
      <c r="I94" s="4" t="n">
        <v>185</v>
      </c>
      <c r="J94" s="11" t="n">
        <v>93</v>
      </c>
      <c r="K94" s="11" t="n">
        <f aca="false">LOOKUP(D94,interesado!$D$2:$D$214,interesado!$H$2:$H$214)</f>
        <v>100</v>
      </c>
      <c r="L94" s="4" t="n">
        <v>1</v>
      </c>
      <c r="M94" s="4" t="n">
        <v>1</v>
      </c>
      <c r="N94" s="4" t="n">
        <v>1</v>
      </c>
      <c r="O94" s="4" t="n">
        <v>1</v>
      </c>
      <c r="P94" s="4" t="n">
        <v>1</v>
      </c>
      <c r="Q94" s="4" t="n">
        <v>2</v>
      </c>
      <c r="R94" s="6" t="s">
        <v>49</v>
      </c>
      <c r="S94" s="18" t="n">
        <v>43199.8005092593</v>
      </c>
      <c r="T94" s="18" t="n">
        <v>43199.8008101852</v>
      </c>
      <c r="U94" s="18" t="n">
        <v>43200.6184143519</v>
      </c>
      <c r="V94" s="6" t="s">
        <v>49</v>
      </c>
      <c r="W94" s="6" t="s">
        <v>49</v>
      </c>
      <c r="X94" s="6"/>
      <c r="Y94" s="6"/>
      <c r="Z94" s="6" t="s">
        <v>49</v>
      </c>
      <c r="AA94" s="11" t="n">
        <v>27</v>
      </c>
      <c r="AB94" s="4" t="n">
        <v>27</v>
      </c>
      <c r="AC94" s="4" t="n">
        <v>1</v>
      </c>
      <c r="AD94" s="18" t="n">
        <v>43199.8005092593</v>
      </c>
      <c r="AE94" s="18" t="n">
        <v>43200.6184143519</v>
      </c>
      <c r="AF94" s="4" t="n">
        <v>1</v>
      </c>
    </row>
    <row r="95" customFormat="false" ht="15.75" hidden="false" customHeight="false" outlineLevel="0" collapsed="false">
      <c r="A95" s="11" t="n">
        <f aca="false">LOOKUP(D95,interesado!$D$2:$D$214,interesado!$A$2:$A$214)</f>
        <v>410</v>
      </c>
      <c r="B95" s="11" t="n">
        <f aca="false">LOOKUP(D95,interesado!$D$2:$D$214,interesado!$B$2:$B$214)</f>
        <v>131</v>
      </c>
      <c r="C95" s="11" t="str">
        <f aca="false">LOOKUP(D95,interesado!$D$2:$D$214,interesado!$C$2:$C$214)</f>
        <v>Nicolle Danielle Troccoly</v>
      </c>
      <c r="D95" s="4" t="n">
        <v>239</v>
      </c>
      <c r="E95" s="4" t="n">
        <v>13</v>
      </c>
      <c r="F95" s="6" t="s">
        <v>49</v>
      </c>
      <c r="G95" s="4" t="n">
        <v>401</v>
      </c>
      <c r="H95" s="6" t="s">
        <v>2602</v>
      </c>
      <c r="I95" s="4" t="n">
        <v>186</v>
      </c>
      <c r="J95" s="11" t="n">
        <v>94</v>
      </c>
      <c r="K95" s="11" t="n">
        <f aca="false">LOOKUP(D95,interesado!$D$2:$D$214,interesado!$H$2:$H$214)</f>
        <v>98</v>
      </c>
      <c r="L95" s="4" t="n">
        <v>1</v>
      </c>
      <c r="M95" s="4" t="n">
        <v>1</v>
      </c>
      <c r="N95" s="4" t="n">
        <v>1</v>
      </c>
      <c r="O95" s="4" t="n">
        <v>1</v>
      </c>
      <c r="P95" s="4" t="n">
        <v>1</v>
      </c>
      <c r="Q95" s="4" t="n">
        <v>2</v>
      </c>
      <c r="R95" s="6" t="s">
        <v>49</v>
      </c>
      <c r="S95" s="18" t="n">
        <v>43199.8115277778</v>
      </c>
      <c r="T95" s="18" t="n">
        <v>43200.4364699074</v>
      </c>
      <c r="U95" s="18" t="n">
        <v>43200.6134143519</v>
      </c>
      <c r="V95" s="6" t="s">
        <v>49</v>
      </c>
      <c r="W95" s="6" t="s">
        <v>49</v>
      </c>
      <c r="X95" s="6"/>
      <c r="Y95" s="6"/>
      <c r="Z95" s="6" t="s">
        <v>49</v>
      </c>
      <c r="AA95" s="11" t="n">
        <v>27</v>
      </c>
      <c r="AB95" s="4" t="n">
        <v>27</v>
      </c>
      <c r="AC95" s="4" t="n">
        <v>1</v>
      </c>
      <c r="AD95" s="18" t="n">
        <v>43199.8115277778</v>
      </c>
      <c r="AE95" s="18" t="n">
        <v>43200.6134143519</v>
      </c>
      <c r="AF95" s="4" t="n">
        <v>1</v>
      </c>
    </row>
    <row r="96" customFormat="false" ht="15.75" hidden="false" customHeight="false" outlineLevel="0" collapsed="false">
      <c r="A96" s="11" t="n">
        <f aca="false">LOOKUP(D96,interesado!$D$2:$D$214,interesado!$A$2:$A$214)</f>
        <v>409</v>
      </c>
      <c r="B96" s="11" t="n">
        <f aca="false">LOOKUP(D96,interesado!$D$2:$D$214,interesado!$B$2:$B$214)</f>
        <v>130</v>
      </c>
      <c r="C96" s="11" t="str">
        <f aca="false">LOOKUP(D96,interesado!$D$2:$D$214,interesado!$C$2:$C$214)</f>
        <v>Stalin Marlon EspaÑa</v>
      </c>
      <c r="D96" s="4" t="n">
        <v>243</v>
      </c>
      <c r="E96" s="4" t="n">
        <v>13</v>
      </c>
      <c r="F96" s="6" t="s">
        <v>49</v>
      </c>
      <c r="G96" s="4" t="n">
        <v>401</v>
      </c>
      <c r="H96" s="6" t="s">
        <v>2602</v>
      </c>
      <c r="I96" s="4" t="n">
        <v>188</v>
      </c>
      <c r="J96" s="11" t="n">
        <v>95</v>
      </c>
      <c r="K96" s="11" t="n">
        <f aca="false">LOOKUP(D96,interesado!$D$2:$D$214,interesado!$H$2:$H$214)</f>
        <v>102</v>
      </c>
      <c r="L96" s="4" t="n">
        <v>1</v>
      </c>
      <c r="M96" s="4" t="n">
        <v>1</v>
      </c>
      <c r="N96" s="4" t="n">
        <v>1</v>
      </c>
      <c r="O96" s="4" t="n">
        <v>3</v>
      </c>
      <c r="P96" s="4" t="n">
        <v>1</v>
      </c>
      <c r="Q96" s="4" t="n">
        <v>2</v>
      </c>
      <c r="R96" s="6" t="s">
        <v>49</v>
      </c>
      <c r="S96" s="18" t="n">
        <v>43200.5321412037</v>
      </c>
      <c r="T96" s="18" t="n">
        <v>43200.6188078704</v>
      </c>
      <c r="U96" s="18" t="n">
        <v>43200.623287037</v>
      </c>
      <c r="V96" s="6" t="s">
        <v>49</v>
      </c>
      <c r="W96" s="6" t="s">
        <v>49</v>
      </c>
      <c r="X96" s="6"/>
      <c r="Y96" s="6"/>
      <c r="Z96" s="6" t="s">
        <v>49</v>
      </c>
      <c r="AA96" s="11" t="n">
        <v>27</v>
      </c>
      <c r="AB96" s="4" t="n">
        <v>27</v>
      </c>
      <c r="AC96" s="4" t="n">
        <v>1</v>
      </c>
      <c r="AD96" s="18" t="n">
        <v>43200.5321412037</v>
      </c>
      <c r="AE96" s="18" t="n">
        <v>43200.623287037</v>
      </c>
      <c r="AF96" s="4" t="n">
        <v>1</v>
      </c>
    </row>
    <row r="97" customFormat="false" ht="15.75" hidden="false" customHeight="false" outlineLevel="0" collapsed="false">
      <c r="A97" s="11" t="n">
        <f aca="false">LOOKUP(D97,interesado!$D$2:$D$214,interesado!$A$2:$A$214)</f>
        <v>388</v>
      </c>
      <c r="B97" s="11" t="n">
        <f aca="false">LOOKUP(D97,interesado!$D$2:$D$214,interesado!$B$2:$B$214)</f>
        <v>123</v>
      </c>
      <c r="C97" s="11" t="str">
        <f aca="false">LOOKUP(D97,interesado!$D$2:$D$214,interesado!$C$2:$C$214)</f>
        <v>Jennifer Ureta</v>
      </c>
      <c r="D97" s="4" t="n">
        <v>245</v>
      </c>
      <c r="E97" s="4" t="n">
        <v>13</v>
      </c>
      <c r="F97" s="6" t="s">
        <v>49</v>
      </c>
      <c r="G97" s="4" t="n">
        <v>401</v>
      </c>
      <c r="H97" s="6" t="s">
        <v>2602</v>
      </c>
      <c r="I97" s="4" t="n">
        <v>191</v>
      </c>
      <c r="J97" s="11" t="n">
        <v>96</v>
      </c>
      <c r="K97" s="11" t="n">
        <f aca="false">LOOKUP(D97,interesado!$D$2:$D$214,interesado!$H$2:$H$214)</f>
        <v>103</v>
      </c>
      <c r="L97" s="4" t="n">
        <v>1</v>
      </c>
      <c r="M97" s="4" t="n">
        <v>1</v>
      </c>
      <c r="N97" s="4" t="n">
        <v>1</v>
      </c>
      <c r="O97" s="4" t="n">
        <v>5</v>
      </c>
      <c r="P97" s="4" t="n">
        <v>1</v>
      </c>
      <c r="Q97" s="4" t="n">
        <v>2</v>
      </c>
      <c r="R97" s="6" t="s">
        <v>49</v>
      </c>
      <c r="S97" s="18" t="n">
        <v>43200.6526736111</v>
      </c>
      <c r="T97" s="18" t="n">
        <v>43200.6534259259</v>
      </c>
      <c r="U97" s="18" t="n">
        <v>43200.6611111111</v>
      </c>
      <c r="V97" s="6" t="s">
        <v>49</v>
      </c>
      <c r="W97" s="6" t="s">
        <v>49</v>
      </c>
      <c r="X97" s="6"/>
      <c r="Y97" s="6"/>
      <c r="Z97" s="6" t="s">
        <v>49</v>
      </c>
      <c r="AA97" s="11" t="n">
        <v>27</v>
      </c>
      <c r="AB97" s="4" t="n">
        <v>27</v>
      </c>
      <c r="AC97" s="4" t="n">
        <v>1</v>
      </c>
      <c r="AD97" s="18" t="n">
        <v>43200.6526736111</v>
      </c>
      <c r="AE97" s="18" t="n">
        <v>43200.6611111111</v>
      </c>
      <c r="AF97" s="4" t="n">
        <v>1</v>
      </c>
    </row>
    <row r="98" customFormat="false" ht="15.75" hidden="false" customHeight="false" outlineLevel="0" collapsed="false">
      <c r="A98" s="11" t="n">
        <f aca="false">LOOKUP(D98,interesado!$D$2:$D$214,interesado!$A$2:$A$214)</f>
        <v>417</v>
      </c>
      <c r="B98" s="11" t="n">
        <f aca="false">LOOKUP(D98,interesado!$D$2:$D$214,interesado!$B$2:$B$214)</f>
        <v>134</v>
      </c>
      <c r="C98" s="11" t="str">
        <f aca="false">LOOKUP(D98,interesado!$D$2:$D$214,interesado!$C$2:$C$214)</f>
        <v>Candy Maricela Paredes</v>
      </c>
      <c r="D98" s="4" t="n">
        <v>236</v>
      </c>
      <c r="E98" s="4" t="n">
        <v>13</v>
      </c>
      <c r="F98" s="6" t="s">
        <v>49</v>
      </c>
      <c r="G98" s="4" t="n">
        <v>401</v>
      </c>
      <c r="H98" s="6" t="s">
        <v>2602</v>
      </c>
      <c r="I98" s="4" t="n">
        <v>192</v>
      </c>
      <c r="J98" s="11" t="n">
        <v>97</v>
      </c>
      <c r="K98" s="11" t="n">
        <f aca="false">LOOKUP(D98,interesado!$D$2:$D$214,interesado!$H$2:$H$214)</f>
        <v>96</v>
      </c>
      <c r="L98" s="4" t="n">
        <v>1</v>
      </c>
      <c r="M98" s="4" t="n">
        <v>1</v>
      </c>
      <c r="N98" s="4" t="n">
        <v>1</v>
      </c>
      <c r="O98" s="4" t="n">
        <v>1</v>
      </c>
      <c r="P98" s="4" t="n">
        <v>1</v>
      </c>
      <c r="Q98" s="4" t="n">
        <v>2</v>
      </c>
      <c r="R98" s="6" t="s">
        <v>49</v>
      </c>
      <c r="S98" s="18" t="n">
        <v>43200.7118287037</v>
      </c>
      <c r="T98" s="18" t="n">
        <v>43200.7122337963</v>
      </c>
      <c r="U98" s="18" t="n">
        <v>43201.3937384259</v>
      </c>
      <c r="V98" s="6" t="s">
        <v>49</v>
      </c>
      <c r="W98" s="6" t="s">
        <v>49</v>
      </c>
      <c r="X98" s="6"/>
      <c r="Y98" s="6"/>
      <c r="Z98" s="6" t="s">
        <v>49</v>
      </c>
      <c r="AA98" s="11" t="n">
        <v>27</v>
      </c>
      <c r="AB98" s="4" t="n">
        <v>27</v>
      </c>
      <c r="AC98" s="4" t="n">
        <v>1</v>
      </c>
      <c r="AD98" s="18" t="n">
        <v>43200.7118287037</v>
      </c>
      <c r="AE98" s="18" t="n">
        <v>43201.3937384259</v>
      </c>
      <c r="AF98" s="4" t="n">
        <v>1</v>
      </c>
    </row>
    <row r="99" customFormat="false" ht="15.75" hidden="false" customHeight="false" outlineLevel="0" collapsed="false">
      <c r="A99" s="11" t="n">
        <f aca="false">LOOKUP(D99,interesado!$D$2:$D$214,interesado!$A$2:$A$214)</f>
        <v>412</v>
      </c>
      <c r="B99" s="11" t="n">
        <f aca="false">LOOKUP(D99,interesado!$D$2:$D$214,interesado!$B$2:$B$214)</f>
        <v>132</v>
      </c>
      <c r="C99" s="11" t="str">
        <f aca="false">LOOKUP(D99,interesado!$D$2:$D$214,interesado!$C$2:$C$214)</f>
        <v>Nayelly Renella Castellanos</v>
      </c>
      <c r="D99" s="4" t="n">
        <v>247</v>
      </c>
      <c r="E99" s="4" t="n">
        <v>13</v>
      </c>
      <c r="F99" s="6" t="s">
        <v>49</v>
      </c>
      <c r="G99" s="4" t="n">
        <v>401</v>
      </c>
      <c r="H99" s="6" t="s">
        <v>2602</v>
      </c>
      <c r="I99" s="4" t="n">
        <v>193</v>
      </c>
      <c r="J99" s="11" t="n">
        <v>98</v>
      </c>
      <c r="K99" s="11" t="n">
        <f aca="false">LOOKUP(D99,interesado!$D$2:$D$214,interesado!$H$2:$H$214)</f>
        <v>105</v>
      </c>
      <c r="L99" s="4" t="n">
        <v>1</v>
      </c>
      <c r="M99" s="4" t="n">
        <v>1</v>
      </c>
      <c r="N99" s="4" t="n">
        <v>1</v>
      </c>
      <c r="O99" s="4" t="n">
        <v>1</v>
      </c>
      <c r="P99" s="4" t="n">
        <v>1</v>
      </c>
      <c r="Q99" s="4" t="n">
        <v>2</v>
      </c>
      <c r="R99" s="6" t="s">
        <v>49</v>
      </c>
      <c r="S99" s="18" t="n">
        <v>43200.7935069444</v>
      </c>
      <c r="T99" s="18" t="n">
        <v>43201.5571180556</v>
      </c>
      <c r="U99" s="18" t="n">
        <v>43201.5657638889</v>
      </c>
      <c r="V99" s="6" t="s">
        <v>49</v>
      </c>
      <c r="W99" s="6" t="s">
        <v>49</v>
      </c>
      <c r="X99" s="6"/>
      <c r="Y99" s="6"/>
      <c r="Z99" s="6" t="s">
        <v>49</v>
      </c>
      <c r="AA99" s="11" t="n">
        <v>27</v>
      </c>
      <c r="AB99" s="4" t="n">
        <v>27</v>
      </c>
      <c r="AC99" s="4" t="n">
        <v>1</v>
      </c>
      <c r="AD99" s="18" t="n">
        <v>43200.7935069444</v>
      </c>
      <c r="AE99" s="18" t="n">
        <v>43201.5657638889</v>
      </c>
      <c r="AF99" s="4" t="n">
        <v>1</v>
      </c>
    </row>
    <row r="100" customFormat="false" ht="15.75" hidden="false" customHeight="false" outlineLevel="0" collapsed="false">
      <c r="A100" s="11" t="n">
        <f aca="false">LOOKUP(D100,interesado!$D$2:$D$214,interesado!$A$2:$A$214)</f>
        <v>420</v>
      </c>
      <c r="B100" s="11" t="n">
        <f aca="false">LOOKUP(D100,interesado!$D$2:$D$214,interesado!$B$2:$B$214)</f>
        <v>136</v>
      </c>
      <c r="C100" s="11" t="str">
        <f aca="false">LOOKUP(D100,interesado!$D$2:$D$214,interesado!$C$2:$C$214)</f>
        <v>MarÍa Trinidad CedeÑo</v>
      </c>
      <c r="D100" s="4" t="n">
        <v>242</v>
      </c>
      <c r="E100" s="4" t="n">
        <v>13</v>
      </c>
      <c r="F100" s="6" t="s">
        <v>49</v>
      </c>
      <c r="G100" s="4" t="n">
        <v>401</v>
      </c>
      <c r="H100" s="6" t="s">
        <v>2602</v>
      </c>
      <c r="I100" s="4" t="n">
        <v>194</v>
      </c>
      <c r="J100" s="11" t="n">
        <v>99</v>
      </c>
      <c r="K100" s="11" t="n">
        <f aca="false">LOOKUP(D100,interesado!$D$2:$D$214,interesado!$H$2:$H$214)</f>
        <v>101</v>
      </c>
      <c r="L100" s="4" t="n">
        <v>1</v>
      </c>
      <c r="M100" s="4" t="n">
        <v>1</v>
      </c>
      <c r="N100" s="4" t="n">
        <v>1</v>
      </c>
      <c r="O100" s="4" t="n">
        <v>5</v>
      </c>
      <c r="P100" s="4" t="n">
        <v>1</v>
      </c>
      <c r="Q100" s="4" t="n">
        <v>2</v>
      </c>
      <c r="R100" s="6" t="s">
        <v>49</v>
      </c>
      <c r="S100" s="18" t="n">
        <v>43200.8926157407</v>
      </c>
      <c r="T100" s="18" t="n">
        <v>43201.5564699074</v>
      </c>
      <c r="U100" s="18" t="n">
        <v>43201.564224537</v>
      </c>
      <c r="V100" s="6" t="s">
        <v>49</v>
      </c>
      <c r="W100" s="6" t="s">
        <v>49</v>
      </c>
      <c r="X100" s="6"/>
      <c r="Y100" s="6"/>
      <c r="Z100" s="6" t="s">
        <v>49</v>
      </c>
      <c r="AA100" s="11" t="n">
        <v>27</v>
      </c>
      <c r="AB100" s="4" t="n">
        <v>27</v>
      </c>
      <c r="AC100" s="4" t="n">
        <v>1</v>
      </c>
      <c r="AD100" s="18" t="n">
        <v>43200.8926157407</v>
      </c>
      <c r="AE100" s="18" t="n">
        <v>43201.564224537</v>
      </c>
      <c r="AF100" s="4" t="n">
        <v>1</v>
      </c>
    </row>
    <row r="101" customFormat="false" ht="15.75" hidden="false" customHeight="false" outlineLevel="0" collapsed="false">
      <c r="A101" s="11" t="n">
        <f aca="false">LOOKUP(D101,interesado!$D$2:$D$214,interesado!$A$2:$A$214)</f>
        <v>403</v>
      </c>
      <c r="B101" s="11" t="n">
        <f aca="false">LOOKUP(D101,interesado!$D$2:$D$214,interesado!$B$2:$B$214)</f>
        <v>128</v>
      </c>
      <c r="C101" s="11" t="str">
        <f aca="false">LOOKUP(D101,interesado!$D$2:$D$214,interesado!$C$2:$C$214)</f>
        <v>Ingri Lilibeth Pino</v>
      </c>
      <c r="D101" s="4" t="n">
        <v>232</v>
      </c>
      <c r="E101" s="4" t="n">
        <v>13</v>
      </c>
      <c r="F101" s="6" t="s">
        <v>49</v>
      </c>
      <c r="G101" s="4" t="n">
        <v>401</v>
      </c>
      <c r="H101" s="6" t="s">
        <v>2602</v>
      </c>
      <c r="I101" s="4" t="n">
        <v>198</v>
      </c>
      <c r="J101" s="11" t="n">
        <v>100</v>
      </c>
      <c r="K101" s="11" t="n">
        <f aca="false">LOOKUP(D101,interesado!$D$2:$D$214,interesado!$H$2:$H$214)</f>
        <v>94</v>
      </c>
      <c r="L101" s="4" t="n">
        <v>1</v>
      </c>
      <c r="M101" s="4" t="n">
        <v>1</v>
      </c>
      <c r="N101" s="4" t="n">
        <v>1</v>
      </c>
      <c r="O101" s="4" t="n">
        <v>6</v>
      </c>
      <c r="P101" s="4" t="n">
        <v>1</v>
      </c>
      <c r="Q101" s="4" t="n">
        <v>2</v>
      </c>
      <c r="R101" s="6" t="s">
        <v>49</v>
      </c>
      <c r="S101" s="18" t="n">
        <v>43202.4234953704</v>
      </c>
      <c r="T101" s="18" t="n">
        <v>43202.4731712963</v>
      </c>
      <c r="U101" s="18" t="n">
        <v>43202.4841666667</v>
      </c>
      <c r="V101" s="6" t="s">
        <v>49</v>
      </c>
      <c r="W101" s="6" t="s">
        <v>49</v>
      </c>
      <c r="X101" s="6"/>
      <c r="Y101" s="6"/>
      <c r="Z101" s="6" t="s">
        <v>49</v>
      </c>
      <c r="AA101" s="11" t="n">
        <v>27</v>
      </c>
      <c r="AB101" s="4" t="n">
        <v>27</v>
      </c>
      <c r="AC101" s="4" t="n">
        <v>1</v>
      </c>
      <c r="AD101" s="18" t="n">
        <v>43202.4234953704</v>
      </c>
      <c r="AE101" s="18" t="n">
        <v>43202.4841666667</v>
      </c>
      <c r="AF101" s="4" t="n">
        <v>1</v>
      </c>
    </row>
    <row r="102" customFormat="false" ht="15.75" hidden="false" customHeight="false" outlineLevel="0" collapsed="false">
      <c r="A102" s="11" t="n">
        <f aca="false">LOOKUP(D102,interesado!$D$2:$D$214,interesado!$A$2:$A$214)</f>
        <v>418</v>
      </c>
      <c r="B102" s="11" t="n">
        <f aca="false">LOOKUP(D102,interesado!$D$2:$D$214,interesado!$B$2:$B$214)</f>
        <v>135</v>
      </c>
      <c r="C102" s="11" t="str">
        <f aca="false">LOOKUP(D102,interesado!$D$2:$D$214,interesado!$C$2:$C$214)</f>
        <v>Edison Sneider Cox</v>
      </c>
      <c r="D102" s="4" t="n">
        <v>240</v>
      </c>
      <c r="E102" s="4" t="n">
        <v>13</v>
      </c>
      <c r="F102" s="6" t="s">
        <v>49</v>
      </c>
      <c r="G102" s="4" t="n">
        <v>401</v>
      </c>
      <c r="H102" s="6" t="s">
        <v>2602</v>
      </c>
      <c r="I102" s="4" t="n">
        <v>199</v>
      </c>
      <c r="J102" s="11" t="n">
        <v>101</v>
      </c>
      <c r="K102" s="11" t="n">
        <f aca="false">LOOKUP(D102,interesado!$D$2:$D$214,interesado!$H$2:$H$214)</f>
        <v>99</v>
      </c>
      <c r="L102" s="4" t="n">
        <v>1</v>
      </c>
      <c r="M102" s="4" t="n">
        <v>1</v>
      </c>
      <c r="N102" s="4" t="n">
        <v>1</v>
      </c>
      <c r="O102" s="4" t="n">
        <v>5</v>
      </c>
      <c r="P102" s="4" t="n">
        <v>1</v>
      </c>
      <c r="Q102" s="4" t="n">
        <v>2</v>
      </c>
      <c r="R102" s="6" t="s">
        <v>49</v>
      </c>
      <c r="S102" s="18" t="n">
        <v>43202.4304513889</v>
      </c>
      <c r="T102" s="18" t="n">
        <v>43202.4725810185</v>
      </c>
      <c r="U102" s="18" t="n">
        <v>43202.4812962963</v>
      </c>
      <c r="V102" s="6" t="s">
        <v>49</v>
      </c>
      <c r="W102" s="6" t="s">
        <v>49</v>
      </c>
      <c r="X102" s="6"/>
      <c r="Y102" s="6"/>
      <c r="Z102" s="6" t="s">
        <v>49</v>
      </c>
      <c r="AA102" s="11" t="n">
        <v>27</v>
      </c>
      <c r="AB102" s="4" t="n">
        <v>27</v>
      </c>
      <c r="AC102" s="4" t="n">
        <v>1</v>
      </c>
      <c r="AD102" s="18" t="n">
        <v>43202.4304513889</v>
      </c>
      <c r="AE102" s="18" t="n">
        <v>43202.4812962963</v>
      </c>
      <c r="AF102" s="4" t="n">
        <v>1</v>
      </c>
    </row>
    <row r="103" customFormat="false" ht="15.75" hidden="false" customHeight="false" outlineLevel="0" collapsed="false">
      <c r="A103" s="11" t="n">
        <f aca="false">LOOKUP(D103,interesado!$D$2:$D$214,interesado!$A$2:$A$214)</f>
        <v>422</v>
      </c>
      <c r="B103" s="11" t="n">
        <f aca="false">LOOKUP(D103,interesado!$D$2:$D$214,interesado!$B$2:$B$214)</f>
        <v>138</v>
      </c>
      <c r="C103" s="11" t="str">
        <f aca="false">LOOKUP(D103,interesado!$D$2:$D$214,interesado!$C$2:$C$214)</f>
        <v>Juan Israel Andrade</v>
      </c>
      <c r="D103" s="4" t="n">
        <v>246</v>
      </c>
      <c r="E103" s="4" t="n">
        <v>13</v>
      </c>
      <c r="F103" s="6" t="s">
        <v>49</v>
      </c>
      <c r="G103" s="4" t="n">
        <v>401</v>
      </c>
      <c r="H103" s="6" t="s">
        <v>2602</v>
      </c>
      <c r="I103" s="4" t="n">
        <v>200</v>
      </c>
      <c r="J103" s="11" t="n">
        <v>102</v>
      </c>
      <c r="K103" s="11" t="n">
        <f aca="false">LOOKUP(D103,interesado!$D$2:$D$214,interesado!$H$2:$H$214)</f>
        <v>104</v>
      </c>
      <c r="L103" s="4" t="n">
        <v>1</v>
      </c>
      <c r="M103" s="4" t="n">
        <v>1</v>
      </c>
      <c r="N103" s="4" t="n">
        <v>1</v>
      </c>
      <c r="O103" s="4" t="n">
        <v>3</v>
      </c>
      <c r="P103" s="4" t="n">
        <v>1</v>
      </c>
      <c r="Q103" s="4" t="n">
        <v>2</v>
      </c>
      <c r="R103" s="6" t="s">
        <v>49</v>
      </c>
      <c r="S103" s="18" t="n">
        <v>43202.532025463</v>
      </c>
      <c r="T103" s="18" t="n">
        <v>43202.5326388889</v>
      </c>
      <c r="U103" s="18" t="n">
        <v>43203.6469675926</v>
      </c>
      <c r="V103" s="6" t="s">
        <v>49</v>
      </c>
      <c r="W103" s="6" t="s">
        <v>49</v>
      </c>
      <c r="X103" s="6"/>
      <c r="Y103" s="6"/>
      <c r="Z103" s="6" t="s">
        <v>49</v>
      </c>
      <c r="AA103" s="11" t="n">
        <v>27</v>
      </c>
      <c r="AB103" s="4" t="n">
        <v>27</v>
      </c>
      <c r="AC103" s="4" t="n">
        <v>1</v>
      </c>
      <c r="AD103" s="18" t="n">
        <v>43202.532025463</v>
      </c>
      <c r="AE103" s="18" t="n">
        <v>43203.6469675926</v>
      </c>
      <c r="AF103" s="4" t="n">
        <v>1</v>
      </c>
    </row>
    <row r="104" customFormat="false" ht="15.75" hidden="false" customHeight="false" outlineLevel="0" collapsed="false">
      <c r="A104" s="11" t="n">
        <f aca="false">LOOKUP(D104,interesado!$D$2:$D$214,interesado!$A$2:$A$214)</f>
        <v>432</v>
      </c>
      <c r="B104" s="11" t="n">
        <f aca="false">LOOKUP(D104,interesado!$D$2:$D$214,interesado!$B$2:$B$214)</f>
        <v>142</v>
      </c>
      <c r="C104" s="11" t="str">
        <f aca="false">LOOKUP(D104,interesado!$D$2:$D$214,interesado!$C$2:$C$214)</f>
        <v>Shirley Judith Quituisaca</v>
      </c>
      <c r="D104" s="4" t="n">
        <v>258</v>
      </c>
      <c r="E104" s="4" t="n">
        <v>13</v>
      </c>
      <c r="F104" s="6" t="s">
        <v>49</v>
      </c>
      <c r="G104" s="4" t="n">
        <v>401</v>
      </c>
      <c r="H104" s="6" t="s">
        <v>2602</v>
      </c>
      <c r="I104" s="4" t="n">
        <v>204</v>
      </c>
      <c r="J104" s="11" t="n">
        <v>103</v>
      </c>
      <c r="K104" s="11" t="n">
        <f aca="false">LOOKUP(D104,interesado!$D$2:$D$214,interesado!$H$2:$H$214)</f>
        <v>112</v>
      </c>
      <c r="L104" s="4" t="n">
        <v>1</v>
      </c>
      <c r="M104" s="4" t="n">
        <v>1</v>
      </c>
      <c r="N104" s="4" t="n">
        <v>1</v>
      </c>
      <c r="O104" s="4" t="n">
        <v>1</v>
      </c>
      <c r="P104" s="4" t="n">
        <v>1</v>
      </c>
      <c r="Q104" s="4" t="n">
        <v>2</v>
      </c>
      <c r="R104" s="6" t="s">
        <v>49</v>
      </c>
      <c r="S104" s="18" t="n">
        <v>43203.4778009259</v>
      </c>
      <c r="T104" s="18" t="n">
        <v>43203.6200810185</v>
      </c>
      <c r="U104" s="18" t="n">
        <v>43203.734212963</v>
      </c>
      <c r="V104" s="6" t="s">
        <v>49</v>
      </c>
      <c r="W104" s="6" t="s">
        <v>49</v>
      </c>
      <c r="X104" s="6"/>
      <c r="Y104" s="6"/>
      <c r="Z104" s="6" t="s">
        <v>49</v>
      </c>
      <c r="AA104" s="11" t="n">
        <v>27</v>
      </c>
      <c r="AB104" s="4" t="n">
        <v>27</v>
      </c>
      <c r="AC104" s="4" t="n">
        <v>1</v>
      </c>
      <c r="AD104" s="18" t="n">
        <v>43203.4778009259</v>
      </c>
      <c r="AE104" s="18" t="n">
        <v>43203.734212963</v>
      </c>
      <c r="AF104" s="4" t="n">
        <v>1</v>
      </c>
    </row>
    <row r="105" customFormat="false" ht="15.75" hidden="false" customHeight="false" outlineLevel="0" collapsed="false">
      <c r="A105" s="11" t="n">
        <f aca="false">LOOKUP(D105,interesado!$D$2:$D$214,interesado!$A$2:$A$214)</f>
        <v>437</v>
      </c>
      <c r="B105" s="11" t="n">
        <f aca="false">LOOKUP(D105,interesado!$D$2:$D$214,interesado!$B$2:$B$214)</f>
        <v>145</v>
      </c>
      <c r="C105" s="11" t="str">
        <f aca="false">LOOKUP(D105,interesado!$D$2:$D$214,interesado!$C$2:$C$214)</f>
        <v>Wilian Fernando Yepez</v>
      </c>
      <c r="D105" s="4" t="n">
        <v>259</v>
      </c>
      <c r="E105" s="4" t="n">
        <v>13</v>
      </c>
      <c r="F105" s="6" t="s">
        <v>49</v>
      </c>
      <c r="G105" s="4" t="n">
        <v>401</v>
      </c>
      <c r="H105" s="6" t="s">
        <v>2602</v>
      </c>
      <c r="I105" s="4" t="n">
        <v>205</v>
      </c>
      <c r="J105" s="11" t="n">
        <v>104</v>
      </c>
      <c r="K105" s="11" t="n">
        <f aca="false">LOOKUP(D105,interesado!$D$2:$D$214,interesado!$H$2:$H$214)</f>
        <v>113</v>
      </c>
      <c r="L105" s="4" t="n">
        <v>1</v>
      </c>
      <c r="M105" s="4" t="n">
        <v>1</v>
      </c>
      <c r="N105" s="4" t="n">
        <v>1</v>
      </c>
      <c r="O105" s="4" t="n">
        <v>5</v>
      </c>
      <c r="P105" s="4" t="n">
        <v>1</v>
      </c>
      <c r="Q105" s="4" t="n">
        <v>2</v>
      </c>
      <c r="R105" s="6" t="s">
        <v>49</v>
      </c>
      <c r="S105" s="18" t="n">
        <v>43203.5226157407</v>
      </c>
      <c r="T105" s="18" t="n">
        <v>43203.6184375</v>
      </c>
      <c r="U105" s="18" t="n">
        <v>43203.7368055556</v>
      </c>
      <c r="V105" s="6" t="s">
        <v>49</v>
      </c>
      <c r="W105" s="6" t="s">
        <v>49</v>
      </c>
      <c r="X105" s="6"/>
      <c r="Y105" s="6"/>
      <c r="Z105" s="6" t="s">
        <v>49</v>
      </c>
      <c r="AA105" s="11" t="n">
        <v>27</v>
      </c>
      <c r="AB105" s="4" t="n">
        <v>27</v>
      </c>
      <c r="AC105" s="4" t="n">
        <v>1</v>
      </c>
      <c r="AD105" s="18" t="n">
        <v>43203.5226157407</v>
      </c>
      <c r="AE105" s="18" t="n">
        <v>43203.7368055556</v>
      </c>
      <c r="AF105" s="4" t="n">
        <v>1</v>
      </c>
    </row>
    <row r="106" customFormat="false" ht="15.75" hidden="false" customHeight="false" outlineLevel="0" collapsed="false">
      <c r="A106" s="11" t="n">
        <f aca="false">LOOKUP(D106,interesado!$D$2:$D$214,interesado!$A$2:$A$214)</f>
        <v>429</v>
      </c>
      <c r="B106" s="11" t="n">
        <f aca="false">LOOKUP(D106,interesado!$D$2:$D$214,interesado!$B$2:$B$214)</f>
        <v>141</v>
      </c>
      <c r="C106" s="11" t="str">
        <f aca="false">LOOKUP(D106,interesado!$D$2:$D$214,interesado!$C$2:$C$214)</f>
        <v>Nygel Xavier Diaz</v>
      </c>
      <c r="D106" s="4" t="n">
        <v>250</v>
      </c>
      <c r="E106" s="4" t="n">
        <v>13</v>
      </c>
      <c r="F106" s="6" t="s">
        <v>49</v>
      </c>
      <c r="G106" s="4" t="n">
        <v>401</v>
      </c>
      <c r="H106" s="6" t="s">
        <v>2602</v>
      </c>
      <c r="I106" s="4" t="n">
        <v>206</v>
      </c>
      <c r="J106" s="11" t="n">
        <v>105</v>
      </c>
      <c r="K106" s="11" t="n">
        <f aca="false">LOOKUP(D106,interesado!$D$2:$D$214,interesado!$H$2:$H$214)</f>
        <v>107</v>
      </c>
      <c r="L106" s="4" t="n">
        <v>1</v>
      </c>
      <c r="M106" s="4" t="n">
        <v>1</v>
      </c>
      <c r="N106" s="4" t="n">
        <v>1</v>
      </c>
      <c r="O106" s="4" t="n">
        <v>1</v>
      </c>
      <c r="P106" s="4" t="n">
        <v>1</v>
      </c>
      <c r="Q106" s="4" t="n">
        <v>2</v>
      </c>
      <c r="R106" s="6" t="s">
        <v>49</v>
      </c>
      <c r="S106" s="18" t="n">
        <v>43203.6146990741</v>
      </c>
      <c r="T106" s="18" t="n">
        <v>43203.6153125</v>
      </c>
      <c r="U106" s="18" t="n">
        <v>43203.7389351852</v>
      </c>
      <c r="V106" s="6" t="s">
        <v>49</v>
      </c>
      <c r="W106" s="6" t="s">
        <v>49</v>
      </c>
      <c r="X106" s="6"/>
      <c r="Y106" s="6"/>
      <c r="Z106" s="6" t="s">
        <v>49</v>
      </c>
      <c r="AA106" s="11" t="n">
        <v>27</v>
      </c>
      <c r="AB106" s="4" t="n">
        <v>27</v>
      </c>
      <c r="AC106" s="4" t="n">
        <v>1</v>
      </c>
      <c r="AD106" s="18" t="n">
        <v>43203.6146990741</v>
      </c>
      <c r="AE106" s="18" t="n">
        <v>43203.7389351852</v>
      </c>
      <c r="AF106" s="4" t="n">
        <v>1</v>
      </c>
    </row>
    <row r="107" customFormat="false" ht="15.75" hidden="false" customHeight="false" outlineLevel="0" collapsed="false">
      <c r="A107" s="11" t="n">
        <f aca="false">LOOKUP(D107,interesado!$D$2:$D$214,interesado!$A$2:$A$214)</f>
        <v>433</v>
      </c>
      <c r="B107" s="11" t="n">
        <f aca="false">LOOKUP(D107,interesado!$D$2:$D$214,interesado!$B$2:$B$214)</f>
        <v>143</v>
      </c>
      <c r="C107" s="11" t="str">
        <f aca="false">LOOKUP(D107,interesado!$D$2:$D$214,interesado!$C$2:$C$214)</f>
        <v>Diana Nathaly Chancay</v>
      </c>
      <c r="D107" s="4" t="n">
        <v>255</v>
      </c>
      <c r="E107" s="4" t="n">
        <v>247</v>
      </c>
      <c r="F107" s="6" t="s">
        <v>49</v>
      </c>
      <c r="G107" s="4" t="n">
        <v>12</v>
      </c>
      <c r="H107" s="6" t="s">
        <v>2568</v>
      </c>
      <c r="I107" s="4" t="n">
        <v>207</v>
      </c>
      <c r="J107" s="11" t="n">
        <v>106</v>
      </c>
      <c r="K107" s="11" t="n">
        <f aca="false">LOOKUP(D107,interesado!$D$2:$D$214,interesado!$H$2:$H$214)</f>
        <v>109</v>
      </c>
      <c r="L107" s="4" t="n">
        <v>1</v>
      </c>
      <c r="M107" s="4" t="n">
        <v>1</v>
      </c>
      <c r="N107" s="4" t="n">
        <v>1</v>
      </c>
      <c r="O107" s="4" t="n">
        <v>5</v>
      </c>
      <c r="P107" s="4" t="n">
        <v>1</v>
      </c>
      <c r="Q107" s="4" t="n">
        <v>2</v>
      </c>
      <c r="R107" s="6" t="s">
        <v>49</v>
      </c>
      <c r="S107" s="18" t="n">
        <v>43203.680150463</v>
      </c>
      <c r="T107" s="18" t="n">
        <v>43203.7561342593</v>
      </c>
      <c r="U107" s="18" t="n">
        <v>43203.7580208333</v>
      </c>
      <c r="V107" s="6" t="s">
        <v>49</v>
      </c>
      <c r="W107" s="6" t="s">
        <v>49</v>
      </c>
      <c r="X107" s="6"/>
      <c r="Y107" s="6"/>
      <c r="Z107" s="6" t="s">
        <v>49</v>
      </c>
      <c r="AA107" s="11" t="n">
        <v>27</v>
      </c>
      <c r="AB107" s="4" t="n">
        <v>5</v>
      </c>
      <c r="AC107" s="4" t="n">
        <v>1</v>
      </c>
      <c r="AD107" s="18" t="n">
        <v>43203.680150463</v>
      </c>
      <c r="AE107" s="18" t="n">
        <v>43203.7580208333</v>
      </c>
      <c r="AF107" s="4" t="n">
        <v>1</v>
      </c>
    </row>
    <row r="108" customFormat="false" ht="15.75" hidden="false" customHeight="false" outlineLevel="0" collapsed="false">
      <c r="A108" s="11" t="n">
        <f aca="false">LOOKUP(D108,interesado!$D$2:$D$214,interesado!$A$2:$A$214)</f>
        <v>424</v>
      </c>
      <c r="B108" s="11" t="n">
        <f aca="false">LOOKUP(D108,interesado!$D$2:$D$214,interesado!$B$2:$B$214)</f>
        <v>139</v>
      </c>
      <c r="C108" s="11" t="str">
        <f aca="false">LOOKUP(D108,interesado!$D$2:$D$214,interesado!$C$2:$C$214)</f>
        <v>Ericka Jazmin Quito</v>
      </c>
      <c r="D108" s="4" t="n">
        <v>254</v>
      </c>
      <c r="E108" s="4" t="n">
        <v>247</v>
      </c>
      <c r="F108" s="6" t="s">
        <v>49</v>
      </c>
      <c r="G108" s="4" t="n">
        <v>12</v>
      </c>
      <c r="H108" s="6" t="s">
        <v>2568</v>
      </c>
      <c r="I108" s="4" t="n">
        <v>208</v>
      </c>
      <c r="J108" s="11" t="n">
        <v>107</v>
      </c>
      <c r="K108" s="11" t="n">
        <f aca="false">LOOKUP(D108,interesado!$D$2:$D$214,interesado!$H$2:$H$214)</f>
        <v>108</v>
      </c>
      <c r="L108" s="4" t="n">
        <v>1</v>
      </c>
      <c r="M108" s="4" t="n">
        <v>1</v>
      </c>
      <c r="N108" s="4" t="n">
        <v>1</v>
      </c>
      <c r="O108" s="4" t="n">
        <v>5</v>
      </c>
      <c r="P108" s="4" t="n">
        <v>1</v>
      </c>
      <c r="Q108" s="4" t="n">
        <v>2</v>
      </c>
      <c r="R108" s="6" t="s">
        <v>49</v>
      </c>
      <c r="S108" s="18" t="n">
        <v>43203.7502546296</v>
      </c>
      <c r="T108" s="18" t="n">
        <v>43203.7580671296</v>
      </c>
      <c r="U108" s="18" t="n">
        <v>43203.7593518519</v>
      </c>
      <c r="V108" s="6" t="s">
        <v>49</v>
      </c>
      <c r="W108" s="6" t="s">
        <v>49</v>
      </c>
      <c r="X108" s="6"/>
      <c r="Y108" s="6"/>
      <c r="Z108" s="6" t="s">
        <v>49</v>
      </c>
      <c r="AA108" s="11" t="n">
        <v>27</v>
      </c>
      <c r="AB108" s="4" t="n">
        <v>5</v>
      </c>
      <c r="AC108" s="4" t="n">
        <v>1</v>
      </c>
      <c r="AD108" s="18" t="n">
        <v>43203.7502546296</v>
      </c>
      <c r="AE108" s="18" t="n">
        <v>43203.7593518519</v>
      </c>
      <c r="AF108" s="4" t="n">
        <v>1</v>
      </c>
    </row>
    <row r="109" customFormat="false" ht="15.75" hidden="false" customHeight="false" outlineLevel="0" collapsed="false">
      <c r="A109" s="11" t="n">
        <f aca="false">LOOKUP(D109,interesado!$D$2:$D$214,interesado!$A$2:$A$214)</f>
        <v>434</v>
      </c>
      <c r="B109" s="11" t="n">
        <f aca="false">LOOKUP(D109,interesado!$D$2:$D$214,interesado!$B$2:$B$214)</f>
        <v>144</v>
      </c>
      <c r="C109" s="11" t="str">
        <f aca="false">LOOKUP(D109,interesado!$D$2:$D$214,interesado!$C$2:$C$214)</f>
        <v>Priscila Maritza Gutierrez</v>
      </c>
      <c r="D109" s="4" t="n">
        <v>256</v>
      </c>
      <c r="E109" s="4" t="n">
        <v>13</v>
      </c>
      <c r="F109" s="6" t="s">
        <v>49</v>
      </c>
      <c r="G109" s="4" t="n">
        <v>401</v>
      </c>
      <c r="H109" s="6" t="s">
        <v>2602</v>
      </c>
      <c r="I109" s="4" t="n">
        <v>209</v>
      </c>
      <c r="J109" s="11" t="n">
        <v>108</v>
      </c>
      <c r="K109" s="11" t="n">
        <f aca="false">LOOKUP(D109,interesado!$D$2:$D$214,interesado!$H$2:$H$214)</f>
        <v>110</v>
      </c>
      <c r="L109" s="4" t="n">
        <v>1</v>
      </c>
      <c r="M109" s="4" t="n">
        <v>1</v>
      </c>
      <c r="N109" s="4" t="n">
        <v>2</v>
      </c>
      <c r="O109" s="4" t="n">
        <v>5</v>
      </c>
      <c r="P109" s="4" t="n">
        <v>1</v>
      </c>
      <c r="Q109" s="4" t="n">
        <v>2</v>
      </c>
      <c r="R109" s="6" t="s">
        <v>49</v>
      </c>
      <c r="S109" s="18" t="n">
        <v>43203.7785648148</v>
      </c>
      <c r="T109" s="18" t="n">
        <v>43203.7793634259</v>
      </c>
      <c r="U109" s="18" t="n">
        <v>43203.7857175926</v>
      </c>
      <c r="V109" s="6" t="s">
        <v>49</v>
      </c>
      <c r="W109" s="6" t="s">
        <v>49</v>
      </c>
      <c r="X109" s="6"/>
      <c r="Y109" s="6"/>
      <c r="Z109" s="6" t="s">
        <v>49</v>
      </c>
      <c r="AA109" s="11" t="n">
        <v>27</v>
      </c>
      <c r="AB109" s="4" t="n">
        <v>27</v>
      </c>
      <c r="AC109" s="4" t="n">
        <v>1</v>
      </c>
      <c r="AD109" s="18" t="n">
        <v>43203.7785648148</v>
      </c>
      <c r="AE109" s="18" t="n">
        <v>43203.7857175926</v>
      </c>
      <c r="AF109" s="4" t="n">
        <v>1</v>
      </c>
    </row>
    <row r="110" customFormat="false" ht="15.75" hidden="false" customHeight="false" outlineLevel="0" collapsed="false">
      <c r="A110" s="11" t="n">
        <f aca="false">LOOKUP(D110,interesado!$D$2:$D$214,interesado!$A$2:$A$214)</f>
        <v>427</v>
      </c>
      <c r="B110" s="11" t="n">
        <f aca="false">LOOKUP(D110,interesado!$D$2:$D$214,interesado!$B$2:$B$214)</f>
        <v>140</v>
      </c>
      <c r="C110" s="11" t="str">
        <f aca="false">LOOKUP(D110,interesado!$D$2:$D$214,interesado!$C$2:$C$214)</f>
        <v>Gladys Irene Suarez</v>
      </c>
      <c r="D110" s="4" t="n">
        <v>249</v>
      </c>
      <c r="E110" s="4" t="n">
        <v>13</v>
      </c>
      <c r="F110" s="6" t="s">
        <v>49</v>
      </c>
      <c r="G110" s="4" t="n">
        <v>12</v>
      </c>
      <c r="H110" s="6" t="s">
        <v>2568</v>
      </c>
      <c r="I110" s="4" t="n">
        <v>211</v>
      </c>
      <c r="J110" s="11" t="n">
        <v>109</v>
      </c>
      <c r="K110" s="11" t="n">
        <f aca="false">LOOKUP(D110,interesado!$D$2:$D$214,interesado!$H$2:$H$214)</f>
        <v>106</v>
      </c>
      <c r="L110" s="4" t="n">
        <v>1</v>
      </c>
      <c r="M110" s="4" t="n">
        <v>1</v>
      </c>
      <c r="N110" s="4" t="n">
        <v>1</v>
      </c>
      <c r="O110" s="4" t="n">
        <v>5</v>
      </c>
      <c r="P110" s="4" t="n">
        <v>1</v>
      </c>
      <c r="Q110" s="4" t="n">
        <v>2</v>
      </c>
      <c r="R110" s="6" t="s">
        <v>49</v>
      </c>
      <c r="S110" s="18" t="n">
        <v>43204.7653009259</v>
      </c>
      <c r="T110" s="18" t="n">
        <v>43206.3653240741</v>
      </c>
      <c r="U110" s="18" t="n">
        <v>43206.3689583333</v>
      </c>
      <c r="V110" s="6" t="s">
        <v>49</v>
      </c>
      <c r="W110" s="6" t="s">
        <v>49</v>
      </c>
      <c r="X110" s="6"/>
      <c r="Y110" s="6"/>
      <c r="Z110" s="6" t="s">
        <v>49</v>
      </c>
      <c r="AA110" s="11" t="n">
        <v>27</v>
      </c>
      <c r="AB110" s="4" t="n">
        <v>5</v>
      </c>
      <c r="AC110" s="4" t="n">
        <v>1</v>
      </c>
      <c r="AD110" s="18" t="n">
        <v>43204.7653009259</v>
      </c>
      <c r="AE110" s="18" t="n">
        <v>43206.3689583333</v>
      </c>
      <c r="AF110" s="4" t="n">
        <v>1</v>
      </c>
    </row>
    <row r="111" customFormat="false" ht="15.75" hidden="false" customHeight="false" outlineLevel="0" collapsed="false">
      <c r="A111" s="11" t="n">
        <f aca="false">LOOKUP(D111,interesado!$D$2:$D$214,interesado!$A$2:$A$214)</f>
        <v>414</v>
      </c>
      <c r="B111" s="11" t="n">
        <f aca="false">LOOKUP(D111,interesado!$D$2:$D$214,interesado!$B$2:$B$214)</f>
        <v>133</v>
      </c>
      <c r="C111" s="11" t="str">
        <f aca="false">LOOKUP(D111,interesado!$D$2:$D$214,interesado!$C$2:$C$214)</f>
        <v>Steven Mauricio MuÑoz</v>
      </c>
      <c r="D111" s="4" t="n">
        <v>257</v>
      </c>
      <c r="E111" s="4" t="n">
        <v>13</v>
      </c>
      <c r="F111" s="6" t="s">
        <v>49</v>
      </c>
      <c r="G111" s="4" t="n">
        <v>12</v>
      </c>
      <c r="H111" s="6" t="s">
        <v>2568</v>
      </c>
      <c r="I111" s="4" t="n">
        <v>212</v>
      </c>
      <c r="J111" s="11" t="n">
        <v>110</v>
      </c>
      <c r="K111" s="11" t="n">
        <f aca="false">LOOKUP(D111,interesado!$D$2:$D$214,interesado!$H$2:$H$214)</f>
        <v>111</v>
      </c>
      <c r="L111" s="4" t="n">
        <v>1</v>
      </c>
      <c r="M111" s="4" t="n">
        <v>1</v>
      </c>
      <c r="N111" s="4" t="n">
        <v>1</v>
      </c>
      <c r="O111" s="4" t="n">
        <v>6</v>
      </c>
      <c r="P111" s="4" t="n">
        <v>1</v>
      </c>
      <c r="Q111" s="4" t="n">
        <v>2</v>
      </c>
      <c r="R111" s="6" t="s">
        <v>49</v>
      </c>
      <c r="S111" s="18" t="n">
        <v>43204.8295023148</v>
      </c>
      <c r="T111" s="18" t="n">
        <v>43206.372037037</v>
      </c>
      <c r="U111" s="18" t="n">
        <v>43206.3729861111</v>
      </c>
      <c r="V111" s="6" t="s">
        <v>49</v>
      </c>
      <c r="W111" s="6" t="s">
        <v>49</v>
      </c>
      <c r="X111" s="6"/>
      <c r="Y111" s="6"/>
      <c r="Z111" s="6" t="s">
        <v>49</v>
      </c>
      <c r="AA111" s="11" t="n">
        <v>27</v>
      </c>
      <c r="AB111" s="4" t="n">
        <v>5</v>
      </c>
      <c r="AC111" s="4" t="n">
        <v>1</v>
      </c>
      <c r="AD111" s="18" t="n">
        <v>43204.8295023148</v>
      </c>
      <c r="AE111" s="18" t="n">
        <v>43206.3729861111</v>
      </c>
      <c r="AF111" s="4" t="n">
        <v>1</v>
      </c>
    </row>
    <row r="112" customFormat="false" ht="15.75" hidden="false" customHeight="false" outlineLevel="0" collapsed="false">
      <c r="A112" s="11" t="n">
        <f aca="false">LOOKUP(D112,interesado!$D$2:$D$214,interesado!$A$2:$A$214)</f>
        <v>421</v>
      </c>
      <c r="B112" s="11" t="n">
        <f aca="false">LOOKUP(D112,interesado!$D$2:$D$214,interesado!$B$2:$B$214)</f>
        <v>137</v>
      </c>
      <c r="C112" s="11" t="str">
        <f aca="false">LOOKUP(D112,interesado!$D$2:$D$214,interesado!$C$2:$C$214)</f>
        <v>Sebastian Macias Veas</v>
      </c>
      <c r="D112" s="4" t="n">
        <v>260</v>
      </c>
      <c r="E112" s="4" t="n">
        <v>13</v>
      </c>
      <c r="F112" s="6" t="s">
        <v>49</v>
      </c>
      <c r="G112" s="4" t="n">
        <v>401</v>
      </c>
      <c r="H112" s="6" t="s">
        <v>2602</v>
      </c>
      <c r="I112" s="4" t="n">
        <v>214</v>
      </c>
      <c r="J112" s="11" t="n">
        <v>111</v>
      </c>
      <c r="K112" s="11" t="n">
        <f aca="false">LOOKUP(D112,interesado!$D$2:$D$214,interesado!$H$2:$H$214)</f>
        <v>114</v>
      </c>
      <c r="L112" s="4" t="n">
        <v>1</v>
      </c>
      <c r="M112" s="4" t="n">
        <v>1</v>
      </c>
      <c r="N112" s="4" t="n">
        <v>1</v>
      </c>
      <c r="O112" s="4" t="n">
        <v>5</v>
      </c>
      <c r="P112" s="4" t="n">
        <v>1</v>
      </c>
      <c r="Q112" s="4" t="n">
        <v>2</v>
      </c>
      <c r="R112" s="6" t="s">
        <v>49</v>
      </c>
      <c r="S112" s="18" t="n">
        <v>43207.5882523148</v>
      </c>
      <c r="T112" s="18" t="n">
        <v>43207.5927430556</v>
      </c>
      <c r="U112" s="18" t="n">
        <v>43207.6020486111</v>
      </c>
      <c r="V112" s="6" t="s">
        <v>49</v>
      </c>
      <c r="W112" s="6" t="s">
        <v>49</v>
      </c>
      <c r="X112" s="6"/>
      <c r="Y112" s="6"/>
      <c r="Z112" s="6" t="s">
        <v>49</v>
      </c>
      <c r="AA112" s="11" t="n">
        <v>27</v>
      </c>
      <c r="AB112" s="4" t="n">
        <v>27</v>
      </c>
      <c r="AC112" s="4" t="n">
        <v>1</v>
      </c>
      <c r="AD112" s="18" t="n">
        <v>43207.5882523148</v>
      </c>
      <c r="AE112" s="18" t="n">
        <v>43207.6020486111</v>
      </c>
      <c r="AF112" s="4" t="n">
        <v>1</v>
      </c>
    </row>
    <row r="113" customFormat="false" ht="15.75" hidden="false" customHeight="false" outlineLevel="0" collapsed="false">
      <c r="A113" s="11" t="n">
        <f aca="false">LOOKUP(D113,interesado!$D$2:$D$214,interesado!$A$2:$A$214)</f>
        <v>317</v>
      </c>
      <c r="B113" s="11" t="n">
        <f aca="false">LOOKUP(D113,interesado!$D$2:$D$214,interesado!$B$2:$B$214)</f>
        <v>93</v>
      </c>
      <c r="C113" s="11" t="str">
        <f aca="false">LOOKUP(D113,interesado!$D$2:$D$214,interesado!$C$2:$C$214)</f>
        <v>Carlos Luis Galarza</v>
      </c>
      <c r="D113" s="4" t="n">
        <v>173</v>
      </c>
      <c r="E113" s="4" t="n">
        <v>13</v>
      </c>
      <c r="F113" s="6" t="s">
        <v>49</v>
      </c>
      <c r="G113" s="4" t="n">
        <v>401</v>
      </c>
      <c r="H113" s="6" t="s">
        <v>2602</v>
      </c>
      <c r="I113" s="4" t="n">
        <v>215</v>
      </c>
      <c r="J113" s="11" t="n">
        <v>112</v>
      </c>
      <c r="K113" s="11" t="n">
        <f aca="false">LOOKUP(D113,interesado!$D$2:$D$214,interesado!$H$2:$H$214)</f>
        <v>62</v>
      </c>
      <c r="L113" s="4" t="n">
        <v>1</v>
      </c>
      <c r="M113" s="4" t="n">
        <v>1</v>
      </c>
      <c r="N113" s="4" t="n">
        <v>1</v>
      </c>
      <c r="O113" s="4" t="n">
        <v>5</v>
      </c>
      <c r="P113" s="4" t="n">
        <v>1</v>
      </c>
      <c r="Q113" s="4" t="n">
        <v>2</v>
      </c>
      <c r="R113" s="6" t="s">
        <v>49</v>
      </c>
      <c r="S113" s="18" t="n">
        <v>43207.6063541667</v>
      </c>
      <c r="T113" s="18" t="n">
        <v>43207.618275463</v>
      </c>
      <c r="U113" s="18" t="n">
        <v>43207.6242824074</v>
      </c>
      <c r="V113" s="6" t="s">
        <v>49</v>
      </c>
      <c r="W113" s="6" t="s">
        <v>49</v>
      </c>
      <c r="X113" s="6"/>
      <c r="Y113" s="6"/>
      <c r="Z113" s="6" t="s">
        <v>49</v>
      </c>
      <c r="AA113" s="11" t="n">
        <v>27</v>
      </c>
      <c r="AB113" s="4" t="n">
        <v>27</v>
      </c>
      <c r="AC113" s="4" t="n">
        <v>1</v>
      </c>
      <c r="AD113" s="18" t="n">
        <v>43207.6063541667</v>
      </c>
      <c r="AE113" s="18" t="n">
        <v>43207.6242824074</v>
      </c>
      <c r="AF113" s="4" t="n">
        <v>1</v>
      </c>
    </row>
    <row r="114" customFormat="false" ht="15.75" hidden="false" customHeight="false" outlineLevel="0" collapsed="false">
      <c r="A114" s="11" t="n">
        <f aca="false">LOOKUP(D114,interesado!$D$2:$D$214,interesado!$A$2:$A$214)</f>
        <v>441</v>
      </c>
      <c r="B114" s="11" t="n">
        <f aca="false">LOOKUP(D114,interesado!$D$2:$D$214,interesado!$B$2:$B$214)</f>
        <v>146</v>
      </c>
      <c r="C114" s="11" t="str">
        <f aca="false">LOOKUP(D114,interesado!$D$2:$D$214,interesado!$C$2:$C$214)</f>
        <v>Andrea Alexandra Arregui</v>
      </c>
      <c r="D114" s="4" t="n">
        <v>261</v>
      </c>
      <c r="E114" s="4" t="n">
        <v>13</v>
      </c>
      <c r="F114" s="6" t="s">
        <v>49</v>
      </c>
      <c r="G114" s="4" t="n">
        <v>12</v>
      </c>
      <c r="H114" s="6" t="s">
        <v>2568</v>
      </c>
      <c r="I114" s="4" t="n">
        <v>216</v>
      </c>
      <c r="J114" s="11" t="n">
        <v>113</v>
      </c>
      <c r="K114" s="11" t="n">
        <f aca="false">LOOKUP(D114,interesado!$D$2:$D$214,interesado!$H$2:$H$214)</f>
        <v>115</v>
      </c>
      <c r="L114" s="4" t="n">
        <v>1</v>
      </c>
      <c r="M114" s="4" t="n">
        <v>1</v>
      </c>
      <c r="N114" s="4" t="n">
        <v>1</v>
      </c>
      <c r="O114" s="4" t="n">
        <v>1</v>
      </c>
      <c r="P114" s="4" t="n">
        <v>1</v>
      </c>
      <c r="Q114" s="4" t="n">
        <v>2</v>
      </c>
      <c r="R114" s="6" t="s">
        <v>49</v>
      </c>
      <c r="S114" s="18" t="n">
        <v>43207.6246064815</v>
      </c>
      <c r="T114" s="18" t="n">
        <v>43207.6293171296</v>
      </c>
      <c r="U114" s="18" t="n">
        <v>43207.7225810185</v>
      </c>
      <c r="V114" s="6" t="s">
        <v>49</v>
      </c>
      <c r="W114" s="6" t="s">
        <v>49</v>
      </c>
      <c r="X114" s="6"/>
      <c r="Y114" s="6"/>
      <c r="Z114" s="6" t="s">
        <v>49</v>
      </c>
      <c r="AA114" s="11" t="n">
        <v>27</v>
      </c>
      <c r="AB114" s="4" t="n">
        <v>5</v>
      </c>
      <c r="AC114" s="4" t="n">
        <v>1</v>
      </c>
      <c r="AD114" s="18" t="n">
        <v>43207.6246064815</v>
      </c>
      <c r="AE114" s="18" t="n">
        <v>43207.7225810185</v>
      </c>
      <c r="AF114" s="4" t="n">
        <v>1</v>
      </c>
    </row>
    <row r="115" customFormat="false" ht="15.75" hidden="false" customHeight="false" outlineLevel="0" collapsed="false">
      <c r="A115" s="11" t="n">
        <f aca="false">LOOKUP(D115,interesado!$D$2:$D$214,interesado!$A$2:$A$214)</f>
        <v>443</v>
      </c>
      <c r="B115" s="11" t="n">
        <f aca="false">LOOKUP(D115,interesado!$D$2:$D$214,interesado!$B$2:$B$214)</f>
        <v>148</v>
      </c>
      <c r="C115" s="11" t="str">
        <f aca="false">LOOKUP(D115,interesado!$D$2:$D$214,interesado!$C$2:$C$214)</f>
        <v>William Edgar Paguay</v>
      </c>
      <c r="D115" s="4" t="n">
        <v>262</v>
      </c>
      <c r="E115" s="4" t="n">
        <v>13</v>
      </c>
      <c r="F115" s="6" t="s">
        <v>49</v>
      </c>
      <c r="G115" s="4" t="n">
        <v>12</v>
      </c>
      <c r="H115" s="6" t="s">
        <v>2568</v>
      </c>
      <c r="I115" s="4" t="n">
        <v>217</v>
      </c>
      <c r="J115" s="11" t="n">
        <v>114</v>
      </c>
      <c r="K115" s="11" t="n">
        <f aca="false">LOOKUP(D115,interesado!$D$2:$D$214,interesado!$H$2:$H$214)</f>
        <v>116</v>
      </c>
      <c r="L115" s="4" t="n">
        <v>1</v>
      </c>
      <c r="M115" s="4" t="n">
        <v>1</v>
      </c>
      <c r="N115" s="4" t="n">
        <v>1</v>
      </c>
      <c r="O115" s="4" t="n">
        <v>5</v>
      </c>
      <c r="P115" s="4" t="n">
        <v>1</v>
      </c>
      <c r="Q115" s="4" t="n">
        <v>2</v>
      </c>
      <c r="R115" s="6" t="s">
        <v>49</v>
      </c>
      <c r="S115" s="18" t="n">
        <v>43207.8005555556</v>
      </c>
      <c r="T115" s="18" t="n">
        <v>43207.8023958333</v>
      </c>
      <c r="U115" s="18" t="n">
        <v>43207.8028356481</v>
      </c>
      <c r="V115" s="6" t="s">
        <v>49</v>
      </c>
      <c r="W115" s="6" t="s">
        <v>49</v>
      </c>
      <c r="X115" s="6"/>
      <c r="Y115" s="6"/>
      <c r="Z115" s="6" t="s">
        <v>49</v>
      </c>
      <c r="AA115" s="11" t="n">
        <v>27</v>
      </c>
      <c r="AB115" s="4" t="n">
        <v>5</v>
      </c>
      <c r="AC115" s="4" t="n">
        <v>1</v>
      </c>
      <c r="AD115" s="18" t="n">
        <v>43207.8005555556</v>
      </c>
      <c r="AE115" s="18" t="n">
        <v>43207.8028356481</v>
      </c>
      <c r="AF115" s="4" t="n">
        <v>1</v>
      </c>
    </row>
    <row r="116" customFormat="false" ht="15.75" hidden="false" customHeight="false" outlineLevel="0" collapsed="false">
      <c r="A116" s="11" t="n">
        <f aca="false">LOOKUP(D116,interesado!$D$2:$D$214,interesado!$A$2:$A$214)</f>
        <v>444</v>
      </c>
      <c r="B116" s="11" t="n">
        <f aca="false">LOOKUP(D116,interesado!$D$2:$D$214,interesado!$B$2:$B$214)</f>
        <v>149</v>
      </c>
      <c r="C116" s="11" t="str">
        <f aca="false">LOOKUP(D116,interesado!$D$2:$D$214,interesado!$C$2:$C$214)</f>
        <v>Jair Alfredo Solarte</v>
      </c>
      <c r="D116" s="4" t="n">
        <v>263</v>
      </c>
      <c r="E116" s="4" t="n">
        <v>13</v>
      </c>
      <c r="F116" s="6" t="s">
        <v>49</v>
      </c>
      <c r="G116" s="4" t="n">
        <v>401</v>
      </c>
      <c r="H116" s="6" t="s">
        <v>2602</v>
      </c>
      <c r="I116" s="4" t="n">
        <v>218</v>
      </c>
      <c r="J116" s="11" t="n">
        <v>115</v>
      </c>
      <c r="K116" s="11" t="n">
        <f aca="false">LOOKUP(D116,interesado!$D$2:$D$214,interesado!$H$2:$H$214)</f>
        <v>117</v>
      </c>
      <c r="L116" s="4" t="n">
        <v>1</v>
      </c>
      <c r="M116" s="4" t="n">
        <v>1</v>
      </c>
      <c r="N116" s="4" t="n">
        <v>1</v>
      </c>
      <c r="O116" s="4" t="n">
        <v>5</v>
      </c>
      <c r="P116" s="4" t="n">
        <v>1</v>
      </c>
      <c r="Q116" s="4" t="n">
        <v>2</v>
      </c>
      <c r="R116" s="6" t="s">
        <v>49</v>
      </c>
      <c r="S116" s="18" t="n">
        <v>43208.4315509259</v>
      </c>
      <c r="T116" s="18" t="n">
        <v>43208.4619444445</v>
      </c>
      <c r="U116" s="18" t="n">
        <v>43208.4665046296</v>
      </c>
      <c r="V116" s="6" t="s">
        <v>49</v>
      </c>
      <c r="W116" s="6" t="s">
        <v>49</v>
      </c>
      <c r="X116" s="6"/>
      <c r="Y116" s="6"/>
      <c r="Z116" s="6" t="s">
        <v>49</v>
      </c>
      <c r="AA116" s="11" t="n">
        <v>27</v>
      </c>
      <c r="AB116" s="4" t="n">
        <v>27</v>
      </c>
      <c r="AC116" s="4" t="n">
        <v>1</v>
      </c>
      <c r="AD116" s="18" t="n">
        <v>43208.4315509259</v>
      </c>
      <c r="AE116" s="18" t="n">
        <v>43208.4665046296</v>
      </c>
      <c r="AF116" s="4" t="n">
        <v>1</v>
      </c>
    </row>
    <row r="117" customFormat="false" ht="15.75" hidden="false" customHeight="false" outlineLevel="0" collapsed="false">
      <c r="A117" s="11" t="n">
        <f aca="false">LOOKUP(D117,interesado!$D$2:$D$214,interesado!$A$2:$A$214)</f>
        <v>442</v>
      </c>
      <c r="B117" s="11" t="n">
        <f aca="false">LOOKUP(D117,interesado!$D$2:$D$214,interesado!$B$2:$B$214)</f>
        <v>147</v>
      </c>
      <c r="C117" s="11" t="str">
        <f aca="false">LOOKUP(D117,interesado!$D$2:$D$214,interesado!$C$2:$C$214)</f>
        <v>Leandro Israel Fajardo</v>
      </c>
      <c r="D117" s="4" t="n">
        <v>264</v>
      </c>
      <c r="E117" s="4" t="n">
        <v>13</v>
      </c>
      <c r="F117" s="6" t="s">
        <v>49</v>
      </c>
      <c r="G117" s="4" t="n">
        <v>401</v>
      </c>
      <c r="H117" s="6" t="s">
        <v>2602</v>
      </c>
      <c r="I117" s="4" t="n">
        <v>219</v>
      </c>
      <c r="J117" s="11" t="n">
        <v>116</v>
      </c>
      <c r="K117" s="11" t="n">
        <f aca="false">LOOKUP(D117,interesado!$D$2:$D$214,interesado!$H$2:$H$214)</f>
        <v>118</v>
      </c>
      <c r="L117" s="4" t="n">
        <v>1</v>
      </c>
      <c r="M117" s="4" t="n">
        <v>1</v>
      </c>
      <c r="N117" s="4" t="n">
        <v>1</v>
      </c>
      <c r="O117" s="4" t="n">
        <v>3</v>
      </c>
      <c r="P117" s="4" t="n">
        <v>1</v>
      </c>
      <c r="Q117" s="4" t="n">
        <v>2</v>
      </c>
      <c r="R117" s="6" t="s">
        <v>49</v>
      </c>
      <c r="S117" s="18" t="n">
        <v>43208.6833680556</v>
      </c>
      <c r="T117" s="18" t="n">
        <v>43208.6881481481</v>
      </c>
      <c r="U117" s="18" t="n">
        <v>43208.7345023148</v>
      </c>
      <c r="V117" s="6" t="s">
        <v>49</v>
      </c>
      <c r="W117" s="6" t="s">
        <v>49</v>
      </c>
      <c r="X117" s="6"/>
      <c r="Y117" s="6"/>
      <c r="Z117" s="6" t="s">
        <v>49</v>
      </c>
      <c r="AA117" s="11" t="n">
        <v>27</v>
      </c>
      <c r="AB117" s="4" t="n">
        <v>27</v>
      </c>
      <c r="AC117" s="4" t="n">
        <v>1</v>
      </c>
      <c r="AD117" s="18" t="n">
        <v>43208.6833680556</v>
      </c>
      <c r="AE117" s="18" t="n">
        <v>43208.7345023148</v>
      </c>
      <c r="AF117" s="4" t="n">
        <v>1</v>
      </c>
    </row>
    <row r="118" customFormat="false" ht="15.75" hidden="false" customHeight="false" outlineLevel="0" collapsed="false">
      <c r="A118" s="11" t="n">
        <f aca="false">LOOKUP(D118,interesado!$D$2:$D$214,interesado!$A$2:$A$214)</f>
        <v>445</v>
      </c>
      <c r="B118" s="11" t="n">
        <f aca="false">LOOKUP(D118,interesado!$D$2:$D$214,interesado!$B$2:$B$214)</f>
        <v>150</v>
      </c>
      <c r="C118" s="11" t="str">
        <f aca="false">LOOKUP(D118,interesado!$D$2:$D$214,interesado!$C$2:$C$214)</f>
        <v>Jenny Patricia Barboto</v>
      </c>
      <c r="D118" s="4" t="n">
        <v>266</v>
      </c>
      <c r="E118" s="4" t="n">
        <v>247</v>
      </c>
      <c r="F118" s="6" t="s">
        <v>49</v>
      </c>
      <c r="G118" s="4" t="n">
        <v>8</v>
      </c>
      <c r="H118" s="6" t="s">
        <v>2589</v>
      </c>
      <c r="I118" s="4" t="n">
        <v>220</v>
      </c>
      <c r="J118" s="11" t="n">
        <v>117</v>
      </c>
      <c r="K118" s="11" t="n">
        <f aca="false">LOOKUP(D118,interesado!$D$2:$D$214,interesado!$H$2:$H$214)</f>
        <v>119</v>
      </c>
      <c r="L118" s="4" t="n">
        <v>1</v>
      </c>
      <c r="M118" s="4" t="n">
        <v>1</v>
      </c>
      <c r="N118" s="4" t="n">
        <v>1</v>
      </c>
      <c r="O118" s="4" t="n">
        <v>4</v>
      </c>
      <c r="P118" s="4" t="n">
        <v>1</v>
      </c>
      <c r="Q118" s="4" t="n">
        <v>2</v>
      </c>
      <c r="R118" s="6" t="s">
        <v>49</v>
      </c>
      <c r="S118" s="18" t="n">
        <v>43208.7185300926</v>
      </c>
      <c r="T118" s="18" t="n">
        <v>43208.7523611111</v>
      </c>
      <c r="U118" s="18" t="n">
        <v>43208.822650463</v>
      </c>
      <c r="V118" s="6" t="s">
        <v>49</v>
      </c>
      <c r="W118" s="6" t="s">
        <v>49</v>
      </c>
      <c r="X118" s="6"/>
      <c r="Y118" s="6"/>
      <c r="Z118" s="6" t="s">
        <v>49</v>
      </c>
      <c r="AA118" s="11" t="n">
        <v>27</v>
      </c>
      <c r="AB118" s="4" t="n">
        <v>22</v>
      </c>
      <c r="AC118" s="4" t="n">
        <v>1</v>
      </c>
      <c r="AD118" s="18" t="n">
        <v>43208.7185300926</v>
      </c>
      <c r="AE118" s="18" t="n">
        <v>43208.822650463</v>
      </c>
      <c r="AF118" s="4" t="n">
        <v>1</v>
      </c>
    </row>
    <row r="119" customFormat="false" ht="15.75" hidden="false" customHeight="false" outlineLevel="0" collapsed="false">
      <c r="A119" s="11" t="n">
        <f aca="false">LOOKUP(D119,interesado!$D$2:$D$214,interesado!$A$2:$A$214)</f>
        <v>450</v>
      </c>
      <c r="B119" s="11" t="n">
        <f aca="false">LOOKUP(D119,interesado!$D$2:$D$214,interesado!$B$2:$B$214)</f>
        <v>151</v>
      </c>
      <c r="C119" s="11" t="str">
        <f aca="false">LOOKUP(D119,interesado!$D$2:$D$214,interesado!$C$2:$C$214)</f>
        <v>Nixon Erith CedeÑo</v>
      </c>
      <c r="D119" s="4" t="n">
        <v>269</v>
      </c>
      <c r="E119" s="4" t="n">
        <v>13</v>
      </c>
      <c r="F119" s="6" t="s">
        <v>49</v>
      </c>
      <c r="G119" s="4" t="n">
        <v>401</v>
      </c>
      <c r="H119" s="6" t="s">
        <v>2602</v>
      </c>
      <c r="I119" s="4" t="n">
        <v>221</v>
      </c>
      <c r="J119" s="11" t="n">
        <v>118</v>
      </c>
      <c r="K119" s="11" t="n">
        <f aca="false">LOOKUP(D119,interesado!$D$2:$D$214,interesado!$H$2:$H$214)</f>
        <v>120</v>
      </c>
      <c r="L119" s="4" t="n">
        <v>1</v>
      </c>
      <c r="M119" s="4" t="n">
        <v>1</v>
      </c>
      <c r="N119" s="4" t="n">
        <v>1</v>
      </c>
      <c r="O119" s="4" t="n">
        <v>6</v>
      </c>
      <c r="P119" s="4" t="n">
        <v>1</v>
      </c>
      <c r="Q119" s="4" t="n">
        <v>2</v>
      </c>
      <c r="R119" s="6" t="s">
        <v>49</v>
      </c>
      <c r="S119" s="18" t="n">
        <v>43210.5733333333</v>
      </c>
      <c r="T119" s="18" t="n">
        <v>43210.5739351852</v>
      </c>
      <c r="U119" s="18" t="n">
        <v>43214.4052662037</v>
      </c>
      <c r="V119" s="6" t="s">
        <v>49</v>
      </c>
      <c r="W119" s="6" t="s">
        <v>49</v>
      </c>
      <c r="X119" s="6"/>
      <c r="Y119" s="6"/>
      <c r="Z119" s="6" t="s">
        <v>49</v>
      </c>
      <c r="AA119" s="11" t="n">
        <v>27</v>
      </c>
      <c r="AB119" s="4" t="n">
        <v>27</v>
      </c>
      <c r="AC119" s="4" t="n">
        <v>1</v>
      </c>
      <c r="AD119" s="18" t="n">
        <v>43210.5733449074</v>
      </c>
      <c r="AE119" s="18" t="n">
        <v>43214.4052662037</v>
      </c>
      <c r="AF119" s="4" t="n">
        <v>1</v>
      </c>
    </row>
    <row r="120" customFormat="false" ht="15.75" hidden="false" customHeight="false" outlineLevel="0" collapsed="false">
      <c r="A120" s="11" t="n">
        <f aca="false">LOOKUP(D120,interesado!$D$2:$D$214,interesado!$A$2:$A$214)</f>
        <v>366</v>
      </c>
      <c r="B120" s="11" t="n">
        <f aca="false">LOOKUP(D120,interesado!$D$2:$D$214,interesado!$B$2:$B$214)</f>
        <v>114</v>
      </c>
      <c r="C120" s="11" t="str">
        <f aca="false">LOOKUP(D120,interesado!$D$2:$D$214,interesado!$C$2:$C$214)</f>
        <v>Erika Johanna Pacheco</v>
      </c>
      <c r="D120" s="4" t="n">
        <v>208</v>
      </c>
      <c r="E120" s="4" t="n">
        <v>13</v>
      </c>
      <c r="F120" s="6" t="s">
        <v>49</v>
      </c>
      <c r="G120" s="4" t="n">
        <v>401</v>
      </c>
      <c r="H120" s="6" t="s">
        <v>2602</v>
      </c>
      <c r="I120" s="4" t="n">
        <v>222</v>
      </c>
      <c r="J120" s="11" t="n">
        <v>119</v>
      </c>
      <c r="K120" s="11" t="n">
        <f aca="false">LOOKUP(D120,interesado!$D$2:$D$214,interesado!$H$2:$H$214)</f>
        <v>82</v>
      </c>
      <c r="L120" s="4" t="n">
        <v>1</v>
      </c>
      <c r="M120" s="4" t="n">
        <v>1</v>
      </c>
      <c r="N120" s="4" t="n">
        <v>1</v>
      </c>
      <c r="O120" s="4" t="n">
        <v>5</v>
      </c>
      <c r="P120" s="4" t="n">
        <v>1</v>
      </c>
      <c r="Q120" s="4" t="n">
        <v>2</v>
      </c>
      <c r="R120" s="6" t="s">
        <v>49</v>
      </c>
      <c r="S120" s="18" t="n">
        <v>43210.7367939815</v>
      </c>
      <c r="T120" s="18" t="n">
        <v>43210.7374768519</v>
      </c>
      <c r="U120" s="18" t="n">
        <v>43214.4060648148</v>
      </c>
      <c r="V120" s="6" t="s">
        <v>49</v>
      </c>
      <c r="W120" s="6" t="s">
        <v>49</v>
      </c>
      <c r="X120" s="6"/>
      <c r="Y120" s="6"/>
      <c r="Z120" s="6" t="s">
        <v>49</v>
      </c>
      <c r="AA120" s="11" t="n">
        <v>27</v>
      </c>
      <c r="AB120" s="4" t="n">
        <v>27</v>
      </c>
      <c r="AC120" s="4" t="n">
        <v>1</v>
      </c>
      <c r="AD120" s="18" t="n">
        <v>43210.7367939815</v>
      </c>
      <c r="AE120" s="18" t="n">
        <v>43214.4060648148</v>
      </c>
      <c r="AF120" s="4" t="n">
        <v>1</v>
      </c>
    </row>
    <row r="121" customFormat="false" ht="15.75" hidden="false" customHeight="false" outlineLevel="0" collapsed="false">
      <c r="A121" s="11" t="n">
        <f aca="false">LOOKUP(D121,interesado!$D$2:$D$214,interesado!$A$2:$A$214)</f>
        <v>466</v>
      </c>
      <c r="B121" s="11" t="n">
        <f aca="false">LOOKUP(D121,interesado!$D$2:$D$214,interesado!$B$2:$B$214)</f>
        <v>155</v>
      </c>
      <c r="C121" s="11" t="str">
        <f aca="false">LOOKUP(D121,interesado!$D$2:$D$214,interesado!$C$2:$C$214)</f>
        <v>Alex Leonardo Salvatierra</v>
      </c>
      <c r="D121" s="4" t="n">
        <v>279</v>
      </c>
      <c r="E121" s="4" t="n">
        <v>247</v>
      </c>
      <c r="F121" s="6" t="s">
        <v>49</v>
      </c>
      <c r="G121" s="4" t="n">
        <v>8</v>
      </c>
      <c r="H121" s="6" t="s">
        <v>2589</v>
      </c>
      <c r="I121" s="4" t="n">
        <v>227</v>
      </c>
      <c r="J121" s="11" t="n">
        <v>120</v>
      </c>
      <c r="K121" s="11" t="n">
        <f aca="false">LOOKUP(D121,interesado!$D$2:$D$214,interesado!$H$2:$H$214)</f>
        <v>125</v>
      </c>
      <c r="L121" s="4" t="n">
        <v>1</v>
      </c>
      <c r="M121" s="4" t="n">
        <v>1</v>
      </c>
      <c r="N121" s="4" t="n">
        <v>1</v>
      </c>
      <c r="O121" s="4" t="n">
        <v>2</v>
      </c>
      <c r="P121" s="4" t="n">
        <v>1</v>
      </c>
      <c r="Q121" s="4" t="n">
        <v>2</v>
      </c>
      <c r="R121" s="6" t="s">
        <v>49</v>
      </c>
      <c r="S121" s="18" t="n">
        <v>43218.4904050926</v>
      </c>
      <c r="T121" s="18" t="n">
        <v>43218.6124074074</v>
      </c>
      <c r="U121" s="18" t="n">
        <v>43218.681412037</v>
      </c>
      <c r="V121" s="6" t="s">
        <v>49</v>
      </c>
      <c r="W121" s="6" t="s">
        <v>49</v>
      </c>
      <c r="X121" s="6"/>
      <c r="Y121" s="6"/>
      <c r="Z121" s="6" t="s">
        <v>49</v>
      </c>
      <c r="AA121" s="11" t="n">
        <v>27</v>
      </c>
      <c r="AB121" s="4" t="n">
        <v>22</v>
      </c>
      <c r="AC121" s="4" t="n">
        <v>1</v>
      </c>
      <c r="AD121" s="18" t="n">
        <v>43218.4904050926</v>
      </c>
      <c r="AE121" s="18" t="n">
        <v>43218.681412037</v>
      </c>
      <c r="AF121" s="4" t="n">
        <v>1</v>
      </c>
    </row>
    <row r="122" customFormat="false" ht="15.75" hidden="false" customHeight="false" outlineLevel="0" collapsed="false">
      <c r="A122" s="11" t="n">
        <f aca="false">LOOKUP(D122,interesado!$D$2:$D$214,interesado!$A$2:$A$214)</f>
        <v>464</v>
      </c>
      <c r="B122" s="11" t="n">
        <f aca="false">LOOKUP(D122,interesado!$D$2:$D$214,interesado!$B$2:$B$214)</f>
        <v>154</v>
      </c>
      <c r="C122" s="11" t="str">
        <f aca="false">LOOKUP(D122,interesado!$D$2:$D$214,interesado!$C$2:$C$214)</f>
        <v>Janet Carolina Tacuri</v>
      </c>
      <c r="D122" s="4" t="n">
        <v>277</v>
      </c>
      <c r="E122" s="4" t="n">
        <v>13</v>
      </c>
      <c r="F122" s="6" t="s">
        <v>49</v>
      </c>
      <c r="G122" s="4" t="n">
        <v>401</v>
      </c>
      <c r="H122" s="6" t="s">
        <v>2602</v>
      </c>
      <c r="I122" s="4" t="n">
        <v>229</v>
      </c>
      <c r="J122" s="11" t="n">
        <v>121</v>
      </c>
      <c r="K122" s="11" t="n">
        <f aca="false">LOOKUP(D122,interesado!$D$2:$D$214,interesado!$H$2:$H$214)</f>
        <v>124</v>
      </c>
      <c r="L122" s="4" t="n">
        <v>1</v>
      </c>
      <c r="M122" s="4" t="n">
        <v>1</v>
      </c>
      <c r="N122" s="4" t="n">
        <v>1</v>
      </c>
      <c r="O122" s="4" t="n">
        <v>5</v>
      </c>
      <c r="P122" s="4" t="n">
        <v>1</v>
      </c>
      <c r="Q122" s="4" t="n">
        <v>2</v>
      </c>
      <c r="R122" s="6" t="s">
        <v>49</v>
      </c>
      <c r="S122" s="18" t="n">
        <v>43222.3825115741</v>
      </c>
      <c r="T122" s="18" t="n">
        <v>43222.3831944445</v>
      </c>
      <c r="U122" s="18" t="n">
        <v>43222.4219907407</v>
      </c>
      <c r="V122" s="6" t="s">
        <v>49</v>
      </c>
      <c r="W122" s="6" t="s">
        <v>49</v>
      </c>
      <c r="X122" s="6"/>
      <c r="Y122" s="6"/>
      <c r="Z122" s="6" t="s">
        <v>49</v>
      </c>
      <c r="AA122" s="11" t="n">
        <v>27</v>
      </c>
      <c r="AB122" s="4" t="n">
        <v>27</v>
      </c>
      <c r="AC122" s="4" t="n">
        <v>1</v>
      </c>
      <c r="AD122" s="18" t="n">
        <v>43222.3825115741</v>
      </c>
      <c r="AE122" s="18" t="n">
        <v>43222.4219907407</v>
      </c>
      <c r="AF122" s="4" t="n">
        <v>1</v>
      </c>
    </row>
    <row r="123" customFormat="false" ht="15.75" hidden="false" customHeight="false" outlineLevel="0" collapsed="false">
      <c r="A123" s="11" t="n">
        <f aca="false">LOOKUP(D123,interesado!$D$2:$D$214,interesado!$A$2:$A$214)</f>
        <v>471</v>
      </c>
      <c r="B123" s="11" t="n">
        <f aca="false">LOOKUP(D123,interesado!$D$2:$D$214,interesado!$B$2:$B$214)</f>
        <v>156</v>
      </c>
      <c r="C123" s="11" t="str">
        <f aca="false">LOOKUP(D123,interesado!$D$2:$D$214,interesado!$C$2:$C$214)</f>
        <v>Gladys Rosalia Aviles</v>
      </c>
      <c r="D123" s="4" t="n">
        <v>281</v>
      </c>
      <c r="E123" s="4" t="n">
        <v>13</v>
      </c>
      <c r="F123" s="6" t="s">
        <v>49</v>
      </c>
      <c r="G123" s="4" t="n">
        <v>8</v>
      </c>
      <c r="H123" s="6" t="s">
        <v>2589</v>
      </c>
      <c r="I123" s="4" t="n">
        <v>231</v>
      </c>
      <c r="J123" s="11" t="n">
        <v>122</v>
      </c>
      <c r="K123" s="11" t="n">
        <f aca="false">LOOKUP(D123,interesado!$D$2:$D$214,interesado!$H$2:$H$214)</f>
        <v>126</v>
      </c>
      <c r="L123" s="4" t="n">
        <v>1</v>
      </c>
      <c r="M123" s="4" t="n">
        <v>1</v>
      </c>
      <c r="N123" s="4" t="n">
        <v>1</v>
      </c>
      <c r="O123" s="4" t="n">
        <v>5</v>
      </c>
      <c r="P123" s="4" t="n">
        <v>1</v>
      </c>
      <c r="Q123" s="4" t="n">
        <v>2</v>
      </c>
      <c r="R123" s="6" t="s">
        <v>49</v>
      </c>
      <c r="S123" s="18" t="n">
        <v>43223.5671990741</v>
      </c>
      <c r="T123" s="18" t="n">
        <v>43223.5920717593</v>
      </c>
      <c r="U123" s="18" t="n">
        <v>43223.6365509259</v>
      </c>
      <c r="V123" s="6" t="s">
        <v>49</v>
      </c>
      <c r="W123" s="6" t="s">
        <v>49</v>
      </c>
      <c r="X123" s="6"/>
      <c r="Y123" s="6"/>
      <c r="Z123" s="6" t="s">
        <v>49</v>
      </c>
      <c r="AA123" s="11" t="n">
        <v>27</v>
      </c>
      <c r="AB123" s="4" t="n">
        <v>22</v>
      </c>
      <c r="AC123" s="4" t="n">
        <v>1</v>
      </c>
      <c r="AD123" s="18" t="n">
        <v>43223.5671990741</v>
      </c>
      <c r="AE123" s="18" t="n">
        <v>43223.6365509259</v>
      </c>
      <c r="AF123" s="4" t="n">
        <v>1</v>
      </c>
    </row>
    <row r="124" customFormat="false" ht="15.75" hidden="false" customHeight="false" outlineLevel="0" collapsed="false">
      <c r="A124" s="11" t="n">
        <f aca="false">LOOKUP(D124,interesado!$D$2:$D$214,interesado!$A$2:$A$214)</f>
        <v>478</v>
      </c>
      <c r="B124" s="11" t="n">
        <f aca="false">LOOKUP(D124,interesado!$D$2:$D$214,interesado!$B$2:$B$214)</f>
        <v>158</v>
      </c>
      <c r="C124" s="11" t="str">
        <f aca="false">LOOKUP(D124,interesado!$D$2:$D$214,interesado!$C$2:$C$214)</f>
        <v>Jorge Alfredo PazmiÑo</v>
      </c>
      <c r="D124" s="4" t="n">
        <v>284</v>
      </c>
      <c r="E124" s="4" t="n">
        <v>13</v>
      </c>
      <c r="F124" s="6" t="s">
        <v>49</v>
      </c>
      <c r="G124" s="4" t="n">
        <v>401</v>
      </c>
      <c r="H124" s="6" t="s">
        <v>2602</v>
      </c>
      <c r="I124" s="4" t="n">
        <v>232</v>
      </c>
      <c r="J124" s="11" t="n">
        <v>123</v>
      </c>
      <c r="K124" s="11" t="n">
        <f aca="false">LOOKUP(D124,interesado!$D$2:$D$214,interesado!$H$2:$H$214)</f>
        <v>127</v>
      </c>
      <c r="L124" s="4" t="n">
        <v>1</v>
      </c>
      <c r="M124" s="4" t="n">
        <v>1</v>
      </c>
      <c r="N124" s="4" t="n">
        <v>1</v>
      </c>
      <c r="O124" s="4" t="n">
        <v>4</v>
      </c>
      <c r="P124" s="4" t="n">
        <v>1</v>
      </c>
      <c r="Q124" s="4" t="n">
        <v>2</v>
      </c>
      <c r="R124" s="6" t="s">
        <v>49</v>
      </c>
      <c r="S124" s="18" t="n">
        <v>43224.474537037</v>
      </c>
      <c r="T124" s="18" t="n">
        <v>43224.4831018519</v>
      </c>
      <c r="U124" s="18" t="n">
        <v>43224.4936574074</v>
      </c>
      <c r="V124" s="6" t="s">
        <v>49</v>
      </c>
      <c r="W124" s="6" t="s">
        <v>49</v>
      </c>
      <c r="X124" s="6"/>
      <c r="Y124" s="6"/>
      <c r="Z124" s="6" t="s">
        <v>49</v>
      </c>
      <c r="AA124" s="11" t="n">
        <v>27</v>
      </c>
      <c r="AB124" s="4" t="n">
        <v>27</v>
      </c>
      <c r="AC124" s="4" t="n">
        <v>1</v>
      </c>
      <c r="AD124" s="18" t="n">
        <v>43224.474537037</v>
      </c>
      <c r="AE124" s="18" t="n">
        <v>43224.4936574074</v>
      </c>
      <c r="AF124" s="4" t="n">
        <v>1</v>
      </c>
    </row>
    <row r="125" customFormat="false" ht="15.75" hidden="false" customHeight="false" outlineLevel="0" collapsed="false">
      <c r="A125" s="11" t="n">
        <f aca="false">LOOKUP(D125,interesado!$D$2:$D$214,interesado!$A$2:$A$214)</f>
        <v>479</v>
      </c>
      <c r="B125" s="11" t="n">
        <f aca="false">LOOKUP(D125,interesado!$D$2:$D$214,interesado!$B$2:$B$214)</f>
        <v>159</v>
      </c>
      <c r="C125" s="11" t="str">
        <f aca="false">LOOKUP(D125,interesado!$D$2:$D$214,interesado!$C$2:$C$214)</f>
        <v>Jenny Janina Fernandez</v>
      </c>
      <c r="D125" s="4" t="n">
        <v>285</v>
      </c>
      <c r="E125" s="4" t="n">
        <v>124</v>
      </c>
      <c r="F125" s="6" t="s">
        <v>2592</v>
      </c>
      <c r="G125" s="4" t="n">
        <v>401</v>
      </c>
      <c r="H125" s="6" t="s">
        <v>2602</v>
      </c>
      <c r="I125" s="4" t="n">
        <v>233</v>
      </c>
      <c r="J125" s="11" t="n">
        <v>124</v>
      </c>
      <c r="K125" s="11" t="n">
        <f aca="false">LOOKUP(D125,interesado!$D$2:$D$214,interesado!$H$2:$H$214)</f>
        <v>128</v>
      </c>
      <c r="L125" s="4" t="n">
        <v>1</v>
      </c>
      <c r="M125" s="4" t="n">
        <v>1</v>
      </c>
      <c r="N125" s="4" t="n">
        <v>1</v>
      </c>
      <c r="O125" s="4" t="n">
        <v>1</v>
      </c>
      <c r="P125" s="4" t="n">
        <v>1</v>
      </c>
      <c r="Q125" s="4" t="n">
        <v>2</v>
      </c>
      <c r="R125" s="6" t="s">
        <v>49</v>
      </c>
      <c r="S125" s="18" t="n">
        <v>43224.4919328704</v>
      </c>
      <c r="T125" s="18" t="n">
        <v>43224.4973726852</v>
      </c>
      <c r="U125" s="18" t="n">
        <v>43224.4997800926</v>
      </c>
      <c r="V125" s="6" t="s">
        <v>49</v>
      </c>
      <c r="W125" s="6" t="s">
        <v>49</v>
      </c>
      <c r="X125" s="6"/>
      <c r="Y125" s="6"/>
      <c r="Z125" s="6" t="s">
        <v>49</v>
      </c>
      <c r="AA125" s="11" t="n">
        <v>23</v>
      </c>
      <c r="AB125" s="4" t="n">
        <v>27</v>
      </c>
      <c r="AC125" s="4" t="n">
        <v>1</v>
      </c>
      <c r="AD125" s="18" t="n">
        <v>43224.4919328704</v>
      </c>
      <c r="AE125" s="18" t="n">
        <v>43224.4997800926</v>
      </c>
      <c r="AF125" s="4" t="n">
        <v>1</v>
      </c>
    </row>
    <row r="126" customFormat="false" ht="15.75" hidden="false" customHeight="false" outlineLevel="0" collapsed="false">
      <c r="A126" s="11" t="n">
        <f aca="false">LOOKUP(D126,interesado!$D$2:$D$214,interesado!$A$2:$A$214)</f>
        <v>480</v>
      </c>
      <c r="B126" s="11" t="n">
        <f aca="false">LOOKUP(D126,interesado!$D$2:$D$214,interesado!$B$2:$B$214)</f>
        <v>160</v>
      </c>
      <c r="C126" s="11" t="str">
        <f aca="false">LOOKUP(D126,interesado!$D$2:$D$214,interesado!$C$2:$C$214)</f>
        <v>Suan Elizabeth Suarez</v>
      </c>
      <c r="D126" s="4" t="n">
        <v>286</v>
      </c>
      <c r="E126" s="4" t="n">
        <v>13</v>
      </c>
      <c r="F126" s="6" t="s">
        <v>49</v>
      </c>
      <c r="G126" s="4" t="n">
        <v>401</v>
      </c>
      <c r="H126" s="6" t="s">
        <v>2602</v>
      </c>
      <c r="I126" s="4" t="n">
        <v>234</v>
      </c>
      <c r="J126" s="11" t="n">
        <v>125</v>
      </c>
      <c r="K126" s="11" t="n">
        <f aca="false">LOOKUP(D126,interesado!$D$2:$D$214,interesado!$H$2:$H$214)</f>
        <v>129</v>
      </c>
      <c r="L126" s="4" t="n">
        <v>1</v>
      </c>
      <c r="M126" s="4" t="n">
        <v>1</v>
      </c>
      <c r="N126" s="4" t="n">
        <v>1</v>
      </c>
      <c r="O126" s="4" t="n">
        <v>5</v>
      </c>
      <c r="P126" s="4" t="n">
        <v>1</v>
      </c>
      <c r="Q126" s="4" t="n">
        <v>2</v>
      </c>
      <c r="R126" s="6" t="s">
        <v>49</v>
      </c>
      <c r="S126" s="18" t="n">
        <v>43227.7931712963</v>
      </c>
      <c r="T126" s="18" t="n">
        <v>43227.7937152778</v>
      </c>
      <c r="U126" s="18" t="n">
        <v>43228.4638657407</v>
      </c>
      <c r="V126" s="6" t="s">
        <v>49</v>
      </c>
      <c r="W126" s="6" t="s">
        <v>49</v>
      </c>
      <c r="X126" s="6"/>
      <c r="Y126" s="6"/>
      <c r="Z126" s="6" t="s">
        <v>49</v>
      </c>
      <c r="AA126" s="11" t="n">
        <v>27</v>
      </c>
      <c r="AB126" s="4" t="n">
        <v>27</v>
      </c>
      <c r="AC126" s="4" t="n">
        <v>1</v>
      </c>
      <c r="AD126" s="18" t="n">
        <v>43227.7931712963</v>
      </c>
      <c r="AE126" s="18" t="n">
        <v>43228.4638657407</v>
      </c>
      <c r="AF126" s="4" t="n">
        <v>1</v>
      </c>
    </row>
    <row r="127" customFormat="false" ht="15.75" hidden="false" customHeight="false" outlineLevel="0" collapsed="false">
      <c r="A127" s="11" t="n">
        <f aca="false">LOOKUP(D127,interesado!$D$2:$D$214,interesado!$A$2:$A$214)</f>
        <v>482</v>
      </c>
      <c r="B127" s="11" t="n">
        <f aca="false">LOOKUP(D127,interesado!$D$2:$D$214,interesado!$B$2:$B$214)</f>
        <v>161</v>
      </c>
      <c r="C127" s="11" t="str">
        <f aca="false">LOOKUP(D127,interesado!$D$2:$D$214,interesado!$C$2:$C$214)</f>
        <v>Geovanny Gregorio Auria</v>
      </c>
      <c r="D127" s="4" t="n">
        <v>288</v>
      </c>
      <c r="E127" s="4" t="n">
        <v>13</v>
      </c>
      <c r="F127" s="6" t="s">
        <v>49</v>
      </c>
      <c r="G127" s="4" t="n">
        <v>8</v>
      </c>
      <c r="H127" s="6" t="s">
        <v>2589</v>
      </c>
      <c r="I127" s="4" t="n">
        <v>235</v>
      </c>
      <c r="J127" s="11" t="n">
        <v>126</v>
      </c>
      <c r="K127" s="11" t="n">
        <f aca="false">LOOKUP(D127,interesado!$D$2:$D$214,interesado!$H$2:$H$214)</f>
        <v>130</v>
      </c>
      <c r="L127" s="4" t="n">
        <v>1</v>
      </c>
      <c r="M127" s="4" t="n">
        <v>1</v>
      </c>
      <c r="N127" s="4" t="n">
        <v>1</v>
      </c>
      <c r="O127" s="4" t="n">
        <v>3</v>
      </c>
      <c r="P127" s="4" t="n">
        <v>1</v>
      </c>
      <c r="Q127" s="4" t="n">
        <v>2</v>
      </c>
      <c r="R127" s="6" t="s">
        <v>49</v>
      </c>
      <c r="S127" s="18" t="n">
        <v>43229.5736805556</v>
      </c>
      <c r="T127" s="18" t="n">
        <v>43229.5927430556</v>
      </c>
      <c r="U127" s="18" t="n">
        <v>43229.6026157407</v>
      </c>
      <c r="V127" s="6" t="s">
        <v>49</v>
      </c>
      <c r="W127" s="6" t="s">
        <v>49</v>
      </c>
      <c r="X127" s="6"/>
      <c r="Y127" s="6"/>
      <c r="Z127" s="6" t="s">
        <v>49</v>
      </c>
      <c r="AA127" s="11" t="n">
        <v>27</v>
      </c>
      <c r="AB127" s="4" t="n">
        <v>22</v>
      </c>
      <c r="AC127" s="4" t="n">
        <v>1</v>
      </c>
      <c r="AD127" s="18" t="n">
        <v>43229.5736805556</v>
      </c>
      <c r="AE127" s="18" t="n">
        <v>43229.6026157407</v>
      </c>
      <c r="AF127" s="4" t="n">
        <v>1</v>
      </c>
    </row>
    <row r="128" customFormat="false" ht="15.75" hidden="false" customHeight="false" outlineLevel="0" collapsed="false">
      <c r="A128" s="11" t="n">
        <f aca="false">LOOKUP(D128,interesado!$D$2:$D$214,interesado!$A$2:$A$214)</f>
        <v>102</v>
      </c>
      <c r="B128" s="11" t="n">
        <f aca="false">LOOKUP(D128,interesado!$D$2:$D$214,interesado!$B$2:$B$214)</f>
        <v>43</v>
      </c>
      <c r="C128" s="11" t="str">
        <f aca="false">LOOKUP(D128,interesado!$D$2:$D$214,interesado!$C$2:$C$214)</f>
        <v>Carla Ruth Torres</v>
      </c>
      <c r="D128" s="4" t="n">
        <v>43</v>
      </c>
      <c r="E128" s="4" t="n">
        <v>13</v>
      </c>
      <c r="F128" s="6" t="s">
        <v>49</v>
      </c>
      <c r="G128" s="4" t="n">
        <v>401</v>
      </c>
      <c r="H128" s="6" t="s">
        <v>2602</v>
      </c>
      <c r="I128" s="4" t="n">
        <v>237</v>
      </c>
      <c r="J128" s="11" t="n">
        <v>127</v>
      </c>
      <c r="K128" s="11" t="n">
        <f aca="false">LOOKUP(D128,interesado!$D$2:$D$214,interesado!$H$2:$H$214)</f>
        <v>10</v>
      </c>
      <c r="L128" s="4" t="n">
        <v>1</v>
      </c>
      <c r="M128" s="4" t="n">
        <v>1</v>
      </c>
      <c r="N128" s="4" t="n">
        <v>1</v>
      </c>
      <c r="O128" s="4" t="n">
        <v>3</v>
      </c>
      <c r="P128" s="4" t="n">
        <v>1</v>
      </c>
      <c r="Q128" s="4" t="n">
        <v>2</v>
      </c>
      <c r="R128" s="6" t="s">
        <v>49</v>
      </c>
      <c r="S128" s="18" t="n">
        <v>43230.7201157407</v>
      </c>
      <c r="T128" s="18" t="n">
        <v>43230.7451041667</v>
      </c>
      <c r="U128" s="18" t="n">
        <v>43230.7569791667</v>
      </c>
      <c r="V128" s="6" t="s">
        <v>49</v>
      </c>
      <c r="W128" s="6" t="s">
        <v>49</v>
      </c>
      <c r="X128" s="6"/>
      <c r="Y128" s="6"/>
      <c r="Z128" s="6" t="s">
        <v>49</v>
      </c>
      <c r="AA128" s="11" t="n">
        <v>27</v>
      </c>
      <c r="AB128" s="4" t="n">
        <v>27</v>
      </c>
      <c r="AC128" s="4" t="n">
        <v>1</v>
      </c>
      <c r="AD128" s="18" t="n">
        <v>43230.7201157407</v>
      </c>
      <c r="AE128" s="18" t="n">
        <v>43230.7569791667</v>
      </c>
      <c r="AF128" s="4" t="n">
        <v>1</v>
      </c>
    </row>
    <row r="129" customFormat="false" ht="15.75" hidden="false" customHeight="false" outlineLevel="0" collapsed="false">
      <c r="A129" s="11" t="n">
        <f aca="false">LOOKUP(D129,interesado!$D$2:$D$214,interesado!$A$2:$A$214)</f>
        <v>459</v>
      </c>
      <c r="B129" s="11" t="n">
        <f aca="false">LOOKUP(D129,interesado!$D$2:$D$214,interesado!$B$2:$B$214)</f>
        <v>153</v>
      </c>
      <c r="C129" s="11" t="str">
        <f aca="false">LOOKUP(D129,interesado!$D$2:$D$214,interesado!$C$2:$C$214)</f>
        <v>Pablo Andres Navarro</v>
      </c>
      <c r="D129" s="4" t="n">
        <v>275</v>
      </c>
      <c r="E129" s="4" t="n">
        <v>13</v>
      </c>
      <c r="F129" s="6" t="s">
        <v>49</v>
      </c>
      <c r="G129" s="4" t="n">
        <v>401</v>
      </c>
      <c r="H129" s="6" t="s">
        <v>2602</v>
      </c>
      <c r="I129" s="4" t="n">
        <v>238</v>
      </c>
      <c r="J129" s="11" t="n">
        <v>128</v>
      </c>
      <c r="K129" s="11" t="n">
        <f aca="false">LOOKUP(D129,interesado!$D$2:$D$214,interesado!$H$2:$H$214)</f>
        <v>123</v>
      </c>
      <c r="L129" s="4" t="n">
        <v>1</v>
      </c>
      <c r="M129" s="4" t="n">
        <v>1</v>
      </c>
      <c r="N129" s="4" t="n">
        <v>1</v>
      </c>
      <c r="O129" s="4" t="n">
        <v>3</v>
      </c>
      <c r="P129" s="4" t="n">
        <v>1</v>
      </c>
      <c r="Q129" s="4" t="n">
        <v>2</v>
      </c>
      <c r="R129" s="6" t="s">
        <v>49</v>
      </c>
      <c r="S129" s="18" t="n">
        <v>43231.6479976852</v>
      </c>
      <c r="T129" s="18" t="n">
        <v>43231.6485185185</v>
      </c>
      <c r="U129" s="18" t="n">
        <v>43235.4500462963</v>
      </c>
      <c r="V129" s="6" t="s">
        <v>49</v>
      </c>
      <c r="W129" s="6" t="s">
        <v>49</v>
      </c>
      <c r="X129" s="6"/>
      <c r="Y129" s="6"/>
      <c r="Z129" s="6" t="s">
        <v>49</v>
      </c>
      <c r="AA129" s="11" t="n">
        <v>27</v>
      </c>
      <c r="AB129" s="4" t="n">
        <v>27</v>
      </c>
      <c r="AC129" s="4" t="n">
        <v>1</v>
      </c>
      <c r="AD129" s="18" t="n">
        <v>43231.6479976852</v>
      </c>
      <c r="AE129" s="18" t="n">
        <v>43235.4500462963</v>
      </c>
      <c r="AF129" s="4" t="n">
        <v>1</v>
      </c>
    </row>
    <row r="130" customFormat="false" ht="15.75" hidden="false" customHeight="false" outlineLevel="0" collapsed="false">
      <c r="A130" s="11" t="n">
        <f aca="false">LOOKUP(D130,interesado!$D$2:$D$214,interesado!$A$2:$A$214)</f>
        <v>456</v>
      </c>
      <c r="B130" s="11" t="n">
        <f aca="false">LOOKUP(D130,interesado!$D$2:$D$214,interesado!$B$2:$B$214)</f>
        <v>152</v>
      </c>
      <c r="C130" s="11" t="str">
        <f aca="false">LOOKUP(D130,interesado!$D$2:$D$214,interesado!$C$2:$C$214)</f>
        <v>Gina Patricia Villavicencio</v>
      </c>
      <c r="D130" s="4" t="n">
        <v>272</v>
      </c>
      <c r="E130" s="4" t="n">
        <v>124</v>
      </c>
      <c r="F130" s="6" t="s">
        <v>2592</v>
      </c>
      <c r="G130" s="4" t="n">
        <v>401</v>
      </c>
      <c r="H130" s="6" t="s">
        <v>2602</v>
      </c>
      <c r="I130" s="4" t="n">
        <v>239</v>
      </c>
      <c r="J130" s="11" t="n">
        <v>129</v>
      </c>
      <c r="K130" s="11" t="n">
        <f aca="false">LOOKUP(D130,interesado!$D$2:$D$214,interesado!$H$2:$H$214)</f>
        <v>122</v>
      </c>
      <c r="L130" s="4" t="n">
        <v>1</v>
      </c>
      <c r="M130" s="4" t="n">
        <v>1</v>
      </c>
      <c r="N130" s="4" t="n">
        <v>1</v>
      </c>
      <c r="O130" s="4" t="n">
        <v>5</v>
      </c>
      <c r="P130" s="4" t="n">
        <v>1</v>
      </c>
      <c r="Q130" s="4" t="n">
        <v>2</v>
      </c>
      <c r="R130" s="6" t="s">
        <v>49</v>
      </c>
      <c r="S130" s="18" t="n">
        <v>43232.6790393519</v>
      </c>
      <c r="T130" s="18" t="n">
        <v>43235.4378009259</v>
      </c>
      <c r="U130" s="18" t="n">
        <v>43235.4486458333</v>
      </c>
      <c r="V130" s="6" t="s">
        <v>49</v>
      </c>
      <c r="W130" s="6" t="s">
        <v>49</v>
      </c>
      <c r="X130" s="6"/>
      <c r="Y130" s="6"/>
      <c r="Z130" s="6" t="s">
        <v>49</v>
      </c>
      <c r="AA130" s="11" t="n">
        <v>23</v>
      </c>
      <c r="AB130" s="4" t="n">
        <v>27</v>
      </c>
      <c r="AC130" s="4" t="n">
        <v>1</v>
      </c>
      <c r="AD130" s="18" t="n">
        <v>43232.6790393519</v>
      </c>
      <c r="AE130" s="18" t="n">
        <v>43235.4486458333</v>
      </c>
      <c r="AF130" s="4" t="n">
        <v>1</v>
      </c>
    </row>
    <row r="131" customFormat="false" ht="15.75" hidden="false" customHeight="false" outlineLevel="0" collapsed="false">
      <c r="A131" s="11" t="n">
        <f aca="false">LOOKUP(D131,interesado!$D$2:$D$214,interesado!$A$2:$A$214)</f>
        <v>486</v>
      </c>
      <c r="B131" s="11" t="n">
        <f aca="false">LOOKUP(D131,interesado!$D$2:$D$214,interesado!$B$2:$B$214)</f>
        <v>163</v>
      </c>
      <c r="C131" s="11" t="str">
        <f aca="false">LOOKUP(D131,interesado!$D$2:$D$214,interesado!$C$2:$C$214)</f>
        <v>Jessica Paola Rosero</v>
      </c>
      <c r="D131" s="4" t="n">
        <v>289</v>
      </c>
      <c r="E131" s="4" t="n">
        <v>124</v>
      </c>
      <c r="F131" s="6" t="s">
        <v>2592</v>
      </c>
      <c r="G131" s="4" t="n">
        <v>401</v>
      </c>
      <c r="H131" s="6" t="s">
        <v>2602</v>
      </c>
      <c r="I131" s="4" t="n">
        <v>240</v>
      </c>
      <c r="J131" s="11" t="n">
        <v>130</v>
      </c>
      <c r="K131" s="11" t="n">
        <f aca="false">LOOKUP(D131,interesado!$D$2:$D$214,interesado!$H$2:$H$214)</f>
        <v>131</v>
      </c>
      <c r="L131" s="4" t="n">
        <v>1</v>
      </c>
      <c r="M131" s="4" t="n">
        <v>1</v>
      </c>
      <c r="N131" s="4" t="n">
        <v>1</v>
      </c>
      <c r="O131" s="4" t="n">
        <v>1</v>
      </c>
      <c r="P131" s="4" t="n">
        <v>1</v>
      </c>
      <c r="Q131" s="4" t="n">
        <v>2</v>
      </c>
      <c r="R131" s="6" t="s">
        <v>49</v>
      </c>
      <c r="S131" s="18" t="n">
        <v>43235.6844560185</v>
      </c>
      <c r="T131" s="18" t="n">
        <v>43236.5707175926</v>
      </c>
      <c r="U131" s="18" t="n">
        <v>43236.573287037</v>
      </c>
      <c r="V131" s="6" t="s">
        <v>49</v>
      </c>
      <c r="W131" s="6" t="s">
        <v>49</v>
      </c>
      <c r="X131" s="6"/>
      <c r="Y131" s="6"/>
      <c r="Z131" s="6" t="s">
        <v>49</v>
      </c>
      <c r="AA131" s="11" t="n">
        <v>23</v>
      </c>
      <c r="AB131" s="4" t="n">
        <v>27</v>
      </c>
      <c r="AC131" s="4" t="n">
        <v>1</v>
      </c>
      <c r="AD131" s="18" t="n">
        <v>43235.6844560185</v>
      </c>
      <c r="AE131" s="18" t="n">
        <v>43236.573287037</v>
      </c>
      <c r="AF131" s="4" t="n">
        <v>1</v>
      </c>
    </row>
    <row r="132" customFormat="false" ht="15.75" hidden="false" customHeight="false" outlineLevel="0" collapsed="false">
      <c r="A132" s="11" t="n">
        <f aca="false">LOOKUP(D132,interesado!$D$2:$D$214,interesado!$A$2:$A$214)</f>
        <v>487</v>
      </c>
      <c r="B132" s="11" t="n">
        <f aca="false">LOOKUP(D132,interesado!$D$2:$D$214,interesado!$B$2:$B$214)</f>
        <v>164</v>
      </c>
      <c r="C132" s="11" t="str">
        <f aca="false">LOOKUP(D132,interesado!$D$2:$D$214,interesado!$C$2:$C$214)</f>
        <v>Maritza Victoria Freire</v>
      </c>
      <c r="D132" s="4" t="n">
        <v>290</v>
      </c>
      <c r="E132" s="4" t="n">
        <v>124</v>
      </c>
      <c r="F132" s="6" t="s">
        <v>2592</v>
      </c>
      <c r="G132" s="4" t="n">
        <v>401</v>
      </c>
      <c r="H132" s="6" t="s">
        <v>2602</v>
      </c>
      <c r="I132" s="4" t="n">
        <v>241</v>
      </c>
      <c r="J132" s="11" t="n">
        <v>131</v>
      </c>
      <c r="K132" s="11" t="n">
        <f aca="false">LOOKUP(D132,interesado!$D$2:$D$214,interesado!$H$2:$H$214)</f>
        <v>132</v>
      </c>
      <c r="L132" s="4" t="n">
        <v>1</v>
      </c>
      <c r="M132" s="4" t="n">
        <v>1</v>
      </c>
      <c r="N132" s="4" t="n">
        <v>1</v>
      </c>
      <c r="O132" s="4" t="n">
        <v>3</v>
      </c>
      <c r="P132" s="4" t="n">
        <v>1</v>
      </c>
      <c r="Q132" s="4" t="n">
        <v>2</v>
      </c>
      <c r="R132" s="6" t="s">
        <v>49</v>
      </c>
      <c r="S132" s="18" t="n">
        <v>43237.481087963</v>
      </c>
      <c r="T132" s="18" t="n">
        <v>43237.4819097222</v>
      </c>
      <c r="U132" s="18" t="n">
        <v>43237.4846643519</v>
      </c>
      <c r="V132" s="6" t="s">
        <v>49</v>
      </c>
      <c r="W132" s="6" t="s">
        <v>49</v>
      </c>
      <c r="X132" s="6"/>
      <c r="Y132" s="6"/>
      <c r="Z132" s="6" t="s">
        <v>49</v>
      </c>
      <c r="AA132" s="11" t="n">
        <v>23</v>
      </c>
      <c r="AB132" s="4" t="n">
        <v>27</v>
      </c>
      <c r="AC132" s="4" t="n">
        <v>1</v>
      </c>
      <c r="AD132" s="18" t="n">
        <v>43237.481087963</v>
      </c>
      <c r="AE132" s="18" t="n">
        <v>43237.4846643519</v>
      </c>
      <c r="AF132" s="4" t="n">
        <v>1</v>
      </c>
    </row>
    <row r="133" customFormat="false" ht="15.75" hidden="false" customHeight="false" outlineLevel="0" collapsed="false">
      <c r="A133" s="11" t="n">
        <f aca="false">LOOKUP(D133,interesado!$D$2:$D$214,interesado!$A$2:$A$214)</f>
        <v>499</v>
      </c>
      <c r="B133" s="11" t="n">
        <f aca="false">LOOKUP(D133,interesado!$D$2:$D$214,interesado!$B$2:$B$214)</f>
        <v>165</v>
      </c>
      <c r="C133" s="11" t="str">
        <f aca="false">LOOKUP(D133,interesado!$D$2:$D$214,interesado!$C$2:$C$214)</f>
        <v>John Peter Salavarria</v>
      </c>
      <c r="D133" s="4" t="n">
        <v>292</v>
      </c>
      <c r="E133" s="4" t="n">
        <v>491</v>
      </c>
      <c r="F133" s="6" t="s">
        <v>2571</v>
      </c>
      <c r="G133" s="4" t="n">
        <v>401</v>
      </c>
      <c r="H133" s="6" t="s">
        <v>2602</v>
      </c>
      <c r="I133" s="4" t="n">
        <v>246</v>
      </c>
      <c r="J133" s="11" t="n">
        <v>132</v>
      </c>
      <c r="K133" s="11" t="n">
        <f aca="false">LOOKUP(D133,interesado!$D$2:$D$214,interesado!$H$2:$H$214)</f>
        <v>133</v>
      </c>
      <c r="L133" s="4" t="n">
        <v>1</v>
      </c>
      <c r="M133" s="4" t="n">
        <v>1</v>
      </c>
      <c r="N133" s="4" t="n">
        <v>1</v>
      </c>
      <c r="O133" s="4" t="n">
        <v>5</v>
      </c>
      <c r="P133" s="4" t="n">
        <v>1</v>
      </c>
      <c r="Q133" s="4" t="n">
        <v>2</v>
      </c>
      <c r="R133" s="6" t="s">
        <v>49</v>
      </c>
      <c r="S133" s="18" t="n">
        <v>43244.6373611111</v>
      </c>
      <c r="T133" s="18" t="n">
        <v>43244.6378819444</v>
      </c>
      <c r="U133" s="18" t="n">
        <v>43244.6483449074</v>
      </c>
      <c r="V133" s="6" t="s">
        <v>49</v>
      </c>
      <c r="W133" s="6" t="s">
        <v>49</v>
      </c>
      <c r="X133" s="6"/>
      <c r="Y133" s="6"/>
      <c r="Z133" s="6" t="s">
        <v>49</v>
      </c>
      <c r="AA133" s="11" t="n">
        <v>6</v>
      </c>
      <c r="AB133" s="4" t="n">
        <v>27</v>
      </c>
      <c r="AC133" s="4" t="n">
        <v>1</v>
      </c>
      <c r="AD133" s="18" t="n">
        <v>43244.6373611111</v>
      </c>
      <c r="AE133" s="18" t="n">
        <v>43244.6483449074</v>
      </c>
      <c r="AF133" s="4" t="n">
        <v>1</v>
      </c>
    </row>
    <row r="134" customFormat="false" ht="15.75" hidden="false" customHeight="false" outlineLevel="0" collapsed="false">
      <c r="A134" s="11" t="n">
        <f aca="false">LOOKUP(D134,interesado!$D$2:$D$214,interesado!$A$2:$A$214)</f>
        <v>513</v>
      </c>
      <c r="B134" s="11" t="n">
        <f aca="false">LOOKUP(D134,interesado!$D$2:$D$214,interesado!$B$2:$B$214)</f>
        <v>168</v>
      </c>
      <c r="C134" s="11" t="str">
        <f aca="false">LOOKUP(D134,interesado!$D$2:$D$214,interesado!$C$2:$C$214)</f>
        <v>Jonathan Dario Linch</v>
      </c>
      <c r="D134" s="4" t="n">
        <v>299</v>
      </c>
      <c r="E134" s="4" t="n">
        <v>491</v>
      </c>
      <c r="F134" s="6" t="s">
        <v>2571</v>
      </c>
      <c r="G134" s="4" t="n">
        <v>401</v>
      </c>
      <c r="H134" s="6" t="s">
        <v>2602</v>
      </c>
      <c r="I134" s="4" t="n">
        <v>249</v>
      </c>
      <c r="J134" s="11" t="n">
        <v>133</v>
      </c>
      <c r="K134" s="11" t="n">
        <f aca="false">LOOKUP(D134,interesado!$D$2:$D$214,interesado!$H$2:$H$214)</f>
        <v>135</v>
      </c>
      <c r="L134" s="4" t="n">
        <v>1</v>
      </c>
      <c r="M134" s="4" t="n">
        <v>1</v>
      </c>
      <c r="N134" s="4" t="n">
        <v>1</v>
      </c>
      <c r="O134" s="4" t="n">
        <v>2</v>
      </c>
      <c r="P134" s="4" t="n">
        <v>1</v>
      </c>
      <c r="Q134" s="4" t="n">
        <v>2</v>
      </c>
      <c r="R134" s="6" t="s">
        <v>49</v>
      </c>
      <c r="S134" s="18" t="n">
        <v>43249.8372337963</v>
      </c>
      <c r="T134" s="18" t="n">
        <v>43250.3894907407</v>
      </c>
      <c r="U134" s="18" t="n">
        <v>43250.3952430556</v>
      </c>
      <c r="V134" s="6" t="s">
        <v>49</v>
      </c>
      <c r="W134" s="6" t="s">
        <v>49</v>
      </c>
      <c r="X134" s="6"/>
      <c r="Y134" s="6"/>
      <c r="Z134" s="6" t="s">
        <v>49</v>
      </c>
      <c r="AA134" s="11" t="n">
        <v>6</v>
      </c>
      <c r="AB134" s="4" t="n">
        <v>27</v>
      </c>
      <c r="AC134" s="4" t="n">
        <v>1</v>
      </c>
      <c r="AD134" s="18" t="n">
        <v>43249.8372337963</v>
      </c>
      <c r="AE134" s="18" t="n">
        <v>43250.3952430556</v>
      </c>
      <c r="AF134" s="4" t="n">
        <v>1</v>
      </c>
    </row>
    <row r="135" customFormat="false" ht="15.75" hidden="false" customHeight="false" outlineLevel="0" collapsed="false">
      <c r="A135" s="11" t="n">
        <f aca="false">LOOKUP(D135,interesado!$D$2:$D$214,interesado!$A$2:$A$214)</f>
        <v>514</v>
      </c>
      <c r="B135" s="11" t="n">
        <f aca="false">LOOKUP(D135,interesado!$D$2:$D$214,interesado!$B$2:$B$214)</f>
        <v>169</v>
      </c>
      <c r="C135" s="11" t="str">
        <f aca="false">LOOKUP(D135,interesado!$D$2:$D$214,interesado!$C$2:$C$214)</f>
        <v>Luis Fabian Sayo</v>
      </c>
      <c r="D135" s="4" t="n">
        <v>300</v>
      </c>
      <c r="E135" s="4" t="n">
        <v>491</v>
      </c>
      <c r="F135" s="6" t="s">
        <v>2571</v>
      </c>
      <c r="G135" s="4" t="n">
        <v>401</v>
      </c>
      <c r="H135" s="6" t="s">
        <v>2602</v>
      </c>
      <c r="I135" s="4" t="n">
        <v>250</v>
      </c>
      <c r="J135" s="11" t="n">
        <v>134</v>
      </c>
      <c r="K135" s="11" t="n">
        <f aca="false">LOOKUP(D135,interesado!$D$2:$D$214,interesado!$H$2:$H$214)</f>
        <v>136</v>
      </c>
      <c r="L135" s="4" t="n">
        <v>1</v>
      </c>
      <c r="M135" s="4" t="n">
        <v>1</v>
      </c>
      <c r="N135" s="4" t="n">
        <v>1</v>
      </c>
      <c r="O135" s="4" t="n">
        <v>6</v>
      </c>
      <c r="P135" s="4" t="n">
        <v>1</v>
      </c>
      <c r="Q135" s="4" t="n">
        <v>2</v>
      </c>
      <c r="R135" s="6" t="s">
        <v>49</v>
      </c>
      <c r="S135" s="18" t="n">
        <v>43250.4629166667</v>
      </c>
      <c r="T135" s="18" t="n">
        <v>43250.4636921296</v>
      </c>
      <c r="U135" s="18" t="n">
        <v>43250.4682986111</v>
      </c>
      <c r="V135" s="6" t="s">
        <v>49</v>
      </c>
      <c r="W135" s="6" t="s">
        <v>49</v>
      </c>
      <c r="X135" s="6"/>
      <c r="Y135" s="6"/>
      <c r="Z135" s="6" t="s">
        <v>49</v>
      </c>
      <c r="AA135" s="11" t="n">
        <v>6</v>
      </c>
      <c r="AB135" s="4" t="n">
        <v>27</v>
      </c>
      <c r="AC135" s="4" t="n">
        <v>1</v>
      </c>
      <c r="AD135" s="18" t="n">
        <v>43250.4629166667</v>
      </c>
      <c r="AE135" s="18" t="n">
        <v>43250.4682986111</v>
      </c>
      <c r="AF135" s="4" t="n">
        <v>1</v>
      </c>
    </row>
    <row r="136" customFormat="false" ht="15.75" hidden="false" customHeight="false" outlineLevel="0" collapsed="false">
      <c r="A136" s="11" t="n">
        <f aca="false">LOOKUP(D136,interesado!$D$2:$D$214,interesado!$A$2:$A$214)</f>
        <v>518</v>
      </c>
      <c r="B136" s="11" t="n">
        <f aca="false">LOOKUP(D136,interesado!$D$2:$D$214,interesado!$B$2:$B$214)</f>
        <v>170</v>
      </c>
      <c r="C136" s="11" t="str">
        <f aca="false">LOOKUP(D136,interesado!$D$2:$D$214,interesado!$C$2:$C$214)</f>
        <v>Carolina Elizabeth Leon</v>
      </c>
      <c r="D136" s="4" t="n">
        <v>303</v>
      </c>
      <c r="E136" s="4" t="n">
        <v>491</v>
      </c>
      <c r="F136" s="6" t="s">
        <v>2571</v>
      </c>
      <c r="G136" s="4" t="n">
        <v>401</v>
      </c>
      <c r="H136" s="6" t="s">
        <v>2602</v>
      </c>
      <c r="I136" s="4" t="n">
        <v>253</v>
      </c>
      <c r="J136" s="11" t="n">
        <v>135</v>
      </c>
      <c r="K136" s="11" t="n">
        <f aca="false">LOOKUP(D136,interesado!$D$2:$D$214,interesado!$H$2:$H$214)</f>
        <v>137</v>
      </c>
      <c r="L136" s="4" t="n">
        <v>1</v>
      </c>
      <c r="M136" s="4" t="n">
        <v>1</v>
      </c>
      <c r="N136" s="4" t="n">
        <v>1</v>
      </c>
      <c r="O136" s="4" t="n">
        <v>5</v>
      </c>
      <c r="P136" s="4" t="n">
        <v>1</v>
      </c>
      <c r="Q136" s="4" t="n">
        <v>2</v>
      </c>
      <c r="R136" s="6" t="s">
        <v>49</v>
      </c>
      <c r="S136" s="18" t="n">
        <v>43251.4276388889</v>
      </c>
      <c r="T136" s="18" t="n">
        <v>43251.4278356481</v>
      </c>
      <c r="U136" s="18" t="n">
        <v>43251.4289351852</v>
      </c>
      <c r="V136" s="6" t="s">
        <v>49</v>
      </c>
      <c r="W136" s="6" t="s">
        <v>49</v>
      </c>
      <c r="X136" s="6"/>
      <c r="Y136" s="6"/>
      <c r="Z136" s="6" t="s">
        <v>49</v>
      </c>
      <c r="AA136" s="11" t="n">
        <v>6</v>
      </c>
      <c r="AB136" s="4" t="n">
        <v>27</v>
      </c>
      <c r="AC136" s="4" t="n">
        <v>1</v>
      </c>
      <c r="AD136" s="18" t="n">
        <v>43251.4276388889</v>
      </c>
      <c r="AE136" s="18" t="n">
        <v>43251.4289351852</v>
      </c>
      <c r="AF136" s="4" t="n">
        <v>1</v>
      </c>
    </row>
    <row r="137" customFormat="false" ht="15.75" hidden="false" customHeight="false" outlineLevel="0" collapsed="false">
      <c r="A137" s="11" t="n">
        <f aca="false">LOOKUP(D137,interesado!$D$2:$D$214,interesado!$A$2:$A$214)</f>
        <v>512</v>
      </c>
      <c r="B137" s="11" t="n">
        <f aca="false">LOOKUP(D137,interesado!$D$2:$D$214,interesado!$B$2:$B$214)</f>
        <v>167</v>
      </c>
      <c r="C137" s="11" t="str">
        <f aca="false">LOOKUP(D137,interesado!$D$2:$D$214,interesado!$C$2:$C$214)</f>
        <v>Vanesa Cristina Auquilla Sanaguano</v>
      </c>
      <c r="D137" s="4" t="n">
        <v>298</v>
      </c>
      <c r="E137" s="4" t="n">
        <v>491</v>
      </c>
      <c r="F137" s="6" t="s">
        <v>2571</v>
      </c>
      <c r="G137" s="4" t="n">
        <v>401</v>
      </c>
      <c r="H137" s="6" t="s">
        <v>2602</v>
      </c>
      <c r="I137" s="4" t="n">
        <v>254</v>
      </c>
      <c r="J137" s="11" t="n">
        <v>136</v>
      </c>
      <c r="K137" s="11" t="n">
        <f aca="false">LOOKUP(D137,interesado!$D$2:$D$214,interesado!$H$2:$H$214)</f>
        <v>134</v>
      </c>
      <c r="L137" s="4" t="n">
        <v>1</v>
      </c>
      <c r="M137" s="4" t="n">
        <v>1</v>
      </c>
      <c r="N137" s="4" t="n">
        <v>1</v>
      </c>
      <c r="O137" s="4" t="n">
        <v>1</v>
      </c>
      <c r="P137" s="4" t="n">
        <v>1</v>
      </c>
      <c r="Q137" s="4" t="n">
        <v>2</v>
      </c>
      <c r="R137" s="6" t="s">
        <v>49</v>
      </c>
      <c r="S137" s="18" t="n">
        <v>43251.6049305556</v>
      </c>
      <c r="T137" s="18" t="n">
        <v>43251.6077314815</v>
      </c>
      <c r="U137" s="18" t="n">
        <v>43251.6105555556</v>
      </c>
      <c r="V137" s="6" t="s">
        <v>49</v>
      </c>
      <c r="W137" s="6" t="s">
        <v>49</v>
      </c>
      <c r="X137" s="6"/>
      <c r="Y137" s="6"/>
      <c r="Z137" s="6" t="s">
        <v>49</v>
      </c>
      <c r="AA137" s="11" t="n">
        <v>6</v>
      </c>
      <c r="AB137" s="4" t="n">
        <v>27</v>
      </c>
      <c r="AC137" s="4" t="n">
        <v>1</v>
      </c>
      <c r="AD137" s="18" t="n">
        <v>43251.6049305556</v>
      </c>
      <c r="AE137" s="18" t="n">
        <v>43251.6105555556</v>
      </c>
      <c r="AF137" s="4" t="n">
        <v>1</v>
      </c>
    </row>
    <row r="138" customFormat="false" ht="15.75" hidden="false" customHeight="false" outlineLevel="0" collapsed="false">
      <c r="A138" s="11" t="n">
        <f aca="false">LOOKUP(D138,interesado!$D$2:$D$214,interesado!$A$2:$A$214)</f>
        <v>521</v>
      </c>
      <c r="B138" s="11" t="n">
        <f aca="false">LOOKUP(D138,interesado!$D$2:$D$214,interesado!$B$2:$B$214)</f>
        <v>172</v>
      </c>
      <c r="C138" s="11" t="str">
        <f aca="false">LOOKUP(D138,interesado!$D$2:$D$214,interesado!$C$2:$C$214)</f>
        <v>Catherine Andrea Herrera</v>
      </c>
      <c r="D138" s="4" t="n">
        <v>305</v>
      </c>
      <c r="E138" s="4" t="n">
        <v>491</v>
      </c>
      <c r="F138" s="6" t="s">
        <v>2571</v>
      </c>
      <c r="G138" s="4" t="n">
        <v>401</v>
      </c>
      <c r="H138" s="6" t="s">
        <v>2602</v>
      </c>
      <c r="I138" s="4" t="n">
        <v>255</v>
      </c>
      <c r="J138" s="11" t="n">
        <v>137</v>
      </c>
      <c r="K138" s="11" t="n">
        <f aca="false">LOOKUP(D138,interesado!$D$2:$D$214,interesado!$H$2:$H$214)</f>
        <v>138</v>
      </c>
      <c r="L138" s="4" t="n">
        <v>1</v>
      </c>
      <c r="M138" s="4" t="n">
        <v>1</v>
      </c>
      <c r="N138" s="4" t="n">
        <v>1</v>
      </c>
      <c r="O138" s="4" t="n">
        <v>5</v>
      </c>
      <c r="P138" s="4" t="n">
        <v>1</v>
      </c>
      <c r="Q138" s="4" t="n">
        <v>2</v>
      </c>
      <c r="R138" s="6" t="s">
        <v>49</v>
      </c>
      <c r="S138" s="18" t="n">
        <v>43251.6249884259</v>
      </c>
      <c r="T138" s="18" t="n">
        <v>43251.6256365741</v>
      </c>
      <c r="U138" s="18" t="n">
        <v>43251.6265972222</v>
      </c>
      <c r="V138" s="6" t="s">
        <v>49</v>
      </c>
      <c r="W138" s="6" t="s">
        <v>49</v>
      </c>
      <c r="X138" s="6"/>
      <c r="Y138" s="6"/>
      <c r="Z138" s="6" t="s">
        <v>49</v>
      </c>
      <c r="AA138" s="11" t="n">
        <v>6</v>
      </c>
      <c r="AB138" s="4" t="n">
        <v>27</v>
      </c>
      <c r="AC138" s="4" t="n">
        <v>1</v>
      </c>
      <c r="AD138" s="18" t="n">
        <v>43251.6249884259</v>
      </c>
      <c r="AE138" s="18" t="n">
        <v>43251.6265972222</v>
      </c>
      <c r="AF138" s="4" t="n">
        <v>1</v>
      </c>
    </row>
    <row r="139" customFormat="false" ht="15.75" hidden="false" customHeight="false" outlineLevel="0" collapsed="false">
      <c r="A139" s="11" t="n">
        <f aca="false">LOOKUP(D139,interesado!$D$2:$D$214,interesado!$A$2:$A$214)</f>
        <v>522</v>
      </c>
      <c r="B139" s="11" t="n">
        <f aca="false">LOOKUP(D139,interesado!$D$2:$D$214,interesado!$B$2:$B$214)</f>
        <v>173</v>
      </c>
      <c r="C139" s="11" t="str">
        <f aca="false">LOOKUP(D139,interesado!$D$2:$D$214,interesado!$C$2:$C$214)</f>
        <v>Jose Armando Ruiz</v>
      </c>
      <c r="D139" s="4" t="n">
        <v>306</v>
      </c>
      <c r="E139" s="4" t="n">
        <v>491</v>
      </c>
      <c r="F139" s="6" t="s">
        <v>2571</v>
      </c>
      <c r="G139" s="4" t="n">
        <v>401</v>
      </c>
      <c r="H139" s="6" t="s">
        <v>2602</v>
      </c>
      <c r="I139" s="4" t="n">
        <v>256</v>
      </c>
      <c r="J139" s="11" t="n">
        <v>138</v>
      </c>
      <c r="K139" s="11" t="n">
        <f aca="false">LOOKUP(D139,interesado!$D$2:$D$214,interesado!$H$2:$H$214)</f>
        <v>139</v>
      </c>
      <c r="L139" s="4" t="n">
        <v>1</v>
      </c>
      <c r="M139" s="4" t="n">
        <v>1</v>
      </c>
      <c r="N139" s="4" t="n">
        <v>1</v>
      </c>
      <c r="O139" s="4" t="n">
        <v>1</v>
      </c>
      <c r="P139" s="4" t="n">
        <v>1</v>
      </c>
      <c r="Q139" s="4" t="n">
        <v>2</v>
      </c>
      <c r="R139" s="6" t="s">
        <v>49</v>
      </c>
      <c r="S139" s="18" t="n">
        <v>43251.6460532407</v>
      </c>
      <c r="T139" s="18" t="n">
        <v>43251.6468865741</v>
      </c>
      <c r="U139" s="18" t="n">
        <v>43251.6476967593</v>
      </c>
      <c r="V139" s="6" t="s">
        <v>49</v>
      </c>
      <c r="W139" s="6" t="s">
        <v>49</v>
      </c>
      <c r="X139" s="6"/>
      <c r="Y139" s="6"/>
      <c r="Z139" s="6" t="s">
        <v>49</v>
      </c>
      <c r="AA139" s="11" t="n">
        <v>6</v>
      </c>
      <c r="AB139" s="4" t="n">
        <v>27</v>
      </c>
      <c r="AC139" s="4" t="n">
        <v>1</v>
      </c>
      <c r="AD139" s="18" t="n">
        <v>43251.6460532407</v>
      </c>
      <c r="AE139" s="18" t="n">
        <v>43251.6476967593</v>
      </c>
      <c r="AF139" s="4" t="n">
        <v>1</v>
      </c>
    </row>
    <row r="140" customFormat="false" ht="15.75" hidden="false" customHeight="false" outlineLevel="0" collapsed="false">
      <c r="A140" s="11" t="n">
        <f aca="false">LOOKUP(D140,interesado!$D$2:$D$214,interesado!$A$2:$A$214)</f>
        <v>523</v>
      </c>
      <c r="B140" s="11" t="n">
        <f aca="false">LOOKUP(D140,interesado!$D$2:$D$214,interesado!$B$2:$B$214)</f>
        <v>174</v>
      </c>
      <c r="C140" s="11" t="str">
        <f aca="false">LOOKUP(D140,interesado!$D$2:$D$214,interesado!$C$2:$C$214)</f>
        <v>Angelica Maria Auquilla</v>
      </c>
      <c r="D140" s="4" t="n">
        <v>307</v>
      </c>
      <c r="E140" s="4" t="n">
        <v>492</v>
      </c>
      <c r="F140" s="6" t="s">
        <v>2574</v>
      </c>
      <c r="G140" s="4" t="n">
        <v>8</v>
      </c>
      <c r="H140" s="6" t="s">
        <v>2589</v>
      </c>
      <c r="I140" s="4" t="n">
        <v>261</v>
      </c>
      <c r="J140" s="11" t="n">
        <v>139</v>
      </c>
      <c r="K140" s="11" t="n">
        <f aca="false">LOOKUP(D140,interesado!$D$2:$D$214,interesado!$H$2:$H$214)</f>
        <v>140</v>
      </c>
      <c r="L140" s="4" t="n">
        <v>1</v>
      </c>
      <c r="M140" s="4" t="n">
        <v>1</v>
      </c>
      <c r="N140" s="4" t="n">
        <v>1</v>
      </c>
      <c r="O140" s="4" t="n">
        <v>1</v>
      </c>
      <c r="P140" s="4" t="n">
        <v>1</v>
      </c>
      <c r="Q140" s="4" t="n">
        <v>2</v>
      </c>
      <c r="R140" s="6" t="s">
        <v>49</v>
      </c>
      <c r="S140" s="18" t="n">
        <v>43252.537974537</v>
      </c>
      <c r="T140" s="18" t="n">
        <v>43252.5547569445</v>
      </c>
      <c r="U140" s="18" t="n">
        <v>43252.5567013889</v>
      </c>
      <c r="V140" s="6" t="s">
        <v>49</v>
      </c>
      <c r="W140" s="6" t="s">
        <v>49</v>
      </c>
      <c r="X140" s="6"/>
      <c r="Y140" s="6"/>
      <c r="Z140" s="6" t="s">
        <v>49</v>
      </c>
      <c r="AA140" s="11" t="n">
        <v>7</v>
      </c>
      <c r="AB140" s="4" t="n">
        <v>22</v>
      </c>
      <c r="AC140" s="4" t="n">
        <v>1</v>
      </c>
      <c r="AD140" s="18" t="n">
        <v>43252.537974537</v>
      </c>
      <c r="AE140" s="18" t="n">
        <v>43252.5567013889</v>
      </c>
      <c r="AF140" s="4" t="n">
        <v>1</v>
      </c>
    </row>
    <row r="141" customFormat="false" ht="15.75" hidden="false" customHeight="false" outlineLevel="0" collapsed="false">
      <c r="A141" s="11" t="n">
        <f aca="false">LOOKUP(D141,interesado!$D$2:$D$214,interesado!$A$2:$A$214)</f>
        <v>525</v>
      </c>
      <c r="B141" s="11" t="n">
        <f aca="false">LOOKUP(D141,interesado!$D$2:$D$214,interesado!$B$2:$B$214)</f>
        <v>175</v>
      </c>
      <c r="C141" s="11" t="str">
        <f aca="false">LOOKUP(D141,interesado!$D$2:$D$214,interesado!$C$2:$C$214)</f>
        <v>Venecia Beatriz Hinostroza</v>
      </c>
      <c r="D141" s="4" t="n">
        <v>309</v>
      </c>
      <c r="E141" s="4" t="n">
        <v>492</v>
      </c>
      <c r="F141" s="6" t="s">
        <v>2574</v>
      </c>
      <c r="G141" s="4" t="n">
        <v>8</v>
      </c>
      <c r="H141" s="6" t="s">
        <v>2589</v>
      </c>
      <c r="I141" s="4" t="n">
        <v>264</v>
      </c>
      <c r="J141" s="11" t="n">
        <v>140</v>
      </c>
      <c r="K141" s="11" t="n">
        <f aca="false">LOOKUP(D141,interesado!$D$2:$D$214,interesado!$H$2:$H$214)</f>
        <v>141</v>
      </c>
      <c r="L141" s="4" t="n">
        <v>1</v>
      </c>
      <c r="M141" s="4" t="n">
        <v>1</v>
      </c>
      <c r="N141" s="4" t="n">
        <v>1</v>
      </c>
      <c r="O141" s="4" t="n">
        <v>5</v>
      </c>
      <c r="P141" s="4" t="n">
        <v>1</v>
      </c>
      <c r="Q141" s="4" t="n">
        <v>2</v>
      </c>
      <c r="R141" s="6" t="s">
        <v>49</v>
      </c>
      <c r="S141" s="18" t="n">
        <v>43253.3922337963</v>
      </c>
      <c r="T141" s="18" t="n">
        <v>43253.3942708333</v>
      </c>
      <c r="U141" s="18" t="n">
        <v>43253.3948148148</v>
      </c>
      <c r="V141" s="6" t="s">
        <v>49</v>
      </c>
      <c r="W141" s="6" t="s">
        <v>49</v>
      </c>
      <c r="X141" s="6"/>
      <c r="Y141" s="6"/>
      <c r="Z141" s="6" t="s">
        <v>49</v>
      </c>
      <c r="AA141" s="11" t="n">
        <v>7</v>
      </c>
      <c r="AB141" s="4" t="n">
        <v>22</v>
      </c>
      <c r="AC141" s="4" t="n">
        <v>1</v>
      </c>
      <c r="AD141" s="18" t="n">
        <v>43253.3922337963</v>
      </c>
      <c r="AE141" s="18" t="n">
        <v>43253.3948148148</v>
      </c>
      <c r="AF141" s="4" t="n">
        <v>1</v>
      </c>
    </row>
    <row r="142" customFormat="false" ht="15.75" hidden="false" customHeight="false" outlineLevel="0" collapsed="false">
      <c r="A142" s="11" t="n">
        <f aca="false">LOOKUP(D142,interesado!$D$2:$D$214,interesado!$A$2:$A$214)</f>
        <v>503</v>
      </c>
      <c r="B142" s="11" t="n">
        <f aca="false">LOOKUP(D142,interesado!$D$2:$D$214,interesado!$B$2:$B$214)</f>
        <v>166</v>
      </c>
      <c r="C142" s="11" t="str">
        <f aca="false">LOOKUP(D142,interesado!$D$2:$D$214,interesado!$C$2:$C$214)</f>
        <v>Kelly Judith Granados</v>
      </c>
      <c r="D142" s="4" t="n">
        <v>310</v>
      </c>
      <c r="E142" s="4" t="n">
        <v>491</v>
      </c>
      <c r="F142" s="6" t="s">
        <v>2571</v>
      </c>
      <c r="G142" s="4" t="n">
        <v>8</v>
      </c>
      <c r="H142" s="6" t="s">
        <v>2589</v>
      </c>
      <c r="I142" s="4" t="n">
        <v>265</v>
      </c>
      <c r="J142" s="11" t="n">
        <v>141</v>
      </c>
      <c r="K142" s="11" t="n">
        <f aca="false">LOOKUP(D142,interesado!$D$2:$D$214,interesado!$H$2:$H$214)</f>
        <v>142</v>
      </c>
      <c r="L142" s="4" t="n">
        <v>1</v>
      </c>
      <c r="M142" s="4" t="n">
        <v>1</v>
      </c>
      <c r="N142" s="4" t="n">
        <v>1</v>
      </c>
      <c r="O142" s="4" t="n">
        <v>3</v>
      </c>
      <c r="P142" s="4" t="n">
        <v>1</v>
      </c>
      <c r="Q142" s="4" t="n">
        <v>2</v>
      </c>
      <c r="R142" s="6" t="s">
        <v>49</v>
      </c>
      <c r="S142" s="18" t="n">
        <v>43253.4780555556</v>
      </c>
      <c r="T142" s="18" t="n">
        <v>43253.4782175926</v>
      </c>
      <c r="U142" s="18" t="n">
        <v>43253.4788541667</v>
      </c>
      <c r="V142" s="6" t="s">
        <v>49</v>
      </c>
      <c r="W142" s="6" t="s">
        <v>49</v>
      </c>
      <c r="X142" s="6"/>
      <c r="Y142" s="6"/>
      <c r="Z142" s="6" t="s">
        <v>49</v>
      </c>
      <c r="AA142" s="11" t="n">
        <v>6</v>
      </c>
      <c r="AB142" s="4" t="n">
        <v>22</v>
      </c>
      <c r="AC142" s="4" t="n">
        <v>1</v>
      </c>
      <c r="AD142" s="18" t="n">
        <v>43253.4780555556</v>
      </c>
      <c r="AE142" s="18" t="n">
        <v>43253.4788541667</v>
      </c>
      <c r="AF142" s="4" t="n">
        <v>1</v>
      </c>
    </row>
    <row r="143" customFormat="false" ht="15.75" hidden="false" customHeight="false" outlineLevel="0" collapsed="false">
      <c r="A143" s="11" t="n">
        <f aca="false">LOOKUP(D143,interesado!$D$2:$D$214,interesado!$A$2:$A$214)</f>
        <v>526</v>
      </c>
      <c r="B143" s="11" t="n">
        <f aca="false">LOOKUP(D143,interesado!$D$2:$D$214,interesado!$B$2:$B$214)</f>
        <v>176</v>
      </c>
      <c r="C143" s="11" t="str">
        <f aca="false">LOOKUP(D143,interesado!$D$2:$D$214,interesado!$C$2:$C$214)</f>
        <v>Betsaida Lorena Cruz</v>
      </c>
      <c r="D143" s="4" t="n">
        <v>311</v>
      </c>
      <c r="E143" s="4" t="n">
        <v>492</v>
      </c>
      <c r="F143" s="6" t="s">
        <v>2574</v>
      </c>
      <c r="G143" s="4" t="n">
        <v>8</v>
      </c>
      <c r="H143" s="6" t="s">
        <v>2589</v>
      </c>
      <c r="I143" s="4" t="n">
        <v>266</v>
      </c>
      <c r="J143" s="11" t="n">
        <v>142</v>
      </c>
      <c r="K143" s="11" t="n">
        <f aca="false">LOOKUP(D143,interesado!$D$2:$D$214,interesado!$H$2:$H$214)</f>
        <v>143</v>
      </c>
      <c r="L143" s="4" t="n">
        <v>1</v>
      </c>
      <c r="M143" s="4" t="n">
        <v>1</v>
      </c>
      <c r="N143" s="4" t="n">
        <v>1</v>
      </c>
      <c r="O143" s="4" t="n">
        <v>4</v>
      </c>
      <c r="P143" s="4" t="n">
        <v>1</v>
      </c>
      <c r="Q143" s="4" t="n">
        <v>2</v>
      </c>
      <c r="R143" s="6" t="s">
        <v>49</v>
      </c>
      <c r="S143" s="18" t="n">
        <v>43255.4719444444</v>
      </c>
      <c r="T143" s="18" t="n">
        <v>43255.4757060185</v>
      </c>
      <c r="U143" s="18" t="n">
        <v>43255.4767361111</v>
      </c>
      <c r="V143" s="6" t="s">
        <v>49</v>
      </c>
      <c r="W143" s="6" t="s">
        <v>49</v>
      </c>
      <c r="X143" s="6"/>
      <c r="Y143" s="6"/>
      <c r="Z143" s="6" t="s">
        <v>49</v>
      </c>
      <c r="AA143" s="11" t="n">
        <v>7</v>
      </c>
      <c r="AB143" s="4" t="n">
        <v>22</v>
      </c>
      <c r="AC143" s="4" t="n">
        <v>1</v>
      </c>
      <c r="AD143" s="18" t="n">
        <v>43255.4719444444</v>
      </c>
      <c r="AE143" s="18" t="n">
        <v>43255.4767361111</v>
      </c>
      <c r="AF143" s="4" t="n">
        <v>1</v>
      </c>
    </row>
    <row r="144" customFormat="false" ht="15.75" hidden="false" customHeight="false" outlineLevel="0" collapsed="false">
      <c r="A144" s="11" t="n">
        <f aca="false">LOOKUP(D144,interesado!$D$2:$D$214,interesado!$A$2:$A$214)</f>
        <v>528</v>
      </c>
      <c r="B144" s="11" t="n">
        <f aca="false">LOOKUP(D144,interesado!$D$2:$D$214,interesado!$B$2:$B$214)</f>
        <v>177</v>
      </c>
      <c r="C144" s="11" t="str">
        <f aca="false">LOOKUP(D144,interesado!$D$2:$D$214,interesado!$C$2:$C$214)</f>
        <v>Adrian Roberto Troccoly</v>
      </c>
      <c r="D144" s="4" t="n">
        <v>313</v>
      </c>
      <c r="E144" s="4" t="n">
        <v>124</v>
      </c>
      <c r="F144" s="6" t="s">
        <v>2592</v>
      </c>
      <c r="G144" s="4" t="n">
        <v>8</v>
      </c>
      <c r="H144" s="6" t="s">
        <v>2589</v>
      </c>
      <c r="I144" s="4" t="n">
        <v>268</v>
      </c>
      <c r="J144" s="11" t="n">
        <v>143</v>
      </c>
      <c r="K144" s="11" t="n">
        <f aca="false">LOOKUP(D144,interesado!$D$2:$D$214,interesado!$H$2:$H$214)</f>
        <v>144</v>
      </c>
      <c r="L144" s="4" t="n">
        <v>1</v>
      </c>
      <c r="M144" s="4" t="n">
        <v>1</v>
      </c>
      <c r="N144" s="4" t="n">
        <v>1</v>
      </c>
      <c r="O144" s="4" t="n">
        <v>3</v>
      </c>
      <c r="P144" s="4" t="n">
        <v>1</v>
      </c>
      <c r="Q144" s="4" t="n">
        <v>2</v>
      </c>
      <c r="R144" s="6" t="s">
        <v>49</v>
      </c>
      <c r="S144" s="18" t="n">
        <v>43255.7507060185</v>
      </c>
      <c r="T144" s="18" t="n">
        <v>43255.7536921296</v>
      </c>
      <c r="U144" s="18" t="n">
        <v>43255.7633796296</v>
      </c>
      <c r="V144" s="6" t="s">
        <v>49</v>
      </c>
      <c r="W144" s="6" t="s">
        <v>49</v>
      </c>
      <c r="X144" s="6"/>
      <c r="Y144" s="6"/>
      <c r="Z144" s="6" t="s">
        <v>49</v>
      </c>
      <c r="AA144" s="11" t="n">
        <v>23</v>
      </c>
      <c r="AB144" s="4" t="n">
        <v>22</v>
      </c>
      <c r="AC144" s="4" t="n">
        <v>1</v>
      </c>
      <c r="AD144" s="18" t="n">
        <v>43255.7507060185</v>
      </c>
      <c r="AE144" s="18" t="n">
        <v>43255.7633796296</v>
      </c>
      <c r="AF144" s="4" t="n">
        <v>1</v>
      </c>
    </row>
    <row r="145" customFormat="false" ht="15.75" hidden="false" customHeight="false" outlineLevel="0" collapsed="false">
      <c r="A145" s="11" t="n">
        <f aca="false">LOOKUP(D145,interesado!$D$2:$D$214,interesado!$A$2:$A$214)</f>
        <v>529</v>
      </c>
      <c r="B145" s="11" t="n">
        <f aca="false">LOOKUP(D145,interesado!$D$2:$D$214,interesado!$B$2:$B$214)</f>
        <v>178</v>
      </c>
      <c r="C145" s="11" t="str">
        <f aca="false">LOOKUP(D145,interesado!$D$2:$D$214,interesado!$C$2:$C$214)</f>
        <v>Karen Elizabeth Ramirez</v>
      </c>
      <c r="D145" s="4" t="n">
        <v>315</v>
      </c>
      <c r="E145" s="4" t="n">
        <v>491</v>
      </c>
      <c r="F145" s="6" t="s">
        <v>2571</v>
      </c>
      <c r="G145" s="4" t="n">
        <v>401</v>
      </c>
      <c r="H145" s="6" t="s">
        <v>2602</v>
      </c>
      <c r="I145" s="4" t="n">
        <v>270</v>
      </c>
      <c r="J145" s="11" t="n">
        <v>144</v>
      </c>
      <c r="K145" s="11" t="n">
        <f aca="false">LOOKUP(D145,interesado!$D$2:$D$214,interesado!$H$2:$H$214)</f>
        <v>145</v>
      </c>
      <c r="L145" s="4" t="n">
        <v>1</v>
      </c>
      <c r="M145" s="4" t="n">
        <v>1</v>
      </c>
      <c r="N145" s="4" t="n">
        <v>1</v>
      </c>
      <c r="O145" s="4" t="n">
        <v>5</v>
      </c>
      <c r="P145" s="4" t="n">
        <v>1</v>
      </c>
      <c r="Q145" s="4" t="n">
        <v>2</v>
      </c>
      <c r="R145" s="6" t="s">
        <v>49</v>
      </c>
      <c r="S145" s="18" t="n">
        <v>43256.8302777778</v>
      </c>
      <c r="T145" s="18" t="n">
        <v>43256.830625</v>
      </c>
      <c r="U145" s="18" t="n">
        <v>43257.6541782407</v>
      </c>
      <c r="V145" s="6" t="s">
        <v>49</v>
      </c>
      <c r="W145" s="6" t="s">
        <v>49</v>
      </c>
      <c r="X145" s="6"/>
      <c r="Y145" s="6"/>
      <c r="Z145" s="6" t="s">
        <v>49</v>
      </c>
      <c r="AA145" s="11" t="n">
        <v>6</v>
      </c>
      <c r="AB145" s="4" t="n">
        <v>27</v>
      </c>
      <c r="AC145" s="4" t="n">
        <v>1</v>
      </c>
      <c r="AD145" s="18" t="n">
        <v>43256.8302777778</v>
      </c>
      <c r="AE145" s="18" t="n">
        <v>43257.6541782407</v>
      </c>
      <c r="AF145" s="4" t="n">
        <v>1</v>
      </c>
    </row>
    <row r="146" customFormat="false" ht="15.75" hidden="false" customHeight="false" outlineLevel="0" collapsed="false">
      <c r="A146" s="11" t="n">
        <f aca="false">LOOKUP(D146,interesado!$D$2:$D$214,interesado!$A$2:$A$214)</f>
        <v>537</v>
      </c>
      <c r="B146" s="11" t="n">
        <f aca="false">LOOKUP(D146,interesado!$D$2:$D$214,interesado!$B$2:$B$214)</f>
        <v>180</v>
      </c>
      <c r="C146" s="11" t="str">
        <f aca="false">LOOKUP(D146,interesado!$D$2:$D$214,interesado!$C$2:$C$214)</f>
        <v>Francisco Ruben Ormaza</v>
      </c>
      <c r="D146" s="4" t="n">
        <v>321</v>
      </c>
      <c r="E146" s="4" t="n">
        <v>492</v>
      </c>
      <c r="F146" s="6" t="s">
        <v>2574</v>
      </c>
      <c r="G146" s="4" t="n">
        <v>401</v>
      </c>
      <c r="H146" s="6" t="s">
        <v>2602</v>
      </c>
      <c r="I146" s="4" t="n">
        <v>274</v>
      </c>
      <c r="J146" s="11" t="n">
        <v>145</v>
      </c>
      <c r="K146" s="11" t="n">
        <f aca="false">LOOKUP(D146,interesado!$D$2:$D$214,interesado!$H$2:$H$214)</f>
        <v>147</v>
      </c>
      <c r="L146" s="4" t="n">
        <v>1</v>
      </c>
      <c r="M146" s="4" t="n">
        <v>1</v>
      </c>
      <c r="N146" s="4" t="n">
        <v>1</v>
      </c>
      <c r="O146" s="4" t="n">
        <v>4</v>
      </c>
      <c r="P146" s="4" t="n">
        <v>1</v>
      </c>
      <c r="Q146" s="4" t="n">
        <v>2</v>
      </c>
      <c r="R146" s="6" t="s">
        <v>49</v>
      </c>
      <c r="S146" s="18" t="n">
        <v>43259.4013773148</v>
      </c>
      <c r="T146" s="18" t="n">
        <v>43259.4016087963</v>
      </c>
      <c r="U146" s="18" t="n">
        <v>43259.4041550926</v>
      </c>
      <c r="V146" s="6" t="s">
        <v>49</v>
      </c>
      <c r="W146" s="6" t="s">
        <v>49</v>
      </c>
      <c r="X146" s="6"/>
      <c r="Y146" s="6"/>
      <c r="Z146" s="6" t="s">
        <v>49</v>
      </c>
      <c r="AA146" s="11" t="n">
        <v>7</v>
      </c>
      <c r="AB146" s="4" t="n">
        <v>27</v>
      </c>
      <c r="AC146" s="4" t="n">
        <v>1</v>
      </c>
      <c r="AD146" s="18" t="n">
        <v>43259.4013773148</v>
      </c>
      <c r="AE146" s="18" t="n">
        <v>43259.4041550926</v>
      </c>
      <c r="AF146" s="4" t="n">
        <v>1</v>
      </c>
    </row>
    <row r="147" customFormat="false" ht="15.75" hidden="false" customHeight="false" outlineLevel="0" collapsed="false">
      <c r="A147" s="11" t="n">
        <f aca="false">LOOKUP(D147,interesado!$D$2:$D$214,interesado!$A$2:$A$214)</f>
        <v>532</v>
      </c>
      <c r="B147" s="11" t="n">
        <f aca="false">LOOKUP(D147,interesado!$D$2:$D$214,interesado!$B$2:$B$214)</f>
        <v>179</v>
      </c>
      <c r="C147" s="11" t="str">
        <f aca="false">LOOKUP(D147,interesado!$D$2:$D$214,interesado!$C$2:$C$214)</f>
        <v>Magda Elena Castro</v>
      </c>
      <c r="D147" s="4" t="n">
        <v>316</v>
      </c>
      <c r="E147" s="4" t="n">
        <v>492</v>
      </c>
      <c r="F147" s="6" t="s">
        <v>2574</v>
      </c>
      <c r="G147" s="4" t="n">
        <v>401</v>
      </c>
      <c r="H147" s="6" t="s">
        <v>2602</v>
      </c>
      <c r="I147" s="4" t="n">
        <v>276</v>
      </c>
      <c r="J147" s="11" t="n">
        <v>146</v>
      </c>
      <c r="K147" s="11" t="n">
        <f aca="false">LOOKUP(D147,interesado!$D$2:$D$214,interesado!$H$2:$H$214)</f>
        <v>146</v>
      </c>
      <c r="L147" s="4" t="n">
        <v>1</v>
      </c>
      <c r="M147" s="4" t="n">
        <v>1</v>
      </c>
      <c r="N147" s="4" t="n">
        <v>1</v>
      </c>
      <c r="O147" s="4" t="n">
        <v>5</v>
      </c>
      <c r="P147" s="4" t="n">
        <v>1</v>
      </c>
      <c r="Q147" s="4" t="n">
        <v>2</v>
      </c>
      <c r="R147" s="6" t="s">
        <v>49</v>
      </c>
      <c r="S147" s="18" t="n">
        <v>43259.4823032408</v>
      </c>
      <c r="T147" s="18" t="n">
        <v>43259.4827893519</v>
      </c>
      <c r="U147" s="18" t="n">
        <v>43259.5129166667</v>
      </c>
      <c r="V147" s="6" t="s">
        <v>49</v>
      </c>
      <c r="W147" s="6" t="s">
        <v>49</v>
      </c>
      <c r="X147" s="6"/>
      <c r="Y147" s="6"/>
      <c r="Z147" s="6" t="s">
        <v>49</v>
      </c>
      <c r="AA147" s="11" t="n">
        <v>7</v>
      </c>
      <c r="AB147" s="4" t="n">
        <v>27</v>
      </c>
      <c r="AC147" s="4" t="n">
        <v>1</v>
      </c>
      <c r="AD147" s="18" t="n">
        <v>43259.4823032408</v>
      </c>
      <c r="AE147" s="18" t="n">
        <v>43259.5129166667</v>
      </c>
      <c r="AF147" s="4" t="n">
        <v>1</v>
      </c>
    </row>
    <row r="148" customFormat="false" ht="15.75" hidden="false" customHeight="false" outlineLevel="0" collapsed="false">
      <c r="A148" s="11" t="n">
        <f aca="false">LOOKUP(D148,interesado!$D$2:$D$214,interesado!$A$2:$A$214)</f>
        <v>539</v>
      </c>
      <c r="B148" s="11" t="n">
        <f aca="false">LOOKUP(D148,interesado!$D$2:$D$214,interesado!$B$2:$B$214)</f>
        <v>181</v>
      </c>
      <c r="C148" s="11" t="str">
        <f aca="false">LOOKUP(D148,interesado!$D$2:$D$214,interesado!$C$2:$C$214)</f>
        <v>Yessica Elizabeth Valencia</v>
      </c>
      <c r="D148" s="4" t="n">
        <v>322</v>
      </c>
      <c r="E148" s="4" t="n">
        <v>492</v>
      </c>
      <c r="F148" s="6" t="s">
        <v>2574</v>
      </c>
      <c r="G148" s="4" t="n">
        <v>8</v>
      </c>
      <c r="H148" s="6" t="s">
        <v>2589</v>
      </c>
      <c r="I148" s="4" t="n">
        <v>277</v>
      </c>
      <c r="J148" s="11" t="n">
        <v>147</v>
      </c>
      <c r="K148" s="11" t="n">
        <f aca="false">LOOKUP(D148,interesado!$D$2:$D$214,interesado!$H$2:$H$214)</f>
        <v>148</v>
      </c>
      <c r="L148" s="4" t="n">
        <v>1</v>
      </c>
      <c r="M148" s="4" t="n">
        <v>1</v>
      </c>
      <c r="N148" s="4" t="n">
        <v>1</v>
      </c>
      <c r="O148" s="4" t="n">
        <v>5</v>
      </c>
      <c r="P148" s="4" t="n">
        <v>1</v>
      </c>
      <c r="Q148" s="4" t="n">
        <v>2</v>
      </c>
      <c r="R148" s="6" t="s">
        <v>49</v>
      </c>
      <c r="S148" s="18" t="n">
        <v>43260.3788773148</v>
      </c>
      <c r="T148" s="18" t="n">
        <v>43260.4607291667</v>
      </c>
      <c r="U148" s="18" t="n">
        <v>43260.4715162037</v>
      </c>
      <c r="V148" s="6" t="s">
        <v>49</v>
      </c>
      <c r="W148" s="6" t="s">
        <v>49</v>
      </c>
      <c r="X148" s="6"/>
      <c r="Y148" s="6"/>
      <c r="Z148" s="6" t="s">
        <v>49</v>
      </c>
      <c r="AA148" s="11" t="n">
        <v>7</v>
      </c>
      <c r="AB148" s="4" t="n">
        <v>22</v>
      </c>
      <c r="AC148" s="4" t="n">
        <v>1</v>
      </c>
      <c r="AD148" s="18" t="n">
        <v>43260.3788773148</v>
      </c>
      <c r="AE148" s="18" t="n">
        <v>43260.4715162037</v>
      </c>
      <c r="AF148" s="4" t="n">
        <v>1</v>
      </c>
    </row>
    <row r="149" customFormat="false" ht="15.75" hidden="false" customHeight="false" outlineLevel="0" collapsed="false">
      <c r="A149" s="11" t="n">
        <f aca="false">LOOKUP(D149,interesado!$D$2:$D$214,interesado!$A$2:$A$214)</f>
        <v>485</v>
      </c>
      <c r="B149" s="11" t="n">
        <f aca="false">LOOKUP(D149,interesado!$D$2:$D$214,interesado!$B$2:$B$214)</f>
        <v>162</v>
      </c>
      <c r="C149" s="11" t="str">
        <f aca="false">LOOKUP(D149,interesado!$D$2:$D$214,interesado!$C$2:$C$214)</f>
        <v>Maura Jackeline Torres</v>
      </c>
      <c r="D149" s="4" t="n">
        <v>323</v>
      </c>
      <c r="E149" s="4" t="n">
        <v>492</v>
      </c>
      <c r="F149" s="6" t="s">
        <v>2574</v>
      </c>
      <c r="G149" s="4" t="n">
        <v>8</v>
      </c>
      <c r="H149" s="6" t="s">
        <v>2589</v>
      </c>
      <c r="I149" s="4" t="n">
        <v>278</v>
      </c>
      <c r="J149" s="11" t="n">
        <v>148</v>
      </c>
      <c r="K149" s="11" t="n">
        <f aca="false">LOOKUP(D149,interesado!$D$2:$D$214,interesado!$H$2:$H$214)</f>
        <v>149</v>
      </c>
      <c r="L149" s="4" t="n">
        <v>1</v>
      </c>
      <c r="M149" s="4" t="n">
        <v>1</v>
      </c>
      <c r="N149" s="4" t="n">
        <v>1</v>
      </c>
      <c r="O149" s="4" t="n">
        <v>4</v>
      </c>
      <c r="P149" s="4" t="n">
        <v>1</v>
      </c>
      <c r="Q149" s="4" t="n">
        <v>2</v>
      </c>
      <c r="R149" s="6" t="s">
        <v>49</v>
      </c>
      <c r="S149" s="18" t="n">
        <v>43260.435150463</v>
      </c>
      <c r="T149" s="18" t="n">
        <v>43260.4605555556</v>
      </c>
      <c r="U149" s="18" t="n">
        <v>43260.4702662037</v>
      </c>
      <c r="V149" s="6" t="s">
        <v>49</v>
      </c>
      <c r="W149" s="6" t="s">
        <v>49</v>
      </c>
      <c r="X149" s="6"/>
      <c r="Y149" s="6"/>
      <c r="Z149" s="6" t="s">
        <v>49</v>
      </c>
      <c r="AA149" s="11" t="n">
        <v>7</v>
      </c>
      <c r="AB149" s="4" t="n">
        <v>22</v>
      </c>
      <c r="AC149" s="4" t="n">
        <v>1</v>
      </c>
      <c r="AD149" s="18" t="n">
        <v>43260.435150463</v>
      </c>
      <c r="AE149" s="18" t="n">
        <v>43260.4702662037</v>
      </c>
      <c r="AF149" s="4" t="n">
        <v>1</v>
      </c>
    </row>
    <row r="150" customFormat="false" ht="15.75" hidden="false" customHeight="false" outlineLevel="0" collapsed="false">
      <c r="A150" s="11" t="n">
        <f aca="false">LOOKUP(D150,interesado!$D$2:$D$214,interesado!$A$2:$A$214)</f>
        <v>541</v>
      </c>
      <c r="B150" s="11" t="n">
        <f aca="false">LOOKUP(D150,interesado!$D$2:$D$214,interesado!$B$2:$B$214)</f>
        <v>182</v>
      </c>
      <c r="C150" s="11" t="str">
        <f aca="false">LOOKUP(D150,interesado!$D$2:$D$214,interesado!$C$2:$C$214)</f>
        <v>Lisbeth Del Rocio Rodriguez</v>
      </c>
      <c r="D150" s="4" t="n">
        <v>325</v>
      </c>
      <c r="E150" s="4" t="n">
        <v>492</v>
      </c>
      <c r="F150" s="6" t="s">
        <v>2574</v>
      </c>
      <c r="G150" s="4" t="n">
        <v>8</v>
      </c>
      <c r="H150" s="6" t="s">
        <v>2589</v>
      </c>
      <c r="I150" s="4" t="n">
        <v>279</v>
      </c>
      <c r="J150" s="11" t="n">
        <v>149</v>
      </c>
      <c r="K150" s="11" t="n">
        <f aca="false">LOOKUP(D150,interesado!$D$2:$D$214,interesado!$H$2:$H$214)</f>
        <v>150</v>
      </c>
      <c r="L150" s="4" t="n">
        <v>1</v>
      </c>
      <c r="M150" s="4" t="n">
        <v>1</v>
      </c>
      <c r="N150" s="4" t="n">
        <v>1</v>
      </c>
      <c r="O150" s="4" t="n">
        <v>5</v>
      </c>
      <c r="P150" s="4" t="n">
        <v>1</v>
      </c>
      <c r="Q150" s="4" t="n">
        <v>2</v>
      </c>
      <c r="R150" s="6" t="s">
        <v>49</v>
      </c>
      <c r="S150" s="18" t="n">
        <v>43262.5115972222</v>
      </c>
      <c r="T150" s="18" t="n">
        <v>43262.5528703704</v>
      </c>
      <c r="U150" s="18" t="n">
        <v>43262.5814236111</v>
      </c>
      <c r="V150" s="6" t="s">
        <v>49</v>
      </c>
      <c r="W150" s="6" t="s">
        <v>49</v>
      </c>
      <c r="X150" s="6"/>
      <c r="Y150" s="6"/>
      <c r="Z150" s="6" t="s">
        <v>49</v>
      </c>
      <c r="AA150" s="11" t="n">
        <v>7</v>
      </c>
      <c r="AB150" s="4" t="n">
        <v>22</v>
      </c>
      <c r="AC150" s="4" t="n">
        <v>1</v>
      </c>
      <c r="AD150" s="18" t="n">
        <v>43262.5115972222</v>
      </c>
      <c r="AE150" s="18" t="n">
        <v>43262.5814236111</v>
      </c>
      <c r="AF150" s="4" t="n">
        <v>1</v>
      </c>
    </row>
    <row r="151" customFormat="false" ht="15.75" hidden="false" customHeight="false" outlineLevel="0" collapsed="false">
      <c r="A151" s="11" t="n">
        <f aca="false">LOOKUP(D151,interesado!$D$2:$D$214,interesado!$A$2:$A$214)</f>
        <v>542</v>
      </c>
      <c r="B151" s="11" t="n">
        <f aca="false">LOOKUP(D151,interesado!$D$2:$D$214,interesado!$B$2:$B$214)</f>
        <v>183</v>
      </c>
      <c r="C151" s="11" t="str">
        <f aca="false">LOOKUP(D151,interesado!$D$2:$D$214,interesado!$C$2:$C$214)</f>
        <v>Jorge Washington Jaramillo</v>
      </c>
      <c r="D151" s="4" t="n">
        <v>326</v>
      </c>
      <c r="E151" s="4" t="n">
        <v>124</v>
      </c>
      <c r="F151" s="6" t="s">
        <v>2592</v>
      </c>
      <c r="G151" s="4" t="n">
        <v>401</v>
      </c>
      <c r="H151" s="6" t="s">
        <v>2602</v>
      </c>
      <c r="I151" s="4" t="n">
        <v>281</v>
      </c>
      <c r="J151" s="11" t="n">
        <v>150</v>
      </c>
      <c r="K151" s="11" t="n">
        <f aca="false">LOOKUP(D151,interesado!$D$2:$D$214,interesado!$H$2:$H$214)</f>
        <v>151</v>
      </c>
      <c r="L151" s="4" t="n">
        <v>1</v>
      </c>
      <c r="M151" s="4" t="n">
        <v>1</v>
      </c>
      <c r="N151" s="4" t="n">
        <v>1</v>
      </c>
      <c r="O151" s="4" t="n">
        <v>5</v>
      </c>
      <c r="P151" s="4" t="n">
        <v>1</v>
      </c>
      <c r="Q151" s="4" t="n">
        <v>2</v>
      </c>
      <c r="R151" s="6" t="s">
        <v>49</v>
      </c>
      <c r="S151" s="18" t="n">
        <v>43262.8061342593</v>
      </c>
      <c r="T151" s="18" t="n">
        <v>43263.3923148148</v>
      </c>
      <c r="U151" s="18" t="n">
        <v>43263.3935648148</v>
      </c>
      <c r="V151" s="6" t="s">
        <v>49</v>
      </c>
      <c r="W151" s="6" t="s">
        <v>49</v>
      </c>
      <c r="X151" s="6"/>
      <c r="Y151" s="6"/>
      <c r="Z151" s="6" t="s">
        <v>49</v>
      </c>
      <c r="AA151" s="11" t="n">
        <v>23</v>
      </c>
      <c r="AB151" s="4" t="n">
        <v>27</v>
      </c>
      <c r="AC151" s="4" t="n">
        <v>1</v>
      </c>
      <c r="AD151" s="18" t="n">
        <v>43262.8061342593</v>
      </c>
      <c r="AE151" s="18" t="n">
        <v>43263.3935648148</v>
      </c>
      <c r="AF151" s="4" t="n">
        <v>1</v>
      </c>
    </row>
    <row r="152" customFormat="false" ht="15.75" hidden="false" customHeight="false" outlineLevel="0" collapsed="false">
      <c r="A152" s="11" t="n">
        <f aca="false">LOOKUP(D152,interesado!$D$2:$D$214,interesado!$A$2:$A$214)</f>
        <v>262</v>
      </c>
      <c r="B152" s="11" t="n">
        <f aca="false">LOOKUP(D152,interesado!$D$2:$D$214,interesado!$B$2:$B$214)</f>
        <v>74</v>
      </c>
      <c r="C152" s="11" t="str">
        <f aca="false">LOOKUP(D152,interesado!$D$2:$D$214,interesado!$C$2:$C$214)</f>
        <v>Mayra Elizabeth Paez</v>
      </c>
      <c r="D152" s="4" t="n">
        <v>270</v>
      </c>
      <c r="E152" s="4" t="n">
        <v>491</v>
      </c>
      <c r="F152" s="6" t="s">
        <v>2571</v>
      </c>
      <c r="G152" s="4" t="n">
        <v>401</v>
      </c>
      <c r="H152" s="6" t="s">
        <v>2602</v>
      </c>
      <c r="I152" s="4" t="n">
        <v>283</v>
      </c>
      <c r="J152" s="11" t="n">
        <v>151</v>
      </c>
      <c r="K152" s="11" t="n">
        <f aca="false">LOOKUP(D152,interesado!$D$2:$D$214,interesado!$H$2:$H$214)</f>
        <v>121</v>
      </c>
      <c r="L152" s="4" t="n">
        <v>1</v>
      </c>
      <c r="M152" s="4" t="n">
        <v>1</v>
      </c>
      <c r="N152" s="4" t="n">
        <v>1</v>
      </c>
      <c r="O152" s="4" t="n">
        <v>6</v>
      </c>
      <c r="P152" s="4" t="n">
        <v>1</v>
      </c>
      <c r="Q152" s="4" t="n">
        <v>2</v>
      </c>
      <c r="R152" s="6" t="s">
        <v>49</v>
      </c>
      <c r="S152" s="18" t="n">
        <v>43263.5844675926</v>
      </c>
      <c r="T152" s="18" t="n">
        <v>43263.5851273148</v>
      </c>
      <c r="U152" s="18" t="n">
        <v>43263.5878935185</v>
      </c>
      <c r="V152" s="6" t="s">
        <v>49</v>
      </c>
      <c r="W152" s="6" t="s">
        <v>49</v>
      </c>
      <c r="X152" s="6"/>
      <c r="Y152" s="6"/>
      <c r="Z152" s="6" t="s">
        <v>49</v>
      </c>
      <c r="AA152" s="11" t="n">
        <v>6</v>
      </c>
      <c r="AB152" s="4" t="n">
        <v>27</v>
      </c>
      <c r="AC152" s="4" t="n">
        <v>1</v>
      </c>
      <c r="AD152" s="18" t="n">
        <v>43263.5844675926</v>
      </c>
      <c r="AE152" s="18" t="n">
        <v>43263.5878935185</v>
      </c>
      <c r="AF152" s="4" t="n">
        <v>1</v>
      </c>
    </row>
    <row r="153" customFormat="false" ht="15.75" hidden="false" customHeight="false" outlineLevel="0" collapsed="false">
      <c r="A153" s="11" t="n">
        <f aca="false">LOOKUP(D153,interesado!$D$2:$D$214,interesado!$A$2:$A$214)</f>
        <v>552</v>
      </c>
      <c r="B153" s="11" t="n">
        <f aca="false">LOOKUP(D153,interesado!$D$2:$D$214,interesado!$B$2:$B$214)</f>
        <v>185</v>
      </c>
      <c r="C153" s="11" t="str">
        <f aca="false">LOOKUP(D153,interesado!$D$2:$D$214,interesado!$C$2:$C$214)</f>
        <v>Cristhian Alfredo Delgado</v>
      </c>
      <c r="D153" s="4" t="n">
        <v>337</v>
      </c>
      <c r="E153" s="4" t="n">
        <v>492</v>
      </c>
      <c r="F153" s="6" t="s">
        <v>2574</v>
      </c>
      <c r="G153" s="4" t="n">
        <v>8</v>
      </c>
      <c r="H153" s="6" t="s">
        <v>2589</v>
      </c>
      <c r="I153" s="4" t="n">
        <v>286</v>
      </c>
      <c r="J153" s="11" t="n">
        <v>152</v>
      </c>
      <c r="K153" s="11" t="n">
        <f aca="false">LOOKUP(D153,interesado!$D$2:$D$214,interesado!$H$2:$H$214)</f>
        <v>153</v>
      </c>
      <c r="L153" s="4" t="n">
        <v>1</v>
      </c>
      <c r="M153" s="4" t="n">
        <v>1</v>
      </c>
      <c r="N153" s="4" t="n">
        <v>1</v>
      </c>
      <c r="O153" s="4" t="n">
        <v>1</v>
      </c>
      <c r="P153" s="4" t="n">
        <v>1</v>
      </c>
      <c r="Q153" s="4" t="n">
        <v>2</v>
      </c>
      <c r="R153" s="6" t="s">
        <v>49</v>
      </c>
      <c r="S153" s="18" t="n">
        <v>43270.5908680556</v>
      </c>
      <c r="T153" s="18" t="n">
        <v>43271.6773958333</v>
      </c>
      <c r="U153" s="18" t="n">
        <v>43271.6830092593</v>
      </c>
      <c r="V153" s="6" t="s">
        <v>49</v>
      </c>
      <c r="W153" s="6" t="s">
        <v>49</v>
      </c>
      <c r="X153" s="6"/>
      <c r="Y153" s="6"/>
      <c r="Z153" s="6" t="s">
        <v>49</v>
      </c>
      <c r="AA153" s="11" t="n">
        <v>7</v>
      </c>
      <c r="AB153" s="4" t="n">
        <v>22</v>
      </c>
      <c r="AC153" s="4" t="n">
        <v>1</v>
      </c>
      <c r="AD153" s="18" t="n">
        <v>43270.5908680556</v>
      </c>
      <c r="AE153" s="18" t="n">
        <v>43271.6830092593</v>
      </c>
      <c r="AF153" s="4" t="n">
        <v>1</v>
      </c>
    </row>
    <row r="154" customFormat="false" ht="15.75" hidden="false" customHeight="false" outlineLevel="0" collapsed="false">
      <c r="A154" s="11" t="n">
        <f aca="false">LOOKUP(D154,interesado!$D$2:$D$214,interesado!$A$2:$A$214)</f>
        <v>519</v>
      </c>
      <c r="B154" s="11" t="n">
        <f aca="false">LOOKUP(D154,interesado!$D$2:$D$214,interesado!$B$2:$B$214)</f>
        <v>171</v>
      </c>
      <c r="C154" s="11" t="str">
        <f aca="false">LOOKUP(D154,interesado!$D$2:$D$214,interesado!$C$2:$C$214)</f>
        <v>Nancy Margarita Penafiel</v>
      </c>
      <c r="D154" s="4" t="n">
        <v>340</v>
      </c>
      <c r="E154" s="4" t="n">
        <v>492</v>
      </c>
      <c r="F154" s="6" t="s">
        <v>2574</v>
      </c>
      <c r="G154" s="4" t="n">
        <v>8</v>
      </c>
      <c r="H154" s="6" t="s">
        <v>2589</v>
      </c>
      <c r="I154" s="4" t="n">
        <v>287</v>
      </c>
      <c r="J154" s="11" t="n">
        <v>153</v>
      </c>
      <c r="K154" s="11" t="n">
        <f aca="false">LOOKUP(D154,interesado!$D$2:$D$214,interesado!$H$2:$H$214)</f>
        <v>154</v>
      </c>
      <c r="L154" s="4" t="n">
        <v>1</v>
      </c>
      <c r="M154" s="4" t="n">
        <v>1</v>
      </c>
      <c r="N154" s="4" t="n">
        <v>1</v>
      </c>
      <c r="O154" s="4" t="n">
        <v>3</v>
      </c>
      <c r="P154" s="4" t="n">
        <v>1</v>
      </c>
      <c r="Q154" s="4" t="n">
        <v>2</v>
      </c>
      <c r="R154" s="6" t="s">
        <v>49</v>
      </c>
      <c r="S154" s="18" t="n">
        <v>43272.5720833333</v>
      </c>
      <c r="T154" s="18" t="n">
        <v>43272.5729398148</v>
      </c>
      <c r="U154" s="18" t="n">
        <v>43272.5736574074</v>
      </c>
      <c r="V154" s="6" t="s">
        <v>49</v>
      </c>
      <c r="W154" s="6" t="s">
        <v>49</v>
      </c>
      <c r="X154" s="6"/>
      <c r="Y154" s="6"/>
      <c r="Z154" s="6" t="s">
        <v>49</v>
      </c>
      <c r="AA154" s="11" t="n">
        <v>7</v>
      </c>
      <c r="AB154" s="4" t="n">
        <v>22</v>
      </c>
      <c r="AC154" s="4" t="n">
        <v>1</v>
      </c>
      <c r="AD154" s="18" t="n">
        <v>43272.5720833333</v>
      </c>
      <c r="AE154" s="18" t="n">
        <v>43272.5736574074</v>
      </c>
      <c r="AF154" s="4" t="n">
        <v>1</v>
      </c>
    </row>
    <row r="155" customFormat="false" ht="15.75" hidden="false" customHeight="false" outlineLevel="0" collapsed="false">
      <c r="A155" s="11" t="n">
        <f aca="false">LOOKUP(D155,interesado!$D$2:$D$214,interesado!$A$2:$A$214)</f>
        <v>566</v>
      </c>
      <c r="B155" s="11" t="n">
        <f aca="false">LOOKUP(D155,interesado!$D$2:$D$214,interesado!$B$2:$B$214)</f>
        <v>187</v>
      </c>
      <c r="C155" s="11" t="str">
        <f aca="false">LOOKUP(D155,interesado!$D$2:$D$214,interesado!$C$2:$C$214)</f>
        <v>Alberto Carlos Triana</v>
      </c>
      <c r="D155" s="4" t="n">
        <v>349</v>
      </c>
      <c r="E155" s="4" t="n">
        <v>491</v>
      </c>
      <c r="F155" s="6" t="s">
        <v>2571</v>
      </c>
      <c r="G155" s="4" t="n">
        <v>401</v>
      </c>
      <c r="H155" s="6" t="s">
        <v>2602</v>
      </c>
      <c r="I155" s="4" t="n">
        <v>289</v>
      </c>
      <c r="J155" s="11" t="n">
        <v>154</v>
      </c>
      <c r="K155" s="11" t="n">
        <f aca="false">LOOKUP(D155,interesado!$D$2:$D$214,interesado!$H$2:$H$214)</f>
        <v>156</v>
      </c>
      <c r="L155" s="4" t="n">
        <v>1</v>
      </c>
      <c r="M155" s="4" t="n">
        <v>1</v>
      </c>
      <c r="N155" s="4" t="n">
        <v>1</v>
      </c>
      <c r="O155" s="4" t="n">
        <v>5</v>
      </c>
      <c r="P155" s="4" t="n">
        <v>1</v>
      </c>
      <c r="Q155" s="4" t="n">
        <v>2</v>
      </c>
      <c r="R155" s="6" t="s">
        <v>49</v>
      </c>
      <c r="S155" s="18" t="n">
        <v>43278.5419212963</v>
      </c>
      <c r="T155" s="18" t="n">
        <v>43278.557349537</v>
      </c>
      <c r="U155" s="18" t="n">
        <v>43278.5749652778</v>
      </c>
      <c r="V155" s="6" t="s">
        <v>49</v>
      </c>
      <c r="W155" s="6" t="s">
        <v>49</v>
      </c>
      <c r="X155" s="6"/>
      <c r="Y155" s="6"/>
      <c r="Z155" s="6" t="s">
        <v>49</v>
      </c>
      <c r="AA155" s="11" t="n">
        <v>6</v>
      </c>
      <c r="AB155" s="4" t="n">
        <v>27</v>
      </c>
      <c r="AC155" s="4" t="n">
        <v>1</v>
      </c>
      <c r="AD155" s="18" t="n">
        <v>43278.5419212963</v>
      </c>
      <c r="AE155" s="18" t="n">
        <v>43278.5749652778</v>
      </c>
      <c r="AF155" s="4" t="n">
        <v>1</v>
      </c>
    </row>
    <row r="156" customFormat="false" ht="15.75" hidden="false" customHeight="false" outlineLevel="0" collapsed="false">
      <c r="A156" s="11" t="n">
        <f aca="false">LOOKUP(D156,interesado!$D$2:$D$214,interesado!$A$2:$A$214)</f>
        <v>473</v>
      </c>
      <c r="B156" s="11" t="n">
        <f aca="false">LOOKUP(D156,interesado!$D$2:$D$214,interesado!$B$2:$B$214)</f>
        <v>157</v>
      </c>
      <c r="C156" s="11" t="str">
        <f aca="false">LOOKUP(D156,interesado!$D$2:$D$214,interesado!$C$2:$C$214)</f>
        <v>Brithany Julexy Moreno</v>
      </c>
      <c r="D156" s="4" t="n">
        <v>353</v>
      </c>
      <c r="E156" s="4" t="n">
        <v>491</v>
      </c>
      <c r="F156" s="6" t="s">
        <v>2571</v>
      </c>
      <c r="G156" s="4" t="n">
        <v>401</v>
      </c>
      <c r="H156" s="6" t="s">
        <v>2602</v>
      </c>
      <c r="I156" s="4" t="n">
        <v>291</v>
      </c>
      <c r="J156" s="11" t="n">
        <v>155</v>
      </c>
      <c r="K156" s="11" t="n">
        <f aca="false">LOOKUP(D156,interesado!$D$2:$D$214,interesado!$H$2:$H$214)</f>
        <v>158</v>
      </c>
      <c r="L156" s="4" t="n">
        <v>1</v>
      </c>
      <c r="M156" s="4" t="n">
        <v>1</v>
      </c>
      <c r="N156" s="4" t="n">
        <v>1</v>
      </c>
      <c r="O156" s="4" t="n">
        <v>6</v>
      </c>
      <c r="P156" s="4" t="n">
        <v>1</v>
      </c>
      <c r="Q156" s="4" t="n">
        <v>2</v>
      </c>
      <c r="R156" s="6" t="s">
        <v>49</v>
      </c>
      <c r="S156" s="18" t="n">
        <v>43279.4863194444</v>
      </c>
      <c r="T156" s="18" t="n">
        <v>43279.4865972222</v>
      </c>
      <c r="U156" s="18" t="n">
        <v>43279.4925578704</v>
      </c>
      <c r="V156" s="6" t="s">
        <v>49</v>
      </c>
      <c r="W156" s="6" t="s">
        <v>49</v>
      </c>
      <c r="X156" s="6"/>
      <c r="Y156" s="6"/>
      <c r="Z156" s="6" t="s">
        <v>49</v>
      </c>
      <c r="AA156" s="11" t="n">
        <v>6</v>
      </c>
      <c r="AB156" s="4" t="n">
        <v>27</v>
      </c>
      <c r="AC156" s="4" t="n">
        <v>1</v>
      </c>
      <c r="AD156" s="18" t="n">
        <v>43279.4863194444</v>
      </c>
      <c r="AE156" s="18" t="n">
        <v>43279.4925578704</v>
      </c>
      <c r="AF156" s="4" t="n">
        <v>1</v>
      </c>
    </row>
    <row r="157" customFormat="false" ht="15.75" hidden="false" customHeight="false" outlineLevel="0" collapsed="false">
      <c r="A157" s="11" t="n">
        <f aca="false">LOOKUP(D157,interesado!$D$2:$D$214,interesado!$A$2:$A$214)</f>
        <v>562</v>
      </c>
      <c r="B157" s="11" t="n">
        <f aca="false">LOOKUP(D157,interesado!$D$2:$D$214,interesado!$B$2:$B$214)</f>
        <v>186</v>
      </c>
      <c r="C157" s="11" t="str">
        <f aca="false">LOOKUP(D157,interesado!$D$2:$D$214,interesado!$C$2:$C$214)</f>
        <v>Monica Paola Ricaurte</v>
      </c>
      <c r="D157" s="4" t="n">
        <v>348</v>
      </c>
      <c r="E157" s="4" t="n">
        <v>491</v>
      </c>
      <c r="F157" s="6" t="s">
        <v>2571</v>
      </c>
      <c r="G157" s="4" t="n">
        <v>401</v>
      </c>
      <c r="H157" s="6" t="s">
        <v>2602</v>
      </c>
      <c r="I157" s="4" t="n">
        <v>292</v>
      </c>
      <c r="J157" s="11" t="n">
        <v>156</v>
      </c>
      <c r="K157" s="11" t="n">
        <f aca="false">LOOKUP(D157,interesado!$D$2:$D$214,interesado!$H$2:$H$214)</f>
        <v>155</v>
      </c>
      <c r="L157" s="4" t="n">
        <v>1</v>
      </c>
      <c r="M157" s="4" t="n">
        <v>1</v>
      </c>
      <c r="N157" s="4" t="n">
        <v>1</v>
      </c>
      <c r="O157" s="4" t="n">
        <v>1</v>
      </c>
      <c r="P157" s="4" t="n">
        <v>1</v>
      </c>
      <c r="Q157" s="4" t="n">
        <v>2</v>
      </c>
      <c r="R157" s="6" t="s">
        <v>49</v>
      </c>
      <c r="S157" s="18" t="n">
        <v>43279.4973842593</v>
      </c>
      <c r="T157" s="18" t="n">
        <v>43279.4975578704</v>
      </c>
      <c r="U157" s="18" t="n">
        <v>43279.5328703704</v>
      </c>
      <c r="V157" s="6" t="s">
        <v>49</v>
      </c>
      <c r="W157" s="6" t="s">
        <v>49</v>
      </c>
      <c r="X157" s="6"/>
      <c r="Y157" s="6"/>
      <c r="Z157" s="6" t="s">
        <v>49</v>
      </c>
      <c r="AA157" s="11" t="n">
        <v>6</v>
      </c>
      <c r="AB157" s="4" t="n">
        <v>27</v>
      </c>
      <c r="AC157" s="4" t="n">
        <v>1</v>
      </c>
      <c r="AD157" s="18" t="n">
        <v>43279.4973842593</v>
      </c>
      <c r="AE157" s="18" t="n">
        <v>43279.5328703704</v>
      </c>
      <c r="AF157" s="4" t="n">
        <v>1</v>
      </c>
    </row>
    <row r="158" customFormat="false" ht="15.75" hidden="false" customHeight="false" outlineLevel="0" collapsed="false">
      <c r="A158" s="11" t="n">
        <f aca="false">LOOKUP(D158,interesado!$D$2:$D$214,interesado!$A$2:$A$214)</f>
        <v>567</v>
      </c>
      <c r="B158" s="11" t="n">
        <f aca="false">LOOKUP(D158,interesado!$D$2:$D$214,interesado!$B$2:$B$214)</f>
        <v>188</v>
      </c>
      <c r="C158" s="11" t="str">
        <f aca="false">LOOKUP(D158,interesado!$D$2:$D$214,interesado!$C$2:$C$214)</f>
        <v>Carlos Daniel Delgado</v>
      </c>
      <c r="D158" s="4" t="n">
        <v>351</v>
      </c>
      <c r="E158" s="4" t="n">
        <v>492</v>
      </c>
      <c r="F158" s="6" t="s">
        <v>2574</v>
      </c>
      <c r="G158" s="4" t="n">
        <v>401</v>
      </c>
      <c r="H158" s="6" t="s">
        <v>2602</v>
      </c>
      <c r="I158" s="4" t="n">
        <v>293</v>
      </c>
      <c r="J158" s="11" t="n">
        <v>157</v>
      </c>
      <c r="K158" s="11" t="n">
        <f aca="false">LOOKUP(D158,interesado!$D$2:$D$214,interesado!$H$2:$H$214)</f>
        <v>157</v>
      </c>
      <c r="L158" s="4" t="n">
        <v>1</v>
      </c>
      <c r="M158" s="4" t="n">
        <v>1</v>
      </c>
      <c r="N158" s="4" t="n">
        <v>1</v>
      </c>
      <c r="O158" s="4" t="n">
        <v>1</v>
      </c>
      <c r="P158" s="4" t="n">
        <v>1</v>
      </c>
      <c r="Q158" s="4" t="n">
        <v>2</v>
      </c>
      <c r="R158" s="6" t="s">
        <v>49</v>
      </c>
      <c r="S158" s="18" t="n">
        <v>43279.8084027778</v>
      </c>
      <c r="T158" s="18" t="n">
        <v>43280.6051041667</v>
      </c>
      <c r="U158" s="18" t="n">
        <v>43280.6131481482</v>
      </c>
      <c r="V158" s="6" t="s">
        <v>49</v>
      </c>
      <c r="W158" s="6" t="s">
        <v>49</v>
      </c>
      <c r="X158" s="6"/>
      <c r="Y158" s="6"/>
      <c r="Z158" s="6" t="s">
        <v>49</v>
      </c>
      <c r="AA158" s="11" t="n">
        <v>7</v>
      </c>
      <c r="AB158" s="4" t="n">
        <v>27</v>
      </c>
      <c r="AC158" s="4" t="n">
        <v>1</v>
      </c>
      <c r="AD158" s="18" t="n">
        <v>43279.8084027778</v>
      </c>
      <c r="AE158" s="18" t="n">
        <v>43280.6131481482</v>
      </c>
      <c r="AF158" s="4" t="n">
        <v>1</v>
      </c>
    </row>
    <row r="159" customFormat="false" ht="15.75" hidden="false" customHeight="false" outlineLevel="0" collapsed="false">
      <c r="A159" s="11" t="n">
        <f aca="false">LOOKUP(D159,interesado!$D$2:$D$214,interesado!$A$2:$A$214)</f>
        <v>549</v>
      </c>
      <c r="B159" s="11" t="n">
        <f aca="false">LOOKUP(D159,interesado!$D$2:$D$214,interesado!$B$2:$B$214)</f>
        <v>184</v>
      </c>
      <c r="C159" s="11" t="str">
        <f aca="false">LOOKUP(D159,interesado!$D$2:$D$214,interesado!$C$2:$C$214)</f>
        <v>Silvio Hernan Coloma</v>
      </c>
      <c r="D159" s="4" t="n">
        <v>333</v>
      </c>
      <c r="E159" s="4" t="n">
        <v>492</v>
      </c>
      <c r="F159" s="6" t="s">
        <v>2574</v>
      </c>
      <c r="G159" s="4" t="n">
        <v>8</v>
      </c>
      <c r="H159" s="6" t="s">
        <v>2589</v>
      </c>
      <c r="I159" s="4" t="n">
        <v>294</v>
      </c>
      <c r="J159" s="11" t="n">
        <v>158</v>
      </c>
      <c r="K159" s="11" t="n">
        <f aca="false">LOOKUP(D159,interesado!$D$2:$D$214,interesado!$H$2:$H$214)</f>
        <v>152</v>
      </c>
      <c r="L159" s="4" t="n">
        <v>1</v>
      </c>
      <c r="M159" s="4" t="n">
        <v>1</v>
      </c>
      <c r="N159" s="4" t="n">
        <v>1</v>
      </c>
      <c r="O159" s="4" t="n">
        <v>6</v>
      </c>
      <c r="P159" s="4" t="n">
        <v>1</v>
      </c>
      <c r="Q159" s="4" t="n">
        <v>2</v>
      </c>
      <c r="R159" s="6" t="s">
        <v>49</v>
      </c>
      <c r="S159" s="18" t="n">
        <v>43283.3698032407</v>
      </c>
      <c r="T159" s="18" t="n">
        <v>43283.3704398148</v>
      </c>
      <c r="U159" s="18" t="n">
        <v>43283.3770833333</v>
      </c>
      <c r="V159" s="6" t="s">
        <v>49</v>
      </c>
      <c r="W159" s="6" t="s">
        <v>49</v>
      </c>
      <c r="X159" s="6"/>
      <c r="Y159" s="6"/>
      <c r="Z159" s="6" t="s">
        <v>49</v>
      </c>
      <c r="AA159" s="11" t="n">
        <v>7</v>
      </c>
      <c r="AB159" s="4" t="n">
        <v>22</v>
      </c>
      <c r="AC159" s="4" t="n">
        <v>1</v>
      </c>
      <c r="AD159" s="18" t="n">
        <v>43283.3698032407</v>
      </c>
      <c r="AE159" s="18" t="n">
        <v>43283.3770833333</v>
      </c>
      <c r="AF159" s="4" t="n">
        <v>1</v>
      </c>
    </row>
    <row r="160" customFormat="false" ht="15.75" hidden="false" customHeight="false" outlineLevel="0" collapsed="false">
      <c r="A160" s="11" t="n">
        <f aca="false">LOOKUP(D160,interesado!$D$2:$D$214,interesado!$A$2:$A$214)</f>
        <v>576</v>
      </c>
      <c r="B160" s="11" t="n">
        <f aca="false">LOOKUP(D160,interesado!$D$2:$D$214,interesado!$B$2:$B$214)</f>
        <v>189</v>
      </c>
      <c r="C160" s="11" t="str">
        <f aca="false">LOOKUP(D160,interesado!$D$2:$D$214,interesado!$C$2:$C$214)</f>
        <v>Ines Cecilia Culqui</v>
      </c>
      <c r="D160" s="4" t="n">
        <v>356</v>
      </c>
      <c r="E160" s="4" t="n">
        <v>492</v>
      </c>
      <c r="F160" s="6" t="s">
        <v>2574</v>
      </c>
      <c r="G160" s="4" t="n">
        <v>8</v>
      </c>
      <c r="H160" s="6" t="s">
        <v>2589</v>
      </c>
      <c r="I160" s="4" t="n">
        <v>295</v>
      </c>
      <c r="J160" s="11" t="n">
        <v>159</v>
      </c>
      <c r="K160" s="11" t="n">
        <f aca="false">LOOKUP(D160,interesado!$D$2:$D$214,interesado!$H$2:$H$214)</f>
        <v>159</v>
      </c>
      <c r="L160" s="4" t="n">
        <v>1</v>
      </c>
      <c r="M160" s="4" t="n">
        <v>1</v>
      </c>
      <c r="N160" s="4" t="n">
        <v>2</v>
      </c>
      <c r="O160" s="4" t="n">
        <v>5</v>
      </c>
      <c r="P160" s="4" t="n">
        <v>1</v>
      </c>
      <c r="Q160" s="4" t="n">
        <v>2</v>
      </c>
      <c r="R160" s="6" t="s">
        <v>49</v>
      </c>
      <c r="S160" s="18" t="n">
        <v>43284.4804513889</v>
      </c>
      <c r="T160" s="18" t="n">
        <v>43284.5374074074</v>
      </c>
      <c r="U160" s="18" t="n">
        <v>43284.5453125</v>
      </c>
      <c r="V160" s="6" t="s">
        <v>49</v>
      </c>
      <c r="W160" s="6" t="s">
        <v>49</v>
      </c>
      <c r="X160" s="6"/>
      <c r="Y160" s="6"/>
      <c r="Z160" s="6" t="s">
        <v>49</v>
      </c>
      <c r="AA160" s="11" t="n">
        <v>7</v>
      </c>
      <c r="AB160" s="4" t="n">
        <v>22</v>
      </c>
      <c r="AC160" s="4" t="n">
        <v>1</v>
      </c>
      <c r="AD160" s="18" t="n">
        <v>43284.4804513889</v>
      </c>
      <c r="AE160" s="18" t="n">
        <v>43284.5453125</v>
      </c>
      <c r="AF160" s="4" t="n">
        <v>1</v>
      </c>
    </row>
    <row r="161" customFormat="false" ht="15.75" hidden="false" customHeight="false" outlineLevel="0" collapsed="false">
      <c r="A161" s="11" t="n">
        <f aca="false">LOOKUP(D161,interesado!$D$2:$D$214,interesado!$A$2:$A$214)</f>
        <v>580</v>
      </c>
      <c r="B161" s="11" t="n">
        <f aca="false">LOOKUP(D161,interesado!$D$2:$D$214,interesado!$B$2:$B$214)</f>
        <v>190</v>
      </c>
      <c r="C161" s="11" t="str">
        <f aca="false">LOOKUP(D161,interesado!$D$2:$D$214,interesado!$C$2:$C$214)</f>
        <v>Marco Antonio Almache</v>
      </c>
      <c r="D161" s="4" t="n">
        <v>358</v>
      </c>
      <c r="E161" s="4" t="n">
        <v>492</v>
      </c>
      <c r="F161" s="6" t="s">
        <v>2574</v>
      </c>
      <c r="G161" s="4" t="n">
        <v>401</v>
      </c>
      <c r="H161" s="6" t="s">
        <v>2602</v>
      </c>
      <c r="I161" s="4" t="n">
        <v>297</v>
      </c>
      <c r="J161" s="11" t="n">
        <v>160</v>
      </c>
      <c r="K161" s="11" t="n">
        <f aca="false">LOOKUP(D161,interesado!$D$2:$D$214,interesado!$H$2:$H$214)</f>
        <v>160</v>
      </c>
      <c r="L161" s="4" t="n">
        <v>1</v>
      </c>
      <c r="M161" s="4" t="n">
        <v>1</v>
      </c>
      <c r="N161" s="4" t="n">
        <v>1</v>
      </c>
      <c r="O161" s="4" t="n">
        <v>5</v>
      </c>
      <c r="P161" s="4" t="n">
        <v>1</v>
      </c>
      <c r="Q161" s="4" t="n">
        <v>2</v>
      </c>
      <c r="R161" s="6" t="s">
        <v>49</v>
      </c>
      <c r="S161" s="18" t="n">
        <v>43291.4350347222</v>
      </c>
      <c r="T161" s="18" t="n">
        <v>43291.436712963</v>
      </c>
      <c r="U161" s="18" t="n">
        <v>43291.4444444444</v>
      </c>
      <c r="V161" s="6" t="s">
        <v>49</v>
      </c>
      <c r="W161" s="6" t="s">
        <v>49</v>
      </c>
      <c r="X161" s="6"/>
      <c r="Y161" s="6"/>
      <c r="Z161" s="6" t="s">
        <v>49</v>
      </c>
      <c r="AA161" s="11" t="n">
        <v>7</v>
      </c>
      <c r="AB161" s="4" t="n">
        <v>27</v>
      </c>
      <c r="AC161" s="4" t="n">
        <v>1</v>
      </c>
      <c r="AD161" s="18" t="n">
        <v>43291.4350347222</v>
      </c>
      <c r="AE161" s="18" t="n">
        <v>43291.4444444444</v>
      </c>
      <c r="AF161" s="4" t="n">
        <v>1</v>
      </c>
    </row>
    <row r="162" customFormat="false" ht="15.75" hidden="false" customHeight="false" outlineLevel="0" collapsed="false">
      <c r="A162" s="11" t="n">
        <f aca="false">LOOKUP(D162,interesado!$D$2:$D$214,interesado!$A$2:$A$214)</f>
        <v>581</v>
      </c>
      <c r="B162" s="11" t="n">
        <f aca="false">LOOKUP(D162,interesado!$D$2:$D$214,interesado!$B$2:$B$214)</f>
        <v>191</v>
      </c>
      <c r="C162" s="11" t="str">
        <f aca="false">LOOKUP(D162,interesado!$D$2:$D$214,interesado!$C$2:$C$214)</f>
        <v>Freddy David Pinargote</v>
      </c>
      <c r="D162" s="4" t="n">
        <v>360</v>
      </c>
      <c r="E162" s="4" t="n">
        <v>492</v>
      </c>
      <c r="F162" s="6" t="s">
        <v>2574</v>
      </c>
      <c r="G162" s="4" t="n">
        <v>8</v>
      </c>
      <c r="H162" s="6" t="s">
        <v>2589</v>
      </c>
      <c r="I162" s="4" t="n">
        <v>298</v>
      </c>
      <c r="J162" s="11" t="n">
        <v>161</v>
      </c>
      <c r="K162" s="11" t="n">
        <f aca="false">LOOKUP(D162,interesado!$D$2:$D$214,interesado!$H$2:$H$214)</f>
        <v>161</v>
      </c>
      <c r="L162" s="4" t="n">
        <v>1</v>
      </c>
      <c r="M162" s="4" t="n">
        <v>1</v>
      </c>
      <c r="N162" s="4" t="n">
        <v>1</v>
      </c>
      <c r="O162" s="4" t="n">
        <v>5</v>
      </c>
      <c r="P162" s="4" t="n">
        <v>1</v>
      </c>
      <c r="Q162" s="4" t="n">
        <v>2</v>
      </c>
      <c r="R162" s="6" t="s">
        <v>49</v>
      </c>
      <c r="S162" s="18" t="n">
        <v>43291.5626388889</v>
      </c>
      <c r="T162" s="18" t="n">
        <v>43291.5628819444</v>
      </c>
      <c r="U162" s="18" t="n">
        <v>43291.5938194445</v>
      </c>
      <c r="V162" s="6" t="s">
        <v>49</v>
      </c>
      <c r="W162" s="6" t="s">
        <v>49</v>
      </c>
      <c r="X162" s="6"/>
      <c r="Y162" s="6"/>
      <c r="Z162" s="6" t="s">
        <v>49</v>
      </c>
      <c r="AA162" s="11" t="n">
        <v>7</v>
      </c>
      <c r="AB162" s="4" t="n">
        <v>22</v>
      </c>
      <c r="AC162" s="4" t="n">
        <v>1</v>
      </c>
      <c r="AD162" s="18" t="n">
        <v>43291.5626388889</v>
      </c>
      <c r="AE162" s="18" t="n">
        <v>43291.5938194445</v>
      </c>
      <c r="AF162" s="4" t="n">
        <v>1</v>
      </c>
    </row>
    <row r="163" customFormat="false" ht="15.75" hidden="false" customHeight="false" outlineLevel="0" collapsed="false">
      <c r="A163" s="11" t="n">
        <f aca="false">LOOKUP(D163,interesado!$D$2:$D$214,interesado!$A$2:$A$214)</f>
        <v>585</v>
      </c>
      <c r="B163" s="11" t="n">
        <f aca="false">LOOKUP(D163,interesado!$D$2:$D$214,interesado!$B$2:$B$214)</f>
        <v>192</v>
      </c>
      <c r="C163" s="11" t="str">
        <f aca="false">LOOKUP(D163,interesado!$D$2:$D$214,interesado!$C$2:$C$214)</f>
        <v>Elisa Karina Chavez</v>
      </c>
      <c r="D163" s="4" t="n">
        <v>362</v>
      </c>
      <c r="E163" s="4" t="n">
        <v>492</v>
      </c>
      <c r="F163" s="6" t="s">
        <v>2574</v>
      </c>
      <c r="G163" s="4" t="n">
        <v>8</v>
      </c>
      <c r="H163" s="6" t="s">
        <v>2589</v>
      </c>
      <c r="I163" s="4" t="n">
        <v>300</v>
      </c>
      <c r="J163" s="11" t="n">
        <v>162</v>
      </c>
      <c r="K163" s="11" t="n">
        <f aca="false">LOOKUP(D163,interesado!$D$2:$D$214,interesado!$H$2:$H$214)</f>
        <v>162</v>
      </c>
      <c r="L163" s="4" t="n">
        <v>1</v>
      </c>
      <c r="M163" s="4" t="n">
        <v>1</v>
      </c>
      <c r="N163" s="4" t="n">
        <v>1</v>
      </c>
      <c r="O163" s="4" t="n">
        <v>5</v>
      </c>
      <c r="P163" s="4" t="n">
        <v>1</v>
      </c>
      <c r="Q163" s="4" t="n">
        <v>2</v>
      </c>
      <c r="R163" s="6" t="s">
        <v>49</v>
      </c>
      <c r="S163" s="18" t="n">
        <v>43293.5827430556</v>
      </c>
      <c r="T163" s="18" t="n">
        <v>43293.6194907407</v>
      </c>
      <c r="U163" s="18" t="n">
        <v>43296.8680208333</v>
      </c>
      <c r="V163" s="6" t="s">
        <v>49</v>
      </c>
      <c r="W163" s="6" t="s">
        <v>49</v>
      </c>
      <c r="X163" s="6"/>
      <c r="Y163" s="6"/>
      <c r="Z163" s="6" t="s">
        <v>49</v>
      </c>
      <c r="AA163" s="11" t="n">
        <v>7</v>
      </c>
      <c r="AB163" s="4" t="n">
        <v>22</v>
      </c>
      <c r="AC163" s="4" t="n">
        <v>1</v>
      </c>
      <c r="AD163" s="18" t="n">
        <v>43293.5827430556</v>
      </c>
      <c r="AE163" s="18" t="n">
        <v>43296.8680208333</v>
      </c>
      <c r="AF163" s="4" t="n">
        <v>1</v>
      </c>
    </row>
    <row r="164" customFormat="false" ht="15.75" hidden="false" customHeight="false" outlineLevel="0" collapsed="false">
      <c r="A164" s="11" t="n">
        <f aca="false">LOOKUP(D164,interesado!$D$2:$D$214,interesado!$A$2:$A$214)</f>
        <v>586</v>
      </c>
      <c r="B164" s="11" t="n">
        <f aca="false">LOOKUP(D164,interesado!$D$2:$D$214,interesado!$B$2:$B$214)</f>
        <v>193</v>
      </c>
      <c r="C164" s="11" t="str">
        <f aca="false">LOOKUP(D164,interesado!$D$2:$D$214,interesado!$C$2:$C$214)</f>
        <v>Diana Elizabeelizabetelizabeth Ochoa</v>
      </c>
      <c r="D164" s="4" t="n">
        <v>363</v>
      </c>
      <c r="E164" s="4" t="n">
        <v>492</v>
      </c>
      <c r="F164" s="6" t="s">
        <v>2574</v>
      </c>
      <c r="G164" s="4" t="n">
        <v>8</v>
      </c>
      <c r="H164" s="6" t="s">
        <v>2589</v>
      </c>
      <c r="I164" s="4" t="n">
        <v>302</v>
      </c>
      <c r="J164" s="11" t="n">
        <v>163</v>
      </c>
      <c r="K164" s="11" t="n">
        <f aca="false">LOOKUP(D164,interesado!$D$2:$D$214,interesado!$H$2:$H$214)</f>
        <v>163</v>
      </c>
      <c r="L164" s="4" t="n">
        <v>1</v>
      </c>
      <c r="M164" s="4" t="n">
        <v>1</v>
      </c>
      <c r="N164" s="4" t="n">
        <v>1</v>
      </c>
      <c r="O164" s="4" t="n">
        <v>5</v>
      </c>
      <c r="P164" s="4" t="n">
        <v>1</v>
      </c>
      <c r="Q164" s="4" t="n">
        <v>2</v>
      </c>
      <c r="R164" s="6" t="s">
        <v>49</v>
      </c>
      <c r="S164" s="18" t="n">
        <v>43294.5739814815</v>
      </c>
      <c r="T164" s="18" t="n">
        <v>43294.5985648148</v>
      </c>
      <c r="U164" s="18" t="n">
        <v>43295.5277430556</v>
      </c>
      <c r="V164" s="6" t="s">
        <v>49</v>
      </c>
      <c r="W164" s="6" t="s">
        <v>49</v>
      </c>
      <c r="X164" s="6"/>
      <c r="Y164" s="6"/>
      <c r="Z164" s="6" t="s">
        <v>49</v>
      </c>
      <c r="AA164" s="11" t="n">
        <v>7</v>
      </c>
      <c r="AB164" s="4" t="n">
        <v>22</v>
      </c>
      <c r="AC164" s="4" t="n">
        <v>1</v>
      </c>
      <c r="AD164" s="18" t="n">
        <v>43294.5739814815</v>
      </c>
      <c r="AE164" s="18" t="n">
        <v>43295.5277430556</v>
      </c>
      <c r="AF164" s="4" t="n">
        <v>1</v>
      </c>
    </row>
    <row r="165" customFormat="false" ht="15.75" hidden="false" customHeight="false" outlineLevel="0" collapsed="false">
      <c r="A165" s="11" t="n">
        <f aca="false">LOOKUP(D165,interesado!$D$2:$D$214,interesado!$A$2:$A$214)</f>
        <v>640</v>
      </c>
      <c r="B165" s="11" t="n">
        <f aca="false">LOOKUP(D165,interesado!$D$2:$D$214,interesado!$B$2:$B$214)</f>
        <v>232</v>
      </c>
      <c r="C165" s="11" t="str">
        <f aca="false">LOOKUP(D165,interesado!$D$2:$D$214,interesado!$C$2:$C$214)</f>
        <v>Michelle Mariana Carrera</v>
      </c>
      <c r="D165" s="4" t="n">
        <v>367</v>
      </c>
      <c r="E165" s="4" t="n">
        <v>492</v>
      </c>
      <c r="F165" s="6" t="s">
        <v>2574</v>
      </c>
      <c r="G165" s="4" t="n">
        <v>8</v>
      </c>
      <c r="H165" s="6" t="s">
        <v>2589</v>
      </c>
      <c r="I165" s="4" t="n">
        <v>304</v>
      </c>
      <c r="J165" s="11" t="n">
        <v>164</v>
      </c>
      <c r="K165" s="11" t="n">
        <f aca="false">LOOKUP(D165,interesado!$D$2:$D$214,interesado!$H$2:$H$214)</f>
        <v>165</v>
      </c>
      <c r="L165" s="4" t="n">
        <v>1</v>
      </c>
      <c r="M165" s="4" t="n">
        <v>1</v>
      </c>
      <c r="N165" s="4" t="n">
        <v>1</v>
      </c>
      <c r="O165" s="4" t="n">
        <v>6</v>
      </c>
      <c r="P165" s="4" t="n">
        <v>1</v>
      </c>
      <c r="Q165" s="4" t="n">
        <v>2</v>
      </c>
      <c r="R165" s="6" t="s">
        <v>49</v>
      </c>
      <c r="S165" s="18" t="n">
        <v>43295.5802893518</v>
      </c>
      <c r="T165" s="18" t="n">
        <v>43295.5988194444</v>
      </c>
      <c r="U165" s="18" t="n">
        <v>43295.6002314815</v>
      </c>
      <c r="V165" s="6" t="s">
        <v>49</v>
      </c>
      <c r="W165" s="6" t="s">
        <v>49</v>
      </c>
      <c r="X165" s="6"/>
      <c r="Y165" s="6"/>
      <c r="Z165" s="6" t="s">
        <v>49</v>
      </c>
      <c r="AA165" s="11" t="n">
        <v>7</v>
      </c>
      <c r="AB165" s="4" t="n">
        <v>22</v>
      </c>
      <c r="AC165" s="4" t="n">
        <v>1</v>
      </c>
      <c r="AD165" s="18" t="n">
        <v>43295.5802893518</v>
      </c>
      <c r="AE165" s="18" t="n">
        <v>43295.6002314815</v>
      </c>
      <c r="AF165" s="4" t="n">
        <v>1</v>
      </c>
    </row>
    <row r="166" customFormat="false" ht="15.75" hidden="false" customHeight="false" outlineLevel="0" collapsed="false">
      <c r="A166" s="11" t="n">
        <f aca="false">LOOKUP(D166,interesado!$D$2:$D$214,interesado!$A$2:$A$214)</f>
        <v>641</v>
      </c>
      <c r="B166" s="11" t="n">
        <f aca="false">LOOKUP(D166,interesado!$D$2:$D$214,interesado!$B$2:$B$214)</f>
        <v>233</v>
      </c>
      <c r="C166" s="11" t="str">
        <f aca="false">LOOKUP(D166,interesado!$D$2:$D$214,interesado!$C$2:$C$214)</f>
        <v>Julio Vinicio Nacimba</v>
      </c>
      <c r="D166" s="4" t="n">
        <v>368</v>
      </c>
      <c r="E166" s="4" t="n">
        <v>492</v>
      </c>
      <c r="F166" s="6" t="s">
        <v>2574</v>
      </c>
      <c r="G166" s="4" t="n">
        <v>8</v>
      </c>
      <c r="H166" s="6" t="s">
        <v>2589</v>
      </c>
      <c r="I166" s="4" t="n">
        <v>305</v>
      </c>
      <c r="J166" s="11" t="n">
        <v>165</v>
      </c>
      <c r="K166" s="11" t="n">
        <f aca="false">LOOKUP(D166,interesado!$D$2:$D$214,interesado!$H$2:$H$214)</f>
        <v>166</v>
      </c>
      <c r="L166" s="4" t="n">
        <v>1</v>
      </c>
      <c r="M166" s="4" t="n">
        <v>1</v>
      </c>
      <c r="N166" s="4" t="n">
        <v>1</v>
      </c>
      <c r="O166" s="4" t="n">
        <v>2</v>
      </c>
      <c r="P166" s="4" t="n">
        <v>1</v>
      </c>
      <c r="Q166" s="4" t="n">
        <v>2</v>
      </c>
      <c r="R166" s="6" t="s">
        <v>49</v>
      </c>
      <c r="S166" s="18" t="n">
        <v>43295.6330092593</v>
      </c>
      <c r="T166" s="18" t="n">
        <v>43295.7370023148</v>
      </c>
      <c r="U166" s="18" t="n">
        <v>43296.8675810185</v>
      </c>
      <c r="V166" s="6" t="s">
        <v>49</v>
      </c>
      <c r="W166" s="6" t="s">
        <v>49</v>
      </c>
      <c r="X166" s="6"/>
      <c r="Y166" s="6"/>
      <c r="Z166" s="6" t="s">
        <v>49</v>
      </c>
      <c r="AA166" s="11" t="n">
        <v>7</v>
      </c>
      <c r="AB166" s="4" t="n">
        <v>22</v>
      </c>
      <c r="AC166" s="4" t="n">
        <v>1</v>
      </c>
      <c r="AD166" s="18" t="n">
        <v>43295.6330092593</v>
      </c>
      <c r="AE166" s="18" t="n">
        <v>43296.8675810185</v>
      </c>
      <c r="AF166" s="4" t="n">
        <v>1</v>
      </c>
    </row>
    <row r="167" customFormat="false" ht="15.75" hidden="false" customHeight="false" outlineLevel="0" collapsed="false">
      <c r="A167" s="11" t="n">
        <f aca="false">LOOKUP(D167,interesado!$D$2:$D$214,interesado!$A$2:$A$214)</f>
        <v>608</v>
      </c>
      <c r="B167" s="11" t="n">
        <f aca="false">LOOKUP(D167,interesado!$D$2:$D$214,interesado!$B$2:$B$214)</f>
        <v>209</v>
      </c>
      <c r="C167" s="11" t="str">
        <f aca="false">LOOKUP(D167,interesado!$D$2:$D$214,interesado!$C$2:$C$214)</f>
        <v>Laila Ramirez</v>
      </c>
      <c r="D167" s="4" t="n">
        <v>369</v>
      </c>
      <c r="E167" s="4" t="n">
        <v>492</v>
      </c>
      <c r="F167" s="6" t="s">
        <v>2574</v>
      </c>
      <c r="G167" s="4" t="n">
        <v>8</v>
      </c>
      <c r="H167" s="6" t="s">
        <v>2589</v>
      </c>
      <c r="I167" s="4" t="n">
        <v>306</v>
      </c>
      <c r="J167" s="11" t="n">
        <v>166</v>
      </c>
      <c r="K167" s="11" t="n">
        <f aca="false">LOOKUP(D167,interesado!$D$2:$D$214,interesado!$H$2:$H$214)</f>
        <v>167</v>
      </c>
      <c r="L167" s="4" t="n">
        <v>1</v>
      </c>
      <c r="M167" s="4" t="n">
        <v>1</v>
      </c>
      <c r="N167" s="4" t="n">
        <v>2</v>
      </c>
      <c r="O167" s="4" t="n">
        <v>2</v>
      </c>
      <c r="P167" s="4" t="n">
        <v>1</v>
      </c>
      <c r="Q167" s="4" t="n">
        <v>2</v>
      </c>
      <c r="R167" s="6" t="s">
        <v>49</v>
      </c>
      <c r="S167" s="18" t="n">
        <v>43295.6952314815</v>
      </c>
      <c r="T167" s="18" t="n">
        <v>43297.5134953704</v>
      </c>
      <c r="U167" s="18" t="n">
        <v>43297.5209259259</v>
      </c>
      <c r="V167" s="6" t="s">
        <v>49</v>
      </c>
      <c r="W167" s="6" t="s">
        <v>49</v>
      </c>
      <c r="X167" s="6"/>
      <c r="Y167" s="6"/>
      <c r="Z167" s="4" t="n">
        <v>1</v>
      </c>
      <c r="AA167" s="11" t="n">
        <v>7</v>
      </c>
      <c r="AB167" s="4" t="n">
        <v>22</v>
      </c>
      <c r="AC167" s="4" t="n">
        <v>1</v>
      </c>
      <c r="AD167" s="18" t="n">
        <v>43295.6952314815</v>
      </c>
      <c r="AE167" s="18" t="n">
        <v>43297.5209259259</v>
      </c>
      <c r="AF167" s="4" t="n">
        <v>1</v>
      </c>
    </row>
    <row r="168" customFormat="false" ht="15.75" hidden="false" customHeight="false" outlineLevel="0" collapsed="false">
      <c r="A168" s="11" t="n">
        <f aca="false">LOOKUP(D168,interesado!$D$2:$D$214,interesado!$A$2:$A$214)</f>
        <v>587</v>
      </c>
      <c r="B168" s="11" t="n">
        <f aca="false">LOOKUP(D168,interesado!$D$2:$D$214,interesado!$B$2:$B$214)</f>
        <v>194</v>
      </c>
      <c r="C168" s="11" t="str">
        <f aca="false">LOOKUP(D168,interesado!$D$2:$D$214,interesado!$C$2:$C$214)</f>
        <v>Cristian Santiago Martinez</v>
      </c>
      <c r="D168" s="4" t="n">
        <v>364</v>
      </c>
      <c r="E168" s="4" t="n">
        <v>492</v>
      </c>
      <c r="F168" s="6" t="s">
        <v>2574</v>
      </c>
      <c r="G168" s="4" t="n">
        <v>8</v>
      </c>
      <c r="H168" s="6" t="s">
        <v>2589</v>
      </c>
      <c r="I168" s="4" t="n">
        <v>307</v>
      </c>
      <c r="J168" s="11" t="n">
        <v>167</v>
      </c>
      <c r="K168" s="11" t="n">
        <f aca="false">LOOKUP(D168,interesado!$D$2:$D$214,interesado!$H$2:$H$214)</f>
        <v>164</v>
      </c>
      <c r="L168" s="4" t="n">
        <v>1</v>
      </c>
      <c r="M168" s="4" t="n">
        <v>1</v>
      </c>
      <c r="N168" s="4" t="n">
        <v>2</v>
      </c>
      <c r="O168" s="4" t="n">
        <v>5</v>
      </c>
      <c r="P168" s="4" t="n">
        <v>1</v>
      </c>
      <c r="Q168" s="4" t="n">
        <v>2</v>
      </c>
      <c r="R168" s="6" t="s">
        <v>49</v>
      </c>
      <c r="S168" s="18" t="n">
        <v>43297.489525463</v>
      </c>
      <c r="T168" s="18" t="n">
        <v>43297.5058680556</v>
      </c>
      <c r="U168" s="18" t="n">
        <v>43297.5064351852</v>
      </c>
      <c r="V168" s="6" t="s">
        <v>49</v>
      </c>
      <c r="W168" s="6" t="s">
        <v>49</v>
      </c>
      <c r="X168" s="6"/>
      <c r="Y168" s="6"/>
      <c r="Z168" s="6" t="s">
        <v>49</v>
      </c>
      <c r="AA168" s="11" t="n">
        <v>7</v>
      </c>
      <c r="AB168" s="4" t="n">
        <v>22</v>
      </c>
      <c r="AC168" s="4" t="n">
        <v>1</v>
      </c>
      <c r="AD168" s="18" t="n">
        <v>43297.489525463</v>
      </c>
      <c r="AE168" s="18" t="n">
        <v>43297.5064351852</v>
      </c>
      <c r="AF168" s="4" t="n">
        <v>1</v>
      </c>
    </row>
    <row r="169" customFormat="false" ht="15.75" hidden="false" customHeight="false" outlineLevel="0" collapsed="false">
      <c r="A169" s="11" t="n">
        <f aca="false">LOOKUP(D169,interesado!$D$2:$D$214,interesado!$A$2:$A$214)</f>
        <v>646</v>
      </c>
      <c r="B169" s="11" t="n">
        <f aca="false">LOOKUP(D169,interesado!$D$2:$D$214,interesado!$B$2:$B$214)</f>
        <v>235</v>
      </c>
      <c r="C169" s="11" t="str">
        <f aca="false">LOOKUP(D169,interesado!$D$2:$D$214,interesado!$C$2:$C$214)</f>
        <v>Nexar Vicente Loor</v>
      </c>
      <c r="D169" s="4" t="n">
        <v>374</v>
      </c>
      <c r="E169" s="4" t="n">
        <v>492</v>
      </c>
      <c r="F169" s="6" t="s">
        <v>2574</v>
      </c>
      <c r="G169" s="4" t="n">
        <v>401</v>
      </c>
      <c r="H169" s="6" t="s">
        <v>2602</v>
      </c>
      <c r="I169" s="4" t="n">
        <v>310</v>
      </c>
      <c r="J169" s="11" t="n">
        <v>168</v>
      </c>
      <c r="K169" s="11" t="n">
        <f aca="false">LOOKUP(D169,interesado!$D$2:$D$214,interesado!$H$2:$H$214)</f>
        <v>171</v>
      </c>
      <c r="L169" s="4" t="n">
        <v>1</v>
      </c>
      <c r="M169" s="4" t="n">
        <v>1</v>
      </c>
      <c r="N169" s="4" t="n">
        <v>1</v>
      </c>
      <c r="O169" s="4" t="n">
        <v>5</v>
      </c>
      <c r="P169" s="4" t="n">
        <v>1</v>
      </c>
      <c r="Q169" s="4" t="n">
        <v>2</v>
      </c>
      <c r="R169" s="6" t="s">
        <v>49</v>
      </c>
      <c r="S169" s="18" t="n">
        <v>43298.5584953704</v>
      </c>
      <c r="T169" s="18" t="n">
        <v>43298.5587268519</v>
      </c>
      <c r="U169" s="18" t="n">
        <v>43298.5726736111</v>
      </c>
      <c r="V169" s="6" t="s">
        <v>49</v>
      </c>
      <c r="W169" s="6" t="s">
        <v>49</v>
      </c>
      <c r="X169" s="6"/>
      <c r="Y169" s="6"/>
      <c r="Z169" s="6" t="s">
        <v>49</v>
      </c>
      <c r="AA169" s="11" t="n">
        <v>7</v>
      </c>
      <c r="AB169" s="4" t="n">
        <v>27</v>
      </c>
      <c r="AC169" s="4" t="n">
        <v>1</v>
      </c>
      <c r="AD169" s="18" t="n">
        <v>43298.5584953704</v>
      </c>
      <c r="AE169" s="18" t="n">
        <v>43298.5726736111</v>
      </c>
      <c r="AF169" s="4" t="n">
        <v>1</v>
      </c>
    </row>
    <row r="170" customFormat="false" ht="15.75" hidden="false" customHeight="false" outlineLevel="0" collapsed="false">
      <c r="A170" s="11" t="n">
        <f aca="false">LOOKUP(D170,interesado!$D$2:$D$214,interesado!$A$2:$A$214)</f>
        <v>645</v>
      </c>
      <c r="B170" s="11" t="n">
        <f aca="false">LOOKUP(D170,interesado!$D$2:$D$214,interesado!$B$2:$B$214)</f>
        <v>234</v>
      </c>
      <c r="C170" s="11" t="str">
        <f aca="false">LOOKUP(D170,interesado!$D$2:$D$214,interesado!$C$2:$C$214)</f>
        <v>Erika Alejandra PeÑa</v>
      </c>
      <c r="D170" s="4" t="n">
        <v>380</v>
      </c>
      <c r="E170" s="4" t="n">
        <v>492</v>
      </c>
      <c r="F170" s="6" t="s">
        <v>2574</v>
      </c>
      <c r="G170" s="4" t="n">
        <v>401</v>
      </c>
      <c r="H170" s="6" t="s">
        <v>2602</v>
      </c>
      <c r="I170" s="4" t="n">
        <v>311</v>
      </c>
      <c r="J170" s="11" t="n">
        <v>169</v>
      </c>
      <c r="K170" s="11" t="n">
        <f aca="false">LOOKUP(D170,interesado!$D$2:$D$214,interesado!$H$2:$H$214)</f>
        <v>176</v>
      </c>
      <c r="L170" s="4" t="n">
        <v>1</v>
      </c>
      <c r="M170" s="4" t="n">
        <v>1</v>
      </c>
      <c r="N170" s="4" t="n">
        <v>1</v>
      </c>
      <c r="O170" s="4" t="n">
        <v>5</v>
      </c>
      <c r="P170" s="4" t="n">
        <v>1</v>
      </c>
      <c r="Q170" s="4" t="n">
        <v>2</v>
      </c>
      <c r="R170" s="6" t="s">
        <v>49</v>
      </c>
      <c r="S170" s="18" t="n">
        <v>43298.6541087963</v>
      </c>
      <c r="T170" s="18" t="n">
        <v>43298.6544675926</v>
      </c>
      <c r="U170" s="18" t="n">
        <v>43298.6565046296</v>
      </c>
      <c r="V170" s="6" t="s">
        <v>49</v>
      </c>
      <c r="W170" s="6" t="s">
        <v>49</v>
      </c>
      <c r="X170" s="6"/>
      <c r="Y170" s="6"/>
      <c r="Z170" s="6" t="s">
        <v>49</v>
      </c>
      <c r="AA170" s="11" t="n">
        <v>7</v>
      </c>
      <c r="AB170" s="4" t="n">
        <v>27</v>
      </c>
      <c r="AC170" s="4" t="n">
        <v>1</v>
      </c>
      <c r="AD170" s="18" t="n">
        <v>43298.6541087963</v>
      </c>
      <c r="AE170" s="18" t="n">
        <v>43298.6565046296</v>
      </c>
      <c r="AF170" s="4" t="n">
        <v>1</v>
      </c>
    </row>
    <row r="171" customFormat="false" ht="15.75" hidden="false" customHeight="false" outlineLevel="0" collapsed="false">
      <c r="A171" s="11" t="n">
        <f aca="false">LOOKUP(D171,interesado!$D$2:$D$214,interesado!$A$2:$A$214)</f>
        <v>604</v>
      </c>
      <c r="B171" s="11" t="n">
        <f aca="false">LOOKUP(D171,interesado!$D$2:$D$214,interesado!$B$2:$B$214)</f>
        <v>206</v>
      </c>
      <c r="C171" s="11" t="str">
        <f aca="false">LOOKUP(D171,interesado!$D$2:$D$214,interesado!$C$2:$C$214)</f>
        <v>Katherinne Stefania Romano</v>
      </c>
      <c r="D171" s="4" t="n">
        <v>375</v>
      </c>
      <c r="E171" s="4" t="n">
        <v>492</v>
      </c>
      <c r="F171" s="6" t="s">
        <v>2574</v>
      </c>
      <c r="G171" s="4" t="n">
        <v>8</v>
      </c>
      <c r="H171" s="6" t="s">
        <v>2589</v>
      </c>
      <c r="I171" s="4" t="n">
        <v>312</v>
      </c>
      <c r="J171" s="11" t="n">
        <v>170</v>
      </c>
      <c r="K171" s="11" t="n">
        <f aca="false">LOOKUP(D171,interesado!$D$2:$D$214,interesado!$H$2:$H$214)</f>
        <v>172</v>
      </c>
      <c r="L171" s="4" t="n">
        <v>1</v>
      </c>
      <c r="M171" s="4" t="n">
        <v>1</v>
      </c>
      <c r="N171" s="4" t="n">
        <v>2</v>
      </c>
      <c r="O171" s="4" t="n">
        <v>2</v>
      </c>
      <c r="P171" s="4" t="n">
        <v>1</v>
      </c>
      <c r="Q171" s="4" t="n">
        <v>2</v>
      </c>
      <c r="R171" s="6" t="s">
        <v>49</v>
      </c>
      <c r="S171" s="18" t="n">
        <v>43298.6718402778</v>
      </c>
      <c r="T171" s="18" t="n">
        <v>43298.6819097222</v>
      </c>
      <c r="U171" s="18" t="n">
        <v>43298.6832175926</v>
      </c>
      <c r="V171" s="6" t="s">
        <v>49</v>
      </c>
      <c r="W171" s="6" t="s">
        <v>49</v>
      </c>
      <c r="X171" s="6"/>
      <c r="Y171" s="6"/>
      <c r="Z171" s="4" t="n">
        <v>1</v>
      </c>
      <c r="AA171" s="11" t="n">
        <v>7</v>
      </c>
      <c r="AB171" s="4" t="n">
        <v>22</v>
      </c>
      <c r="AC171" s="4" t="n">
        <v>1</v>
      </c>
      <c r="AD171" s="18" t="n">
        <v>43298.6718402778</v>
      </c>
      <c r="AE171" s="18" t="n">
        <v>43298.6832175926</v>
      </c>
      <c r="AF171" s="4" t="n">
        <v>1</v>
      </c>
    </row>
    <row r="172" customFormat="false" ht="15.75" hidden="false" customHeight="false" outlineLevel="0" collapsed="false">
      <c r="A172" s="11" t="n">
        <f aca="false">LOOKUP(D172,interesado!$D$2:$D$214,interesado!$A$2:$A$214)</f>
        <v>633</v>
      </c>
      <c r="B172" s="11" t="n">
        <f aca="false">LOOKUP(D172,interesado!$D$2:$D$214,interesado!$B$2:$B$214)</f>
        <v>226</v>
      </c>
      <c r="C172" s="11" t="str">
        <f aca="false">LOOKUP(D172,interesado!$D$2:$D$214,interesado!$C$2:$C$214)</f>
        <v>Alvaro José Ramirez</v>
      </c>
      <c r="D172" s="4" t="n">
        <v>372</v>
      </c>
      <c r="E172" s="4" t="n">
        <v>492</v>
      </c>
      <c r="F172" s="6" t="s">
        <v>2574</v>
      </c>
      <c r="G172" s="4" t="n">
        <v>8</v>
      </c>
      <c r="H172" s="6" t="s">
        <v>2589</v>
      </c>
      <c r="I172" s="4" t="n">
        <v>313</v>
      </c>
      <c r="J172" s="11" t="n">
        <v>171</v>
      </c>
      <c r="K172" s="11" t="n">
        <f aca="false">LOOKUP(D172,interesado!$D$2:$D$214,interesado!$H$2:$H$214)</f>
        <v>169</v>
      </c>
      <c r="L172" s="4" t="n">
        <v>1</v>
      </c>
      <c r="M172" s="4" t="n">
        <v>1</v>
      </c>
      <c r="N172" s="4" t="n">
        <v>2</v>
      </c>
      <c r="O172" s="4" t="n">
        <v>1</v>
      </c>
      <c r="P172" s="4" t="n">
        <v>1</v>
      </c>
      <c r="Q172" s="4" t="n">
        <v>2</v>
      </c>
      <c r="R172" s="6" t="s">
        <v>49</v>
      </c>
      <c r="S172" s="18" t="n">
        <v>43298.7733101852</v>
      </c>
      <c r="T172" s="18" t="n">
        <v>43299.4323611111</v>
      </c>
      <c r="U172" s="18" t="n">
        <v>43299.4360185185</v>
      </c>
      <c r="V172" s="6" t="s">
        <v>49</v>
      </c>
      <c r="W172" s="6" t="s">
        <v>49</v>
      </c>
      <c r="X172" s="6"/>
      <c r="Y172" s="6"/>
      <c r="Z172" s="4" t="n">
        <v>1</v>
      </c>
      <c r="AA172" s="11" t="n">
        <v>7</v>
      </c>
      <c r="AB172" s="4" t="n">
        <v>22</v>
      </c>
      <c r="AC172" s="4" t="n">
        <v>1</v>
      </c>
      <c r="AD172" s="18" t="n">
        <v>43298.7733101852</v>
      </c>
      <c r="AE172" s="18" t="n">
        <v>43299.4360185185</v>
      </c>
      <c r="AF172" s="4" t="n">
        <v>1</v>
      </c>
    </row>
    <row r="173" customFormat="false" ht="15.75" hidden="false" customHeight="false" outlineLevel="0" collapsed="false">
      <c r="A173" s="11" t="n">
        <f aca="false">LOOKUP(D173,interesado!$D$2:$D$214,interesado!$A$2:$A$214)</f>
        <v>637</v>
      </c>
      <c r="B173" s="11" t="n">
        <f aca="false">LOOKUP(D173,interesado!$D$2:$D$214,interesado!$B$2:$B$214)</f>
        <v>230</v>
      </c>
      <c r="C173" s="11" t="str">
        <f aca="false">LOOKUP(D173,interesado!$D$2:$D$214,interesado!$C$2:$C$214)</f>
        <v>Mileydi Johayra Cornejo</v>
      </c>
      <c r="D173" s="4" t="n">
        <v>382</v>
      </c>
      <c r="E173" s="6" t="s">
        <v>49</v>
      </c>
      <c r="F173" s="6" t="s">
        <v>49</v>
      </c>
      <c r="G173" s="4" t="n">
        <v>8</v>
      </c>
      <c r="H173" s="6" t="s">
        <v>2589</v>
      </c>
      <c r="I173" s="4" t="n">
        <v>314</v>
      </c>
      <c r="J173" s="11" t="n">
        <v>172</v>
      </c>
      <c r="K173" s="11" t="n">
        <f aca="false">LOOKUP(D173,interesado!$D$2:$D$214,interesado!$H$2:$H$214)</f>
        <v>178</v>
      </c>
      <c r="L173" s="4" t="n">
        <v>1</v>
      </c>
      <c r="M173" s="4" t="n">
        <v>1</v>
      </c>
      <c r="N173" s="4" t="n">
        <v>2</v>
      </c>
      <c r="O173" s="4" t="n">
        <v>2</v>
      </c>
      <c r="P173" s="4" t="n">
        <v>1</v>
      </c>
      <c r="Q173" s="4" t="n">
        <v>2</v>
      </c>
      <c r="R173" s="6" t="s">
        <v>49</v>
      </c>
      <c r="S173" s="18" t="n">
        <v>43298.8743634259</v>
      </c>
      <c r="T173" s="18" t="n">
        <v>43299.4315972222</v>
      </c>
      <c r="U173" s="18" t="n">
        <v>43299.435474537</v>
      </c>
      <c r="V173" s="6" t="s">
        <v>49</v>
      </c>
      <c r="W173" s="6" t="s">
        <v>49</v>
      </c>
      <c r="X173" s="6"/>
      <c r="Y173" s="6"/>
      <c r="Z173" s="4" t="n">
        <v>1</v>
      </c>
      <c r="AB173" s="4" t="n">
        <v>22</v>
      </c>
      <c r="AC173" s="4" t="n">
        <v>1</v>
      </c>
      <c r="AD173" s="18" t="n">
        <v>43298.8743634259</v>
      </c>
      <c r="AE173" s="18" t="n">
        <v>43299.435474537</v>
      </c>
      <c r="AF173" s="4" t="n">
        <v>1</v>
      </c>
    </row>
    <row r="174" customFormat="false" ht="15.75" hidden="false" customHeight="false" outlineLevel="0" collapsed="false">
      <c r="A174" s="11" t="n">
        <f aca="false">LOOKUP(D174,interesado!$D$2:$D$214,interesado!$A$2:$A$214)</f>
        <v>594</v>
      </c>
      <c r="B174" s="11" t="n">
        <f aca="false">LOOKUP(D174,interesado!$D$2:$D$214,interesado!$B$2:$B$214)</f>
        <v>199</v>
      </c>
      <c r="C174" s="11" t="str">
        <f aca="false">LOOKUP(D174,interesado!$D$2:$D$214,interesado!$C$2:$C$214)</f>
        <v>José Mogollón</v>
      </c>
      <c r="D174" s="4" t="n">
        <v>381</v>
      </c>
      <c r="E174" s="4" t="n">
        <v>492</v>
      </c>
      <c r="F174" s="6" t="s">
        <v>2574</v>
      </c>
      <c r="G174" s="4" t="n">
        <v>8</v>
      </c>
      <c r="H174" s="6" t="s">
        <v>2589</v>
      </c>
      <c r="I174" s="4" t="n">
        <v>315</v>
      </c>
      <c r="J174" s="11" t="n">
        <v>173</v>
      </c>
      <c r="K174" s="11" t="n">
        <f aca="false">LOOKUP(D174,interesado!$D$2:$D$214,interesado!$H$2:$H$214)</f>
        <v>177</v>
      </c>
      <c r="L174" s="4" t="n">
        <v>1</v>
      </c>
      <c r="M174" s="4" t="n">
        <v>1</v>
      </c>
      <c r="N174" s="4" t="n">
        <v>2</v>
      </c>
      <c r="O174" s="4" t="n">
        <v>2</v>
      </c>
      <c r="P174" s="4" t="n">
        <v>1</v>
      </c>
      <c r="Q174" s="4" t="n">
        <v>2</v>
      </c>
      <c r="R174" s="6" t="s">
        <v>49</v>
      </c>
      <c r="S174" s="18" t="n">
        <v>43299.2705902778</v>
      </c>
      <c r="T174" s="18" t="n">
        <v>43299.405462963</v>
      </c>
      <c r="U174" s="18" t="n">
        <v>43299.4350578704</v>
      </c>
      <c r="V174" s="6" t="s">
        <v>49</v>
      </c>
      <c r="W174" s="6" t="s">
        <v>49</v>
      </c>
      <c r="X174" s="6"/>
      <c r="Y174" s="6"/>
      <c r="Z174" s="4" t="n">
        <v>1</v>
      </c>
      <c r="AA174" s="11" t="n">
        <v>7</v>
      </c>
      <c r="AB174" s="4" t="n">
        <v>22</v>
      </c>
      <c r="AC174" s="4" t="n">
        <v>1</v>
      </c>
      <c r="AD174" s="18" t="n">
        <v>43299.2705902778</v>
      </c>
      <c r="AE174" s="18" t="n">
        <v>43299.4350578704</v>
      </c>
      <c r="AF174" s="4" t="n">
        <v>1</v>
      </c>
    </row>
    <row r="175" customFormat="false" ht="15.75" hidden="false" customHeight="false" outlineLevel="0" collapsed="false">
      <c r="A175" s="11" t="n">
        <f aca="false">LOOKUP(D175,interesado!$D$2:$D$214,interesado!$A$2:$A$214)</f>
        <v>600</v>
      </c>
      <c r="B175" s="11" t="n">
        <f aca="false">LOOKUP(D175,interesado!$D$2:$D$214,interesado!$B$2:$B$214)</f>
        <v>202</v>
      </c>
      <c r="C175" s="11" t="str">
        <f aca="false">LOOKUP(D175,interesado!$D$2:$D$214,interesado!$C$2:$C$214)</f>
        <v>Robert Antonio Linares</v>
      </c>
      <c r="D175" s="4" t="n">
        <v>378</v>
      </c>
      <c r="E175" s="4" t="n">
        <v>492</v>
      </c>
      <c r="F175" s="6" t="s">
        <v>2574</v>
      </c>
      <c r="G175" s="4" t="n">
        <v>8</v>
      </c>
      <c r="H175" s="6" t="s">
        <v>2589</v>
      </c>
      <c r="I175" s="4" t="n">
        <v>316</v>
      </c>
      <c r="J175" s="11" t="n">
        <v>174</v>
      </c>
      <c r="K175" s="11" t="n">
        <f aca="false">LOOKUP(D175,interesado!$D$2:$D$214,interesado!$H$2:$H$214)</f>
        <v>175</v>
      </c>
      <c r="L175" s="4" t="n">
        <v>1</v>
      </c>
      <c r="M175" s="4" t="n">
        <v>1</v>
      </c>
      <c r="N175" s="4" t="n">
        <v>2</v>
      </c>
      <c r="O175" s="4" t="n">
        <v>1</v>
      </c>
      <c r="P175" s="4" t="n">
        <v>1</v>
      </c>
      <c r="Q175" s="4" t="n">
        <v>2</v>
      </c>
      <c r="R175" s="6" t="s">
        <v>49</v>
      </c>
      <c r="S175" s="18" t="n">
        <v>43299.3241550926</v>
      </c>
      <c r="T175" s="18" t="n">
        <v>43299.4318981481</v>
      </c>
      <c r="U175" s="18" t="n">
        <v>43299.4345138889</v>
      </c>
      <c r="V175" s="6" t="s">
        <v>49</v>
      </c>
      <c r="W175" s="6" t="s">
        <v>49</v>
      </c>
      <c r="X175" s="6"/>
      <c r="Y175" s="6"/>
      <c r="Z175" s="4" t="n">
        <v>1</v>
      </c>
      <c r="AA175" s="11" t="n">
        <v>7</v>
      </c>
      <c r="AB175" s="4" t="n">
        <v>22</v>
      </c>
      <c r="AC175" s="4" t="n">
        <v>1</v>
      </c>
      <c r="AD175" s="18" t="n">
        <v>43299.3241550926</v>
      </c>
      <c r="AE175" s="18" t="n">
        <v>43299.4345138889</v>
      </c>
      <c r="AF175" s="4" t="n">
        <v>1</v>
      </c>
    </row>
    <row r="176" customFormat="false" ht="15.75" hidden="false" customHeight="false" outlineLevel="0" collapsed="false">
      <c r="A176" s="11" t="n">
        <f aca="false">LOOKUP(D176,interesado!$D$2:$D$214,interesado!$A$2:$A$214)</f>
        <v>631</v>
      </c>
      <c r="B176" s="11" t="n">
        <f aca="false">LOOKUP(D176,interesado!$D$2:$D$214,interesado!$B$2:$B$214)</f>
        <v>224</v>
      </c>
      <c r="C176" s="11" t="str">
        <f aca="false">LOOKUP(D176,interesado!$D$2:$D$214,interesado!$C$2:$C$214)</f>
        <v>Wendy Johana Bustos</v>
      </c>
      <c r="D176" s="4" t="n">
        <v>383</v>
      </c>
      <c r="E176" s="4" t="n">
        <v>492</v>
      </c>
      <c r="F176" s="6" t="s">
        <v>2574</v>
      </c>
      <c r="G176" s="4" t="n">
        <v>8</v>
      </c>
      <c r="H176" s="6" t="s">
        <v>2589</v>
      </c>
      <c r="I176" s="4" t="n">
        <v>317</v>
      </c>
      <c r="J176" s="11" t="n">
        <v>175</v>
      </c>
      <c r="K176" s="11" t="n">
        <f aca="false">LOOKUP(D176,interesado!$D$2:$D$214,interesado!$H$2:$H$214)</f>
        <v>179</v>
      </c>
      <c r="L176" s="4" t="n">
        <v>1</v>
      </c>
      <c r="M176" s="4" t="n">
        <v>1</v>
      </c>
      <c r="N176" s="4" t="n">
        <v>2</v>
      </c>
      <c r="O176" s="4" t="n">
        <v>4</v>
      </c>
      <c r="P176" s="4" t="n">
        <v>1</v>
      </c>
      <c r="Q176" s="4" t="n">
        <v>2</v>
      </c>
      <c r="R176" s="6" t="s">
        <v>49</v>
      </c>
      <c r="S176" s="18" t="n">
        <v>43299.6345833333</v>
      </c>
      <c r="T176" s="18" t="n">
        <v>43299.6409375</v>
      </c>
      <c r="U176" s="18" t="n">
        <v>43299.6453472222</v>
      </c>
      <c r="V176" s="6" t="s">
        <v>49</v>
      </c>
      <c r="W176" s="6" t="s">
        <v>49</v>
      </c>
      <c r="X176" s="6"/>
      <c r="Y176" s="6"/>
      <c r="Z176" s="4" t="n">
        <v>1</v>
      </c>
      <c r="AA176" s="11" t="n">
        <v>7</v>
      </c>
      <c r="AB176" s="4" t="n">
        <v>22</v>
      </c>
      <c r="AC176" s="4" t="n">
        <v>1</v>
      </c>
      <c r="AD176" s="18" t="n">
        <v>43299.6345833333</v>
      </c>
      <c r="AE176" s="18" t="n">
        <v>43299.6453472222</v>
      </c>
      <c r="AF176" s="4" t="n">
        <v>1</v>
      </c>
    </row>
    <row r="177" customFormat="false" ht="15.75" hidden="false" customHeight="false" outlineLevel="0" collapsed="false">
      <c r="A177" s="11" t="n">
        <f aca="false">LOOKUP(D177,interesado!$D$2:$D$214,interesado!$A$2:$A$214)</f>
        <v>635</v>
      </c>
      <c r="B177" s="11" t="n">
        <f aca="false">LOOKUP(D177,interesado!$D$2:$D$214,interesado!$B$2:$B$214)</f>
        <v>228</v>
      </c>
      <c r="C177" s="11" t="str">
        <f aca="false">LOOKUP(D177,interesado!$D$2:$D$214,interesado!$C$2:$C$214)</f>
        <v>Sonia Esmeralda Mejia</v>
      </c>
      <c r="D177" s="4" t="n">
        <v>385</v>
      </c>
      <c r="E177" s="4" t="n">
        <v>492</v>
      </c>
      <c r="F177" s="6" t="s">
        <v>2574</v>
      </c>
      <c r="G177" s="4" t="n">
        <v>401</v>
      </c>
      <c r="H177" s="6" t="s">
        <v>2602</v>
      </c>
      <c r="I177" s="4" t="n">
        <v>318</v>
      </c>
      <c r="J177" s="11" t="n">
        <v>176</v>
      </c>
      <c r="K177" s="11" t="n">
        <f aca="false">LOOKUP(D177,interesado!$D$2:$D$214,interesado!$H$2:$H$214)</f>
        <v>181</v>
      </c>
      <c r="L177" s="4" t="n">
        <v>1</v>
      </c>
      <c r="M177" s="4" t="n">
        <v>1</v>
      </c>
      <c r="N177" s="4" t="n">
        <v>2</v>
      </c>
      <c r="O177" s="4" t="n">
        <v>5</v>
      </c>
      <c r="P177" s="4" t="n">
        <v>1</v>
      </c>
      <c r="Q177" s="4" t="n">
        <v>2</v>
      </c>
      <c r="R177" s="6" t="s">
        <v>49</v>
      </c>
      <c r="S177" s="18" t="n">
        <v>43299.7571759259</v>
      </c>
      <c r="T177" s="18" t="n">
        <v>43300.4288194444</v>
      </c>
      <c r="U177" s="18" t="n">
        <v>43300.432349537</v>
      </c>
      <c r="V177" s="6" t="s">
        <v>49</v>
      </c>
      <c r="W177" s="6" t="s">
        <v>49</v>
      </c>
      <c r="X177" s="6"/>
      <c r="Y177" s="6"/>
      <c r="Z177" s="4" t="n">
        <v>1</v>
      </c>
      <c r="AA177" s="11" t="n">
        <v>7</v>
      </c>
      <c r="AB177" s="4" t="n">
        <v>27</v>
      </c>
      <c r="AC177" s="4" t="n">
        <v>1</v>
      </c>
      <c r="AD177" s="18" t="n">
        <v>43299.7571759259</v>
      </c>
      <c r="AE177" s="18" t="n">
        <v>43300.432349537</v>
      </c>
      <c r="AF177" s="4" t="n">
        <v>1</v>
      </c>
    </row>
    <row r="178" customFormat="false" ht="15.75" hidden="false" customHeight="false" outlineLevel="0" collapsed="false">
      <c r="A178" s="11" t="n">
        <f aca="false">LOOKUP(D178,interesado!$D$2:$D$214,interesado!$A$2:$A$214)</f>
        <v>592</v>
      </c>
      <c r="B178" s="11" t="n">
        <f aca="false">LOOKUP(D178,interesado!$D$2:$D$214,interesado!$B$2:$B$214)</f>
        <v>197</v>
      </c>
      <c r="C178" s="11" t="str">
        <f aca="false">LOOKUP(D178,interesado!$D$2:$D$214,interesado!$C$2:$C$214)</f>
        <v>Yeferson David Mendoza</v>
      </c>
      <c r="D178" s="4" t="n">
        <v>377</v>
      </c>
      <c r="E178" s="4" t="n">
        <v>492</v>
      </c>
      <c r="F178" s="6" t="s">
        <v>2574</v>
      </c>
      <c r="G178" s="4" t="n">
        <v>8</v>
      </c>
      <c r="H178" s="6" t="s">
        <v>2589</v>
      </c>
      <c r="I178" s="4" t="n">
        <v>320</v>
      </c>
      <c r="J178" s="11" t="n">
        <v>177</v>
      </c>
      <c r="K178" s="11" t="n">
        <f aca="false">LOOKUP(D178,interesado!$D$2:$D$214,interesado!$H$2:$H$214)</f>
        <v>174</v>
      </c>
      <c r="L178" s="4" t="n">
        <v>1</v>
      </c>
      <c r="M178" s="4" t="n">
        <v>1</v>
      </c>
      <c r="N178" s="4" t="n">
        <v>2</v>
      </c>
      <c r="O178" s="4" t="n">
        <v>1</v>
      </c>
      <c r="P178" s="4" t="n">
        <v>1</v>
      </c>
      <c r="Q178" s="4" t="n">
        <v>2</v>
      </c>
      <c r="R178" s="6" t="s">
        <v>49</v>
      </c>
      <c r="S178" s="18" t="n">
        <v>43300.6682407407</v>
      </c>
      <c r="T178" s="18" t="n">
        <v>43301.4394212963</v>
      </c>
      <c r="U178" s="18" t="n">
        <v>43301.4405324074</v>
      </c>
      <c r="V178" s="6" t="s">
        <v>49</v>
      </c>
      <c r="W178" s="6" t="s">
        <v>49</v>
      </c>
      <c r="X178" s="6"/>
      <c r="Y178" s="6"/>
      <c r="Z178" s="4" t="n">
        <v>1</v>
      </c>
      <c r="AA178" s="11" t="n">
        <v>7</v>
      </c>
      <c r="AB178" s="4" t="n">
        <v>22</v>
      </c>
      <c r="AC178" s="4" t="n">
        <v>1</v>
      </c>
      <c r="AD178" s="18" t="n">
        <v>43300.6682407407</v>
      </c>
      <c r="AE178" s="18" t="n">
        <v>43301.4405324074</v>
      </c>
      <c r="AF178" s="4" t="n">
        <v>1</v>
      </c>
    </row>
    <row r="179" customFormat="false" ht="15.75" hidden="false" customHeight="false" outlineLevel="0" collapsed="false">
      <c r="A179" s="11" t="n">
        <f aca="false">LOOKUP(D179,interesado!$D$2:$D$214,interesado!$A$2:$A$214)</f>
        <v>200</v>
      </c>
      <c r="B179" s="11" t="n">
        <f aca="false">LOOKUP(D179,interesado!$D$2:$D$214,interesado!$B$2:$B$214)</f>
        <v>59</v>
      </c>
      <c r="C179" s="11" t="str">
        <f aca="false">LOOKUP(D179,interesado!$D$2:$D$214,interesado!$C$2:$C$214)</f>
        <v>Mildred Jaramillo</v>
      </c>
      <c r="D179" s="4" t="n">
        <v>388</v>
      </c>
      <c r="E179" s="4" t="n">
        <v>492</v>
      </c>
      <c r="F179" s="6" t="s">
        <v>2574</v>
      </c>
      <c r="G179" s="4" t="n">
        <v>8</v>
      </c>
      <c r="H179" s="6" t="s">
        <v>2589</v>
      </c>
      <c r="I179" s="4" t="n">
        <v>321</v>
      </c>
      <c r="J179" s="11" t="n">
        <v>178</v>
      </c>
      <c r="K179" s="11" t="n">
        <f aca="false">LOOKUP(D179,interesado!$D$2:$D$214,interesado!$H$2:$H$214)</f>
        <v>184</v>
      </c>
      <c r="L179" s="4" t="n">
        <v>1</v>
      </c>
      <c r="M179" s="4" t="n">
        <v>1</v>
      </c>
      <c r="N179" s="4" t="n">
        <v>1</v>
      </c>
      <c r="O179" s="4" t="n">
        <v>3</v>
      </c>
      <c r="P179" s="4" t="n">
        <v>1</v>
      </c>
      <c r="Q179" s="4" t="n">
        <v>2</v>
      </c>
      <c r="R179" s="6" t="s">
        <v>49</v>
      </c>
      <c r="S179" s="18" t="n">
        <v>43300.7034606481</v>
      </c>
      <c r="T179" s="18" t="n">
        <v>43300.7183912037</v>
      </c>
      <c r="U179" s="18" t="n">
        <v>43300.7195138889</v>
      </c>
      <c r="V179" s="6" t="s">
        <v>49</v>
      </c>
      <c r="W179" s="6" t="s">
        <v>49</v>
      </c>
      <c r="X179" s="6"/>
      <c r="Y179" s="6"/>
      <c r="Z179" s="6" t="s">
        <v>49</v>
      </c>
      <c r="AA179" s="11" t="n">
        <v>7</v>
      </c>
      <c r="AB179" s="4" t="n">
        <v>22</v>
      </c>
      <c r="AC179" s="4" t="n">
        <v>1</v>
      </c>
      <c r="AD179" s="18" t="n">
        <v>43300.7034606481</v>
      </c>
      <c r="AE179" s="18" t="n">
        <v>43300.7195138889</v>
      </c>
      <c r="AF179" s="4" t="n">
        <v>1</v>
      </c>
    </row>
    <row r="180" customFormat="false" ht="15.75" hidden="false" customHeight="false" outlineLevel="0" collapsed="false">
      <c r="A180" s="11" t="n">
        <f aca="false">LOOKUP(D180,interesado!$D$2:$D$214,interesado!$A$2:$A$214)</f>
        <v>632</v>
      </c>
      <c r="B180" s="11" t="n">
        <f aca="false">LOOKUP(D180,interesado!$D$2:$D$214,interesado!$B$2:$B$214)</f>
        <v>225</v>
      </c>
      <c r="C180" s="11" t="str">
        <f aca="false">LOOKUP(D180,interesado!$D$2:$D$214,interesado!$C$2:$C$214)</f>
        <v>Daniel Mauricio Sánchez</v>
      </c>
      <c r="D180" s="4" t="n">
        <v>387</v>
      </c>
      <c r="E180" s="4" t="n">
        <v>492</v>
      </c>
      <c r="F180" s="6" t="s">
        <v>2574</v>
      </c>
      <c r="G180" s="4" t="n">
        <v>8</v>
      </c>
      <c r="H180" s="6" t="s">
        <v>2589</v>
      </c>
      <c r="I180" s="4" t="n">
        <v>322</v>
      </c>
      <c r="J180" s="11" t="n">
        <v>179</v>
      </c>
      <c r="K180" s="11" t="n">
        <f aca="false">LOOKUP(D180,interesado!$D$2:$D$214,interesado!$H$2:$H$214)</f>
        <v>183</v>
      </c>
      <c r="L180" s="4" t="n">
        <v>1</v>
      </c>
      <c r="M180" s="4" t="n">
        <v>1</v>
      </c>
      <c r="N180" s="4" t="n">
        <v>2</v>
      </c>
      <c r="O180" s="4" t="n">
        <v>6</v>
      </c>
      <c r="P180" s="4" t="n">
        <v>1</v>
      </c>
      <c r="Q180" s="4" t="n">
        <v>2</v>
      </c>
      <c r="R180" s="6" t="s">
        <v>49</v>
      </c>
      <c r="S180" s="18" t="n">
        <v>43300.9473958333</v>
      </c>
      <c r="T180" s="18" t="n">
        <v>43301.4385763889</v>
      </c>
      <c r="U180" s="18" t="n">
        <v>43301.4407060185</v>
      </c>
      <c r="V180" s="6" t="s">
        <v>49</v>
      </c>
      <c r="W180" s="6" t="s">
        <v>49</v>
      </c>
      <c r="X180" s="6"/>
      <c r="Y180" s="6"/>
      <c r="Z180" s="4" t="n">
        <v>1</v>
      </c>
      <c r="AA180" s="11" t="n">
        <v>7</v>
      </c>
      <c r="AB180" s="4" t="n">
        <v>22</v>
      </c>
      <c r="AC180" s="4" t="n">
        <v>1</v>
      </c>
      <c r="AD180" s="18" t="n">
        <v>43300.9473958333</v>
      </c>
      <c r="AE180" s="18" t="n">
        <v>43301.4407060185</v>
      </c>
      <c r="AF180" s="4" t="n">
        <v>1</v>
      </c>
    </row>
    <row r="181" customFormat="false" ht="15.75" hidden="false" customHeight="false" outlineLevel="0" collapsed="false">
      <c r="A181" s="11" t="n">
        <f aca="false">LOOKUP(D181,interesado!$D$2:$D$214,interesado!$A$2:$A$214)</f>
        <v>606</v>
      </c>
      <c r="B181" s="11" t="n">
        <f aca="false">LOOKUP(D181,interesado!$D$2:$D$214,interesado!$B$2:$B$214)</f>
        <v>207</v>
      </c>
      <c r="C181" s="11" t="str">
        <f aca="false">LOOKUP(D181,interesado!$D$2:$D$214,interesado!$C$2:$C$214)</f>
        <v>Mayra Alejandra Arrieche</v>
      </c>
      <c r="D181" s="4" t="n">
        <v>392</v>
      </c>
      <c r="E181" s="4" t="n">
        <v>492</v>
      </c>
      <c r="F181" s="6" t="s">
        <v>2574</v>
      </c>
      <c r="G181" s="4" t="n">
        <v>8</v>
      </c>
      <c r="H181" s="6" t="s">
        <v>2589</v>
      </c>
      <c r="I181" s="4" t="n">
        <v>323</v>
      </c>
      <c r="J181" s="11" t="n">
        <v>180</v>
      </c>
      <c r="K181" s="11" t="n">
        <f aca="false">LOOKUP(D181,interesado!$D$2:$D$214,interesado!$H$2:$H$214)</f>
        <v>187</v>
      </c>
      <c r="L181" s="4" t="n">
        <v>1</v>
      </c>
      <c r="M181" s="4" t="n">
        <v>1</v>
      </c>
      <c r="N181" s="4" t="n">
        <v>2</v>
      </c>
      <c r="O181" s="4" t="n">
        <v>2</v>
      </c>
      <c r="P181" s="4" t="n">
        <v>1</v>
      </c>
      <c r="Q181" s="4" t="n">
        <v>2</v>
      </c>
      <c r="R181" s="6" t="s">
        <v>49</v>
      </c>
      <c r="S181" s="18" t="n">
        <v>43301.6024884259</v>
      </c>
      <c r="T181" s="18" t="n">
        <v>43301.6440740741</v>
      </c>
      <c r="U181" s="18" t="n">
        <v>43301.6449421296</v>
      </c>
      <c r="V181" s="6" t="s">
        <v>49</v>
      </c>
      <c r="W181" s="6" t="s">
        <v>49</v>
      </c>
      <c r="X181" s="6"/>
      <c r="Y181" s="6"/>
      <c r="Z181" s="4" t="n">
        <v>1</v>
      </c>
      <c r="AA181" s="11" t="n">
        <v>7</v>
      </c>
      <c r="AB181" s="4" t="n">
        <v>22</v>
      </c>
      <c r="AC181" s="4" t="n">
        <v>1</v>
      </c>
      <c r="AD181" s="18" t="n">
        <v>43301.6024884259</v>
      </c>
      <c r="AE181" s="18" t="n">
        <v>43301.6449421296</v>
      </c>
      <c r="AF181" s="4" t="n">
        <v>1</v>
      </c>
    </row>
    <row r="182" customFormat="false" ht="15.75" hidden="false" customHeight="false" outlineLevel="0" collapsed="false">
      <c r="A182" s="11" t="n">
        <f aca="false">LOOKUP(D182,interesado!$D$2:$D$214,interesado!$A$2:$A$214)</f>
        <v>655</v>
      </c>
      <c r="B182" s="11" t="n">
        <f aca="false">LOOKUP(D182,interesado!$D$2:$D$214,interesado!$B$2:$B$214)</f>
        <v>237</v>
      </c>
      <c r="C182" s="11" t="str">
        <f aca="false">LOOKUP(D182,interesado!$D$2:$D$214,interesado!$C$2:$C$214)</f>
        <v>Maria Isabel Crow</v>
      </c>
      <c r="D182" s="4" t="n">
        <v>398</v>
      </c>
      <c r="E182" s="4" t="n">
        <v>492</v>
      </c>
      <c r="F182" s="6" t="s">
        <v>2574</v>
      </c>
      <c r="G182" s="4" t="n">
        <v>8</v>
      </c>
      <c r="H182" s="6" t="s">
        <v>2589</v>
      </c>
      <c r="I182" s="4" t="n">
        <v>325</v>
      </c>
      <c r="J182" s="11" t="n">
        <v>181</v>
      </c>
      <c r="K182" s="11" t="n">
        <f aca="false">LOOKUP(D182,interesado!$D$2:$D$214,interesado!$H$2:$H$214)</f>
        <v>192</v>
      </c>
      <c r="L182" s="4" t="n">
        <v>1</v>
      </c>
      <c r="M182" s="4" t="n">
        <v>1</v>
      </c>
      <c r="N182" s="4" t="n">
        <v>1</v>
      </c>
      <c r="O182" s="4" t="n">
        <v>5</v>
      </c>
      <c r="P182" s="4" t="n">
        <v>1</v>
      </c>
      <c r="Q182" s="4" t="n">
        <v>2</v>
      </c>
      <c r="R182" s="6" t="s">
        <v>49</v>
      </c>
      <c r="S182" s="18" t="n">
        <v>43302.6581597222</v>
      </c>
      <c r="T182" s="18" t="n">
        <v>43303.4076157407</v>
      </c>
      <c r="U182" s="18" t="n">
        <v>43303.4080902778</v>
      </c>
      <c r="V182" s="6" t="s">
        <v>49</v>
      </c>
      <c r="W182" s="6" t="s">
        <v>49</v>
      </c>
      <c r="X182" s="6"/>
      <c r="Y182" s="6"/>
      <c r="Z182" s="6" t="s">
        <v>49</v>
      </c>
      <c r="AA182" s="11" t="n">
        <v>7</v>
      </c>
      <c r="AB182" s="4" t="n">
        <v>22</v>
      </c>
      <c r="AC182" s="4" t="n">
        <v>1</v>
      </c>
      <c r="AD182" s="18" t="n">
        <v>43302.6581597222</v>
      </c>
      <c r="AE182" s="18" t="n">
        <v>43303.4080902778</v>
      </c>
      <c r="AF182" s="4" t="n">
        <v>1</v>
      </c>
    </row>
    <row r="183" customFormat="false" ht="15.75" hidden="false" customHeight="false" outlineLevel="0" collapsed="false">
      <c r="A183" s="11" t="n">
        <f aca="false">LOOKUP(D183,interesado!$D$2:$D$214,interesado!$A$2:$A$214)</f>
        <v>593</v>
      </c>
      <c r="B183" s="11" t="n">
        <f aca="false">LOOKUP(D183,interesado!$D$2:$D$214,interesado!$B$2:$B$214)</f>
        <v>198</v>
      </c>
      <c r="C183" s="11" t="str">
        <f aca="false">LOOKUP(D183,interesado!$D$2:$D$214,interesado!$C$2:$C$214)</f>
        <v>Carlos Javier Moreno</v>
      </c>
      <c r="D183" s="4" t="n">
        <v>386</v>
      </c>
      <c r="E183" s="4" t="n">
        <v>492</v>
      </c>
      <c r="F183" s="6" t="s">
        <v>2574</v>
      </c>
      <c r="G183" s="4" t="n">
        <v>8</v>
      </c>
      <c r="H183" s="6" t="s">
        <v>2589</v>
      </c>
      <c r="I183" s="4" t="n">
        <v>326</v>
      </c>
      <c r="J183" s="11" t="n">
        <v>182</v>
      </c>
      <c r="K183" s="11" t="n">
        <f aca="false">LOOKUP(D183,interesado!$D$2:$D$214,interesado!$H$2:$H$214)</f>
        <v>182</v>
      </c>
      <c r="L183" s="4" t="n">
        <v>1</v>
      </c>
      <c r="M183" s="4" t="n">
        <v>1</v>
      </c>
      <c r="N183" s="4" t="n">
        <v>2</v>
      </c>
      <c r="O183" s="4" t="n">
        <v>3</v>
      </c>
      <c r="P183" s="4" t="n">
        <v>1</v>
      </c>
      <c r="Q183" s="4" t="n">
        <v>2</v>
      </c>
      <c r="R183" s="6" t="s">
        <v>49</v>
      </c>
      <c r="S183" s="18" t="n">
        <v>43303.2908333333</v>
      </c>
      <c r="T183" s="18" t="n">
        <v>43303.4106134259</v>
      </c>
      <c r="U183" s="18" t="n">
        <v>43304.3893981481</v>
      </c>
      <c r="V183" s="6" t="s">
        <v>49</v>
      </c>
      <c r="W183" s="6" t="s">
        <v>49</v>
      </c>
      <c r="X183" s="6"/>
      <c r="Y183" s="6"/>
      <c r="Z183" s="4" t="n">
        <v>1</v>
      </c>
      <c r="AA183" s="11" t="n">
        <v>7</v>
      </c>
      <c r="AB183" s="4" t="n">
        <v>22</v>
      </c>
      <c r="AC183" s="4" t="n">
        <v>1</v>
      </c>
      <c r="AD183" s="18" t="n">
        <v>43303.2908333333</v>
      </c>
      <c r="AE183" s="18" t="n">
        <v>43304.3893981481</v>
      </c>
      <c r="AF183" s="4" t="n">
        <v>1</v>
      </c>
    </row>
    <row r="184" customFormat="false" ht="15.75" hidden="false" customHeight="false" outlineLevel="0" collapsed="false">
      <c r="A184" s="11" t="n">
        <f aca="false">LOOKUP(D184,interesado!$D$2:$D$214,interesado!$A$2:$A$214)</f>
        <v>591</v>
      </c>
      <c r="B184" s="11" t="n">
        <f aca="false">LOOKUP(D184,interesado!$D$2:$D$214,interesado!$B$2:$B$214)</f>
        <v>196</v>
      </c>
      <c r="C184" s="11" t="str">
        <f aca="false">LOOKUP(D184,interesado!$D$2:$D$214,interesado!$C$2:$C$214)</f>
        <v>Angel Daniel Sequera</v>
      </c>
      <c r="D184" s="4" t="n">
        <v>399</v>
      </c>
      <c r="E184" s="4" t="n">
        <v>492</v>
      </c>
      <c r="F184" s="6" t="s">
        <v>2574</v>
      </c>
      <c r="G184" s="4" t="n">
        <v>8</v>
      </c>
      <c r="H184" s="6" t="s">
        <v>2589</v>
      </c>
      <c r="I184" s="4" t="n">
        <v>327</v>
      </c>
      <c r="J184" s="11" t="n">
        <v>183</v>
      </c>
      <c r="K184" s="11" t="n">
        <f aca="false">LOOKUP(D184,interesado!$D$2:$D$214,interesado!$H$2:$H$214)</f>
        <v>193</v>
      </c>
      <c r="L184" s="4" t="n">
        <v>1</v>
      </c>
      <c r="M184" s="4" t="n">
        <v>1</v>
      </c>
      <c r="N184" s="4" t="n">
        <v>2</v>
      </c>
      <c r="O184" s="4" t="n">
        <v>1</v>
      </c>
      <c r="P184" s="4" t="n">
        <v>1</v>
      </c>
      <c r="Q184" s="4" t="n">
        <v>2</v>
      </c>
      <c r="R184" s="6" t="s">
        <v>49</v>
      </c>
      <c r="S184" s="18" t="n">
        <v>43303.8480787037</v>
      </c>
      <c r="T184" s="18" t="n">
        <v>43305.4774189815</v>
      </c>
      <c r="U184" s="18" t="n">
        <v>43305.5040625</v>
      </c>
      <c r="V184" s="6" t="s">
        <v>49</v>
      </c>
      <c r="W184" s="6" t="s">
        <v>49</v>
      </c>
      <c r="X184" s="6"/>
      <c r="Y184" s="6"/>
      <c r="Z184" s="4" t="n">
        <v>1</v>
      </c>
      <c r="AA184" s="11" t="n">
        <v>7</v>
      </c>
      <c r="AB184" s="4" t="n">
        <v>22</v>
      </c>
      <c r="AC184" s="4" t="n">
        <v>1</v>
      </c>
      <c r="AD184" s="18" t="n">
        <v>43303.8480787037</v>
      </c>
      <c r="AE184" s="18" t="n">
        <v>43305.5040625</v>
      </c>
      <c r="AF184" s="4" t="n">
        <v>1</v>
      </c>
    </row>
    <row r="185" customFormat="false" ht="15.75" hidden="false" customHeight="false" outlineLevel="0" collapsed="false">
      <c r="A185" s="11" t="n">
        <f aca="false">LOOKUP(D185,interesado!$D$2:$D$214,interesado!$A$2:$A$214)</f>
        <v>638</v>
      </c>
      <c r="B185" s="11" t="n">
        <f aca="false">LOOKUP(D185,interesado!$D$2:$D$214,interesado!$B$2:$B$214)</f>
        <v>231</v>
      </c>
      <c r="C185" s="11" t="str">
        <f aca="false">LOOKUP(D185,interesado!$D$2:$D$214,interesado!$C$2:$C$214)</f>
        <v>Roberto Andrés Ydler</v>
      </c>
      <c r="D185" s="4" t="n">
        <v>376</v>
      </c>
      <c r="E185" s="4" t="n">
        <v>492</v>
      </c>
      <c r="F185" s="6" t="s">
        <v>2574</v>
      </c>
      <c r="G185" s="4" t="n">
        <v>8</v>
      </c>
      <c r="H185" s="6" t="s">
        <v>2589</v>
      </c>
      <c r="I185" s="4" t="n">
        <v>331</v>
      </c>
      <c r="J185" s="11" t="n">
        <v>184</v>
      </c>
      <c r="K185" s="11" t="n">
        <f aca="false">LOOKUP(D185,interesado!$D$2:$D$214,interesado!$H$2:$H$214)</f>
        <v>173</v>
      </c>
      <c r="L185" s="4" t="n">
        <v>1</v>
      </c>
      <c r="M185" s="4" t="n">
        <v>1</v>
      </c>
      <c r="N185" s="4" t="n">
        <v>2</v>
      </c>
      <c r="O185" s="4" t="n">
        <v>5</v>
      </c>
      <c r="P185" s="4" t="n">
        <v>1</v>
      </c>
      <c r="Q185" s="4" t="n">
        <v>2</v>
      </c>
      <c r="R185" s="6" t="s">
        <v>49</v>
      </c>
      <c r="S185" s="18" t="n">
        <v>43304.8915393519</v>
      </c>
      <c r="T185" s="18" t="n">
        <v>43305.4575</v>
      </c>
      <c r="U185" s="18" t="n">
        <v>43305.5053009259</v>
      </c>
      <c r="V185" s="6" t="s">
        <v>49</v>
      </c>
      <c r="W185" s="6" t="s">
        <v>49</v>
      </c>
      <c r="X185" s="6"/>
      <c r="Y185" s="6"/>
      <c r="Z185" s="4" t="n">
        <v>1</v>
      </c>
      <c r="AA185" s="11" t="n">
        <v>7</v>
      </c>
      <c r="AB185" s="4" t="n">
        <v>22</v>
      </c>
      <c r="AC185" s="4" t="n">
        <v>1</v>
      </c>
      <c r="AD185" s="18" t="n">
        <v>43304.8915393519</v>
      </c>
      <c r="AE185" s="18" t="n">
        <v>43305.5053009259</v>
      </c>
      <c r="AF185" s="4" t="n">
        <v>1</v>
      </c>
    </row>
    <row r="186" customFormat="false" ht="15.75" hidden="false" customHeight="false" outlineLevel="0" collapsed="false">
      <c r="A186" s="11" t="n">
        <f aca="false">LOOKUP(D186,interesado!$D$2:$D$214,interesado!$A$2:$A$214)</f>
        <v>621</v>
      </c>
      <c r="B186" s="11" t="n">
        <f aca="false">LOOKUP(D186,interesado!$D$2:$D$214,interesado!$B$2:$B$214)</f>
        <v>218</v>
      </c>
      <c r="C186" s="11" t="str">
        <f aca="false">LOOKUP(D186,interesado!$D$2:$D$214,interesado!$C$2:$C$214)</f>
        <v>Fernando Matias Klein</v>
      </c>
      <c r="D186" s="4" t="n">
        <v>401</v>
      </c>
      <c r="E186" s="4" t="n">
        <v>492</v>
      </c>
      <c r="F186" s="6" t="s">
        <v>2574</v>
      </c>
      <c r="G186" s="4" t="n">
        <v>8</v>
      </c>
      <c r="H186" s="6" t="s">
        <v>2589</v>
      </c>
      <c r="I186" s="4" t="n">
        <v>332</v>
      </c>
      <c r="J186" s="11" t="n">
        <v>185</v>
      </c>
      <c r="K186" s="11" t="n">
        <f aca="false">LOOKUP(D186,interesado!$D$2:$D$214,interesado!$H$2:$H$214)</f>
        <v>195</v>
      </c>
      <c r="L186" s="4" t="n">
        <v>1</v>
      </c>
      <c r="M186" s="4" t="n">
        <v>1</v>
      </c>
      <c r="N186" s="4" t="n">
        <v>2</v>
      </c>
      <c r="O186" s="4" t="n">
        <v>5</v>
      </c>
      <c r="P186" s="4" t="n">
        <v>1</v>
      </c>
      <c r="Q186" s="4" t="n">
        <v>2</v>
      </c>
      <c r="R186" s="6" t="s">
        <v>49</v>
      </c>
      <c r="S186" s="18" t="n">
        <v>43305.5025</v>
      </c>
      <c r="T186" s="18" t="n">
        <v>43305.5027546296</v>
      </c>
      <c r="U186" s="18" t="n">
        <v>43305.5048958333</v>
      </c>
      <c r="V186" s="6" t="s">
        <v>49</v>
      </c>
      <c r="W186" s="6" t="s">
        <v>49</v>
      </c>
      <c r="X186" s="6"/>
      <c r="Y186" s="6"/>
      <c r="Z186" s="4" t="n">
        <v>1</v>
      </c>
      <c r="AA186" s="11" t="n">
        <v>7</v>
      </c>
      <c r="AB186" s="4" t="n">
        <v>22</v>
      </c>
      <c r="AC186" s="4" t="n">
        <v>1</v>
      </c>
      <c r="AD186" s="18" t="n">
        <v>43305.5025</v>
      </c>
      <c r="AE186" s="18" t="n">
        <v>43305.5048958333</v>
      </c>
      <c r="AF186" s="4" t="n">
        <v>1</v>
      </c>
    </row>
    <row r="187" customFormat="false" ht="15.75" hidden="false" customHeight="false" outlineLevel="0" collapsed="false">
      <c r="A187" s="11" t="n">
        <f aca="false">LOOKUP(D187,interesado!$D$2:$D$214,interesado!$A$2:$A$214)</f>
        <v>597</v>
      </c>
      <c r="B187" s="11" t="n">
        <f aca="false">LOOKUP(D187,interesado!$D$2:$D$214,interesado!$B$2:$B$214)</f>
        <v>200</v>
      </c>
      <c r="C187" s="11" t="str">
        <f aca="false">LOOKUP(D187,interesado!$D$2:$D$214,interesado!$C$2:$C$214)</f>
        <v>Michelle Jose Fonseca</v>
      </c>
      <c r="D187" s="4" t="n">
        <v>395</v>
      </c>
      <c r="E187" s="4" t="n">
        <v>492</v>
      </c>
      <c r="F187" s="6" t="s">
        <v>2574</v>
      </c>
      <c r="G187" s="4" t="n">
        <v>8</v>
      </c>
      <c r="H187" s="6" t="s">
        <v>2589</v>
      </c>
      <c r="I187" s="4" t="n">
        <v>333</v>
      </c>
      <c r="J187" s="11" t="n">
        <v>186</v>
      </c>
      <c r="K187" s="11" t="n">
        <f aca="false">LOOKUP(D187,interesado!$D$2:$D$214,interesado!$H$2:$H$214)</f>
        <v>190</v>
      </c>
      <c r="L187" s="4" t="n">
        <v>1</v>
      </c>
      <c r="M187" s="4" t="n">
        <v>1</v>
      </c>
      <c r="N187" s="4" t="n">
        <v>2</v>
      </c>
      <c r="O187" s="4" t="n">
        <v>6</v>
      </c>
      <c r="P187" s="4" t="n">
        <v>1</v>
      </c>
      <c r="Q187" s="4" t="n">
        <v>2</v>
      </c>
      <c r="R187" s="6" t="s">
        <v>49</v>
      </c>
      <c r="S187" s="18" t="n">
        <v>43305.5175925926</v>
      </c>
      <c r="T187" s="18" t="n">
        <v>43305.5181712963</v>
      </c>
      <c r="U187" s="18" t="n">
        <v>43305.5233564815</v>
      </c>
      <c r="V187" s="6" t="s">
        <v>49</v>
      </c>
      <c r="W187" s="6" t="s">
        <v>49</v>
      </c>
      <c r="X187" s="6"/>
      <c r="Y187" s="6"/>
      <c r="Z187" s="4" t="n">
        <v>1</v>
      </c>
      <c r="AA187" s="11" t="n">
        <v>7</v>
      </c>
      <c r="AB187" s="4" t="n">
        <v>22</v>
      </c>
      <c r="AC187" s="4" t="n">
        <v>1</v>
      </c>
      <c r="AD187" s="18" t="n">
        <v>43305.5175925926</v>
      </c>
      <c r="AE187" s="18" t="n">
        <v>43305.5233564815</v>
      </c>
      <c r="AF187" s="4" t="n">
        <v>1</v>
      </c>
    </row>
    <row r="188" customFormat="false" ht="15.75" hidden="false" customHeight="false" outlineLevel="0" collapsed="false">
      <c r="A188" s="11" t="n">
        <f aca="false">LOOKUP(D188,interesado!$D$2:$D$214,interesado!$A$2:$A$214)</f>
        <v>660</v>
      </c>
      <c r="B188" s="11" t="n">
        <f aca="false">LOOKUP(D188,interesado!$D$2:$D$214,interesado!$B$2:$B$214)</f>
        <v>238</v>
      </c>
      <c r="C188" s="11" t="str">
        <f aca="false">LOOKUP(D188,interesado!$D$2:$D$214,interesado!$C$2:$C$214)</f>
        <v>Alberto Harold Martinez</v>
      </c>
      <c r="D188" s="4" t="n">
        <v>408</v>
      </c>
      <c r="E188" s="4" t="n">
        <v>492</v>
      </c>
      <c r="F188" s="6" t="s">
        <v>2574</v>
      </c>
      <c r="G188" s="4" t="n">
        <v>8</v>
      </c>
      <c r="H188" s="6" t="s">
        <v>2589</v>
      </c>
      <c r="I188" s="4" t="n">
        <v>335</v>
      </c>
      <c r="J188" s="11" t="n">
        <v>187</v>
      </c>
      <c r="K188" s="11" t="n">
        <f aca="false">LOOKUP(D188,interesado!$D$2:$D$214,interesado!$H$2:$H$214)</f>
        <v>200</v>
      </c>
      <c r="L188" s="4" t="n">
        <v>1</v>
      </c>
      <c r="M188" s="4" t="n">
        <v>1</v>
      </c>
      <c r="N188" s="4" t="n">
        <v>1</v>
      </c>
      <c r="O188" s="4" t="n">
        <v>1</v>
      </c>
      <c r="P188" s="4" t="n">
        <v>1</v>
      </c>
      <c r="Q188" s="4" t="n">
        <v>2</v>
      </c>
      <c r="R188" s="6" t="s">
        <v>49</v>
      </c>
      <c r="S188" s="18" t="n">
        <v>43305.8093865741</v>
      </c>
      <c r="T188" s="18" t="n">
        <v>43305.8116087963</v>
      </c>
      <c r="U188" s="18" t="n">
        <v>43305.8125231482</v>
      </c>
      <c r="V188" s="6" t="s">
        <v>49</v>
      </c>
      <c r="W188" s="6" t="s">
        <v>49</v>
      </c>
      <c r="X188" s="6"/>
      <c r="Y188" s="6"/>
      <c r="Z188" s="6" t="s">
        <v>49</v>
      </c>
      <c r="AA188" s="11" t="n">
        <v>7</v>
      </c>
      <c r="AB188" s="4" t="n">
        <v>22</v>
      </c>
      <c r="AC188" s="4" t="n">
        <v>1</v>
      </c>
      <c r="AD188" s="18" t="n">
        <v>43305.8093865741</v>
      </c>
      <c r="AE188" s="18" t="n">
        <v>43305.8125231482</v>
      </c>
      <c r="AF188" s="4" t="n">
        <v>1</v>
      </c>
    </row>
    <row r="189" customFormat="false" ht="15.75" hidden="false" customHeight="false" outlineLevel="0" collapsed="false">
      <c r="A189" s="11" t="n">
        <f aca="false">LOOKUP(D189,interesado!$D$2:$D$214,interesado!$A$2:$A$214)</f>
        <v>634</v>
      </c>
      <c r="B189" s="11" t="n">
        <f aca="false">LOOKUP(D189,interesado!$D$2:$D$214,interesado!$B$2:$B$214)</f>
        <v>227</v>
      </c>
      <c r="C189" s="11" t="str">
        <f aca="false">LOOKUP(D189,interesado!$D$2:$D$214,interesado!$C$2:$C$214)</f>
        <v>Elcira Milagros Garcia</v>
      </c>
      <c r="D189" s="4" t="n">
        <v>391</v>
      </c>
      <c r="E189" s="4" t="n">
        <v>492</v>
      </c>
      <c r="F189" s="6" t="s">
        <v>2574</v>
      </c>
      <c r="G189" s="4" t="n">
        <v>401</v>
      </c>
      <c r="H189" s="6" t="s">
        <v>2602</v>
      </c>
      <c r="I189" s="4" t="n">
        <v>338</v>
      </c>
      <c r="J189" s="11" t="n">
        <v>188</v>
      </c>
      <c r="K189" s="11" t="n">
        <f aca="false">LOOKUP(D189,interesado!$D$2:$D$214,interesado!$H$2:$H$214)</f>
        <v>186</v>
      </c>
      <c r="L189" s="4" t="n">
        <v>1</v>
      </c>
      <c r="M189" s="4" t="n">
        <v>1</v>
      </c>
      <c r="N189" s="4" t="n">
        <v>2</v>
      </c>
      <c r="O189" s="4" t="n">
        <v>3</v>
      </c>
      <c r="P189" s="4" t="n">
        <v>1</v>
      </c>
      <c r="Q189" s="4" t="n">
        <v>2</v>
      </c>
      <c r="R189" s="6" t="s">
        <v>49</v>
      </c>
      <c r="S189" s="18" t="n">
        <v>43307.4720023148</v>
      </c>
      <c r="T189" s="18" t="n">
        <v>43307.4724074074</v>
      </c>
      <c r="U189" s="18" t="n">
        <v>43307.4906018519</v>
      </c>
      <c r="V189" s="6" t="s">
        <v>49</v>
      </c>
      <c r="W189" s="6" t="s">
        <v>49</v>
      </c>
      <c r="X189" s="6"/>
      <c r="Y189" s="6"/>
      <c r="Z189" s="4" t="n">
        <v>1</v>
      </c>
      <c r="AA189" s="11" t="n">
        <v>7</v>
      </c>
      <c r="AB189" s="4" t="n">
        <v>27</v>
      </c>
      <c r="AC189" s="4" t="n">
        <v>1</v>
      </c>
      <c r="AD189" s="18" t="n">
        <v>43307.4720023148</v>
      </c>
      <c r="AE189" s="18" t="n">
        <v>43307.4906018519</v>
      </c>
      <c r="AF189" s="4" t="n">
        <v>1</v>
      </c>
    </row>
    <row r="190" customFormat="false" ht="15.75" hidden="false" customHeight="false" outlineLevel="0" collapsed="false">
      <c r="A190" s="11" t="n">
        <f aca="false">LOOKUP(D190,interesado!$D$2:$D$214,interesado!$A$2:$A$214)</f>
        <v>626</v>
      </c>
      <c r="B190" s="11" t="n">
        <f aca="false">LOOKUP(D190,interesado!$D$2:$D$214,interesado!$B$2:$B$214)</f>
        <v>220</v>
      </c>
      <c r="C190" s="11" t="str">
        <f aca="false">LOOKUP(D190,interesado!$D$2:$D$214,interesado!$C$2:$C$214)</f>
        <v>Kenyer Alejandra Duque</v>
      </c>
      <c r="D190" s="4" t="n">
        <v>407</v>
      </c>
      <c r="E190" s="4" t="n">
        <v>492</v>
      </c>
      <c r="F190" s="6" t="s">
        <v>2574</v>
      </c>
      <c r="G190" s="4" t="n">
        <v>401</v>
      </c>
      <c r="H190" s="6" t="s">
        <v>2602</v>
      </c>
      <c r="I190" s="4" t="n">
        <v>339</v>
      </c>
      <c r="J190" s="11" t="n">
        <v>189</v>
      </c>
      <c r="K190" s="11" t="n">
        <f aca="false">LOOKUP(D190,interesado!$D$2:$D$214,interesado!$H$2:$H$214)</f>
        <v>199</v>
      </c>
      <c r="L190" s="4" t="n">
        <v>1</v>
      </c>
      <c r="M190" s="4" t="n">
        <v>1</v>
      </c>
      <c r="N190" s="4" t="n">
        <v>2</v>
      </c>
      <c r="O190" s="4" t="n">
        <v>5</v>
      </c>
      <c r="P190" s="4" t="n">
        <v>1</v>
      </c>
      <c r="Q190" s="4" t="n">
        <v>2</v>
      </c>
      <c r="R190" s="6" t="s">
        <v>49</v>
      </c>
      <c r="S190" s="18" t="n">
        <v>43307.4767824074</v>
      </c>
      <c r="T190" s="18" t="n">
        <v>43307.4771180556</v>
      </c>
      <c r="U190" s="18" t="n">
        <v>43307.4915625</v>
      </c>
      <c r="V190" s="6" t="s">
        <v>49</v>
      </c>
      <c r="W190" s="6" t="s">
        <v>49</v>
      </c>
      <c r="X190" s="6"/>
      <c r="Y190" s="6"/>
      <c r="Z190" s="4" t="n">
        <v>1</v>
      </c>
      <c r="AA190" s="11" t="n">
        <v>7</v>
      </c>
      <c r="AB190" s="4" t="n">
        <v>27</v>
      </c>
      <c r="AC190" s="4" t="n">
        <v>1</v>
      </c>
      <c r="AD190" s="18" t="n">
        <v>43307.4767824074</v>
      </c>
      <c r="AE190" s="18" t="n">
        <v>43307.4915625</v>
      </c>
      <c r="AF190" s="4" t="n">
        <v>1</v>
      </c>
    </row>
    <row r="191" customFormat="false" ht="15.75" hidden="false" customHeight="false" outlineLevel="0" collapsed="false">
      <c r="A191" s="11" t="n">
        <f aca="false">LOOKUP(D191,interesado!$D$2:$D$214,interesado!$A$2:$A$214)</f>
        <v>620</v>
      </c>
      <c r="B191" s="11" t="n">
        <f aca="false">LOOKUP(D191,interesado!$D$2:$D$214,interesado!$B$2:$B$214)</f>
        <v>217</v>
      </c>
      <c r="C191" s="11" t="str">
        <f aca="false">LOOKUP(D191,interesado!$D$2:$D$214,interesado!$C$2:$C$214)</f>
        <v>Fabiana Angelica Romero</v>
      </c>
      <c r="D191" s="4" t="n">
        <v>393</v>
      </c>
      <c r="E191" s="4" t="n">
        <v>492</v>
      </c>
      <c r="F191" s="6" t="s">
        <v>2574</v>
      </c>
      <c r="G191" s="4" t="n">
        <v>8</v>
      </c>
      <c r="H191" s="6" t="s">
        <v>2589</v>
      </c>
      <c r="I191" s="4" t="n">
        <v>340</v>
      </c>
      <c r="J191" s="11" t="n">
        <v>190</v>
      </c>
      <c r="K191" s="11" t="n">
        <f aca="false">LOOKUP(D191,interesado!$D$2:$D$214,interesado!$H$2:$H$214)</f>
        <v>188</v>
      </c>
      <c r="L191" s="4" t="n">
        <v>1</v>
      </c>
      <c r="M191" s="4" t="n">
        <v>1</v>
      </c>
      <c r="N191" s="4" t="n">
        <v>2</v>
      </c>
      <c r="O191" s="4" t="n">
        <v>6</v>
      </c>
      <c r="P191" s="4" t="n">
        <v>1</v>
      </c>
      <c r="Q191" s="4" t="n">
        <v>2</v>
      </c>
      <c r="R191" s="6" t="s">
        <v>49</v>
      </c>
      <c r="S191" s="18" t="n">
        <v>43307.5615740741</v>
      </c>
      <c r="T191" s="18" t="n">
        <v>43307.5634953704</v>
      </c>
      <c r="U191" s="18" t="n">
        <v>43307.5767361111</v>
      </c>
      <c r="V191" s="6" t="s">
        <v>49</v>
      </c>
      <c r="W191" s="6" t="s">
        <v>49</v>
      </c>
      <c r="X191" s="6"/>
      <c r="Y191" s="6"/>
      <c r="Z191" s="4" t="n">
        <v>1</v>
      </c>
      <c r="AA191" s="11" t="n">
        <v>7</v>
      </c>
      <c r="AB191" s="4" t="n">
        <v>22</v>
      </c>
      <c r="AC191" s="4" t="n">
        <v>1</v>
      </c>
      <c r="AD191" s="18" t="n">
        <v>43307.5615740741</v>
      </c>
      <c r="AE191" s="18" t="n">
        <v>43307.5767361111</v>
      </c>
      <c r="AF191" s="4" t="n">
        <v>1</v>
      </c>
    </row>
    <row r="192" customFormat="false" ht="15.75" hidden="false" customHeight="false" outlineLevel="0" collapsed="false">
      <c r="A192" s="11" t="n">
        <f aca="false">LOOKUP(D192,interesado!$D$2:$D$214,interesado!$A$2:$A$214)</f>
        <v>603</v>
      </c>
      <c r="B192" s="11" t="n">
        <f aca="false">LOOKUP(D192,interesado!$D$2:$D$214,interesado!$B$2:$B$214)</f>
        <v>205</v>
      </c>
      <c r="C192" s="11" t="str">
        <f aca="false">LOOKUP(D192,interesado!$D$2:$D$214,interesado!$C$2:$C$214)</f>
        <v>Yulitza Del Carmen Flores</v>
      </c>
      <c r="D192" s="4" t="n">
        <v>410</v>
      </c>
      <c r="E192" s="4" t="n">
        <v>492</v>
      </c>
      <c r="F192" s="6" t="s">
        <v>2574</v>
      </c>
      <c r="G192" s="4" t="n">
        <v>8</v>
      </c>
      <c r="H192" s="6" t="s">
        <v>2589</v>
      </c>
      <c r="I192" s="4" t="n">
        <v>341</v>
      </c>
      <c r="J192" s="11" t="n">
        <v>191</v>
      </c>
      <c r="K192" s="11" t="n">
        <f aca="false">LOOKUP(D192,interesado!$D$2:$D$214,interesado!$H$2:$H$214)</f>
        <v>201</v>
      </c>
      <c r="L192" s="4" t="n">
        <v>1</v>
      </c>
      <c r="M192" s="4" t="n">
        <v>1</v>
      </c>
      <c r="N192" s="4" t="n">
        <v>2</v>
      </c>
      <c r="O192" s="4" t="n">
        <v>3</v>
      </c>
      <c r="P192" s="4" t="n">
        <v>1</v>
      </c>
      <c r="Q192" s="4" t="n">
        <v>2</v>
      </c>
      <c r="R192" s="6" t="s">
        <v>49</v>
      </c>
      <c r="S192" s="18" t="n">
        <v>43307.6631597222</v>
      </c>
      <c r="T192" s="18" t="n">
        <v>43307.6862962963</v>
      </c>
      <c r="U192" s="18" t="n">
        <v>43307.687025463</v>
      </c>
      <c r="V192" s="6" t="s">
        <v>49</v>
      </c>
      <c r="W192" s="6" t="s">
        <v>49</v>
      </c>
      <c r="X192" s="6"/>
      <c r="Y192" s="6"/>
      <c r="Z192" s="4" t="n">
        <v>1</v>
      </c>
      <c r="AA192" s="11" t="n">
        <v>7</v>
      </c>
      <c r="AB192" s="4" t="n">
        <v>22</v>
      </c>
      <c r="AC192" s="4" t="n">
        <v>1</v>
      </c>
      <c r="AD192" s="18" t="n">
        <v>43307.6631597222</v>
      </c>
      <c r="AE192" s="18" t="n">
        <v>43307.687025463</v>
      </c>
      <c r="AF192" s="4" t="n">
        <v>1</v>
      </c>
    </row>
    <row r="193" customFormat="false" ht="15.75" hidden="false" customHeight="false" outlineLevel="0" collapsed="false">
      <c r="A193" s="11" t="n">
        <f aca="false">LOOKUP(D193,interesado!$D$2:$D$214,interesado!$A$2:$A$214)</f>
        <v>612</v>
      </c>
      <c r="B193" s="11" t="n">
        <f aca="false">LOOKUP(D193,interesado!$D$2:$D$214,interesado!$B$2:$B$214)</f>
        <v>211</v>
      </c>
      <c r="C193" s="11" t="str">
        <f aca="false">LOOKUP(D193,interesado!$D$2:$D$214,interesado!$C$2:$C$214)</f>
        <v>Mariana Paredes</v>
      </c>
      <c r="D193" s="4" t="n">
        <v>384</v>
      </c>
      <c r="E193" s="4" t="n">
        <v>492</v>
      </c>
      <c r="F193" s="6" t="s">
        <v>2574</v>
      </c>
      <c r="G193" s="4" t="n">
        <v>8</v>
      </c>
      <c r="H193" s="6" t="s">
        <v>2589</v>
      </c>
      <c r="I193" s="4" t="n">
        <v>343</v>
      </c>
      <c r="J193" s="11" t="n">
        <v>192</v>
      </c>
      <c r="K193" s="11" t="n">
        <f aca="false">LOOKUP(D193,interesado!$D$2:$D$214,interesado!$H$2:$H$214)</f>
        <v>180</v>
      </c>
      <c r="L193" s="4" t="n">
        <v>1</v>
      </c>
      <c r="M193" s="4" t="n">
        <v>1</v>
      </c>
      <c r="N193" s="4" t="n">
        <v>2</v>
      </c>
      <c r="O193" s="4" t="n">
        <v>5</v>
      </c>
      <c r="P193" s="4" t="n">
        <v>1</v>
      </c>
      <c r="Q193" s="4" t="n">
        <v>2</v>
      </c>
      <c r="R193" s="6" t="s">
        <v>49</v>
      </c>
      <c r="S193" s="18" t="n">
        <v>43308.8326388889</v>
      </c>
      <c r="T193" s="18" t="n">
        <v>43309.3932523148</v>
      </c>
      <c r="U193" s="18" t="n">
        <v>43309.5940625</v>
      </c>
      <c r="V193" s="6" t="s">
        <v>49</v>
      </c>
      <c r="W193" s="6" t="s">
        <v>49</v>
      </c>
      <c r="X193" s="6"/>
      <c r="Y193" s="6"/>
      <c r="Z193" s="4" t="n">
        <v>1</v>
      </c>
      <c r="AA193" s="11" t="n">
        <v>7</v>
      </c>
      <c r="AB193" s="4" t="n">
        <v>22</v>
      </c>
      <c r="AC193" s="4" t="n">
        <v>1</v>
      </c>
      <c r="AD193" s="18" t="n">
        <v>43308.8326388889</v>
      </c>
      <c r="AE193" s="18" t="n">
        <v>43309.5940625</v>
      </c>
      <c r="AF193" s="4" t="n">
        <v>1</v>
      </c>
    </row>
    <row r="194" customFormat="false" ht="15.75" hidden="false" customHeight="false" outlineLevel="0" collapsed="false">
      <c r="A194" s="11" t="n">
        <f aca="false">LOOKUP(D194,interesado!$D$2:$D$214,interesado!$A$2:$A$214)</f>
        <v>636</v>
      </c>
      <c r="B194" s="11" t="n">
        <f aca="false">LOOKUP(D194,interesado!$D$2:$D$214,interesado!$B$2:$B$214)</f>
        <v>229</v>
      </c>
      <c r="C194" s="11" t="str">
        <f aca="false">LOOKUP(D194,interesado!$D$2:$D$214,interesado!$C$2:$C$214)</f>
        <v>Angie Eunice Santacruz</v>
      </c>
      <c r="D194" s="4" t="n">
        <v>370</v>
      </c>
      <c r="E194" s="4" t="n">
        <v>492</v>
      </c>
      <c r="F194" s="6" t="s">
        <v>2574</v>
      </c>
      <c r="G194" s="4" t="n">
        <v>8</v>
      </c>
      <c r="H194" s="6" t="s">
        <v>2589</v>
      </c>
      <c r="I194" s="4" t="n">
        <v>344</v>
      </c>
      <c r="J194" s="11" t="n">
        <v>193</v>
      </c>
      <c r="K194" s="11" t="n">
        <f aca="false">LOOKUP(D194,interesado!$D$2:$D$214,interesado!$H$2:$H$214)</f>
        <v>168</v>
      </c>
      <c r="L194" s="4" t="n">
        <v>1</v>
      </c>
      <c r="M194" s="4" t="n">
        <v>1</v>
      </c>
      <c r="N194" s="4" t="n">
        <v>2</v>
      </c>
      <c r="O194" s="4" t="n">
        <v>3</v>
      </c>
      <c r="P194" s="4" t="n">
        <v>1</v>
      </c>
      <c r="Q194" s="4" t="n">
        <v>2</v>
      </c>
      <c r="R194" s="6" t="s">
        <v>49</v>
      </c>
      <c r="S194" s="18" t="n">
        <v>43308.8473263889</v>
      </c>
      <c r="T194" s="18" t="n">
        <v>43309.3922106482</v>
      </c>
      <c r="U194" s="18" t="n">
        <v>43309.5944328704</v>
      </c>
      <c r="V194" s="6" t="s">
        <v>49</v>
      </c>
      <c r="W194" s="6" t="s">
        <v>49</v>
      </c>
      <c r="X194" s="6"/>
      <c r="Y194" s="6"/>
      <c r="Z194" s="4" t="n">
        <v>1</v>
      </c>
      <c r="AA194" s="11" t="n">
        <v>7</v>
      </c>
      <c r="AB194" s="4" t="n">
        <v>22</v>
      </c>
      <c r="AC194" s="4" t="n">
        <v>1</v>
      </c>
      <c r="AD194" s="18" t="n">
        <v>43308.8473263889</v>
      </c>
      <c r="AE194" s="18" t="n">
        <v>43309.5944328704</v>
      </c>
      <c r="AF194" s="4" t="n">
        <v>1</v>
      </c>
    </row>
    <row r="195" customFormat="false" ht="15.75" hidden="false" customHeight="false" outlineLevel="0" collapsed="false">
      <c r="A195" s="11" t="n">
        <f aca="false">LOOKUP(D195,interesado!$D$2:$D$214,interesado!$A$2:$A$214)</f>
        <v>630</v>
      </c>
      <c r="B195" s="11" t="n">
        <f aca="false">LOOKUP(D195,interesado!$D$2:$D$214,interesado!$B$2:$B$214)</f>
        <v>223</v>
      </c>
      <c r="C195" s="11" t="str">
        <f aca="false">LOOKUP(D195,interesado!$D$2:$D$214,interesado!$C$2:$C$214)</f>
        <v>Paula Andrea Goez</v>
      </c>
      <c r="D195" s="4" t="n">
        <v>406</v>
      </c>
      <c r="E195" s="4" t="n">
        <v>492</v>
      </c>
      <c r="F195" s="6" t="s">
        <v>2574</v>
      </c>
      <c r="G195" s="4" t="n">
        <v>8</v>
      </c>
      <c r="H195" s="6" t="s">
        <v>2589</v>
      </c>
      <c r="I195" s="4" t="n">
        <v>345</v>
      </c>
      <c r="J195" s="11" t="n">
        <v>194</v>
      </c>
      <c r="K195" s="11" t="n">
        <f aca="false">LOOKUP(D195,interesado!$D$2:$D$214,interesado!$H$2:$H$214)</f>
        <v>198</v>
      </c>
      <c r="L195" s="4" t="n">
        <v>1</v>
      </c>
      <c r="M195" s="4" t="n">
        <v>1</v>
      </c>
      <c r="N195" s="4" t="n">
        <v>2</v>
      </c>
      <c r="O195" s="4" t="n">
        <v>2</v>
      </c>
      <c r="P195" s="4" t="n">
        <v>1</v>
      </c>
      <c r="Q195" s="4" t="n">
        <v>2</v>
      </c>
      <c r="R195" s="6" t="s">
        <v>49</v>
      </c>
      <c r="S195" s="18" t="n">
        <v>43309.4362268519</v>
      </c>
      <c r="T195" s="18" t="n">
        <v>43309.4368287037</v>
      </c>
      <c r="U195" s="18" t="n">
        <v>43309.5937384259</v>
      </c>
      <c r="V195" s="6" t="s">
        <v>49</v>
      </c>
      <c r="W195" s="6" t="s">
        <v>49</v>
      </c>
      <c r="X195" s="6"/>
      <c r="Y195" s="6"/>
      <c r="Z195" s="4" t="n">
        <v>1</v>
      </c>
      <c r="AA195" s="11" t="n">
        <v>7</v>
      </c>
      <c r="AB195" s="4" t="n">
        <v>22</v>
      </c>
      <c r="AC195" s="4" t="n">
        <v>1</v>
      </c>
      <c r="AD195" s="18" t="n">
        <v>43309.4362268519</v>
      </c>
      <c r="AE195" s="18" t="n">
        <v>43309.5937384259</v>
      </c>
      <c r="AF195" s="4" t="n">
        <v>1</v>
      </c>
    </row>
    <row r="196" customFormat="false" ht="15.75" hidden="false" customHeight="false" outlineLevel="0" collapsed="false">
      <c r="A196" s="11" t="n">
        <f aca="false">LOOKUP(D196,interesado!$D$2:$D$214,interesado!$A$2:$A$214)</f>
        <v>616</v>
      </c>
      <c r="B196" s="11" t="n">
        <f aca="false">LOOKUP(D196,interesado!$D$2:$D$214,interesado!$B$2:$B$214)</f>
        <v>214</v>
      </c>
      <c r="C196" s="11" t="str">
        <f aca="false">LOOKUP(D196,interesado!$D$2:$D$214,interesado!$C$2:$C$214)</f>
        <v>Anateresa Barrios</v>
      </c>
      <c r="D196" s="4" t="n">
        <v>412</v>
      </c>
      <c r="E196" s="4" t="n">
        <v>492</v>
      </c>
      <c r="F196" s="6" t="s">
        <v>2574</v>
      </c>
      <c r="G196" s="4" t="n">
        <v>401</v>
      </c>
      <c r="H196" s="6" t="s">
        <v>2602</v>
      </c>
      <c r="I196" s="4" t="n">
        <v>347</v>
      </c>
      <c r="J196" s="11" t="n">
        <v>195</v>
      </c>
      <c r="K196" s="11" t="n">
        <f aca="false">LOOKUP(D196,interesado!$D$2:$D$214,interesado!$H$2:$H$214)</f>
        <v>203</v>
      </c>
      <c r="L196" s="4" t="n">
        <v>1</v>
      </c>
      <c r="M196" s="4" t="n">
        <v>1</v>
      </c>
      <c r="N196" s="4" t="n">
        <v>2</v>
      </c>
      <c r="O196" s="4" t="n">
        <v>3</v>
      </c>
      <c r="P196" s="4" t="n">
        <v>1</v>
      </c>
      <c r="Q196" s="4" t="n">
        <v>2</v>
      </c>
      <c r="R196" s="6" t="s">
        <v>49</v>
      </c>
      <c r="S196" s="18" t="n">
        <v>43309.4670601852</v>
      </c>
      <c r="T196" s="18" t="n">
        <v>43311.5808449074</v>
      </c>
      <c r="U196" s="18" t="n">
        <v>43311.6157986111</v>
      </c>
      <c r="V196" s="6" t="s">
        <v>49</v>
      </c>
      <c r="W196" s="6" t="s">
        <v>49</v>
      </c>
      <c r="X196" s="6"/>
      <c r="Y196" s="6"/>
      <c r="Z196" s="4" t="n">
        <v>1</v>
      </c>
      <c r="AA196" s="11" t="n">
        <v>7</v>
      </c>
      <c r="AB196" s="4" t="n">
        <v>27</v>
      </c>
      <c r="AC196" s="4" t="n">
        <v>1</v>
      </c>
      <c r="AD196" s="18" t="n">
        <v>43309.4670601852</v>
      </c>
      <c r="AE196" s="18" t="n">
        <v>43311.6157986111</v>
      </c>
      <c r="AF196" s="4" t="n">
        <v>1</v>
      </c>
    </row>
    <row r="197" customFormat="false" ht="15.75" hidden="false" customHeight="false" outlineLevel="0" collapsed="false">
      <c r="A197" s="11" t="n">
        <f aca="false">LOOKUP(D197,interesado!$D$2:$D$214,interesado!$A$2:$A$214)</f>
        <v>618</v>
      </c>
      <c r="B197" s="11" t="n">
        <f aca="false">LOOKUP(D197,interesado!$D$2:$D$214,interesado!$B$2:$B$214)</f>
        <v>215</v>
      </c>
      <c r="C197" s="11" t="str">
        <f aca="false">LOOKUP(D197,interesado!$D$2:$D$214,interesado!$C$2:$C$214)</f>
        <v>MarÍa Alejandra ChacÓn</v>
      </c>
      <c r="D197" s="4" t="n">
        <v>413</v>
      </c>
      <c r="E197" s="4" t="n">
        <v>492</v>
      </c>
      <c r="F197" s="6" t="s">
        <v>2574</v>
      </c>
      <c r="G197" s="4" t="n">
        <v>401</v>
      </c>
      <c r="H197" s="6" t="s">
        <v>2602</v>
      </c>
      <c r="I197" s="4" t="n">
        <v>348</v>
      </c>
      <c r="J197" s="11" t="n">
        <v>196</v>
      </c>
      <c r="K197" s="11" t="n">
        <f aca="false">LOOKUP(D197,interesado!$D$2:$D$214,interesado!$H$2:$H$214)</f>
        <v>204</v>
      </c>
      <c r="L197" s="4" t="n">
        <v>1</v>
      </c>
      <c r="M197" s="4" t="n">
        <v>1</v>
      </c>
      <c r="N197" s="4" t="n">
        <v>2</v>
      </c>
      <c r="O197" s="4" t="n">
        <v>2</v>
      </c>
      <c r="P197" s="4" t="n">
        <v>1</v>
      </c>
      <c r="Q197" s="4" t="n">
        <v>2</v>
      </c>
      <c r="R197" s="6" t="s">
        <v>49</v>
      </c>
      <c r="S197" s="18" t="n">
        <v>43309.6158564815</v>
      </c>
      <c r="T197" s="18" t="n">
        <v>43311.5805208333</v>
      </c>
      <c r="U197" s="18" t="n">
        <v>43311.6170023148</v>
      </c>
      <c r="V197" s="6" t="s">
        <v>49</v>
      </c>
      <c r="W197" s="6" t="s">
        <v>49</v>
      </c>
      <c r="X197" s="6"/>
      <c r="Y197" s="6"/>
      <c r="Z197" s="4" t="n">
        <v>1</v>
      </c>
      <c r="AA197" s="11" t="n">
        <v>7</v>
      </c>
      <c r="AB197" s="4" t="n">
        <v>27</v>
      </c>
      <c r="AC197" s="4" t="n">
        <v>1</v>
      </c>
      <c r="AD197" s="18" t="n">
        <v>43309.6158564815</v>
      </c>
      <c r="AE197" s="18" t="n">
        <v>43311.6170023148</v>
      </c>
      <c r="AF197" s="4" t="n">
        <v>1</v>
      </c>
    </row>
    <row r="198" customFormat="false" ht="15.75" hidden="false" customHeight="false" outlineLevel="0" collapsed="false">
      <c r="A198" s="11" t="n">
        <f aca="false">LOOKUP(D198,interesado!$D$2:$D$214,interesado!$A$2:$A$214)</f>
        <v>601</v>
      </c>
      <c r="B198" s="11" t="n">
        <f aca="false">LOOKUP(D198,interesado!$D$2:$D$214,interesado!$B$2:$B$214)</f>
        <v>203</v>
      </c>
      <c r="C198" s="11" t="str">
        <f aca="false">LOOKUP(D198,interesado!$D$2:$D$214,interesado!$C$2:$C$214)</f>
        <v>Luis Eduardo Guédez</v>
      </c>
      <c r="D198" s="4" t="n">
        <v>397</v>
      </c>
      <c r="E198" s="4" t="n">
        <v>492</v>
      </c>
      <c r="F198" s="6" t="s">
        <v>2574</v>
      </c>
      <c r="G198" s="4" t="n">
        <v>401</v>
      </c>
      <c r="H198" s="6" t="s">
        <v>2602</v>
      </c>
      <c r="I198" s="4" t="n">
        <v>350</v>
      </c>
      <c r="J198" s="11" t="n">
        <v>197</v>
      </c>
      <c r="K198" s="11" t="n">
        <f aca="false">LOOKUP(D198,interesado!$D$2:$D$214,interesado!$H$2:$H$214)</f>
        <v>191</v>
      </c>
      <c r="L198" s="4" t="n">
        <v>1</v>
      </c>
      <c r="M198" s="4" t="n">
        <v>1</v>
      </c>
      <c r="N198" s="4" t="n">
        <v>2</v>
      </c>
      <c r="O198" s="4" t="n">
        <v>1</v>
      </c>
      <c r="P198" s="4" t="n">
        <v>1</v>
      </c>
      <c r="Q198" s="4" t="n">
        <v>2</v>
      </c>
      <c r="R198" s="6" t="s">
        <v>49</v>
      </c>
      <c r="S198" s="18" t="n">
        <v>43309.7686921296</v>
      </c>
      <c r="T198" s="18" t="n">
        <v>43311.5331712963</v>
      </c>
      <c r="U198" s="18" t="n">
        <v>43311.6172800926</v>
      </c>
      <c r="V198" s="6" t="s">
        <v>49</v>
      </c>
      <c r="W198" s="6" t="s">
        <v>49</v>
      </c>
      <c r="X198" s="6"/>
      <c r="Y198" s="6"/>
      <c r="Z198" s="4" t="n">
        <v>1</v>
      </c>
      <c r="AA198" s="11" t="n">
        <v>7</v>
      </c>
      <c r="AB198" s="4" t="n">
        <v>27</v>
      </c>
      <c r="AC198" s="4" t="n">
        <v>1</v>
      </c>
      <c r="AD198" s="18" t="n">
        <v>43309.7686921296</v>
      </c>
      <c r="AE198" s="18" t="n">
        <v>43311.6172800926</v>
      </c>
      <c r="AF198" s="4" t="n">
        <v>1</v>
      </c>
    </row>
    <row r="199" customFormat="false" ht="15.75" hidden="false" customHeight="false" outlineLevel="0" collapsed="false">
      <c r="A199" s="11" t="n">
        <f aca="false">LOOKUP(D199,interesado!$D$2:$D$214,interesado!$A$2:$A$214)</f>
        <v>627</v>
      </c>
      <c r="B199" s="11" t="n">
        <f aca="false">LOOKUP(D199,interesado!$D$2:$D$214,interesado!$B$2:$B$214)</f>
        <v>221</v>
      </c>
      <c r="C199" s="11" t="str">
        <f aca="false">LOOKUP(D199,interesado!$D$2:$D$214,interesado!$C$2:$C$214)</f>
        <v>Emmanuel E Giraldo</v>
      </c>
      <c r="D199" s="4" t="n">
        <v>400</v>
      </c>
      <c r="E199" s="4" t="n">
        <v>492</v>
      </c>
      <c r="F199" s="6" t="s">
        <v>2574</v>
      </c>
      <c r="G199" s="4" t="n">
        <v>401</v>
      </c>
      <c r="H199" s="6" t="s">
        <v>2602</v>
      </c>
      <c r="I199" s="4" t="n">
        <v>352</v>
      </c>
      <c r="J199" s="11" t="n">
        <v>198</v>
      </c>
      <c r="K199" s="11" t="n">
        <f aca="false">LOOKUP(D199,interesado!$D$2:$D$214,interesado!$H$2:$H$214)</f>
        <v>194</v>
      </c>
      <c r="L199" s="4" t="n">
        <v>1</v>
      </c>
      <c r="M199" s="4" t="n">
        <v>1</v>
      </c>
      <c r="N199" s="4" t="n">
        <v>2</v>
      </c>
      <c r="O199" s="4" t="n">
        <v>1</v>
      </c>
      <c r="P199" s="4" t="n">
        <v>1</v>
      </c>
      <c r="Q199" s="4" t="n">
        <v>2</v>
      </c>
      <c r="R199" s="6" t="s">
        <v>49</v>
      </c>
      <c r="S199" s="18" t="n">
        <v>43309.8494444444</v>
      </c>
      <c r="T199" s="18" t="n">
        <v>43311.4844097222</v>
      </c>
      <c r="U199" s="18" t="n">
        <v>43311.6175231482</v>
      </c>
      <c r="V199" s="6" t="s">
        <v>49</v>
      </c>
      <c r="W199" s="6" t="s">
        <v>49</v>
      </c>
      <c r="X199" s="6"/>
      <c r="Y199" s="6"/>
      <c r="Z199" s="4" t="n">
        <v>1</v>
      </c>
      <c r="AA199" s="11" t="n">
        <v>7</v>
      </c>
      <c r="AB199" s="4" t="n">
        <v>27</v>
      </c>
      <c r="AC199" s="4" t="n">
        <v>1</v>
      </c>
      <c r="AD199" s="18" t="n">
        <v>43309.8494444444</v>
      </c>
      <c r="AE199" s="18" t="n">
        <v>43311.6175231482</v>
      </c>
      <c r="AF199" s="4" t="n">
        <v>1</v>
      </c>
    </row>
    <row r="200" customFormat="false" ht="15.75" hidden="false" customHeight="false" outlineLevel="0" collapsed="false">
      <c r="A200" s="11" t="n">
        <f aca="false">LOOKUP(D200,interesado!$D$2:$D$214,interesado!$A$2:$A$214)</f>
        <v>599</v>
      </c>
      <c r="B200" s="11" t="n">
        <f aca="false">LOOKUP(D200,interesado!$D$2:$D$214,interesado!$B$2:$B$214)</f>
        <v>201</v>
      </c>
      <c r="C200" s="11" t="str">
        <f aca="false">LOOKUP(D200,interesado!$D$2:$D$214,interesado!$C$2:$C$214)</f>
        <v>Doris Maria Castillo</v>
      </c>
      <c r="D200" s="4" t="n">
        <v>411</v>
      </c>
      <c r="E200" s="4" t="n">
        <v>492</v>
      </c>
      <c r="F200" s="6" t="s">
        <v>2574</v>
      </c>
      <c r="G200" s="4" t="n">
        <v>401</v>
      </c>
      <c r="H200" s="6" t="s">
        <v>2602</v>
      </c>
      <c r="I200" s="4" t="n">
        <v>353</v>
      </c>
      <c r="J200" s="11" t="n">
        <v>199</v>
      </c>
      <c r="K200" s="11" t="n">
        <f aca="false">LOOKUP(D200,interesado!$D$2:$D$214,interesado!$H$2:$H$214)</f>
        <v>202</v>
      </c>
      <c r="L200" s="4" t="n">
        <v>1</v>
      </c>
      <c r="M200" s="4" t="n">
        <v>1</v>
      </c>
      <c r="N200" s="4" t="n">
        <v>2</v>
      </c>
      <c r="O200" s="4" t="n">
        <v>6</v>
      </c>
      <c r="P200" s="4" t="n">
        <v>1</v>
      </c>
      <c r="Q200" s="4" t="n">
        <v>2</v>
      </c>
      <c r="R200" s="6" t="s">
        <v>49</v>
      </c>
      <c r="S200" s="18" t="n">
        <v>43309.8941782407</v>
      </c>
      <c r="T200" s="18" t="n">
        <v>43311.4832407407</v>
      </c>
      <c r="U200" s="18" t="n">
        <v>43311.6177546296</v>
      </c>
      <c r="V200" s="6" t="s">
        <v>49</v>
      </c>
      <c r="W200" s="6" t="s">
        <v>49</v>
      </c>
      <c r="X200" s="6"/>
      <c r="Y200" s="6"/>
      <c r="Z200" s="4" t="n">
        <v>1</v>
      </c>
      <c r="AA200" s="11" t="n">
        <v>7</v>
      </c>
      <c r="AB200" s="4" t="n">
        <v>27</v>
      </c>
      <c r="AC200" s="4" t="n">
        <v>1</v>
      </c>
      <c r="AD200" s="18" t="n">
        <v>43309.8941782407</v>
      </c>
      <c r="AE200" s="18" t="n">
        <v>43311.6177546296</v>
      </c>
      <c r="AF200" s="4" t="n">
        <v>1</v>
      </c>
    </row>
    <row r="201" customFormat="false" ht="15.75" hidden="false" customHeight="false" outlineLevel="0" collapsed="false">
      <c r="A201" s="11" t="n">
        <f aca="false">LOOKUP(D201,interesado!$D$2:$D$214,interesado!$A$2:$A$214)</f>
        <v>602</v>
      </c>
      <c r="B201" s="11" t="n">
        <f aca="false">LOOKUP(D201,interesado!$D$2:$D$214,interesado!$B$2:$B$214)</f>
        <v>204</v>
      </c>
      <c r="C201" s="11" t="str">
        <f aca="false">LOOKUP(D201,interesado!$D$2:$D$214,interesado!$C$2:$C$214)</f>
        <v>Moisés David Perez</v>
      </c>
      <c r="D201" s="4" t="n">
        <v>415</v>
      </c>
      <c r="E201" s="4" t="n">
        <v>492</v>
      </c>
      <c r="F201" s="6" t="s">
        <v>2574</v>
      </c>
      <c r="G201" s="4" t="n">
        <v>401</v>
      </c>
      <c r="H201" s="6" t="s">
        <v>2602</v>
      </c>
      <c r="I201" s="4" t="n">
        <v>355</v>
      </c>
      <c r="J201" s="11" t="n">
        <v>200</v>
      </c>
      <c r="K201" s="11" t="n">
        <f aca="false">LOOKUP(D201,interesado!$D$2:$D$214,interesado!$H$2:$H$214)</f>
        <v>206</v>
      </c>
      <c r="L201" s="4" t="n">
        <v>1</v>
      </c>
      <c r="M201" s="4" t="n">
        <v>1</v>
      </c>
      <c r="N201" s="4" t="n">
        <v>2</v>
      </c>
      <c r="O201" s="4" t="n">
        <v>3</v>
      </c>
      <c r="P201" s="4" t="n">
        <v>1</v>
      </c>
      <c r="Q201" s="4" t="n">
        <v>2</v>
      </c>
      <c r="R201" s="6" t="s">
        <v>49</v>
      </c>
      <c r="S201" s="18" t="n">
        <v>43310.5185185185</v>
      </c>
      <c r="T201" s="18" t="n">
        <v>43311.4817476852</v>
      </c>
      <c r="U201" s="18" t="n">
        <v>43311.6186458333</v>
      </c>
      <c r="V201" s="6" t="s">
        <v>49</v>
      </c>
      <c r="W201" s="6" t="s">
        <v>49</v>
      </c>
      <c r="X201" s="6"/>
      <c r="Y201" s="6"/>
      <c r="Z201" s="4" t="n">
        <v>1</v>
      </c>
      <c r="AA201" s="11" t="n">
        <v>7</v>
      </c>
      <c r="AB201" s="4" t="n">
        <v>27</v>
      </c>
      <c r="AC201" s="4" t="n">
        <v>1</v>
      </c>
      <c r="AD201" s="18" t="n">
        <v>43310.5185185185</v>
      </c>
      <c r="AE201" s="18" t="n">
        <v>43311.6186458333</v>
      </c>
      <c r="AF201" s="4" t="n">
        <v>1</v>
      </c>
    </row>
    <row r="202" customFormat="false" ht="15.75" hidden="false" customHeight="false" outlineLevel="0" collapsed="false">
      <c r="A202" s="11" t="n">
        <f aca="false">LOOKUP(D202,interesado!$D$2:$D$214,interesado!$A$2:$A$214)</f>
        <v>619</v>
      </c>
      <c r="B202" s="11" t="n">
        <f aca="false">LOOKUP(D202,interesado!$D$2:$D$214,interesado!$B$2:$B$214)</f>
        <v>216</v>
      </c>
      <c r="C202" s="11" t="str">
        <f aca="false">LOOKUP(D202,interesado!$D$2:$D$214,interesado!$C$2:$C$214)</f>
        <v>Ana Virginia HernÁndez</v>
      </c>
      <c r="D202" s="4" t="n">
        <v>373</v>
      </c>
      <c r="E202" s="4" t="n">
        <v>492</v>
      </c>
      <c r="F202" s="6" t="s">
        <v>2574</v>
      </c>
      <c r="G202" s="4" t="n">
        <v>401</v>
      </c>
      <c r="H202" s="6" t="s">
        <v>2602</v>
      </c>
      <c r="I202" s="4" t="n">
        <v>358</v>
      </c>
      <c r="J202" s="11" t="n">
        <v>201</v>
      </c>
      <c r="K202" s="11" t="n">
        <f aca="false">LOOKUP(D202,interesado!$D$2:$D$214,interesado!$H$2:$H$214)</f>
        <v>170</v>
      </c>
      <c r="L202" s="4" t="n">
        <v>1</v>
      </c>
      <c r="M202" s="4" t="n">
        <v>1</v>
      </c>
      <c r="N202" s="4" t="n">
        <v>2</v>
      </c>
      <c r="O202" s="4" t="n">
        <v>5</v>
      </c>
      <c r="P202" s="4" t="n">
        <v>1</v>
      </c>
      <c r="Q202" s="4" t="n">
        <v>2</v>
      </c>
      <c r="R202" s="6" t="s">
        <v>49</v>
      </c>
      <c r="S202" s="18" t="n">
        <v>43310.7827777778</v>
      </c>
      <c r="T202" s="18" t="n">
        <v>43311.462349537</v>
      </c>
      <c r="U202" s="18" t="n">
        <v>43311.6192824074</v>
      </c>
      <c r="V202" s="6" t="s">
        <v>49</v>
      </c>
      <c r="W202" s="6" t="s">
        <v>49</v>
      </c>
      <c r="X202" s="6"/>
      <c r="Y202" s="6"/>
      <c r="Z202" s="4" t="n">
        <v>1</v>
      </c>
      <c r="AA202" s="11" t="n">
        <v>7</v>
      </c>
      <c r="AB202" s="4" t="n">
        <v>27</v>
      </c>
      <c r="AC202" s="4" t="n">
        <v>1</v>
      </c>
      <c r="AD202" s="18" t="n">
        <v>43310.7827777778</v>
      </c>
      <c r="AE202" s="18" t="n">
        <v>43311.6192824074</v>
      </c>
      <c r="AF202" s="4" t="n">
        <v>1</v>
      </c>
    </row>
    <row r="203" customFormat="false" ht="15.75" hidden="false" customHeight="false" outlineLevel="0" collapsed="false">
      <c r="A203" s="11" t="n">
        <f aca="false">LOOKUP(D203,interesado!$D$2:$D$214,interesado!$A$2:$A$214)</f>
        <v>611</v>
      </c>
      <c r="B203" s="11" t="n">
        <f aca="false">LOOKUP(D203,interesado!$D$2:$D$214,interesado!$B$2:$B$214)</f>
        <v>210</v>
      </c>
      <c r="C203" s="11" t="str">
        <f aca="false">LOOKUP(D203,interesado!$D$2:$D$214,interesado!$C$2:$C$214)</f>
        <v>JesÚs Eduardo PÉrez</v>
      </c>
      <c r="D203" s="4" t="n">
        <v>405</v>
      </c>
      <c r="E203" s="4" t="n">
        <v>492</v>
      </c>
      <c r="F203" s="6" t="s">
        <v>2574</v>
      </c>
      <c r="G203" s="4" t="n">
        <v>8</v>
      </c>
      <c r="H203" s="6" t="s">
        <v>2589</v>
      </c>
      <c r="I203" s="4" t="n">
        <v>360</v>
      </c>
      <c r="J203" s="11" t="n">
        <v>202</v>
      </c>
      <c r="K203" s="11" t="n">
        <f aca="false">LOOKUP(D203,interesado!$D$2:$D$214,interesado!$H$2:$H$214)</f>
        <v>197</v>
      </c>
      <c r="L203" s="4" t="n">
        <v>1</v>
      </c>
      <c r="M203" s="4" t="n">
        <v>1</v>
      </c>
      <c r="N203" s="4" t="n">
        <v>2</v>
      </c>
      <c r="O203" s="4" t="n">
        <v>5</v>
      </c>
      <c r="P203" s="4" t="n">
        <v>1</v>
      </c>
      <c r="Q203" s="4" t="n">
        <v>2</v>
      </c>
      <c r="R203" s="6" t="s">
        <v>49</v>
      </c>
      <c r="S203" s="18" t="n">
        <v>43311.4574884259</v>
      </c>
      <c r="T203" s="18" t="n">
        <v>43311.4605439815</v>
      </c>
      <c r="U203" s="18" t="n">
        <v>43311.5156828704</v>
      </c>
      <c r="V203" s="6" t="s">
        <v>49</v>
      </c>
      <c r="W203" s="6" t="s">
        <v>49</v>
      </c>
      <c r="X203" s="6"/>
      <c r="Y203" s="6"/>
      <c r="Z203" s="4" t="n">
        <v>1</v>
      </c>
      <c r="AA203" s="11" t="n">
        <v>7</v>
      </c>
      <c r="AB203" s="4" t="n">
        <v>22</v>
      </c>
      <c r="AC203" s="4" t="n">
        <v>1</v>
      </c>
      <c r="AD203" s="18" t="n">
        <v>43311.4574884259</v>
      </c>
      <c r="AE203" s="18" t="n">
        <v>43311.5156828704</v>
      </c>
      <c r="AF203" s="4" t="n">
        <v>1</v>
      </c>
    </row>
    <row r="204" customFormat="false" ht="15.75" hidden="false" customHeight="false" outlineLevel="0" collapsed="false">
      <c r="A204" s="11" t="n">
        <f aca="false">LOOKUP(D204,interesado!$D$2:$D$214,interesado!$A$2:$A$214)</f>
        <v>667</v>
      </c>
      <c r="B204" s="11" t="n">
        <f aca="false">LOOKUP(D204,interesado!$D$2:$D$214,interesado!$B$2:$B$214)</f>
        <v>239</v>
      </c>
      <c r="C204" s="11" t="str">
        <f aca="false">LOOKUP(D204,interesado!$D$2:$D$214,interesado!$C$2:$C$214)</f>
        <v>Karen Liseth Picado</v>
      </c>
      <c r="D204" s="4" t="n">
        <v>417</v>
      </c>
      <c r="E204" s="4" t="n">
        <v>492</v>
      </c>
      <c r="F204" s="6" t="s">
        <v>2574</v>
      </c>
      <c r="G204" s="4" t="n">
        <v>401</v>
      </c>
      <c r="H204" s="6" t="s">
        <v>2602</v>
      </c>
      <c r="I204" s="4" t="n">
        <v>362</v>
      </c>
      <c r="J204" s="11" t="n">
        <v>203</v>
      </c>
      <c r="K204" s="11" t="n">
        <f aca="false">LOOKUP(D204,interesado!$D$2:$D$214,interesado!$H$2:$H$214)</f>
        <v>208</v>
      </c>
      <c r="L204" s="4" t="n">
        <v>1</v>
      </c>
      <c r="M204" s="4" t="n">
        <v>1</v>
      </c>
      <c r="N204" s="4" t="n">
        <v>2</v>
      </c>
      <c r="O204" s="4" t="n">
        <v>5</v>
      </c>
      <c r="P204" s="4" t="n">
        <v>1</v>
      </c>
      <c r="Q204" s="4" t="n">
        <v>2</v>
      </c>
      <c r="R204" s="6" t="s">
        <v>49</v>
      </c>
      <c r="S204" s="18" t="n">
        <v>43311.5640277778</v>
      </c>
      <c r="T204" s="18" t="n">
        <v>43311.5649537037</v>
      </c>
      <c r="U204" s="18" t="n">
        <v>43311.6197337963</v>
      </c>
      <c r="V204" s="6" t="s">
        <v>49</v>
      </c>
      <c r="W204" s="6" t="s">
        <v>49</v>
      </c>
      <c r="X204" s="6"/>
      <c r="Y204" s="6"/>
      <c r="Z204" s="4" t="n">
        <v>1</v>
      </c>
      <c r="AA204" s="11" t="n">
        <v>7</v>
      </c>
      <c r="AB204" s="4" t="n">
        <v>27</v>
      </c>
      <c r="AC204" s="4" t="n">
        <v>1</v>
      </c>
      <c r="AD204" s="18" t="n">
        <v>43311.5640277778</v>
      </c>
      <c r="AE204" s="18" t="n">
        <v>43311.6197337963</v>
      </c>
      <c r="AF204" s="4" t="n">
        <v>1</v>
      </c>
    </row>
    <row r="205" customFormat="false" ht="15.75" hidden="false" customHeight="false" outlineLevel="0" collapsed="false">
      <c r="A205" s="11" t="n">
        <f aca="false">LOOKUP(D205,interesado!$D$2:$D$214,interesado!$A$2:$A$214)</f>
        <v>623</v>
      </c>
      <c r="B205" s="11" t="n">
        <f aca="false">LOOKUP(D205,interesado!$D$2:$D$214,interesado!$B$2:$B$214)</f>
        <v>219</v>
      </c>
      <c r="C205" s="11" t="str">
        <f aca="false">LOOKUP(D205,interesado!$D$2:$D$214,interesado!$C$2:$C$214)</f>
        <v>Rocio Del Milagro López</v>
      </c>
      <c r="D205" s="4" t="n">
        <v>414</v>
      </c>
      <c r="E205" s="4" t="n">
        <v>492</v>
      </c>
      <c r="F205" s="6" t="s">
        <v>2574</v>
      </c>
      <c r="G205" s="4" t="n">
        <v>401</v>
      </c>
      <c r="H205" s="6" t="s">
        <v>2602</v>
      </c>
      <c r="I205" s="4" t="n">
        <v>363</v>
      </c>
      <c r="J205" s="11" t="n">
        <v>204</v>
      </c>
      <c r="K205" s="11" t="n">
        <f aca="false">LOOKUP(D205,interesado!$D$2:$D$214,interesado!$H$2:$H$214)</f>
        <v>205</v>
      </c>
      <c r="L205" s="4" t="n">
        <v>1</v>
      </c>
      <c r="M205" s="4" t="n">
        <v>1</v>
      </c>
      <c r="N205" s="4" t="n">
        <v>2</v>
      </c>
      <c r="O205" s="4" t="n">
        <v>3</v>
      </c>
      <c r="P205" s="4" t="n">
        <v>1</v>
      </c>
      <c r="Q205" s="4" t="n">
        <v>2</v>
      </c>
      <c r="R205" s="6" t="s">
        <v>49</v>
      </c>
      <c r="S205" s="18" t="n">
        <v>43311.6118287037</v>
      </c>
      <c r="T205" s="18" t="n">
        <v>43311.6122569444</v>
      </c>
      <c r="U205" s="18" t="n">
        <v>43311.6200231482</v>
      </c>
      <c r="V205" s="6" t="s">
        <v>49</v>
      </c>
      <c r="W205" s="6" t="s">
        <v>49</v>
      </c>
      <c r="X205" s="6"/>
      <c r="Y205" s="6"/>
      <c r="Z205" s="4" t="n">
        <v>1</v>
      </c>
      <c r="AA205" s="11" t="n">
        <v>7</v>
      </c>
      <c r="AB205" s="4" t="n">
        <v>27</v>
      </c>
      <c r="AC205" s="4" t="n">
        <v>1</v>
      </c>
      <c r="AD205" s="18" t="n">
        <v>43311.6118287037</v>
      </c>
      <c r="AE205" s="18" t="n">
        <v>43311.6200231482</v>
      </c>
      <c r="AF205" s="4" t="n">
        <v>1</v>
      </c>
    </row>
    <row r="206" customFormat="false" ht="15.75" hidden="false" customHeight="false" outlineLevel="0" collapsed="false">
      <c r="A206" s="11" t="n">
        <f aca="false">LOOKUP(D206,interesado!$D$2:$D$214,interesado!$A$2:$A$214)</f>
        <v>653</v>
      </c>
      <c r="B206" s="11" t="n">
        <f aca="false">LOOKUP(D206,interesado!$D$2:$D$214,interesado!$B$2:$B$214)</f>
        <v>236</v>
      </c>
      <c r="C206" s="11" t="str">
        <f aca="false">LOOKUP(D206,interesado!$D$2:$D$214,interesado!$C$2:$C$214)</f>
        <v>Leonela Isabel Mujica</v>
      </c>
      <c r="D206" s="4" t="n">
        <v>394</v>
      </c>
      <c r="E206" s="4" t="n">
        <v>492</v>
      </c>
      <c r="F206" s="6" t="s">
        <v>2574</v>
      </c>
      <c r="G206" s="4" t="n">
        <v>8</v>
      </c>
      <c r="H206" s="6" t="s">
        <v>2589</v>
      </c>
      <c r="I206" s="4" t="n">
        <v>367</v>
      </c>
      <c r="J206" s="11" t="n">
        <v>205</v>
      </c>
      <c r="K206" s="11" t="n">
        <f aca="false">LOOKUP(D206,interesado!$D$2:$D$214,interesado!$H$2:$H$214)</f>
        <v>189</v>
      </c>
      <c r="L206" s="4" t="n">
        <v>1</v>
      </c>
      <c r="M206" s="4" t="n">
        <v>1</v>
      </c>
      <c r="N206" s="4" t="n">
        <v>2</v>
      </c>
      <c r="O206" s="4" t="n">
        <v>6</v>
      </c>
      <c r="P206" s="4" t="n">
        <v>1</v>
      </c>
      <c r="Q206" s="4" t="n">
        <v>2</v>
      </c>
      <c r="R206" s="6" t="s">
        <v>49</v>
      </c>
      <c r="S206" s="18" t="n">
        <v>43312.3405787037</v>
      </c>
      <c r="T206" s="18" t="n">
        <v>43312.4769675926</v>
      </c>
      <c r="U206" s="18" t="n">
        <v>43312.5044212963</v>
      </c>
      <c r="V206" s="6" t="s">
        <v>49</v>
      </c>
      <c r="W206" s="6" t="s">
        <v>49</v>
      </c>
      <c r="X206" s="6"/>
      <c r="Y206" s="6"/>
      <c r="Z206" s="4" t="n">
        <v>1</v>
      </c>
      <c r="AA206" s="11" t="n">
        <v>7</v>
      </c>
      <c r="AB206" s="4" t="n">
        <v>22</v>
      </c>
      <c r="AC206" s="4" t="n">
        <v>1</v>
      </c>
      <c r="AD206" s="18" t="n">
        <v>43312.3405787037</v>
      </c>
      <c r="AE206" s="18" t="n">
        <v>43312.5044212963</v>
      </c>
      <c r="AF206" s="4" t="n">
        <v>1</v>
      </c>
    </row>
    <row r="207" customFormat="false" ht="15.75" hidden="false" customHeight="false" outlineLevel="0" collapsed="false">
      <c r="A207" s="11" t="n">
        <f aca="false">LOOKUP(D207,interesado!$D$2:$D$214,interesado!$A$2:$A$214)</f>
        <v>614</v>
      </c>
      <c r="B207" s="11" t="n">
        <f aca="false">LOOKUP(D207,interesado!$D$2:$D$214,interesado!$B$2:$B$214)</f>
        <v>212</v>
      </c>
      <c r="C207" s="11" t="str">
        <f aca="false">LOOKUP(D207,interesado!$D$2:$D$214,interesado!$C$2:$C$214)</f>
        <v>Marco Antonio DÍaz</v>
      </c>
      <c r="D207" s="4" t="n">
        <v>389</v>
      </c>
      <c r="E207" s="4" t="n">
        <v>492</v>
      </c>
      <c r="F207" s="6" t="s">
        <v>2574</v>
      </c>
      <c r="G207" s="4" t="n">
        <v>8</v>
      </c>
      <c r="H207" s="6" t="s">
        <v>2589</v>
      </c>
      <c r="I207" s="4" t="n">
        <v>368</v>
      </c>
      <c r="J207" s="11" t="n">
        <v>206</v>
      </c>
      <c r="K207" s="11" t="n">
        <f aca="false">LOOKUP(D207,interesado!$D$2:$D$214,interesado!$H$2:$H$214)</f>
        <v>185</v>
      </c>
      <c r="L207" s="4" t="n">
        <v>1</v>
      </c>
      <c r="M207" s="4" t="n">
        <v>1</v>
      </c>
      <c r="N207" s="4" t="n">
        <v>2</v>
      </c>
      <c r="O207" s="4" t="n">
        <v>1</v>
      </c>
      <c r="P207" s="4" t="n">
        <v>1</v>
      </c>
      <c r="Q207" s="4" t="n">
        <v>2</v>
      </c>
      <c r="R207" s="6" t="s">
        <v>49</v>
      </c>
      <c r="S207" s="18" t="n">
        <v>43312.4543287037</v>
      </c>
      <c r="T207" s="18" t="n">
        <v>43312.4744560185</v>
      </c>
      <c r="U207" s="18" t="n">
        <v>43312.5047337963</v>
      </c>
      <c r="V207" s="6" t="s">
        <v>49</v>
      </c>
      <c r="W207" s="6" t="s">
        <v>49</v>
      </c>
      <c r="X207" s="6"/>
      <c r="Y207" s="6"/>
      <c r="Z207" s="4" t="n">
        <v>1</v>
      </c>
      <c r="AA207" s="11" t="n">
        <v>7</v>
      </c>
      <c r="AB207" s="4" t="n">
        <v>22</v>
      </c>
      <c r="AC207" s="4" t="n">
        <v>1</v>
      </c>
      <c r="AD207" s="18" t="n">
        <v>43312.4543287037</v>
      </c>
      <c r="AE207" s="18" t="n">
        <v>43312.5047337963</v>
      </c>
      <c r="AF207" s="4" t="n">
        <v>1</v>
      </c>
    </row>
    <row r="208" customFormat="false" ht="15.75" hidden="false" customHeight="false" outlineLevel="0" collapsed="false">
      <c r="A208" s="11" t="n">
        <f aca="false">LOOKUP(D208,interesado!$D$2:$D$214,interesado!$A$2:$A$214)</f>
        <v>607</v>
      </c>
      <c r="B208" s="11" t="n">
        <f aca="false">LOOKUP(D208,interesado!$D$2:$D$214,interesado!$B$2:$B$214)</f>
        <v>208</v>
      </c>
      <c r="C208" s="11" t="str">
        <f aca="false">LOOKUP(D208,interesado!$D$2:$D$214,interesado!$C$2:$C$214)</f>
        <v>Marycarmen De Los Ángeles RodrÍguez</v>
      </c>
      <c r="D208" s="4" t="n">
        <v>416</v>
      </c>
      <c r="E208" s="4" t="n">
        <v>492</v>
      </c>
      <c r="F208" s="6" t="s">
        <v>2574</v>
      </c>
      <c r="G208" s="4" t="n">
        <v>8</v>
      </c>
      <c r="H208" s="6" t="s">
        <v>2589</v>
      </c>
      <c r="I208" s="4" t="n">
        <v>369</v>
      </c>
      <c r="J208" s="11" t="n">
        <v>207</v>
      </c>
      <c r="K208" s="11" t="n">
        <f aca="false">LOOKUP(D208,interesado!$D$2:$D$214,interesado!$H$2:$H$214)</f>
        <v>207</v>
      </c>
      <c r="L208" s="4" t="n">
        <v>1</v>
      </c>
      <c r="M208" s="4" t="n">
        <v>1</v>
      </c>
      <c r="N208" s="4" t="n">
        <v>2</v>
      </c>
      <c r="O208" s="4" t="n">
        <v>3</v>
      </c>
      <c r="P208" s="4" t="n">
        <v>1</v>
      </c>
      <c r="Q208" s="4" t="n">
        <v>2</v>
      </c>
      <c r="R208" s="6" t="s">
        <v>49</v>
      </c>
      <c r="S208" s="18" t="n">
        <v>43312.4731712963</v>
      </c>
      <c r="T208" s="18" t="n">
        <v>43312.4735648148</v>
      </c>
      <c r="U208" s="18" t="n">
        <v>43312.5039351852</v>
      </c>
      <c r="V208" s="6" t="s">
        <v>49</v>
      </c>
      <c r="W208" s="6" t="s">
        <v>49</v>
      </c>
      <c r="X208" s="6"/>
      <c r="Y208" s="6"/>
      <c r="Z208" s="4" t="n">
        <v>1</v>
      </c>
      <c r="AA208" s="11" t="n">
        <v>7</v>
      </c>
      <c r="AB208" s="4" t="n">
        <v>22</v>
      </c>
      <c r="AC208" s="4" t="n">
        <v>1</v>
      </c>
      <c r="AD208" s="18" t="n">
        <v>43312.4731712963</v>
      </c>
      <c r="AE208" s="18" t="n">
        <v>43312.5039351852</v>
      </c>
      <c r="AF208" s="4" t="n">
        <v>1</v>
      </c>
    </row>
    <row r="209" customFormat="false" ht="15.75" hidden="false" customHeight="false" outlineLevel="0" collapsed="false">
      <c r="A209" s="11" t="n">
        <f aca="false">LOOKUP(D209,interesado!$D$2:$D$214,interesado!$A$2:$A$214)</f>
        <v>615</v>
      </c>
      <c r="B209" s="11" t="n">
        <f aca="false">LOOKUP(D209,interesado!$D$2:$D$214,interesado!$B$2:$B$214)</f>
        <v>213</v>
      </c>
      <c r="C209" s="11" t="str">
        <f aca="false">LOOKUP(D209,interesado!$D$2:$D$214,interesado!$C$2:$C$214)</f>
        <v>Gianfranco Radomile</v>
      </c>
      <c r="D209" s="4" t="n">
        <v>421</v>
      </c>
      <c r="E209" s="4" t="n">
        <v>492</v>
      </c>
      <c r="F209" s="6" t="s">
        <v>2574</v>
      </c>
      <c r="G209" s="4" t="n">
        <v>8</v>
      </c>
      <c r="H209" s="6" t="s">
        <v>2589</v>
      </c>
      <c r="I209" s="4" t="n">
        <v>370</v>
      </c>
      <c r="J209" s="11" t="n">
        <v>208</v>
      </c>
      <c r="K209" s="11" t="n">
        <f aca="false">LOOKUP(D209,interesado!$D$2:$D$214,interesado!$H$2:$H$214)</f>
        <v>211</v>
      </c>
      <c r="L209" s="4" t="n">
        <v>1</v>
      </c>
      <c r="M209" s="4" t="n">
        <v>1</v>
      </c>
      <c r="N209" s="4" t="n">
        <v>2</v>
      </c>
      <c r="O209" s="4" t="n">
        <v>1</v>
      </c>
      <c r="P209" s="4" t="n">
        <v>1</v>
      </c>
      <c r="Q209" s="4" t="n">
        <v>2</v>
      </c>
      <c r="R209" s="6" t="s">
        <v>49</v>
      </c>
      <c r="S209" s="18" t="n">
        <v>43312.4793055556</v>
      </c>
      <c r="T209" s="18" t="n">
        <v>43312.4798958333</v>
      </c>
      <c r="U209" s="18" t="n">
        <v>43312.5026041667</v>
      </c>
      <c r="V209" s="6" t="s">
        <v>49</v>
      </c>
      <c r="W209" s="6" t="s">
        <v>49</v>
      </c>
      <c r="X209" s="6"/>
      <c r="Y209" s="6"/>
      <c r="Z209" s="4" t="n">
        <v>1</v>
      </c>
      <c r="AA209" s="11" t="n">
        <v>7</v>
      </c>
      <c r="AB209" s="4" t="n">
        <v>22</v>
      </c>
      <c r="AC209" s="4" t="n">
        <v>1</v>
      </c>
      <c r="AD209" s="18" t="n">
        <v>43312.4793055556</v>
      </c>
      <c r="AE209" s="18" t="n">
        <v>43312.5026041667</v>
      </c>
      <c r="AF209" s="4" t="n">
        <v>1</v>
      </c>
    </row>
    <row r="210" customFormat="false" ht="15.75" hidden="false" customHeight="false" outlineLevel="0" collapsed="false">
      <c r="A210" s="11" t="n">
        <f aca="false">LOOKUP(D210,interesado!$D$2:$D$214,interesado!$A$2:$A$214)</f>
        <v>628</v>
      </c>
      <c r="B210" s="11" t="n">
        <f aca="false">LOOKUP(D210,interesado!$D$2:$D$214,interesado!$B$2:$B$214)</f>
        <v>222</v>
      </c>
      <c r="C210" s="11" t="str">
        <f aca="false">LOOKUP(D210,interesado!$D$2:$D$214,interesado!$C$2:$C$214)</f>
        <v>Veronica Isabel Rodriguez</v>
      </c>
      <c r="D210" s="4" t="n">
        <v>419</v>
      </c>
      <c r="E210" s="4" t="n">
        <v>492</v>
      </c>
      <c r="F210" s="6" t="s">
        <v>2574</v>
      </c>
      <c r="G210" s="4" t="n">
        <v>8</v>
      </c>
      <c r="H210" s="6" t="s">
        <v>2589</v>
      </c>
      <c r="I210" s="4" t="n">
        <v>371</v>
      </c>
      <c r="J210" s="11" t="n">
        <v>209</v>
      </c>
      <c r="K210" s="11" t="n">
        <f aca="false">LOOKUP(D210,interesado!$D$2:$D$214,interesado!$H$2:$H$214)</f>
        <v>209</v>
      </c>
      <c r="L210" s="4" t="n">
        <v>1</v>
      </c>
      <c r="M210" s="4" t="n">
        <v>1</v>
      </c>
      <c r="N210" s="4" t="n">
        <v>2</v>
      </c>
      <c r="O210" s="4" t="n">
        <v>4</v>
      </c>
      <c r="P210" s="4" t="n">
        <v>1</v>
      </c>
      <c r="Q210" s="4" t="n">
        <v>2</v>
      </c>
      <c r="R210" s="6" t="s">
        <v>49</v>
      </c>
      <c r="S210" s="18" t="n">
        <v>43312.4852893519</v>
      </c>
      <c r="T210" s="18" t="n">
        <v>43312.4858449074</v>
      </c>
      <c r="U210" s="18" t="n">
        <v>43312.5020833333</v>
      </c>
      <c r="V210" s="6" t="s">
        <v>49</v>
      </c>
      <c r="W210" s="6" t="s">
        <v>49</v>
      </c>
      <c r="X210" s="6"/>
      <c r="Y210" s="6"/>
      <c r="Z210" s="4" t="n">
        <v>1</v>
      </c>
      <c r="AA210" s="11" t="n">
        <v>7</v>
      </c>
      <c r="AB210" s="4" t="n">
        <v>22</v>
      </c>
      <c r="AC210" s="4" t="n">
        <v>1</v>
      </c>
      <c r="AD210" s="18" t="n">
        <v>43312.4852893519</v>
      </c>
      <c r="AE210" s="18" t="n">
        <v>43312.5020833333</v>
      </c>
      <c r="AF210" s="4" t="n">
        <v>1</v>
      </c>
    </row>
    <row r="211" customFormat="false" ht="15.75" hidden="false" customHeight="false" outlineLevel="0" collapsed="false">
      <c r="A211" s="11" t="n">
        <f aca="false">LOOKUP(D211,interesado!$D$2:$D$214,interesado!$A$2:$A$214)</f>
        <v>590</v>
      </c>
      <c r="B211" s="11" t="n">
        <f aca="false">LOOKUP(D211,interesado!$D$2:$D$214,interesado!$B$2:$B$214)</f>
        <v>195</v>
      </c>
      <c r="C211" s="11" t="str">
        <f aca="false">LOOKUP(D211,interesado!$D$2:$D$214,interesado!$C$2:$C$214)</f>
        <v>Alana Carolina Astudilo</v>
      </c>
      <c r="D211" s="4" t="n">
        <v>404</v>
      </c>
      <c r="E211" s="4" t="n">
        <v>492</v>
      </c>
      <c r="F211" s="6" t="s">
        <v>2574</v>
      </c>
      <c r="G211" s="4" t="n">
        <v>8</v>
      </c>
      <c r="H211" s="6" t="s">
        <v>2589</v>
      </c>
      <c r="I211" s="4" t="n">
        <v>372</v>
      </c>
      <c r="J211" s="11" t="n">
        <v>210</v>
      </c>
      <c r="K211" s="11" t="n">
        <f aca="false">LOOKUP(D211,interesado!$D$2:$D$214,interesado!$H$2:$H$214)</f>
        <v>196</v>
      </c>
      <c r="L211" s="4" t="n">
        <v>1</v>
      </c>
      <c r="M211" s="4" t="n">
        <v>1</v>
      </c>
      <c r="N211" s="4" t="n">
        <v>2</v>
      </c>
      <c r="O211" s="4" t="n">
        <v>3</v>
      </c>
      <c r="P211" s="4" t="n">
        <v>1</v>
      </c>
      <c r="Q211" s="4" t="n">
        <v>2</v>
      </c>
      <c r="R211" s="6" t="s">
        <v>49</v>
      </c>
      <c r="S211" s="18" t="n">
        <v>43312.4900462963</v>
      </c>
      <c r="T211" s="18" t="n">
        <v>43312.4903240741</v>
      </c>
      <c r="U211" s="18" t="n">
        <v>43312.5015972222</v>
      </c>
      <c r="V211" s="6" t="s">
        <v>49</v>
      </c>
      <c r="W211" s="6" t="s">
        <v>49</v>
      </c>
      <c r="X211" s="6"/>
      <c r="Y211" s="6"/>
      <c r="Z211" s="4" t="n">
        <v>1</v>
      </c>
      <c r="AA211" s="11" t="n">
        <v>7</v>
      </c>
      <c r="AB211" s="4" t="n">
        <v>22</v>
      </c>
      <c r="AC211" s="4" t="n">
        <v>1</v>
      </c>
      <c r="AD211" s="18" t="n">
        <v>43312.4900462963</v>
      </c>
      <c r="AE211" s="18" t="n">
        <v>43312.5015972222</v>
      </c>
      <c r="AF211" s="4" t="n">
        <v>1</v>
      </c>
    </row>
    <row r="212" customFormat="false" ht="15.75" hidden="false" customHeight="false" outlineLevel="0" collapsed="false">
      <c r="A212" s="11" t="n">
        <f aca="false">LOOKUP(D212,interesado!$D$2:$D$214,interesado!$A$2:$A$214)</f>
        <v>668</v>
      </c>
      <c r="B212" s="11" t="n">
        <f aca="false">LOOKUP(D212,interesado!$D$2:$D$214,interesado!$B$2:$B$214)</f>
        <v>240</v>
      </c>
      <c r="C212" s="11" t="str">
        <f aca="false">LOOKUP(D212,interesado!$D$2:$D$214,interesado!$C$2:$C$214)</f>
        <v>Allison Geraldine Lazo</v>
      </c>
      <c r="D212" s="4" t="n">
        <v>420</v>
      </c>
      <c r="E212" s="4" t="n">
        <v>492</v>
      </c>
      <c r="F212" s="6" t="s">
        <v>2574</v>
      </c>
      <c r="G212" s="4" t="n">
        <v>8</v>
      </c>
      <c r="H212" s="6" t="s">
        <v>2589</v>
      </c>
      <c r="I212" s="4" t="n">
        <v>375</v>
      </c>
      <c r="J212" s="11" t="n">
        <v>211</v>
      </c>
      <c r="K212" s="11" t="n">
        <f aca="false">LOOKUP(D212,interesado!$D$2:$D$214,interesado!$H$2:$H$214)</f>
        <v>210</v>
      </c>
      <c r="L212" s="4" t="n">
        <v>1</v>
      </c>
      <c r="M212" s="4" t="n">
        <v>1</v>
      </c>
      <c r="N212" s="4" t="n">
        <v>1</v>
      </c>
      <c r="O212" s="4" t="n">
        <v>1</v>
      </c>
      <c r="P212" s="4" t="n">
        <v>1</v>
      </c>
      <c r="Q212" s="4" t="n">
        <v>2</v>
      </c>
      <c r="R212" s="6" t="s">
        <v>49</v>
      </c>
      <c r="S212" s="18" t="n">
        <v>43313.9160763889</v>
      </c>
      <c r="T212" s="18" t="n">
        <v>43320.4720717593</v>
      </c>
      <c r="U212" s="18" t="n">
        <v>43325.626875</v>
      </c>
      <c r="V212" s="6" t="s">
        <v>49</v>
      </c>
      <c r="W212" s="6" t="s">
        <v>49</v>
      </c>
      <c r="X212" s="6"/>
      <c r="Y212" s="6"/>
      <c r="Z212" s="6" t="s">
        <v>49</v>
      </c>
      <c r="AA212" s="11" t="n">
        <v>7</v>
      </c>
      <c r="AB212" s="4" t="n">
        <v>22</v>
      </c>
      <c r="AC212" s="4" t="n">
        <v>1</v>
      </c>
      <c r="AD212" s="18" t="n">
        <v>43313.9160763889</v>
      </c>
      <c r="AE212" s="18" t="n">
        <v>43325.626875</v>
      </c>
      <c r="AF212" s="4" t="n">
        <v>1</v>
      </c>
    </row>
    <row r="213" customFormat="false" ht="15.75" hidden="false" customHeight="false" outlineLevel="0" collapsed="false">
      <c r="A213" s="11" t="n">
        <f aca="false">LOOKUP(D213,interesado!$D$2:$D$214,interesado!$A$2:$A$214)</f>
        <v>681</v>
      </c>
      <c r="B213" s="11" t="n">
        <f aca="false">LOOKUP(D213,interesado!$D$2:$D$214,interesado!$B$2:$B$214)</f>
        <v>241</v>
      </c>
      <c r="C213" s="11" t="str">
        <f aca="false">LOOKUP(D213,interesado!$D$2:$D$214,interesado!$C$2:$C$214)</f>
        <v>Erick Alexis Arana</v>
      </c>
      <c r="D213" s="4" t="n">
        <v>426</v>
      </c>
      <c r="E213" s="4" t="n">
        <v>492</v>
      </c>
      <c r="F213" s="6" t="s">
        <v>2574</v>
      </c>
      <c r="G213" s="4" t="n">
        <v>401</v>
      </c>
      <c r="H213" s="6" t="s">
        <v>2602</v>
      </c>
      <c r="I213" s="4" t="n">
        <v>383</v>
      </c>
      <c r="J213" s="11" t="n">
        <v>212</v>
      </c>
      <c r="K213" s="11" t="n">
        <f aca="false">LOOKUP(D213,interesado!$D$2:$D$214,interesado!$H$2:$H$214)</f>
        <v>212</v>
      </c>
      <c r="L213" s="4" t="n">
        <v>1</v>
      </c>
      <c r="M213" s="4" t="n">
        <v>1</v>
      </c>
      <c r="N213" s="4" t="n">
        <v>1</v>
      </c>
      <c r="O213" s="4" t="n">
        <v>4</v>
      </c>
      <c r="P213" s="4" t="n">
        <v>1</v>
      </c>
      <c r="Q213" s="4" t="n">
        <v>2</v>
      </c>
      <c r="R213" s="6" t="s">
        <v>49</v>
      </c>
      <c r="S213" s="18" t="n">
        <v>43318.7058449074</v>
      </c>
      <c r="T213" s="18" t="n">
        <v>43318.707037037</v>
      </c>
      <c r="U213" s="18" t="n">
        <v>43319.7307060185</v>
      </c>
      <c r="V213" s="6" t="s">
        <v>49</v>
      </c>
      <c r="W213" s="6" t="s">
        <v>49</v>
      </c>
      <c r="X213" s="6"/>
      <c r="Y213" s="6"/>
      <c r="Z213" s="6" t="s">
        <v>49</v>
      </c>
      <c r="AA213" s="11" t="n">
        <v>7</v>
      </c>
      <c r="AB213" s="4" t="n">
        <v>27</v>
      </c>
      <c r="AC213" s="4" t="n">
        <v>1</v>
      </c>
      <c r="AD213" s="18" t="n">
        <v>43318.7058449074</v>
      </c>
      <c r="AE213" s="18" t="n">
        <v>43319.7307060185</v>
      </c>
      <c r="AF213" s="4" t="n">
        <v>1</v>
      </c>
    </row>
    <row r="214" customFormat="false" ht="15.75" hidden="false" customHeight="false" outlineLevel="0" collapsed="false">
      <c r="A214" s="11" t="n">
        <f aca="false">LOOKUP(D214,interesado!$D$2:$D$214,interesado!$A$2:$A$214)</f>
        <v>692</v>
      </c>
      <c r="B214" s="11" t="n">
        <f aca="false">LOOKUP(D214,interesado!$D$2:$D$214,interesado!$B$2:$B$214)</f>
        <v>242</v>
      </c>
      <c r="C214" s="11" t="str">
        <f aca="false">LOOKUP(D214,interesado!$D$2:$D$214,interesado!$C$2:$C$214)</f>
        <v>Jose Ignacio Agurto</v>
      </c>
      <c r="D214" s="4" t="n">
        <v>430</v>
      </c>
      <c r="E214" s="4" t="n">
        <v>492</v>
      </c>
      <c r="F214" s="6" t="s">
        <v>2574</v>
      </c>
      <c r="G214" s="4" t="n">
        <v>8</v>
      </c>
      <c r="H214" s="6" t="s">
        <v>2589</v>
      </c>
      <c r="I214" s="4" t="n">
        <v>388</v>
      </c>
      <c r="J214" s="11" t="n">
        <v>213</v>
      </c>
      <c r="K214" s="11" t="n">
        <f aca="false">LOOKUP(D214,interesado!$D$2:$D$214,interesado!$H$2:$H$214)</f>
        <v>213</v>
      </c>
      <c r="L214" s="4" t="n">
        <v>1</v>
      </c>
      <c r="M214" s="4" t="n">
        <v>1</v>
      </c>
      <c r="N214" s="4" t="n">
        <v>1</v>
      </c>
      <c r="O214" s="4" t="n">
        <v>1</v>
      </c>
      <c r="P214" s="4" t="n">
        <v>1</v>
      </c>
      <c r="Q214" s="4" t="n">
        <v>2</v>
      </c>
      <c r="R214" s="6" t="s">
        <v>49</v>
      </c>
      <c r="S214" s="18" t="n">
        <v>43323.4896527778</v>
      </c>
      <c r="T214" s="18" t="n">
        <v>43325.4435763889</v>
      </c>
      <c r="U214" s="18" t="n">
        <v>43325.4448958333</v>
      </c>
      <c r="V214" s="6" t="s">
        <v>49</v>
      </c>
      <c r="W214" s="6" t="s">
        <v>49</v>
      </c>
      <c r="X214" s="6"/>
      <c r="Y214" s="6"/>
      <c r="Z214" s="6" t="s">
        <v>49</v>
      </c>
      <c r="AA214" s="11" t="n">
        <v>7</v>
      </c>
      <c r="AB214" s="4" t="n">
        <v>22</v>
      </c>
      <c r="AC214" s="4" t="n">
        <v>1</v>
      </c>
      <c r="AD214" s="18" t="n">
        <v>43323.4896527778</v>
      </c>
      <c r="AE214" s="18" t="n">
        <v>43325.4448958333</v>
      </c>
      <c r="AF214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7"/>
    <col collapsed="false" customWidth="true" hidden="false" outlineLevel="0" max="3" min="3" style="0" width="42.14"/>
    <col collapsed="false" customWidth="true" hidden="false" outlineLevel="0" max="4" min="4" style="0" width="11.3"/>
    <col collapsed="false" customWidth="true" hidden="false" outlineLevel="0" max="6" min="5" style="0" width="14.43"/>
    <col collapsed="false" customWidth="true" hidden="false" outlineLevel="0" max="7" min="7" style="0" width="21.43"/>
    <col collapsed="false" customWidth="true" hidden="false" outlineLevel="0" max="8" min="8" style="0" width="18.43"/>
    <col collapsed="false" customWidth="true" hidden="false" outlineLevel="0" max="9" min="9" style="0" width="21.86"/>
    <col collapsed="false" customWidth="true" hidden="false" outlineLevel="0" max="10" min="10" style="0" width="17.29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6" t="s">
        <v>2322</v>
      </c>
      <c r="E1" s="16" t="s">
        <v>2323</v>
      </c>
      <c r="F1" s="16" t="s">
        <v>3</v>
      </c>
      <c r="G1" s="16" t="s">
        <v>2324</v>
      </c>
      <c r="H1" s="16" t="s">
        <v>2325</v>
      </c>
      <c r="I1" s="16" t="s">
        <v>2326</v>
      </c>
      <c r="J1" s="16" t="s">
        <v>2327</v>
      </c>
    </row>
    <row r="2" customFormat="false" ht="15.75" hidden="false" customHeight="false" outlineLevel="0" collapsed="false">
      <c r="A2" s="4" t="n">
        <v>1</v>
      </c>
      <c r="B2" s="4" t="n">
        <v>1</v>
      </c>
      <c r="C2" s="17" t="s">
        <v>45</v>
      </c>
      <c r="D2" s="4" t="n">
        <v>1</v>
      </c>
      <c r="E2" s="4" t="n">
        <v>1</v>
      </c>
      <c r="F2" s="4" t="n">
        <v>1</v>
      </c>
      <c r="G2" s="4" t="n">
        <v>1</v>
      </c>
      <c r="H2" s="18" t="n">
        <v>42865.75</v>
      </c>
      <c r="I2" s="6" t="s">
        <v>49</v>
      </c>
      <c r="J2" s="4" t="n">
        <v>1</v>
      </c>
    </row>
    <row r="3" customFormat="false" ht="15.75" hidden="false" customHeight="false" outlineLevel="0" collapsed="false">
      <c r="A3" s="4" t="n">
        <v>3</v>
      </c>
      <c r="B3" s="4" t="n">
        <v>2</v>
      </c>
      <c r="C3" s="17" t="s">
        <v>2328</v>
      </c>
      <c r="D3" s="4" t="n">
        <v>2</v>
      </c>
      <c r="E3" s="4" t="n">
        <v>1</v>
      </c>
      <c r="F3" s="4" t="n">
        <v>2</v>
      </c>
      <c r="G3" s="4" t="n">
        <v>1</v>
      </c>
      <c r="H3" s="18" t="n">
        <v>42865.75</v>
      </c>
      <c r="I3" s="6" t="s">
        <v>49</v>
      </c>
      <c r="J3" s="4" t="n">
        <v>1</v>
      </c>
    </row>
    <row r="4" customFormat="false" ht="15.75" hidden="false" customHeight="false" outlineLevel="0" collapsed="false">
      <c r="A4" s="4" t="n">
        <v>4</v>
      </c>
      <c r="B4" s="4" t="n">
        <v>3</v>
      </c>
      <c r="C4" s="17" t="s">
        <v>2329</v>
      </c>
      <c r="D4" s="4" t="n">
        <v>3</v>
      </c>
      <c r="E4" s="4" t="n">
        <v>1</v>
      </c>
      <c r="F4" s="4" t="n">
        <v>3</v>
      </c>
      <c r="G4" s="4" t="n">
        <v>1</v>
      </c>
      <c r="H4" s="18" t="n">
        <v>42865.75</v>
      </c>
      <c r="I4" s="6" t="s">
        <v>49</v>
      </c>
      <c r="J4" s="4" t="n">
        <v>1</v>
      </c>
    </row>
    <row r="5" customFormat="false" ht="15.75" hidden="false" customHeight="false" outlineLevel="0" collapsed="false">
      <c r="A5" s="4" t="n">
        <v>5</v>
      </c>
      <c r="B5" s="4" t="n">
        <v>4</v>
      </c>
      <c r="C5" s="17" t="s">
        <v>2330</v>
      </c>
      <c r="D5" s="4" t="n">
        <v>4</v>
      </c>
      <c r="E5" s="4" t="n">
        <v>1</v>
      </c>
      <c r="F5" s="4" t="n">
        <v>4</v>
      </c>
      <c r="G5" s="4" t="n">
        <v>1</v>
      </c>
      <c r="H5" s="18" t="n">
        <v>42865.75</v>
      </c>
      <c r="I5" s="6" t="s">
        <v>49</v>
      </c>
      <c r="J5" s="4" t="n">
        <v>1</v>
      </c>
    </row>
    <row r="6" customFormat="false" ht="15.75" hidden="false" customHeight="false" outlineLevel="0" collapsed="false">
      <c r="A6" s="4" t="n">
        <v>12</v>
      </c>
      <c r="B6" s="4" t="n">
        <v>5</v>
      </c>
      <c r="C6" s="17" t="s">
        <v>2331</v>
      </c>
      <c r="D6" s="4" t="n">
        <v>5</v>
      </c>
      <c r="E6" s="4" t="n">
        <v>1</v>
      </c>
      <c r="F6" s="4" t="n">
        <v>5</v>
      </c>
      <c r="G6" s="4" t="n">
        <v>1</v>
      </c>
      <c r="H6" s="18" t="n">
        <v>42865.75</v>
      </c>
      <c r="I6" s="6" t="s">
        <v>49</v>
      </c>
      <c r="J6" s="4" t="n">
        <v>1</v>
      </c>
    </row>
    <row r="7" customFormat="false" ht="15.75" hidden="false" customHeight="false" outlineLevel="0" collapsed="false">
      <c r="A7" s="4" t="n">
        <v>492</v>
      </c>
      <c r="B7" s="4" t="n">
        <v>6</v>
      </c>
      <c r="C7" s="17" t="s">
        <v>2332</v>
      </c>
      <c r="D7" s="4" t="n">
        <v>6</v>
      </c>
      <c r="E7" s="4" t="n">
        <v>1</v>
      </c>
      <c r="F7" s="4" t="n">
        <v>6</v>
      </c>
      <c r="G7" s="4" t="n">
        <v>1</v>
      </c>
      <c r="H7" s="18" t="n">
        <v>42865.75</v>
      </c>
      <c r="I7" s="6" t="s">
        <v>49</v>
      </c>
      <c r="J7" s="4" t="n">
        <v>1</v>
      </c>
    </row>
    <row r="8" customFormat="false" ht="15.75" hidden="false" customHeight="false" outlineLevel="0" collapsed="false">
      <c r="A8" s="4" t="n">
        <v>493</v>
      </c>
      <c r="B8" s="4" t="n">
        <v>7</v>
      </c>
      <c r="C8" s="17" t="s">
        <v>2333</v>
      </c>
      <c r="D8" s="4" t="n">
        <v>7</v>
      </c>
      <c r="E8" s="4" t="n">
        <v>1</v>
      </c>
      <c r="F8" s="4" t="n">
        <v>7</v>
      </c>
      <c r="G8" s="4" t="n">
        <v>1</v>
      </c>
      <c r="H8" s="18" t="n">
        <v>42865.75</v>
      </c>
      <c r="I8" s="6" t="s">
        <v>49</v>
      </c>
      <c r="J8" s="4" t="n">
        <v>1</v>
      </c>
    </row>
    <row r="9" customFormat="false" ht="15.75" hidden="false" customHeight="false" outlineLevel="0" collapsed="false">
      <c r="A9" s="4" t="n">
        <v>494</v>
      </c>
      <c r="B9" s="4" t="n">
        <v>8</v>
      </c>
      <c r="C9" s="17" t="s">
        <v>89</v>
      </c>
      <c r="D9" s="4" t="n">
        <v>8</v>
      </c>
      <c r="E9" s="4" t="n">
        <v>1</v>
      </c>
      <c r="F9" s="4" t="n">
        <v>8</v>
      </c>
      <c r="G9" s="4" t="n">
        <v>1</v>
      </c>
      <c r="H9" s="18" t="n">
        <v>42865.75</v>
      </c>
      <c r="I9" s="6" t="s">
        <v>49</v>
      </c>
      <c r="J9" s="4" t="n">
        <v>1</v>
      </c>
    </row>
    <row r="10" customFormat="false" ht="15.75" hidden="false" customHeight="false" outlineLevel="0" collapsed="false">
      <c r="A10" s="4" t="n">
        <v>496</v>
      </c>
      <c r="B10" s="4" t="n">
        <v>9</v>
      </c>
      <c r="C10" s="17" t="s">
        <v>93</v>
      </c>
      <c r="D10" s="4" t="n">
        <v>9</v>
      </c>
      <c r="E10" s="4" t="n">
        <v>1</v>
      </c>
      <c r="F10" s="4" t="n">
        <v>9</v>
      </c>
      <c r="G10" s="4" t="n">
        <v>1</v>
      </c>
      <c r="H10" s="18" t="n">
        <v>42865.75</v>
      </c>
      <c r="I10" s="6" t="s">
        <v>49</v>
      </c>
      <c r="J10" s="4" t="n">
        <v>1</v>
      </c>
    </row>
    <row r="11" customFormat="false" ht="15.75" hidden="false" customHeight="false" outlineLevel="0" collapsed="false">
      <c r="A11" s="4" t="n">
        <v>14</v>
      </c>
      <c r="B11" s="4" t="n">
        <v>10</v>
      </c>
      <c r="C11" s="17" t="s">
        <v>2334</v>
      </c>
      <c r="D11" s="4" t="n">
        <v>10</v>
      </c>
      <c r="E11" s="4" t="n">
        <v>1</v>
      </c>
      <c r="F11" s="4" t="n">
        <v>10</v>
      </c>
      <c r="G11" s="4" t="n">
        <v>1</v>
      </c>
      <c r="H11" s="18" t="n">
        <v>42865.75</v>
      </c>
      <c r="I11" s="6" t="s">
        <v>49</v>
      </c>
      <c r="J11" s="4" t="n">
        <v>1</v>
      </c>
    </row>
    <row r="12" customFormat="false" ht="15.75" hidden="false" customHeight="false" outlineLevel="0" collapsed="false">
      <c r="A12" s="4" t="n">
        <v>18</v>
      </c>
      <c r="B12" s="4" t="n">
        <v>11</v>
      </c>
      <c r="C12" s="17" t="s">
        <v>103</v>
      </c>
      <c r="D12" s="4" t="n">
        <v>11</v>
      </c>
      <c r="E12" s="4" t="n">
        <v>1</v>
      </c>
      <c r="F12" s="4" t="n">
        <v>11</v>
      </c>
      <c r="G12" s="4" t="n">
        <v>1</v>
      </c>
      <c r="H12" s="18" t="n">
        <v>42865.75</v>
      </c>
      <c r="I12" s="6" t="s">
        <v>49</v>
      </c>
      <c r="J12" s="4" t="n">
        <v>1</v>
      </c>
    </row>
    <row r="13" customFormat="false" ht="15.75" hidden="false" customHeight="false" outlineLevel="0" collapsed="false">
      <c r="A13" s="4" t="n">
        <v>248</v>
      </c>
      <c r="B13" s="4" t="n">
        <v>12</v>
      </c>
      <c r="C13" s="17" t="s">
        <v>107</v>
      </c>
      <c r="D13" s="4" t="n">
        <v>12</v>
      </c>
      <c r="E13" s="4" t="n">
        <v>1</v>
      </c>
      <c r="F13" s="4" t="n">
        <v>12</v>
      </c>
      <c r="G13" s="4" t="n">
        <v>1</v>
      </c>
      <c r="H13" s="18" t="n">
        <v>42865.75</v>
      </c>
      <c r="I13" s="6" t="s">
        <v>49</v>
      </c>
      <c r="J13" s="4" t="n">
        <v>1</v>
      </c>
    </row>
    <row r="14" customFormat="false" ht="15.75" hidden="false" customHeight="false" outlineLevel="0" collapsed="false">
      <c r="A14" s="4" t="n">
        <v>488</v>
      </c>
      <c r="B14" s="4" t="n">
        <v>13</v>
      </c>
      <c r="C14" s="17" t="s">
        <v>2335</v>
      </c>
      <c r="D14" s="4" t="n">
        <v>13</v>
      </c>
      <c r="E14" s="4" t="n">
        <v>1</v>
      </c>
      <c r="F14" s="4" t="n">
        <v>13</v>
      </c>
      <c r="G14" s="4" t="n">
        <v>1</v>
      </c>
      <c r="H14" s="18" t="n">
        <v>42865.75</v>
      </c>
      <c r="I14" s="6" t="s">
        <v>49</v>
      </c>
      <c r="J14" s="4" t="n">
        <v>1</v>
      </c>
    </row>
    <row r="15" customFormat="false" ht="15.75" hidden="false" customHeight="false" outlineLevel="0" collapsed="false">
      <c r="A15" s="4" t="n">
        <v>489</v>
      </c>
      <c r="B15" s="4" t="n">
        <v>14</v>
      </c>
      <c r="C15" s="17" t="s">
        <v>2336</v>
      </c>
      <c r="D15" s="4" t="n">
        <v>14</v>
      </c>
      <c r="E15" s="4" t="n">
        <v>1</v>
      </c>
      <c r="F15" s="4" t="n">
        <v>14</v>
      </c>
      <c r="G15" s="4" t="n">
        <v>1</v>
      </c>
      <c r="H15" s="18" t="n">
        <v>42865.75</v>
      </c>
      <c r="I15" s="6" t="s">
        <v>49</v>
      </c>
      <c r="J15" s="4" t="n">
        <v>1</v>
      </c>
    </row>
    <row r="16" customFormat="false" ht="15.75" hidden="false" customHeight="false" outlineLevel="0" collapsed="false">
      <c r="A16" s="4" t="n">
        <v>490</v>
      </c>
      <c r="B16" s="4" t="n">
        <v>15</v>
      </c>
      <c r="C16" s="17" t="s">
        <v>2337</v>
      </c>
      <c r="D16" s="4" t="n">
        <v>15</v>
      </c>
      <c r="E16" s="4" t="n">
        <v>1</v>
      </c>
      <c r="F16" s="4" t="n">
        <v>15</v>
      </c>
      <c r="G16" s="4" t="n">
        <v>1</v>
      </c>
      <c r="H16" s="18" t="n">
        <v>42865.75</v>
      </c>
      <c r="I16" s="6" t="s">
        <v>49</v>
      </c>
      <c r="J16" s="4" t="n">
        <v>1</v>
      </c>
    </row>
    <row r="17" customFormat="false" ht="15.75" hidden="false" customHeight="false" outlineLevel="0" collapsed="false">
      <c r="A17" s="4" t="n">
        <v>491</v>
      </c>
      <c r="B17" s="4" t="n">
        <v>16</v>
      </c>
      <c r="C17" s="17" t="s">
        <v>2338</v>
      </c>
      <c r="D17" s="4" t="n">
        <v>16</v>
      </c>
      <c r="E17" s="4" t="n">
        <v>1</v>
      </c>
      <c r="F17" s="4" t="n">
        <v>16</v>
      </c>
      <c r="G17" s="4" t="n">
        <v>1</v>
      </c>
      <c r="H17" s="18" t="n">
        <v>42865.75</v>
      </c>
      <c r="I17" s="6" t="s">
        <v>49</v>
      </c>
      <c r="J17" s="4" t="n">
        <v>1</v>
      </c>
    </row>
    <row r="18" customFormat="false" ht="15.75" hidden="false" customHeight="false" outlineLevel="0" collapsed="false">
      <c r="A18" s="4" t="n">
        <v>495</v>
      </c>
      <c r="B18" s="4" t="n">
        <v>17</v>
      </c>
      <c r="C18" s="17" t="s">
        <v>126</v>
      </c>
      <c r="D18" s="4" t="n">
        <v>17</v>
      </c>
      <c r="E18" s="4" t="n">
        <v>1</v>
      </c>
      <c r="F18" s="4" t="n">
        <v>17</v>
      </c>
      <c r="G18" s="4" t="n">
        <v>1</v>
      </c>
      <c r="H18" s="18" t="n">
        <v>42865.75</v>
      </c>
      <c r="I18" s="6" t="s">
        <v>49</v>
      </c>
      <c r="J18" s="4" t="n">
        <v>1</v>
      </c>
    </row>
    <row r="19" customFormat="false" ht="15.75" hidden="false" customHeight="false" outlineLevel="0" collapsed="false">
      <c r="A19" s="4" t="n">
        <v>504</v>
      </c>
      <c r="B19" s="4" t="n">
        <v>18</v>
      </c>
      <c r="C19" s="17" t="s">
        <v>129</v>
      </c>
      <c r="D19" s="4" t="n">
        <v>18</v>
      </c>
      <c r="E19" s="4" t="n">
        <v>1</v>
      </c>
      <c r="F19" s="4" t="n">
        <v>18</v>
      </c>
      <c r="G19" s="4" t="n">
        <v>1</v>
      </c>
      <c r="H19" s="18" t="n">
        <v>42865.75</v>
      </c>
      <c r="I19" s="6" t="s">
        <v>49</v>
      </c>
      <c r="J19" s="4" t="n">
        <v>1</v>
      </c>
    </row>
    <row r="20" customFormat="false" ht="15.75" hidden="false" customHeight="false" outlineLevel="0" collapsed="false">
      <c r="A20" s="4" t="n">
        <v>505</v>
      </c>
      <c r="B20" s="4" t="n">
        <v>19</v>
      </c>
      <c r="C20" s="17" t="s">
        <v>132</v>
      </c>
      <c r="D20" s="4" t="n">
        <v>19</v>
      </c>
      <c r="E20" s="4" t="n">
        <v>1</v>
      </c>
      <c r="F20" s="4" t="n">
        <v>19</v>
      </c>
      <c r="G20" s="4" t="n">
        <v>1</v>
      </c>
      <c r="H20" s="18" t="n">
        <v>42865.75</v>
      </c>
      <c r="I20" s="6" t="s">
        <v>49</v>
      </c>
      <c r="J20" s="4" t="n">
        <v>1</v>
      </c>
    </row>
    <row r="21" customFormat="false" ht="15.75" hidden="false" customHeight="false" outlineLevel="0" collapsed="false">
      <c r="A21" s="4" t="n">
        <v>671</v>
      </c>
      <c r="B21" s="4" t="n">
        <v>20</v>
      </c>
      <c r="C21" s="17" t="s">
        <v>135</v>
      </c>
      <c r="D21" s="4" t="n">
        <v>20</v>
      </c>
      <c r="E21" s="4" t="n">
        <v>1</v>
      </c>
      <c r="F21" s="4" t="n">
        <v>20</v>
      </c>
      <c r="G21" s="4" t="n">
        <v>1</v>
      </c>
      <c r="H21" s="18" t="n">
        <v>43313.4049421296</v>
      </c>
      <c r="I21" s="6" t="s">
        <v>49</v>
      </c>
      <c r="J21" s="4" t="n">
        <v>1</v>
      </c>
    </row>
    <row r="22" customFormat="false" ht="15.75" hidden="false" customHeight="false" outlineLevel="0" collapsed="false">
      <c r="A22" s="4" t="n">
        <v>243</v>
      </c>
      <c r="B22" s="4" t="n">
        <v>21</v>
      </c>
      <c r="C22" s="17" t="s">
        <v>2339</v>
      </c>
      <c r="D22" s="4" t="n">
        <v>21</v>
      </c>
      <c r="E22" s="4" t="n">
        <v>1</v>
      </c>
      <c r="F22" s="4" t="n">
        <v>21</v>
      </c>
      <c r="G22" s="4" t="n">
        <v>1</v>
      </c>
      <c r="H22" s="18" t="n">
        <v>42865.75</v>
      </c>
      <c r="I22" s="6" t="s">
        <v>49</v>
      </c>
      <c r="J22" s="4" t="n">
        <v>1</v>
      </c>
    </row>
    <row r="23" customFormat="false" ht="15.75" hidden="false" customHeight="false" outlineLevel="0" collapsed="false">
      <c r="A23" s="4" t="n">
        <v>8</v>
      </c>
      <c r="B23" s="4" t="n">
        <v>22</v>
      </c>
      <c r="C23" s="17" t="s">
        <v>2340</v>
      </c>
      <c r="D23" s="4" t="n">
        <v>22</v>
      </c>
      <c r="E23" s="4" t="n">
        <v>1</v>
      </c>
      <c r="F23" s="4" t="n">
        <v>22</v>
      </c>
      <c r="G23" s="4" t="n">
        <v>1</v>
      </c>
      <c r="H23" s="18" t="n">
        <v>42865.75</v>
      </c>
      <c r="I23" s="6" t="s">
        <v>49</v>
      </c>
      <c r="J23" s="4" t="n">
        <v>1</v>
      </c>
    </row>
    <row r="24" customFormat="false" ht="15.75" hidden="false" customHeight="false" outlineLevel="0" collapsed="false">
      <c r="A24" s="4" t="n">
        <v>124</v>
      </c>
      <c r="B24" s="4" t="n">
        <v>23</v>
      </c>
      <c r="C24" s="17" t="s">
        <v>157</v>
      </c>
      <c r="D24" s="4" t="n">
        <v>23</v>
      </c>
      <c r="E24" s="4" t="n">
        <v>1</v>
      </c>
      <c r="F24" s="4" t="n">
        <v>23</v>
      </c>
      <c r="G24" s="4" t="n">
        <v>1</v>
      </c>
      <c r="H24" s="18" t="n">
        <v>42865.75</v>
      </c>
      <c r="I24" s="6" t="s">
        <v>49</v>
      </c>
      <c r="J24" s="4" t="n">
        <v>1</v>
      </c>
    </row>
    <row r="25" customFormat="false" ht="15.75" hidden="false" customHeight="false" outlineLevel="0" collapsed="false">
      <c r="A25" s="4" t="n">
        <v>241</v>
      </c>
      <c r="B25" s="4" t="n">
        <v>24</v>
      </c>
      <c r="C25" s="17" t="s">
        <v>2341</v>
      </c>
      <c r="D25" s="4" t="n">
        <v>24</v>
      </c>
      <c r="E25" s="4" t="n">
        <v>1</v>
      </c>
      <c r="F25" s="4" t="n">
        <v>24</v>
      </c>
      <c r="G25" s="4" t="n">
        <v>1</v>
      </c>
      <c r="H25" s="18" t="n">
        <v>42865.75</v>
      </c>
      <c r="I25" s="6" t="s">
        <v>49</v>
      </c>
      <c r="J25" s="4" t="n">
        <v>1</v>
      </c>
    </row>
    <row r="26" customFormat="false" ht="15.75" hidden="false" customHeight="false" outlineLevel="0" collapsed="false">
      <c r="A26" s="4" t="n">
        <v>242</v>
      </c>
      <c r="B26" s="4" t="n">
        <v>25</v>
      </c>
      <c r="C26" s="17" t="s">
        <v>2342</v>
      </c>
      <c r="D26" s="4" t="n">
        <v>25</v>
      </c>
      <c r="E26" s="4" t="n">
        <v>1</v>
      </c>
      <c r="F26" s="4" t="n">
        <v>25</v>
      </c>
      <c r="G26" s="4" t="n">
        <v>1</v>
      </c>
      <c r="H26" s="18" t="n">
        <v>42865.75</v>
      </c>
      <c r="I26" s="6" t="s">
        <v>49</v>
      </c>
      <c r="J26" s="4" t="n">
        <v>1</v>
      </c>
    </row>
    <row r="27" customFormat="false" ht="15.75" hidden="false" customHeight="false" outlineLevel="0" collapsed="false">
      <c r="A27" s="4" t="n">
        <v>371</v>
      </c>
      <c r="B27" s="4" t="n">
        <v>26</v>
      </c>
      <c r="C27" s="17" t="s">
        <v>2343</v>
      </c>
      <c r="D27" s="4" t="n">
        <v>26</v>
      </c>
      <c r="E27" s="4" t="n">
        <v>1</v>
      </c>
      <c r="F27" s="4" t="n">
        <v>26</v>
      </c>
      <c r="G27" s="4" t="n">
        <v>1</v>
      </c>
      <c r="H27" s="18" t="n">
        <v>42865.75</v>
      </c>
      <c r="I27" s="6" t="s">
        <v>49</v>
      </c>
      <c r="J27" s="4" t="n">
        <v>1</v>
      </c>
    </row>
    <row r="28" customFormat="false" ht="15.75" hidden="false" customHeight="false" outlineLevel="0" collapsed="false">
      <c r="A28" s="4" t="n">
        <v>402</v>
      </c>
      <c r="B28" s="4" t="n">
        <v>27</v>
      </c>
      <c r="C28" s="17" t="s">
        <v>2344</v>
      </c>
      <c r="D28" s="4" t="n">
        <v>27</v>
      </c>
      <c r="E28" s="4" t="n">
        <v>1</v>
      </c>
      <c r="F28" s="4" t="n">
        <v>27</v>
      </c>
      <c r="G28" s="4" t="n">
        <v>1</v>
      </c>
      <c r="H28" s="18" t="n">
        <v>42865.75</v>
      </c>
      <c r="I28" s="6" t="s">
        <v>49</v>
      </c>
      <c r="J28" s="4" t="n">
        <v>1</v>
      </c>
    </row>
    <row r="29" customFormat="false" ht="15.75" hidden="false" customHeight="false" outlineLevel="0" collapsed="false">
      <c r="A29" s="4" t="n">
        <v>673</v>
      </c>
      <c r="B29" s="4" t="n">
        <v>28</v>
      </c>
      <c r="C29" s="17" t="s">
        <v>2345</v>
      </c>
      <c r="D29" s="4" t="n">
        <v>28</v>
      </c>
      <c r="E29" s="4" t="n">
        <v>1</v>
      </c>
      <c r="F29" s="4" t="n">
        <v>28</v>
      </c>
      <c r="G29" s="4" t="n">
        <v>1</v>
      </c>
      <c r="H29" s="18" t="n">
        <v>43313.7917013889</v>
      </c>
      <c r="I29" s="6" t="s">
        <v>49</v>
      </c>
      <c r="J29" s="4" t="n">
        <v>1</v>
      </c>
    </row>
    <row r="30" customFormat="false" ht="15.75" hidden="false" customHeight="false" outlineLevel="0" collapsed="false">
      <c r="A30" s="4" t="n">
        <v>677</v>
      </c>
      <c r="B30" s="4" t="n">
        <v>29</v>
      </c>
      <c r="C30" s="17" t="s">
        <v>2346</v>
      </c>
      <c r="D30" s="4" t="n">
        <v>29</v>
      </c>
      <c r="E30" s="4" t="n">
        <v>1</v>
      </c>
      <c r="F30" s="4" t="n">
        <v>29</v>
      </c>
      <c r="G30" s="4" t="n">
        <v>1</v>
      </c>
      <c r="H30" s="18" t="n">
        <v>43314.4577662037</v>
      </c>
      <c r="I30" s="6" t="s">
        <v>49</v>
      </c>
      <c r="J30" s="4" t="n">
        <v>1</v>
      </c>
    </row>
    <row r="31" customFormat="false" ht="15.75" hidden="false" customHeight="false" outlineLevel="0" collapsed="false">
      <c r="A31" s="4" t="n">
        <v>26</v>
      </c>
      <c r="B31" s="4" t="n">
        <v>30</v>
      </c>
      <c r="C31" s="17" t="s">
        <v>2347</v>
      </c>
      <c r="D31" s="4" t="n">
        <v>30</v>
      </c>
      <c r="E31" s="4" t="n">
        <v>1</v>
      </c>
      <c r="F31" s="4" t="n">
        <v>30</v>
      </c>
      <c r="G31" s="4" t="n">
        <v>1</v>
      </c>
      <c r="H31" s="18" t="n">
        <v>42865.75</v>
      </c>
      <c r="I31" s="6" t="s">
        <v>49</v>
      </c>
      <c r="J31" s="4" t="n">
        <v>1</v>
      </c>
    </row>
    <row r="32" customFormat="false" ht="15.75" hidden="false" customHeight="false" outlineLevel="0" collapsed="false">
      <c r="A32" s="4" t="n">
        <v>31</v>
      </c>
      <c r="B32" s="4" t="n">
        <v>31</v>
      </c>
      <c r="C32" s="17" t="s">
        <v>215</v>
      </c>
      <c r="D32" s="4" t="n">
        <v>31</v>
      </c>
      <c r="E32" s="4" t="n">
        <v>1</v>
      </c>
      <c r="F32" s="4" t="n">
        <v>31</v>
      </c>
      <c r="G32" s="4" t="n">
        <v>1</v>
      </c>
      <c r="H32" s="18" t="n">
        <v>42865.75</v>
      </c>
      <c r="I32" s="6" t="s">
        <v>49</v>
      </c>
      <c r="J32" s="4" t="n">
        <v>1</v>
      </c>
    </row>
    <row r="33" customFormat="false" ht="15.75" hidden="false" customHeight="false" outlineLevel="0" collapsed="false">
      <c r="A33" s="4" t="n">
        <v>36</v>
      </c>
      <c r="B33" s="4" t="n">
        <v>32</v>
      </c>
      <c r="C33" s="17" t="s">
        <v>2348</v>
      </c>
      <c r="D33" s="4" t="n">
        <v>32</v>
      </c>
      <c r="E33" s="4" t="n">
        <v>1</v>
      </c>
      <c r="F33" s="4" t="n">
        <v>32</v>
      </c>
      <c r="G33" s="4" t="n">
        <v>1</v>
      </c>
      <c r="H33" s="18" t="n">
        <v>42865.75</v>
      </c>
      <c r="I33" s="6" t="s">
        <v>49</v>
      </c>
      <c r="J33" s="4" t="n">
        <v>1</v>
      </c>
    </row>
    <row r="34" customFormat="false" ht="15.75" hidden="false" customHeight="false" outlineLevel="0" collapsed="false">
      <c r="A34" s="4" t="n">
        <v>47</v>
      </c>
      <c r="B34" s="19" t="n">
        <v>33</v>
      </c>
      <c r="C34" s="17" t="s">
        <v>2349</v>
      </c>
      <c r="D34" s="4" t="n">
        <v>33</v>
      </c>
      <c r="E34" s="4" t="n">
        <v>1</v>
      </c>
      <c r="F34" s="19" t="n">
        <v>33</v>
      </c>
      <c r="G34" s="4" t="n">
        <v>1</v>
      </c>
      <c r="H34" s="18" t="n">
        <v>42865.75</v>
      </c>
      <c r="I34" s="6" t="s">
        <v>49</v>
      </c>
      <c r="J34" s="4" t="n">
        <v>1</v>
      </c>
    </row>
    <row r="35" customFormat="false" ht="15.75" hidden="false" customHeight="false" outlineLevel="0" collapsed="false">
      <c r="A35" s="4" t="n">
        <v>51</v>
      </c>
      <c r="B35" s="19" t="n">
        <v>34</v>
      </c>
      <c r="C35" s="17" t="s">
        <v>2350</v>
      </c>
      <c r="D35" s="4" t="n">
        <v>34</v>
      </c>
      <c r="E35" s="4" t="n">
        <v>1</v>
      </c>
      <c r="F35" s="19" t="n">
        <v>34</v>
      </c>
      <c r="G35" s="4" t="n">
        <v>1</v>
      </c>
      <c r="H35" s="18" t="n">
        <v>42865.75</v>
      </c>
      <c r="I35" s="6" t="s">
        <v>49</v>
      </c>
      <c r="J35" s="4" t="n">
        <v>1</v>
      </c>
    </row>
    <row r="36" customFormat="false" ht="15.75" hidden="false" customHeight="false" outlineLevel="0" collapsed="false">
      <c r="A36" s="4" t="n">
        <v>55</v>
      </c>
      <c r="B36" s="19" t="n">
        <v>35</v>
      </c>
      <c r="C36" s="17" t="s">
        <v>2351</v>
      </c>
      <c r="D36" s="4" t="n">
        <v>35</v>
      </c>
      <c r="E36" s="4" t="n">
        <v>1</v>
      </c>
      <c r="F36" s="20" t="n">
        <v>35</v>
      </c>
      <c r="G36" s="4" t="n">
        <v>1</v>
      </c>
      <c r="H36" s="18" t="n">
        <v>42865.75</v>
      </c>
      <c r="I36" s="6" t="s">
        <v>49</v>
      </c>
      <c r="J36" s="4" t="n">
        <v>1</v>
      </c>
    </row>
    <row r="37" customFormat="false" ht="15.75" hidden="false" customHeight="false" outlineLevel="0" collapsed="false">
      <c r="A37" s="4" t="n">
        <v>63</v>
      </c>
      <c r="B37" s="19" t="n">
        <v>36</v>
      </c>
      <c r="C37" s="17" t="s">
        <v>2352</v>
      </c>
      <c r="D37" s="4" t="n">
        <v>36</v>
      </c>
      <c r="E37" s="4" t="n">
        <v>1</v>
      </c>
      <c r="F37" s="19" t="n">
        <v>36</v>
      </c>
      <c r="G37" s="4" t="n">
        <v>1</v>
      </c>
      <c r="H37" s="18" t="n">
        <v>42865.75</v>
      </c>
      <c r="I37" s="6" t="s">
        <v>49</v>
      </c>
      <c r="J37" s="4" t="n">
        <v>1</v>
      </c>
    </row>
    <row r="38" customFormat="false" ht="15.75" hidden="false" customHeight="false" outlineLevel="0" collapsed="false">
      <c r="A38" s="4" t="n">
        <v>67</v>
      </c>
      <c r="B38" s="19" t="n">
        <v>37</v>
      </c>
      <c r="C38" s="17" t="s">
        <v>2353</v>
      </c>
      <c r="D38" s="4" t="n">
        <v>37</v>
      </c>
      <c r="E38" s="4" t="n">
        <v>1</v>
      </c>
      <c r="F38" s="19" t="n">
        <v>37</v>
      </c>
      <c r="G38" s="4" t="n">
        <v>1</v>
      </c>
      <c r="H38" s="18" t="n">
        <v>42865.75</v>
      </c>
      <c r="I38" s="6" t="s">
        <v>49</v>
      </c>
      <c r="J38" s="4" t="n">
        <v>1</v>
      </c>
    </row>
    <row r="39" customFormat="false" ht="15.75" hidden="false" customHeight="false" outlineLevel="0" collapsed="false">
      <c r="A39" s="4" t="n">
        <v>68</v>
      </c>
      <c r="B39" s="19" t="n">
        <v>38</v>
      </c>
      <c r="C39" s="17" t="s">
        <v>2354</v>
      </c>
      <c r="D39" s="4" t="n">
        <v>38</v>
      </c>
      <c r="E39" s="4" t="n">
        <v>1</v>
      </c>
      <c r="F39" s="19" t="n">
        <v>38</v>
      </c>
      <c r="G39" s="4" t="n">
        <v>1</v>
      </c>
      <c r="H39" s="18" t="n">
        <v>42865.75</v>
      </c>
      <c r="I39" s="6" t="s">
        <v>49</v>
      </c>
      <c r="J39" s="4" t="n">
        <v>1</v>
      </c>
    </row>
    <row r="40" customFormat="false" ht="15.75" hidden="false" customHeight="false" outlineLevel="0" collapsed="false">
      <c r="A40" s="4" t="n">
        <v>85</v>
      </c>
      <c r="B40" s="19" t="n">
        <v>39</v>
      </c>
      <c r="C40" s="17" t="s">
        <v>2355</v>
      </c>
      <c r="D40" s="4" t="n">
        <v>39</v>
      </c>
      <c r="E40" s="4" t="n">
        <v>1</v>
      </c>
      <c r="F40" s="19" t="n">
        <v>39</v>
      </c>
      <c r="G40" s="4" t="n">
        <v>1</v>
      </c>
      <c r="H40" s="18" t="n">
        <v>42865.75</v>
      </c>
      <c r="I40" s="6" t="s">
        <v>49</v>
      </c>
      <c r="J40" s="4" t="n">
        <v>1</v>
      </c>
    </row>
    <row r="41" customFormat="false" ht="15.75" hidden="false" customHeight="false" outlineLevel="0" collapsed="false">
      <c r="A41" s="4" t="n">
        <v>90</v>
      </c>
      <c r="B41" s="19" t="n">
        <v>40</v>
      </c>
      <c r="C41" s="17" t="s">
        <v>2356</v>
      </c>
      <c r="D41" s="4" t="n">
        <v>40</v>
      </c>
      <c r="E41" s="4" t="n">
        <v>1</v>
      </c>
      <c r="F41" s="19" t="n">
        <v>40</v>
      </c>
      <c r="G41" s="4" t="n">
        <v>1</v>
      </c>
      <c r="H41" s="18" t="n">
        <v>42865.75</v>
      </c>
      <c r="I41" s="6" t="s">
        <v>49</v>
      </c>
      <c r="J41" s="4" t="n">
        <v>1</v>
      </c>
    </row>
    <row r="42" customFormat="false" ht="15.75" hidden="false" customHeight="false" outlineLevel="0" collapsed="false">
      <c r="A42" s="4" t="n">
        <v>95</v>
      </c>
      <c r="B42" s="19" t="n">
        <v>41</v>
      </c>
      <c r="C42" s="17" t="s">
        <v>2357</v>
      </c>
      <c r="D42" s="4" t="n">
        <v>41</v>
      </c>
      <c r="E42" s="4" t="n">
        <v>1</v>
      </c>
      <c r="F42" s="19" t="n">
        <v>41</v>
      </c>
      <c r="G42" s="4" t="n">
        <v>1</v>
      </c>
      <c r="H42" s="18" t="n">
        <v>42865.75</v>
      </c>
      <c r="I42" s="6" t="s">
        <v>49</v>
      </c>
      <c r="J42" s="4" t="n">
        <v>1</v>
      </c>
    </row>
    <row r="43" customFormat="false" ht="15.75" hidden="false" customHeight="false" outlineLevel="0" collapsed="false">
      <c r="A43" s="4" t="n">
        <v>99</v>
      </c>
      <c r="B43" s="19" t="n">
        <v>42</v>
      </c>
      <c r="C43" s="17" t="s">
        <v>2358</v>
      </c>
      <c r="D43" s="4" t="n">
        <v>42</v>
      </c>
      <c r="E43" s="4" t="n">
        <v>1</v>
      </c>
      <c r="F43" s="19" t="n">
        <v>42</v>
      </c>
      <c r="G43" s="4" t="n">
        <v>1</v>
      </c>
      <c r="H43" s="18" t="n">
        <v>42865.75</v>
      </c>
      <c r="I43" s="6" t="s">
        <v>49</v>
      </c>
      <c r="J43" s="4" t="n">
        <v>1</v>
      </c>
    </row>
    <row r="44" customFormat="false" ht="15.75" hidden="false" customHeight="false" outlineLevel="0" collapsed="false">
      <c r="A44" s="4" t="n">
        <v>102</v>
      </c>
      <c r="B44" s="19" t="n">
        <v>43</v>
      </c>
      <c r="C44" s="17" t="s">
        <v>2359</v>
      </c>
      <c r="D44" s="4" t="n">
        <v>43</v>
      </c>
      <c r="E44" s="4" t="n">
        <v>1</v>
      </c>
      <c r="F44" s="19" t="n">
        <v>43</v>
      </c>
      <c r="G44" s="4" t="n">
        <v>1</v>
      </c>
      <c r="H44" s="18" t="n">
        <v>42865.75</v>
      </c>
      <c r="I44" s="6" t="s">
        <v>49</v>
      </c>
      <c r="J44" s="4" t="n">
        <v>1</v>
      </c>
    </row>
    <row r="45" customFormat="false" ht="15.75" hidden="false" customHeight="false" outlineLevel="0" collapsed="false">
      <c r="A45" s="4" t="n">
        <v>104</v>
      </c>
      <c r="B45" s="19" t="n">
        <v>44</v>
      </c>
      <c r="C45" s="17" t="s">
        <v>2360</v>
      </c>
      <c r="D45" s="4" t="n">
        <v>44</v>
      </c>
      <c r="E45" s="4" t="n">
        <v>1</v>
      </c>
      <c r="F45" s="19" t="n">
        <v>44</v>
      </c>
      <c r="G45" s="4" t="n">
        <v>1</v>
      </c>
      <c r="H45" s="18" t="n">
        <v>42865.75</v>
      </c>
      <c r="I45" s="6" t="s">
        <v>49</v>
      </c>
      <c r="J45" s="4" t="n">
        <v>1</v>
      </c>
    </row>
    <row r="46" customFormat="false" ht="15.75" hidden="false" customHeight="false" outlineLevel="0" collapsed="false">
      <c r="A46" s="4" t="n">
        <v>106</v>
      </c>
      <c r="B46" s="19" t="n">
        <v>45</v>
      </c>
      <c r="C46" s="17" t="s">
        <v>2361</v>
      </c>
      <c r="D46" s="4" t="n">
        <v>45</v>
      </c>
      <c r="E46" s="4" t="n">
        <v>1</v>
      </c>
      <c r="F46" s="19" t="n">
        <v>45</v>
      </c>
      <c r="G46" s="4" t="n">
        <v>1</v>
      </c>
      <c r="H46" s="18" t="n">
        <v>42865.75</v>
      </c>
      <c r="I46" s="6" t="s">
        <v>49</v>
      </c>
      <c r="J46" s="4" t="n">
        <v>1</v>
      </c>
    </row>
    <row r="47" customFormat="false" ht="15.75" hidden="false" customHeight="false" outlineLevel="0" collapsed="false">
      <c r="A47" s="4" t="n">
        <v>113</v>
      </c>
      <c r="B47" s="19" t="n">
        <v>46</v>
      </c>
      <c r="C47" s="17" t="s">
        <v>387</v>
      </c>
      <c r="D47" s="4" t="n">
        <v>46</v>
      </c>
      <c r="E47" s="4" t="n">
        <v>1</v>
      </c>
      <c r="F47" s="19" t="n">
        <v>46</v>
      </c>
      <c r="G47" s="4" t="n">
        <v>1</v>
      </c>
      <c r="H47" s="18" t="n">
        <v>42865.75</v>
      </c>
      <c r="I47" s="6" t="s">
        <v>49</v>
      </c>
      <c r="J47" s="4" t="n">
        <v>1</v>
      </c>
    </row>
    <row r="48" customFormat="false" ht="15.75" hidden="false" customHeight="false" outlineLevel="0" collapsed="false">
      <c r="A48" s="4" t="n">
        <v>127</v>
      </c>
      <c r="B48" s="19" t="n">
        <v>47</v>
      </c>
      <c r="C48" s="17" t="s">
        <v>2362</v>
      </c>
      <c r="D48" s="4" t="n">
        <v>47</v>
      </c>
      <c r="E48" s="4" t="n">
        <v>1</v>
      </c>
      <c r="F48" s="19" t="n">
        <v>47</v>
      </c>
      <c r="G48" s="4" t="n">
        <v>1</v>
      </c>
      <c r="H48" s="18" t="n">
        <v>42865.75</v>
      </c>
      <c r="I48" s="6" t="s">
        <v>49</v>
      </c>
      <c r="J48" s="4" t="n">
        <v>1</v>
      </c>
    </row>
    <row r="49" customFormat="false" ht="15.75" hidden="false" customHeight="false" outlineLevel="0" collapsed="false">
      <c r="A49" s="4" t="n">
        <v>130</v>
      </c>
      <c r="B49" s="19" t="n">
        <v>48</v>
      </c>
      <c r="C49" s="17" t="s">
        <v>2363</v>
      </c>
      <c r="D49" s="4" t="n">
        <v>48</v>
      </c>
      <c r="E49" s="4" t="n">
        <v>1</v>
      </c>
      <c r="F49" s="19" t="n">
        <v>48</v>
      </c>
      <c r="G49" s="4" t="n">
        <v>1</v>
      </c>
      <c r="H49" s="18" t="n">
        <v>42865.75</v>
      </c>
      <c r="I49" s="6" t="s">
        <v>49</v>
      </c>
      <c r="J49" s="4" t="n">
        <v>1</v>
      </c>
    </row>
    <row r="50" customFormat="false" ht="15.75" hidden="false" customHeight="false" outlineLevel="0" collapsed="false">
      <c r="A50" s="4" t="n">
        <v>135</v>
      </c>
      <c r="B50" s="19" t="n">
        <v>49</v>
      </c>
      <c r="C50" s="17" t="s">
        <v>2364</v>
      </c>
      <c r="D50" s="4" t="n">
        <v>49</v>
      </c>
      <c r="E50" s="4" t="n">
        <v>1</v>
      </c>
      <c r="F50" s="19" t="n">
        <v>49</v>
      </c>
      <c r="G50" s="4" t="n">
        <v>1</v>
      </c>
      <c r="H50" s="18" t="n">
        <v>42865.75</v>
      </c>
      <c r="I50" s="6" t="s">
        <v>49</v>
      </c>
      <c r="J50" s="4" t="n">
        <v>1</v>
      </c>
    </row>
    <row r="51" customFormat="false" ht="15.75" hidden="false" customHeight="false" outlineLevel="0" collapsed="false">
      <c r="A51" s="4" t="n">
        <v>144</v>
      </c>
      <c r="B51" s="19" t="n">
        <v>50</v>
      </c>
      <c r="C51" s="17" t="s">
        <v>2365</v>
      </c>
      <c r="D51" s="4" t="n">
        <v>50</v>
      </c>
      <c r="E51" s="4" t="n">
        <v>1</v>
      </c>
      <c r="F51" s="19" t="n">
        <v>50</v>
      </c>
      <c r="G51" s="4" t="n">
        <v>1</v>
      </c>
      <c r="H51" s="18" t="n">
        <v>42865.75</v>
      </c>
      <c r="I51" s="6" t="s">
        <v>49</v>
      </c>
      <c r="J51" s="4" t="n">
        <v>1</v>
      </c>
    </row>
    <row r="52" customFormat="false" ht="15.75" hidden="false" customHeight="false" outlineLevel="0" collapsed="false">
      <c r="A52" s="4" t="n">
        <v>147</v>
      </c>
      <c r="B52" s="19" t="n">
        <v>51</v>
      </c>
      <c r="C52" s="17" t="s">
        <v>2366</v>
      </c>
      <c r="D52" s="4" t="n">
        <v>51</v>
      </c>
      <c r="E52" s="4" t="n">
        <v>1</v>
      </c>
      <c r="F52" s="19" t="n">
        <v>51</v>
      </c>
      <c r="G52" s="4" t="n">
        <v>1</v>
      </c>
      <c r="H52" s="18" t="n">
        <v>42865.75</v>
      </c>
      <c r="I52" s="6" t="s">
        <v>49</v>
      </c>
      <c r="J52" s="4" t="n">
        <v>1</v>
      </c>
    </row>
    <row r="53" customFormat="false" ht="15.75" hidden="false" customHeight="false" outlineLevel="0" collapsed="false">
      <c r="A53" s="4" t="n">
        <v>149</v>
      </c>
      <c r="B53" s="19" t="n">
        <v>52</v>
      </c>
      <c r="C53" s="17" t="s">
        <v>2367</v>
      </c>
      <c r="D53" s="4" t="n">
        <v>52</v>
      </c>
      <c r="E53" s="4" t="n">
        <v>1</v>
      </c>
      <c r="F53" s="19" t="n">
        <v>52</v>
      </c>
      <c r="G53" s="4" t="n">
        <v>1</v>
      </c>
      <c r="H53" s="18" t="n">
        <v>42865.75</v>
      </c>
      <c r="I53" s="6" t="s">
        <v>49</v>
      </c>
      <c r="J53" s="4" t="n">
        <v>1</v>
      </c>
    </row>
    <row r="54" customFormat="false" ht="15.75" hidden="false" customHeight="false" outlineLevel="0" collapsed="false">
      <c r="A54" s="4" t="n">
        <v>152</v>
      </c>
      <c r="B54" s="19" t="n">
        <v>53</v>
      </c>
      <c r="C54" s="17" t="s">
        <v>2368</v>
      </c>
      <c r="D54" s="4" t="n">
        <v>53</v>
      </c>
      <c r="E54" s="4" t="n">
        <v>1</v>
      </c>
      <c r="F54" s="19" t="n">
        <v>53</v>
      </c>
      <c r="G54" s="4" t="n">
        <v>1</v>
      </c>
      <c r="H54" s="18" t="n">
        <v>42865.75</v>
      </c>
      <c r="I54" s="6" t="s">
        <v>49</v>
      </c>
      <c r="J54" s="4" t="n">
        <v>1</v>
      </c>
    </row>
    <row r="55" customFormat="false" ht="15.75" hidden="false" customHeight="false" outlineLevel="0" collapsed="false">
      <c r="A55" s="4" t="n">
        <v>156</v>
      </c>
      <c r="B55" s="19" t="n">
        <v>54</v>
      </c>
      <c r="C55" s="17" t="s">
        <v>470</v>
      </c>
      <c r="D55" s="4" t="n">
        <v>54</v>
      </c>
      <c r="E55" s="4" t="n">
        <v>1</v>
      </c>
      <c r="F55" s="19" t="n">
        <v>54</v>
      </c>
      <c r="G55" s="4" t="n">
        <v>1</v>
      </c>
      <c r="H55" s="18" t="n">
        <v>42865.75</v>
      </c>
      <c r="I55" s="6" t="s">
        <v>49</v>
      </c>
      <c r="J55" s="4" t="n">
        <v>1</v>
      </c>
    </row>
    <row r="56" customFormat="false" ht="15.75" hidden="false" customHeight="false" outlineLevel="0" collapsed="false">
      <c r="A56" s="4" t="n">
        <v>160</v>
      </c>
      <c r="B56" s="19" t="n">
        <v>55</v>
      </c>
      <c r="C56" s="17" t="s">
        <v>2369</v>
      </c>
      <c r="D56" s="4" t="n">
        <v>55</v>
      </c>
      <c r="E56" s="4" t="n">
        <v>1</v>
      </c>
      <c r="F56" s="19" t="n">
        <v>55</v>
      </c>
      <c r="G56" s="4" t="n">
        <v>1</v>
      </c>
      <c r="H56" s="18" t="n">
        <v>42865.75</v>
      </c>
      <c r="I56" s="6" t="s">
        <v>49</v>
      </c>
      <c r="J56" s="4" t="n">
        <v>1</v>
      </c>
    </row>
    <row r="57" customFormat="false" ht="15.75" hidden="false" customHeight="false" outlineLevel="0" collapsed="false">
      <c r="A57" s="4" t="n">
        <v>162</v>
      </c>
      <c r="B57" s="19" t="n">
        <v>56</v>
      </c>
      <c r="C57" s="17" t="s">
        <v>491</v>
      </c>
      <c r="D57" s="4" t="n">
        <v>56</v>
      </c>
      <c r="E57" s="4" t="n">
        <v>1</v>
      </c>
      <c r="F57" s="19" t="n">
        <v>56</v>
      </c>
      <c r="G57" s="4" t="n">
        <v>1</v>
      </c>
      <c r="H57" s="18" t="n">
        <v>42865.75</v>
      </c>
      <c r="I57" s="6" t="s">
        <v>49</v>
      </c>
      <c r="J57" s="4" t="n">
        <v>1</v>
      </c>
    </row>
    <row r="58" customFormat="false" ht="15.75" hidden="false" customHeight="false" outlineLevel="0" collapsed="false">
      <c r="A58" s="4" t="n">
        <v>168</v>
      </c>
      <c r="B58" s="19" t="n">
        <v>57</v>
      </c>
      <c r="C58" s="17" t="s">
        <v>2370</v>
      </c>
      <c r="D58" s="4" t="n">
        <v>57</v>
      </c>
      <c r="E58" s="4" t="n">
        <v>1</v>
      </c>
      <c r="F58" s="19" t="n">
        <v>57</v>
      </c>
      <c r="G58" s="4" t="n">
        <v>1</v>
      </c>
      <c r="H58" s="18" t="n">
        <v>42865.75</v>
      </c>
      <c r="I58" s="6" t="s">
        <v>49</v>
      </c>
      <c r="J58" s="4" t="n">
        <v>1</v>
      </c>
    </row>
    <row r="59" customFormat="false" ht="15.75" hidden="false" customHeight="false" outlineLevel="0" collapsed="false">
      <c r="A59" s="4" t="n">
        <v>197</v>
      </c>
      <c r="B59" s="19" t="n">
        <v>58</v>
      </c>
      <c r="C59" s="17" t="s">
        <v>2371</v>
      </c>
      <c r="D59" s="4" t="n">
        <v>58</v>
      </c>
      <c r="E59" s="4" t="n">
        <v>1</v>
      </c>
      <c r="F59" s="19" t="n">
        <v>58</v>
      </c>
      <c r="G59" s="4" t="n">
        <v>1</v>
      </c>
      <c r="H59" s="18" t="n">
        <v>42865.75</v>
      </c>
      <c r="I59" s="6" t="s">
        <v>49</v>
      </c>
      <c r="J59" s="4" t="n">
        <v>1</v>
      </c>
    </row>
    <row r="60" customFormat="false" ht="15.75" hidden="false" customHeight="false" outlineLevel="0" collapsed="false">
      <c r="A60" s="4" t="n">
        <v>200</v>
      </c>
      <c r="B60" s="19" t="n">
        <v>59</v>
      </c>
      <c r="C60" s="17" t="s">
        <v>2372</v>
      </c>
      <c r="D60" s="4" t="n">
        <v>59</v>
      </c>
      <c r="E60" s="4" t="n">
        <v>1</v>
      </c>
      <c r="F60" s="19" t="n">
        <v>59</v>
      </c>
      <c r="G60" s="4" t="n">
        <v>1</v>
      </c>
      <c r="H60" s="18" t="n">
        <v>42865.75</v>
      </c>
      <c r="I60" s="6" t="s">
        <v>49</v>
      </c>
      <c r="J60" s="4" t="n">
        <v>1</v>
      </c>
    </row>
    <row r="61" customFormat="false" ht="15.75" hidden="false" customHeight="false" outlineLevel="0" collapsed="false">
      <c r="A61" s="4" t="n">
        <v>203</v>
      </c>
      <c r="B61" s="19" t="n">
        <v>60</v>
      </c>
      <c r="C61" s="17" t="s">
        <v>2373</v>
      </c>
      <c r="D61" s="4" t="n">
        <v>60</v>
      </c>
      <c r="E61" s="4" t="n">
        <v>1</v>
      </c>
      <c r="F61" s="19" t="n">
        <v>60</v>
      </c>
      <c r="G61" s="4" t="n">
        <v>1</v>
      </c>
      <c r="H61" s="18" t="n">
        <v>42865.75</v>
      </c>
      <c r="I61" s="6" t="s">
        <v>49</v>
      </c>
      <c r="J61" s="4" t="n">
        <v>1</v>
      </c>
    </row>
    <row r="62" customFormat="false" ht="15.75" hidden="false" customHeight="false" outlineLevel="0" collapsed="false">
      <c r="A62" s="4" t="n">
        <v>205</v>
      </c>
      <c r="B62" s="19" t="n">
        <v>61</v>
      </c>
      <c r="C62" s="17" t="s">
        <v>2374</v>
      </c>
      <c r="D62" s="4" t="n">
        <v>61</v>
      </c>
      <c r="E62" s="4" t="n">
        <v>1</v>
      </c>
      <c r="F62" s="19" t="n">
        <v>61</v>
      </c>
      <c r="G62" s="4" t="n">
        <v>1</v>
      </c>
      <c r="H62" s="18" t="n">
        <v>42865.75</v>
      </c>
      <c r="I62" s="6" t="s">
        <v>49</v>
      </c>
      <c r="J62" s="4" t="n">
        <v>1</v>
      </c>
    </row>
    <row r="63" customFormat="false" ht="15.75" hidden="false" customHeight="false" outlineLevel="0" collapsed="false">
      <c r="A63" s="4" t="n">
        <v>214</v>
      </c>
      <c r="B63" s="19" t="n">
        <v>62</v>
      </c>
      <c r="C63" s="17" t="s">
        <v>2375</v>
      </c>
      <c r="D63" s="4" t="n">
        <v>62</v>
      </c>
      <c r="E63" s="4" t="n">
        <v>1</v>
      </c>
      <c r="F63" s="19" t="n">
        <v>62</v>
      </c>
      <c r="G63" s="4" t="n">
        <v>1</v>
      </c>
      <c r="H63" s="18" t="n">
        <v>42865.75</v>
      </c>
      <c r="I63" s="6" t="s">
        <v>49</v>
      </c>
      <c r="J63" s="4" t="n">
        <v>1</v>
      </c>
    </row>
    <row r="64" customFormat="false" ht="15.75" hidden="false" customHeight="false" outlineLevel="0" collapsed="false">
      <c r="A64" s="4" t="n">
        <v>220</v>
      </c>
      <c r="B64" s="19" t="n">
        <v>63</v>
      </c>
      <c r="C64" s="17" t="s">
        <v>2376</v>
      </c>
      <c r="D64" s="4" t="n">
        <v>63</v>
      </c>
      <c r="E64" s="4" t="n">
        <v>1</v>
      </c>
      <c r="F64" s="19" t="n">
        <v>63</v>
      </c>
      <c r="G64" s="4" t="n">
        <v>1</v>
      </c>
      <c r="H64" s="18" t="n">
        <v>42865.75</v>
      </c>
      <c r="I64" s="6" t="s">
        <v>49</v>
      </c>
      <c r="J64" s="4" t="n">
        <v>1</v>
      </c>
    </row>
    <row r="65" customFormat="false" ht="15.75" hidden="false" customHeight="false" outlineLevel="0" collapsed="false">
      <c r="A65" s="4" t="n">
        <v>221</v>
      </c>
      <c r="B65" s="19" t="n">
        <v>64</v>
      </c>
      <c r="C65" s="17" t="s">
        <v>2377</v>
      </c>
      <c r="D65" s="4" t="n">
        <v>64</v>
      </c>
      <c r="E65" s="4" t="n">
        <v>1</v>
      </c>
      <c r="F65" s="19" t="n">
        <v>64</v>
      </c>
      <c r="G65" s="4" t="n">
        <v>1</v>
      </c>
      <c r="H65" s="18" t="n">
        <v>42865.75</v>
      </c>
      <c r="I65" s="6" t="s">
        <v>49</v>
      </c>
      <c r="J65" s="4" t="n">
        <v>1</v>
      </c>
    </row>
    <row r="66" customFormat="false" ht="15.75" hidden="false" customHeight="false" outlineLevel="0" collapsed="false">
      <c r="A66" s="4" t="n">
        <v>224</v>
      </c>
      <c r="B66" s="19" t="n">
        <v>65</v>
      </c>
      <c r="C66" s="17" t="s">
        <v>2378</v>
      </c>
      <c r="D66" s="4" t="n">
        <v>65</v>
      </c>
      <c r="E66" s="4" t="n">
        <v>1</v>
      </c>
      <c r="F66" s="19" t="n">
        <v>65</v>
      </c>
      <c r="G66" s="4" t="n">
        <v>1</v>
      </c>
      <c r="H66" s="18" t="n">
        <v>42865.75</v>
      </c>
      <c r="I66" s="6" t="s">
        <v>49</v>
      </c>
      <c r="J66" s="4" t="n">
        <v>1</v>
      </c>
    </row>
    <row r="67" customFormat="false" ht="15.75" hidden="false" customHeight="false" outlineLevel="0" collapsed="false">
      <c r="A67" s="4" t="n">
        <v>226</v>
      </c>
      <c r="B67" s="19" t="n">
        <v>66</v>
      </c>
      <c r="C67" s="17" t="s">
        <v>2379</v>
      </c>
      <c r="D67" s="4" t="n">
        <v>66</v>
      </c>
      <c r="E67" s="4" t="n">
        <v>1</v>
      </c>
      <c r="F67" s="19" t="n">
        <v>66</v>
      </c>
      <c r="G67" s="4" t="n">
        <v>1</v>
      </c>
      <c r="H67" s="18" t="n">
        <v>42865.75</v>
      </c>
      <c r="I67" s="6" t="s">
        <v>49</v>
      </c>
      <c r="J67" s="4" t="n">
        <v>1</v>
      </c>
    </row>
    <row r="68" customFormat="false" ht="15.75" hidden="false" customHeight="false" outlineLevel="0" collapsed="false">
      <c r="A68" s="4" t="n">
        <v>230</v>
      </c>
      <c r="B68" s="19" t="n">
        <v>67</v>
      </c>
      <c r="C68" s="17" t="s">
        <v>2380</v>
      </c>
      <c r="D68" s="4" t="n">
        <v>67</v>
      </c>
      <c r="E68" s="4" t="n">
        <v>1</v>
      </c>
      <c r="F68" s="19" t="n">
        <v>67</v>
      </c>
      <c r="G68" s="4" t="n">
        <v>1</v>
      </c>
      <c r="H68" s="18" t="n">
        <v>42865.75</v>
      </c>
      <c r="I68" s="6" t="s">
        <v>49</v>
      </c>
      <c r="J68" s="4" t="n">
        <v>1</v>
      </c>
    </row>
    <row r="69" customFormat="false" ht="15.75" hidden="false" customHeight="false" outlineLevel="0" collapsed="false">
      <c r="A69" s="4" t="n">
        <v>233</v>
      </c>
      <c r="B69" s="19" t="n">
        <v>68</v>
      </c>
      <c r="C69" s="17" t="s">
        <v>2381</v>
      </c>
      <c r="D69" s="4" t="n">
        <v>68</v>
      </c>
      <c r="E69" s="4" t="n">
        <v>1</v>
      </c>
      <c r="F69" s="19" t="n">
        <v>68</v>
      </c>
      <c r="G69" s="4" t="n">
        <v>1</v>
      </c>
      <c r="H69" s="18" t="n">
        <v>42865.75</v>
      </c>
      <c r="I69" s="6" t="s">
        <v>49</v>
      </c>
      <c r="J69" s="4" t="n">
        <v>1</v>
      </c>
    </row>
    <row r="70" customFormat="false" ht="15.75" hidden="false" customHeight="false" outlineLevel="0" collapsed="false">
      <c r="A70" s="4" t="n">
        <v>237</v>
      </c>
      <c r="B70" s="19" t="n">
        <v>69</v>
      </c>
      <c r="C70" s="17" t="s">
        <v>2382</v>
      </c>
      <c r="D70" s="4" t="n">
        <v>69</v>
      </c>
      <c r="E70" s="4" t="n">
        <v>1</v>
      </c>
      <c r="F70" s="19" t="n">
        <v>69</v>
      </c>
      <c r="G70" s="4" t="n">
        <v>1</v>
      </c>
      <c r="H70" s="18" t="n">
        <v>42865.75</v>
      </c>
      <c r="I70" s="6" t="s">
        <v>49</v>
      </c>
      <c r="J70" s="4" t="n">
        <v>1</v>
      </c>
    </row>
    <row r="71" customFormat="false" ht="15.75" hidden="false" customHeight="false" outlineLevel="0" collapsed="false">
      <c r="A71" s="4" t="n">
        <v>240</v>
      </c>
      <c r="B71" s="19" t="n">
        <v>70</v>
      </c>
      <c r="C71" s="17" t="s">
        <v>2383</v>
      </c>
      <c r="D71" s="4" t="n">
        <v>70</v>
      </c>
      <c r="E71" s="4" t="n">
        <v>1</v>
      </c>
      <c r="F71" s="19" t="n">
        <v>70</v>
      </c>
      <c r="G71" s="4" t="n">
        <v>1</v>
      </c>
      <c r="H71" s="18" t="n">
        <v>42865.75</v>
      </c>
      <c r="I71" s="6" t="s">
        <v>49</v>
      </c>
      <c r="J71" s="4" t="n">
        <v>1</v>
      </c>
    </row>
    <row r="72" customFormat="false" ht="15.75" hidden="false" customHeight="false" outlineLevel="0" collapsed="false">
      <c r="A72" s="4" t="n">
        <v>244</v>
      </c>
      <c r="B72" s="19" t="n">
        <v>71</v>
      </c>
      <c r="C72" s="17" t="s">
        <v>2384</v>
      </c>
      <c r="D72" s="4" t="n">
        <v>71</v>
      </c>
      <c r="E72" s="4" t="n">
        <v>1</v>
      </c>
      <c r="F72" s="19" t="n">
        <v>71</v>
      </c>
      <c r="G72" s="4" t="n">
        <v>1</v>
      </c>
      <c r="H72" s="18" t="n">
        <v>42865.75</v>
      </c>
      <c r="I72" s="6" t="s">
        <v>49</v>
      </c>
      <c r="J72" s="4" t="n">
        <v>1</v>
      </c>
    </row>
    <row r="73" customFormat="false" ht="15.75" hidden="false" customHeight="false" outlineLevel="0" collapsed="false">
      <c r="A73" s="4" t="n">
        <v>258</v>
      </c>
      <c r="B73" s="19" t="n">
        <v>72</v>
      </c>
      <c r="C73" s="17" t="s">
        <v>2385</v>
      </c>
      <c r="D73" s="4" t="n">
        <v>72</v>
      </c>
      <c r="E73" s="4" t="n">
        <v>1</v>
      </c>
      <c r="F73" s="19" t="n">
        <v>72</v>
      </c>
      <c r="G73" s="4" t="n">
        <v>1</v>
      </c>
      <c r="H73" s="18" t="n">
        <v>42865.75</v>
      </c>
      <c r="I73" s="6" t="s">
        <v>49</v>
      </c>
      <c r="J73" s="4" t="n">
        <v>1</v>
      </c>
    </row>
    <row r="74" customFormat="false" ht="15.75" hidden="false" customHeight="false" outlineLevel="0" collapsed="false">
      <c r="A74" s="4" t="n">
        <v>261</v>
      </c>
      <c r="B74" s="19" t="n">
        <v>73</v>
      </c>
      <c r="C74" s="17" t="s">
        <v>2386</v>
      </c>
      <c r="D74" s="4" t="n">
        <v>73</v>
      </c>
      <c r="E74" s="4" t="n">
        <v>1</v>
      </c>
      <c r="F74" s="19" t="n">
        <v>73</v>
      </c>
      <c r="G74" s="4" t="n">
        <v>1</v>
      </c>
      <c r="H74" s="18" t="n">
        <v>42865.75</v>
      </c>
      <c r="I74" s="6" t="s">
        <v>49</v>
      </c>
      <c r="J74" s="4" t="n">
        <v>1</v>
      </c>
    </row>
    <row r="75" customFormat="false" ht="15.75" hidden="false" customHeight="false" outlineLevel="0" collapsed="false">
      <c r="A75" s="4" t="n">
        <v>262</v>
      </c>
      <c r="B75" s="19" t="n">
        <v>74</v>
      </c>
      <c r="C75" s="17" t="s">
        <v>2387</v>
      </c>
      <c r="D75" s="4" t="n">
        <v>74</v>
      </c>
      <c r="E75" s="4" t="n">
        <v>1</v>
      </c>
      <c r="F75" s="19" t="n">
        <v>74</v>
      </c>
      <c r="G75" s="4" t="n">
        <v>1</v>
      </c>
      <c r="H75" s="18" t="n">
        <v>42865.75</v>
      </c>
      <c r="I75" s="6" t="s">
        <v>49</v>
      </c>
      <c r="J75" s="4" t="n">
        <v>1</v>
      </c>
    </row>
    <row r="76" customFormat="false" ht="15.75" hidden="false" customHeight="false" outlineLevel="0" collapsed="false">
      <c r="A76" s="4" t="n">
        <v>266</v>
      </c>
      <c r="B76" s="19" t="n">
        <v>75</v>
      </c>
      <c r="C76" s="17" t="s">
        <v>686</v>
      </c>
      <c r="D76" s="4" t="n">
        <v>75</v>
      </c>
      <c r="E76" s="4" t="n">
        <v>1</v>
      </c>
      <c r="F76" s="19" t="n">
        <v>75</v>
      </c>
      <c r="G76" s="4" t="n">
        <v>1</v>
      </c>
      <c r="H76" s="18" t="n">
        <v>42865.75</v>
      </c>
      <c r="I76" s="6" t="s">
        <v>49</v>
      </c>
      <c r="J76" s="4" t="n">
        <v>1</v>
      </c>
    </row>
    <row r="77" customFormat="false" ht="15.75" hidden="false" customHeight="false" outlineLevel="0" collapsed="false">
      <c r="A77" s="4" t="n">
        <v>267</v>
      </c>
      <c r="B77" s="19" t="n">
        <v>76</v>
      </c>
      <c r="C77" s="17" t="s">
        <v>693</v>
      </c>
      <c r="D77" s="4" t="n">
        <v>76</v>
      </c>
      <c r="E77" s="4" t="n">
        <v>1</v>
      </c>
      <c r="F77" s="19" t="n">
        <v>76</v>
      </c>
      <c r="G77" s="4" t="n">
        <v>1</v>
      </c>
      <c r="H77" s="18" t="n">
        <v>42865.75</v>
      </c>
      <c r="I77" s="6" t="s">
        <v>49</v>
      </c>
      <c r="J77" s="4" t="n">
        <v>1</v>
      </c>
    </row>
    <row r="78" customFormat="false" ht="15.75" hidden="false" customHeight="false" outlineLevel="0" collapsed="false">
      <c r="A78" s="4" t="n">
        <v>271</v>
      </c>
      <c r="B78" s="19" t="n">
        <v>77</v>
      </c>
      <c r="C78" s="17" t="s">
        <v>2388</v>
      </c>
      <c r="D78" s="4" t="n">
        <v>77</v>
      </c>
      <c r="E78" s="4" t="n">
        <v>1</v>
      </c>
      <c r="F78" s="19" t="n">
        <v>77</v>
      </c>
      <c r="G78" s="4" t="n">
        <v>1</v>
      </c>
      <c r="H78" s="18" t="n">
        <v>42865.75</v>
      </c>
      <c r="I78" s="6" t="s">
        <v>49</v>
      </c>
      <c r="J78" s="4" t="n">
        <v>1</v>
      </c>
    </row>
    <row r="79" customFormat="false" ht="15.75" hidden="false" customHeight="false" outlineLevel="0" collapsed="false">
      <c r="A79" s="4" t="n">
        <v>274</v>
      </c>
      <c r="B79" s="19" t="n">
        <v>78</v>
      </c>
      <c r="C79" s="17" t="s">
        <v>2389</v>
      </c>
      <c r="D79" s="4" t="n">
        <v>78</v>
      </c>
      <c r="E79" s="4" t="n">
        <v>1</v>
      </c>
      <c r="F79" s="19" t="n">
        <v>78</v>
      </c>
      <c r="G79" s="4" t="n">
        <v>1</v>
      </c>
      <c r="H79" s="18" t="n">
        <v>42865.75</v>
      </c>
      <c r="I79" s="6" t="s">
        <v>49</v>
      </c>
      <c r="J79" s="4" t="n">
        <v>1</v>
      </c>
    </row>
    <row r="80" customFormat="false" ht="15.75" hidden="false" customHeight="false" outlineLevel="0" collapsed="false">
      <c r="A80" s="4" t="n">
        <v>275</v>
      </c>
      <c r="B80" s="19" t="n">
        <v>79</v>
      </c>
      <c r="C80" s="17" t="s">
        <v>2390</v>
      </c>
      <c r="D80" s="4" t="n">
        <v>79</v>
      </c>
      <c r="E80" s="4" t="n">
        <v>1</v>
      </c>
      <c r="F80" s="19" t="n">
        <v>79</v>
      </c>
      <c r="G80" s="4" t="n">
        <v>1</v>
      </c>
      <c r="H80" s="18" t="n">
        <v>42865.75</v>
      </c>
      <c r="I80" s="6" t="s">
        <v>49</v>
      </c>
      <c r="J80" s="4" t="n">
        <v>1</v>
      </c>
    </row>
    <row r="81" customFormat="false" ht="15.75" hidden="false" customHeight="false" outlineLevel="0" collapsed="false">
      <c r="A81" s="4" t="n">
        <v>276</v>
      </c>
      <c r="B81" s="19" t="n">
        <v>80</v>
      </c>
      <c r="C81" s="17" t="s">
        <v>735</v>
      </c>
      <c r="D81" s="4" t="n">
        <v>80</v>
      </c>
      <c r="E81" s="4" t="n">
        <v>1</v>
      </c>
      <c r="F81" s="19" t="n">
        <v>80</v>
      </c>
      <c r="G81" s="4" t="n">
        <v>1</v>
      </c>
      <c r="H81" s="18" t="n">
        <v>42865.75</v>
      </c>
      <c r="I81" s="6" t="s">
        <v>49</v>
      </c>
      <c r="J81" s="4" t="n">
        <v>1</v>
      </c>
    </row>
    <row r="82" customFormat="false" ht="15.75" hidden="false" customHeight="false" outlineLevel="0" collapsed="false">
      <c r="A82" s="4" t="n">
        <v>283</v>
      </c>
      <c r="B82" s="19" t="n">
        <v>81</v>
      </c>
      <c r="C82" s="17" t="s">
        <v>2391</v>
      </c>
      <c r="D82" s="4" t="n">
        <v>81</v>
      </c>
      <c r="E82" s="4" t="n">
        <v>1</v>
      </c>
      <c r="F82" s="19" t="n">
        <v>81</v>
      </c>
      <c r="G82" s="4" t="n">
        <v>1</v>
      </c>
      <c r="H82" s="18" t="n">
        <v>42865.75</v>
      </c>
      <c r="I82" s="6" t="s">
        <v>49</v>
      </c>
      <c r="J82" s="4" t="n">
        <v>1</v>
      </c>
    </row>
    <row r="83" customFormat="false" ht="15.75" hidden="false" customHeight="false" outlineLevel="0" collapsed="false">
      <c r="A83" s="4" t="n">
        <v>296</v>
      </c>
      <c r="B83" s="19" t="n">
        <v>82</v>
      </c>
      <c r="C83" s="17" t="s">
        <v>2392</v>
      </c>
      <c r="D83" s="4" t="n">
        <v>82</v>
      </c>
      <c r="E83" s="4" t="n">
        <v>1</v>
      </c>
      <c r="F83" s="19" t="n">
        <v>82</v>
      </c>
      <c r="G83" s="4" t="n">
        <v>1</v>
      </c>
      <c r="H83" s="18" t="n">
        <v>42865.75</v>
      </c>
      <c r="I83" s="6" t="s">
        <v>49</v>
      </c>
      <c r="J83" s="4" t="n">
        <v>1</v>
      </c>
    </row>
    <row r="84" customFormat="false" ht="15.75" hidden="false" customHeight="false" outlineLevel="0" collapsed="false">
      <c r="A84" s="4" t="n">
        <v>297</v>
      </c>
      <c r="B84" s="19" t="n">
        <v>83</v>
      </c>
      <c r="C84" s="17" t="s">
        <v>2393</v>
      </c>
      <c r="D84" s="4" t="n">
        <v>83</v>
      </c>
      <c r="E84" s="4" t="n">
        <v>1</v>
      </c>
      <c r="F84" s="19" t="n">
        <v>83</v>
      </c>
      <c r="G84" s="4" t="n">
        <v>1</v>
      </c>
      <c r="H84" s="18" t="n">
        <v>42865.75</v>
      </c>
      <c r="I84" s="6" t="s">
        <v>49</v>
      </c>
      <c r="J84" s="4" t="n">
        <v>1</v>
      </c>
    </row>
    <row r="85" customFormat="false" ht="15.75" hidden="false" customHeight="false" outlineLevel="0" collapsed="false">
      <c r="A85" s="4" t="n">
        <v>302</v>
      </c>
      <c r="B85" s="19" t="n">
        <v>84</v>
      </c>
      <c r="C85" s="17" t="s">
        <v>2394</v>
      </c>
      <c r="D85" s="4" t="n">
        <v>84</v>
      </c>
      <c r="E85" s="4" t="n">
        <v>1</v>
      </c>
      <c r="F85" s="19" t="n">
        <v>84</v>
      </c>
      <c r="G85" s="4" t="n">
        <v>1</v>
      </c>
      <c r="H85" s="18" t="n">
        <v>42865.75</v>
      </c>
      <c r="I85" s="6" t="s">
        <v>49</v>
      </c>
      <c r="J85" s="4" t="n">
        <v>1</v>
      </c>
    </row>
    <row r="86" customFormat="false" ht="15.75" hidden="false" customHeight="false" outlineLevel="0" collapsed="false">
      <c r="A86" s="4" t="n">
        <v>304</v>
      </c>
      <c r="B86" s="19" t="n">
        <v>85</v>
      </c>
      <c r="C86" s="17" t="s">
        <v>2395</v>
      </c>
      <c r="D86" s="4" t="n">
        <v>85</v>
      </c>
      <c r="E86" s="4" t="n">
        <v>1</v>
      </c>
      <c r="F86" s="19" t="n">
        <v>85</v>
      </c>
      <c r="G86" s="4" t="n">
        <v>1</v>
      </c>
      <c r="H86" s="18" t="n">
        <v>42865.75</v>
      </c>
      <c r="I86" s="6" t="s">
        <v>49</v>
      </c>
      <c r="J86" s="4" t="n">
        <v>1</v>
      </c>
    </row>
    <row r="87" customFormat="false" ht="15.75" hidden="false" customHeight="false" outlineLevel="0" collapsed="false">
      <c r="A87" s="4" t="n">
        <v>305</v>
      </c>
      <c r="B87" s="19" t="n">
        <v>86</v>
      </c>
      <c r="C87" s="17" t="s">
        <v>2396</v>
      </c>
      <c r="D87" s="4" t="n">
        <v>86</v>
      </c>
      <c r="E87" s="4" t="n">
        <v>1</v>
      </c>
      <c r="F87" s="19" t="n">
        <v>86</v>
      </c>
      <c r="G87" s="4" t="n">
        <v>1</v>
      </c>
      <c r="H87" s="18" t="n">
        <v>42865.75</v>
      </c>
      <c r="I87" s="6" t="s">
        <v>49</v>
      </c>
      <c r="J87" s="4" t="n">
        <v>1</v>
      </c>
    </row>
    <row r="88" customFormat="false" ht="15.75" hidden="false" customHeight="false" outlineLevel="0" collapsed="false">
      <c r="A88" s="4" t="n">
        <v>308</v>
      </c>
      <c r="B88" s="19" t="n">
        <v>87</v>
      </c>
      <c r="C88" s="17" t="s">
        <v>2397</v>
      </c>
      <c r="D88" s="4" t="n">
        <v>87</v>
      </c>
      <c r="E88" s="4" t="n">
        <v>1</v>
      </c>
      <c r="F88" s="19" t="n">
        <v>87</v>
      </c>
      <c r="G88" s="4" t="n">
        <v>1</v>
      </c>
      <c r="H88" s="18" t="n">
        <v>42865.75</v>
      </c>
      <c r="I88" s="6" t="s">
        <v>49</v>
      </c>
      <c r="J88" s="4" t="n">
        <v>1</v>
      </c>
    </row>
    <row r="89" customFormat="false" ht="15.75" hidden="false" customHeight="false" outlineLevel="0" collapsed="false">
      <c r="A89" s="4" t="n">
        <v>310</v>
      </c>
      <c r="B89" s="19" t="n">
        <v>88</v>
      </c>
      <c r="C89" s="17" t="s">
        <v>2398</v>
      </c>
      <c r="D89" s="4" t="n">
        <v>88</v>
      </c>
      <c r="E89" s="4" t="n">
        <v>1</v>
      </c>
      <c r="F89" s="19" t="n">
        <v>88</v>
      </c>
      <c r="G89" s="4" t="n">
        <v>1</v>
      </c>
      <c r="H89" s="18" t="n">
        <v>42865.75</v>
      </c>
      <c r="I89" s="6" t="s">
        <v>49</v>
      </c>
      <c r="J89" s="4" t="n">
        <v>1</v>
      </c>
    </row>
    <row r="90" customFormat="false" ht="15.75" hidden="false" customHeight="false" outlineLevel="0" collapsed="false">
      <c r="A90" s="4" t="n">
        <v>311</v>
      </c>
      <c r="B90" s="19" t="n">
        <v>89</v>
      </c>
      <c r="C90" s="17" t="s">
        <v>2399</v>
      </c>
      <c r="D90" s="4" t="n">
        <v>89</v>
      </c>
      <c r="E90" s="4" t="n">
        <v>1</v>
      </c>
      <c r="F90" s="19" t="n">
        <v>89</v>
      </c>
      <c r="G90" s="4" t="n">
        <v>1</v>
      </c>
      <c r="H90" s="18" t="n">
        <v>42865.75</v>
      </c>
      <c r="I90" s="6" t="s">
        <v>49</v>
      </c>
      <c r="J90" s="4" t="n">
        <v>1</v>
      </c>
    </row>
    <row r="91" customFormat="false" ht="15.75" hidden="false" customHeight="false" outlineLevel="0" collapsed="false">
      <c r="A91" s="4" t="n">
        <v>312</v>
      </c>
      <c r="B91" s="19" t="n">
        <v>90</v>
      </c>
      <c r="C91" s="17" t="s">
        <v>2400</v>
      </c>
      <c r="D91" s="4" t="n">
        <v>90</v>
      </c>
      <c r="E91" s="4" t="n">
        <v>1</v>
      </c>
      <c r="F91" s="19" t="n">
        <v>90</v>
      </c>
      <c r="G91" s="4" t="n">
        <v>1</v>
      </c>
      <c r="H91" s="18" t="n">
        <v>42865.75</v>
      </c>
      <c r="I91" s="6" t="s">
        <v>49</v>
      </c>
      <c r="J91" s="4" t="n">
        <v>1</v>
      </c>
    </row>
    <row r="92" customFormat="false" ht="15.75" hidden="false" customHeight="false" outlineLevel="0" collapsed="false">
      <c r="A92" s="4" t="n">
        <v>313</v>
      </c>
      <c r="B92" s="19" t="n">
        <v>91</v>
      </c>
      <c r="C92" s="17" t="s">
        <v>2401</v>
      </c>
      <c r="D92" s="4" t="n">
        <v>91</v>
      </c>
      <c r="E92" s="4" t="n">
        <v>1</v>
      </c>
      <c r="F92" s="19" t="n">
        <v>91</v>
      </c>
      <c r="G92" s="4" t="n">
        <v>1</v>
      </c>
      <c r="H92" s="18" t="n">
        <v>42865.75</v>
      </c>
      <c r="I92" s="6" t="s">
        <v>49</v>
      </c>
      <c r="J92" s="4" t="n">
        <v>1</v>
      </c>
    </row>
    <row r="93" customFormat="false" ht="15.75" hidden="false" customHeight="false" outlineLevel="0" collapsed="false">
      <c r="A93" s="4" t="n">
        <v>315</v>
      </c>
      <c r="B93" s="19" t="n">
        <v>92</v>
      </c>
      <c r="C93" s="17" t="s">
        <v>2402</v>
      </c>
      <c r="D93" s="4" t="n">
        <v>92</v>
      </c>
      <c r="E93" s="4" t="n">
        <v>1</v>
      </c>
      <c r="F93" s="19" t="n">
        <v>92</v>
      </c>
      <c r="G93" s="4" t="n">
        <v>1</v>
      </c>
      <c r="H93" s="18" t="n">
        <v>42865.75</v>
      </c>
      <c r="I93" s="6" t="s">
        <v>49</v>
      </c>
      <c r="J93" s="4" t="n">
        <v>1</v>
      </c>
    </row>
    <row r="94" customFormat="false" ht="15.75" hidden="false" customHeight="false" outlineLevel="0" collapsed="false">
      <c r="A94" s="4" t="n">
        <v>317</v>
      </c>
      <c r="B94" s="19" t="n">
        <v>93</v>
      </c>
      <c r="C94" s="17" t="s">
        <v>2403</v>
      </c>
      <c r="D94" s="4" t="n">
        <v>93</v>
      </c>
      <c r="E94" s="4" t="n">
        <v>1</v>
      </c>
      <c r="F94" s="19" t="n">
        <v>93</v>
      </c>
      <c r="G94" s="4" t="n">
        <v>1</v>
      </c>
      <c r="H94" s="18" t="n">
        <v>42865.75</v>
      </c>
      <c r="I94" s="6" t="s">
        <v>49</v>
      </c>
      <c r="J94" s="4" t="n">
        <v>1</v>
      </c>
    </row>
    <row r="95" customFormat="false" ht="15.75" hidden="false" customHeight="false" outlineLevel="0" collapsed="false">
      <c r="A95" s="4" t="n">
        <v>318</v>
      </c>
      <c r="B95" s="19" t="n">
        <v>94</v>
      </c>
      <c r="C95" s="17" t="s">
        <v>2404</v>
      </c>
      <c r="D95" s="4" t="n">
        <v>94</v>
      </c>
      <c r="E95" s="4" t="n">
        <v>1</v>
      </c>
      <c r="F95" s="19" t="n">
        <v>94</v>
      </c>
      <c r="G95" s="4" t="n">
        <v>1</v>
      </c>
      <c r="H95" s="18" t="n">
        <v>42865.75</v>
      </c>
      <c r="I95" s="6" t="s">
        <v>49</v>
      </c>
      <c r="J95" s="4" t="n">
        <v>1</v>
      </c>
    </row>
    <row r="96" customFormat="false" ht="15.75" hidden="false" customHeight="false" outlineLevel="0" collapsed="false">
      <c r="A96" s="4" t="n">
        <v>319</v>
      </c>
      <c r="B96" s="19" t="n">
        <v>95</v>
      </c>
      <c r="C96" s="17" t="s">
        <v>2405</v>
      </c>
      <c r="D96" s="4" t="n">
        <v>95</v>
      </c>
      <c r="E96" s="4" t="n">
        <v>1</v>
      </c>
      <c r="F96" s="19" t="n">
        <v>95</v>
      </c>
      <c r="G96" s="4" t="n">
        <v>1</v>
      </c>
      <c r="H96" s="18" t="n">
        <v>42865.75</v>
      </c>
      <c r="I96" s="6" t="s">
        <v>49</v>
      </c>
      <c r="J96" s="4" t="n">
        <v>1</v>
      </c>
    </row>
    <row r="97" customFormat="false" ht="15.75" hidden="false" customHeight="false" outlineLevel="0" collapsed="false">
      <c r="A97" s="4" t="n">
        <v>320</v>
      </c>
      <c r="B97" s="19" t="n">
        <v>96</v>
      </c>
      <c r="C97" s="17" t="s">
        <v>2406</v>
      </c>
      <c r="D97" s="4" t="n">
        <v>96</v>
      </c>
      <c r="E97" s="4" t="n">
        <v>1</v>
      </c>
      <c r="F97" s="19" t="n">
        <v>96</v>
      </c>
      <c r="G97" s="4" t="n">
        <v>1</v>
      </c>
      <c r="H97" s="18" t="n">
        <v>42865.75</v>
      </c>
      <c r="I97" s="6" t="s">
        <v>49</v>
      </c>
      <c r="J97" s="4" t="n">
        <v>1</v>
      </c>
    </row>
    <row r="98" customFormat="false" ht="15.75" hidden="false" customHeight="false" outlineLevel="0" collapsed="false">
      <c r="A98" s="4" t="n">
        <v>322</v>
      </c>
      <c r="B98" s="19" t="n">
        <v>97</v>
      </c>
      <c r="C98" s="17" t="s">
        <v>2407</v>
      </c>
      <c r="D98" s="4" t="n">
        <v>97</v>
      </c>
      <c r="E98" s="4" t="n">
        <v>1</v>
      </c>
      <c r="F98" s="19" t="n">
        <v>97</v>
      </c>
      <c r="G98" s="4" t="n">
        <v>1</v>
      </c>
      <c r="H98" s="18" t="n">
        <v>42865.75</v>
      </c>
      <c r="I98" s="6" t="s">
        <v>49</v>
      </c>
      <c r="J98" s="4" t="n">
        <v>1</v>
      </c>
    </row>
    <row r="99" customFormat="false" ht="15.75" hidden="false" customHeight="false" outlineLevel="0" collapsed="false">
      <c r="A99" s="4" t="n">
        <v>324</v>
      </c>
      <c r="B99" s="19" t="n">
        <v>98</v>
      </c>
      <c r="C99" s="17" t="s">
        <v>2408</v>
      </c>
      <c r="D99" s="4" t="n">
        <v>98</v>
      </c>
      <c r="E99" s="4" t="n">
        <v>1</v>
      </c>
      <c r="F99" s="19" t="n">
        <v>98</v>
      </c>
      <c r="G99" s="4" t="n">
        <v>1</v>
      </c>
      <c r="H99" s="18" t="n">
        <v>42865.75</v>
      </c>
      <c r="I99" s="6" t="s">
        <v>49</v>
      </c>
      <c r="J99" s="4" t="n">
        <v>1</v>
      </c>
    </row>
    <row r="100" customFormat="false" ht="15.75" hidden="false" customHeight="false" outlineLevel="0" collapsed="false">
      <c r="A100" s="4" t="n">
        <v>327</v>
      </c>
      <c r="B100" s="19" t="n">
        <v>99</v>
      </c>
      <c r="C100" s="17" t="s">
        <v>2409</v>
      </c>
      <c r="D100" s="4" t="n">
        <v>99</v>
      </c>
      <c r="E100" s="4" t="n">
        <v>1</v>
      </c>
      <c r="F100" s="19" t="n">
        <v>99</v>
      </c>
      <c r="G100" s="4" t="n">
        <v>1</v>
      </c>
      <c r="H100" s="18" t="n">
        <v>42865.75</v>
      </c>
      <c r="I100" s="6" t="s">
        <v>49</v>
      </c>
      <c r="J100" s="4" t="n">
        <v>1</v>
      </c>
    </row>
    <row r="101" customFormat="false" ht="15.75" hidden="false" customHeight="false" outlineLevel="0" collapsed="false">
      <c r="A101" s="4" t="n">
        <v>329</v>
      </c>
      <c r="B101" s="19" t="n">
        <v>100</v>
      </c>
      <c r="C101" s="17" t="s">
        <v>2410</v>
      </c>
      <c r="D101" s="4" t="n">
        <v>100</v>
      </c>
      <c r="E101" s="4" t="n">
        <v>1</v>
      </c>
      <c r="F101" s="19" t="n">
        <v>100</v>
      </c>
      <c r="G101" s="4" t="n">
        <v>1</v>
      </c>
      <c r="H101" s="18" t="n">
        <v>42865.75</v>
      </c>
      <c r="I101" s="6" t="s">
        <v>49</v>
      </c>
      <c r="J101" s="4" t="n">
        <v>1</v>
      </c>
    </row>
    <row r="102" customFormat="false" ht="15.75" hidden="false" customHeight="false" outlineLevel="0" collapsed="false">
      <c r="A102" s="4" t="n">
        <v>330</v>
      </c>
      <c r="B102" s="19" t="n">
        <v>101</v>
      </c>
      <c r="C102" s="17" t="s">
        <v>2411</v>
      </c>
      <c r="D102" s="4" t="n">
        <v>101</v>
      </c>
      <c r="E102" s="4" t="n">
        <v>1</v>
      </c>
      <c r="F102" s="19" t="n">
        <v>101</v>
      </c>
      <c r="G102" s="4" t="n">
        <v>1</v>
      </c>
      <c r="H102" s="18" t="n">
        <v>42865.75</v>
      </c>
      <c r="I102" s="6" t="s">
        <v>49</v>
      </c>
      <c r="J102" s="4" t="n">
        <v>1</v>
      </c>
    </row>
    <row r="103" customFormat="false" ht="15.75" hidden="false" customHeight="false" outlineLevel="0" collapsed="false">
      <c r="A103" s="4" t="n">
        <v>334</v>
      </c>
      <c r="B103" s="19" t="n">
        <v>102</v>
      </c>
      <c r="C103" s="17" t="s">
        <v>955</v>
      </c>
      <c r="D103" s="4" t="n">
        <v>102</v>
      </c>
      <c r="E103" s="4" t="n">
        <v>1</v>
      </c>
      <c r="F103" s="19" t="n">
        <v>102</v>
      </c>
      <c r="G103" s="4" t="n">
        <v>1</v>
      </c>
      <c r="H103" s="18" t="n">
        <v>42865.75</v>
      </c>
      <c r="I103" s="6" t="s">
        <v>49</v>
      </c>
      <c r="J103" s="4" t="n">
        <v>1</v>
      </c>
    </row>
    <row r="104" customFormat="false" ht="15.75" hidden="false" customHeight="false" outlineLevel="0" collapsed="false">
      <c r="A104" s="4" t="n">
        <v>335</v>
      </c>
      <c r="B104" s="19" t="n">
        <v>103</v>
      </c>
      <c r="C104" s="17" t="s">
        <v>2412</v>
      </c>
      <c r="D104" s="4" t="n">
        <v>103</v>
      </c>
      <c r="E104" s="4" t="n">
        <v>1</v>
      </c>
      <c r="F104" s="19" t="n">
        <v>103</v>
      </c>
      <c r="G104" s="4" t="n">
        <v>1</v>
      </c>
      <c r="H104" s="18" t="n">
        <v>42865.75</v>
      </c>
      <c r="I104" s="6" t="s">
        <v>49</v>
      </c>
      <c r="J104" s="4" t="n">
        <v>1</v>
      </c>
    </row>
    <row r="105" customFormat="false" ht="15.75" hidden="false" customHeight="false" outlineLevel="0" collapsed="false">
      <c r="A105" s="4" t="n">
        <v>336</v>
      </c>
      <c r="B105" s="19" t="n">
        <v>104</v>
      </c>
      <c r="C105" s="17" t="s">
        <v>2413</v>
      </c>
      <c r="D105" s="4" t="n">
        <v>104</v>
      </c>
      <c r="E105" s="4" t="n">
        <v>1</v>
      </c>
      <c r="F105" s="19" t="n">
        <v>104</v>
      </c>
      <c r="G105" s="4" t="n">
        <v>1</v>
      </c>
      <c r="H105" s="18" t="n">
        <v>42865.75</v>
      </c>
      <c r="I105" s="6" t="s">
        <v>49</v>
      </c>
      <c r="J105" s="4" t="n">
        <v>1</v>
      </c>
    </row>
    <row r="106" customFormat="false" ht="15.75" hidden="false" customHeight="false" outlineLevel="0" collapsed="false">
      <c r="A106" s="4" t="n">
        <v>338</v>
      </c>
      <c r="B106" s="19" t="n">
        <v>105</v>
      </c>
      <c r="C106" s="17" t="s">
        <v>2414</v>
      </c>
      <c r="D106" s="4" t="n">
        <v>105</v>
      </c>
      <c r="E106" s="4" t="n">
        <v>1</v>
      </c>
      <c r="F106" s="19" t="n">
        <v>105</v>
      </c>
      <c r="G106" s="4" t="n">
        <v>1</v>
      </c>
      <c r="H106" s="18" t="n">
        <v>42865.75</v>
      </c>
      <c r="I106" s="6" t="s">
        <v>49</v>
      </c>
      <c r="J106" s="4" t="n">
        <v>1</v>
      </c>
    </row>
    <row r="107" customFormat="false" ht="15.75" hidden="false" customHeight="false" outlineLevel="0" collapsed="false">
      <c r="A107" s="4" t="n">
        <v>339</v>
      </c>
      <c r="B107" s="19" t="n">
        <v>106</v>
      </c>
      <c r="C107" s="17" t="s">
        <v>2415</v>
      </c>
      <c r="D107" s="4" t="n">
        <v>106</v>
      </c>
      <c r="E107" s="4" t="n">
        <v>1</v>
      </c>
      <c r="F107" s="19" t="n">
        <v>106</v>
      </c>
      <c r="G107" s="4" t="n">
        <v>1</v>
      </c>
      <c r="H107" s="18" t="n">
        <v>42865.75</v>
      </c>
      <c r="I107" s="6" t="s">
        <v>49</v>
      </c>
      <c r="J107" s="4" t="n">
        <v>1</v>
      </c>
    </row>
    <row r="108" customFormat="false" ht="15.75" hidden="false" customHeight="false" outlineLevel="0" collapsed="false">
      <c r="A108" s="4" t="n">
        <v>340</v>
      </c>
      <c r="B108" s="19" t="n">
        <v>107</v>
      </c>
      <c r="C108" s="17" t="s">
        <v>2416</v>
      </c>
      <c r="D108" s="4" t="n">
        <v>107</v>
      </c>
      <c r="E108" s="4" t="n">
        <v>1</v>
      </c>
      <c r="F108" s="19" t="n">
        <v>107</v>
      </c>
      <c r="G108" s="4" t="n">
        <v>1</v>
      </c>
      <c r="H108" s="18" t="n">
        <v>42865.75</v>
      </c>
      <c r="I108" s="6" t="s">
        <v>49</v>
      </c>
      <c r="J108" s="4" t="n">
        <v>1</v>
      </c>
    </row>
    <row r="109" customFormat="false" ht="15.75" hidden="false" customHeight="false" outlineLevel="0" collapsed="false">
      <c r="A109" s="4" t="n">
        <v>348</v>
      </c>
      <c r="B109" s="19" t="n">
        <v>108</v>
      </c>
      <c r="C109" s="17" t="s">
        <v>2417</v>
      </c>
      <c r="D109" s="4" t="n">
        <v>108</v>
      </c>
      <c r="E109" s="4" t="n">
        <v>1</v>
      </c>
      <c r="F109" s="19" t="n">
        <v>108</v>
      </c>
      <c r="G109" s="4" t="n">
        <v>1</v>
      </c>
      <c r="H109" s="18" t="n">
        <v>42865.75</v>
      </c>
      <c r="I109" s="6" t="s">
        <v>49</v>
      </c>
      <c r="J109" s="4" t="n">
        <v>1</v>
      </c>
    </row>
    <row r="110" customFormat="false" ht="15.75" hidden="false" customHeight="false" outlineLevel="0" collapsed="false">
      <c r="A110" s="4" t="n">
        <v>355</v>
      </c>
      <c r="B110" s="19" t="n">
        <v>109</v>
      </c>
      <c r="C110" s="17" t="s">
        <v>2418</v>
      </c>
      <c r="D110" s="4" t="n">
        <v>109</v>
      </c>
      <c r="E110" s="4" t="n">
        <v>1</v>
      </c>
      <c r="F110" s="19" t="n">
        <v>109</v>
      </c>
      <c r="G110" s="4" t="n">
        <v>1</v>
      </c>
      <c r="H110" s="18" t="n">
        <v>42865.75</v>
      </c>
      <c r="I110" s="6" t="s">
        <v>49</v>
      </c>
      <c r="J110" s="4" t="n">
        <v>1</v>
      </c>
    </row>
    <row r="111" customFormat="false" ht="15.75" hidden="false" customHeight="false" outlineLevel="0" collapsed="false">
      <c r="A111" s="4" t="n">
        <v>357</v>
      </c>
      <c r="B111" s="19" t="n">
        <v>110</v>
      </c>
      <c r="C111" s="17" t="s">
        <v>2419</v>
      </c>
      <c r="D111" s="4" t="n">
        <v>110</v>
      </c>
      <c r="E111" s="4" t="n">
        <v>1</v>
      </c>
      <c r="F111" s="19" t="n">
        <v>110</v>
      </c>
      <c r="G111" s="4" t="n">
        <v>1</v>
      </c>
      <c r="H111" s="18" t="n">
        <v>42865.75</v>
      </c>
      <c r="I111" s="6" t="s">
        <v>49</v>
      </c>
      <c r="J111" s="4" t="n">
        <v>1</v>
      </c>
    </row>
    <row r="112" customFormat="false" ht="15.75" hidden="false" customHeight="false" outlineLevel="0" collapsed="false">
      <c r="A112" s="4" t="n">
        <v>358</v>
      </c>
      <c r="B112" s="19" t="n">
        <v>111</v>
      </c>
      <c r="C112" s="17" t="s">
        <v>2420</v>
      </c>
      <c r="D112" s="4" t="n">
        <v>111</v>
      </c>
      <c r="E112" s="4" t="n">
        <v>1</v>
      </c>
      <c r="F112" s="19" t="n">
        <v>111</v>
      </c>
      <c r="G112" s="4" t="n">
        <v>1</v>
      </c>
      <c r="H112" s="18" t="n">
        <v>42865.75</v>
      </c>
      <c r="I112" s="6" t="s">
        <v>49</v>
      </c>
      <c r="J112" s="4" t="n">
        <v>1</v>
      </c>
    </row>
    <row r="113" customFormat="false" ht="15.75" hidden="false" customHeight="false" outlineLevel="0" collapsed="false">
      <c r="A113" s="4" t="n">
        <v>359</v>
      </c>
      <c r="B113" s="19" t="n">
        <v>112</v>
      </c>
      <c r="C113" s="17" t="s">
        <v>2421</v>
      </c>
      <c r="D113" s="4" t="n">
        <v>112</v>
      </c>
      <c r="E113" s="4" t="n">
        <v>1</v>
      </c>
      <c r="F113" s="19" t="n">
        <v>112</v>
      </c>
      <c r="G113" s="4" t="n">
        <v>1</v>
      </c>
      <c r="H113" s="18" t="n">
        <v>42865.75</v>
      </c>
      <c r="I113" s="6" t="s">
        <v>49</v>
      </c>
      <c r="J113" s="4" t="n">
        <v>1</v>
      </c>
    </row>
    <row r="114" customFormat="false" ht="15.75" hidden="false" customHeight="false" outlineLevel="0" collapsed="false">
      <c r="A114" s="4" t="n">
        <v>365</v>
      </c>
      <c r="B114" s="19" t="n">
        <v>113</v>
      </c>
      <c r="C114" s="17" t="s">
        <v>2422</v>
      </c>
      <c r="D114" s="4" t="n">
        <v>113</v>
      </c>
      <c r="E114" s="4" t="n">
        <v>1</v>
      </c>
      <c r="F114" s="19" t="n">
        <v>113</v>
      </c>
      <c r="G114" s="4" t="n">
        <v>1</v>
      </c>
      <c r="H114" s="18" t="n">
        <v>42865.75</v>
      </c>
      <c r="I114" s="6" t="s">
        <v>49</v>
      </c>
      <c r="J114" s="4" t="n">
        <v>1</v>
      </c>
    </row>
    <row r="115" customFormat="false" ht="15.75" hidden="false" customHeight="false" outlineLevel="0" collapsed="false">
      <c r="A115" s="4" t="n">
        <v>366</v>
      </c>
      <c r="B115" s="19" t="n">
        <v>114</v>
      </c>
      <c r="C115" s="17" t="s">
        <v>2423</v>
      </c>
      <c r="D115" s="4" t="n">
        <v>114</v>
      </c>
      <c r="E115" s="4" t="n">
        <v>1</v>
      </c>
      <c r="F115" s="19" t="n">
        <v>114</v>
      </c>
      <c r="G115" s="4" t="n">
        <v>1</v>
      </c>
      <c r="H115" s="18" t="n">
        <v>42865.75</v>
      </c>
      <c r="I115" s="6" t="s">
        <v>49</v>
      </c>
      <c r="J115" s="4" t="n">
        <v>1</v>
      </c>
    </row>
    <row r="116" customFormat="false" ht="15.75" hidden="false" customHeight="false" outlineLevel="0" collapsed="false">
      <c r="A116" s="4" t="n">
        <v>369</v>
      </c>
      <c r="B116" s="19" t="n">
        <v>115</v>
      </c>
      <c r="C116" s="17" t="s">
        <v>2424</v>
      </c>
      <c r="D116" s="4" t="n">
        <v>115</v>
      </c>
      <c r="E116" s="4" t="n">
        <v>1</v>
      </c>
      <c r="F116" s="19" t="n">
        <v>115</v>
      </c>
      <c r="G116" s="4" t="n">
        <v>1</v>
      </c>
      <c r="H116" s="18" t="n">
        <v>42865.75</v>
      </c>
      <c r="I116" s="6" t="s">
        <v>49</v>
      </c>
      <c r="J116" s="4" t="n">
        <v>1</v>
      </c>
    </row>
    <row r="117" customFormat="false" ht="15.75" hidden="false" customHeight="false" outlineLevel="0" collapsed="false">
      <c r="A117" s="4" t="n">
        <v>373</v>
      </c>
      <c r="B117" s="19" t="n">
        <v>116</v>
      </c>
      <c r="C117" s="17" t="s">
        <v>2425</v>
      </c>
      <c r="D117" s="4" t="n">
        <v>116</v>
      </c>
      <c r="E117" s="4" t="n">
        <v>1</v>
      </c>
      <c r="F117" s="19" t="n">
        <v>116</v>
      </c>
      <c r="G117" s="4" t="n">
        <v>1</v>
      </c>
      <c r="H117" s="18" t="n">
        <v>42865.75</v>
      </c>
      <c r="I117" s="6" t="s">
        <v>49</v>
      </c>
      <c r="J117" s="4" t="n">
        <v>1</v>
      </c>
    </row>
    <row r="118" customFormat="false" ht="15.75" hidden="false" customHeight="false" outlineLevel="0" collapsed="false">
      <c r="A118" s="4" t="n">
        <v>376</v>
      </c>
      <c r="B118" s="19" t="n">
        <v>117</v>
      </c>
      <c r="C118" s="17" t="s">
        <v>2426</v>
      </c>
      <c r="D118" s="4" t="n">
        <v>117</v>
      </c>
      <c r="E118" s="4" t="n">
        <v>1</v>
      </c>
      <c r="F118" s="19" t="n">
        <v>117</v>
      </c>
      <c r="G118" s="4" t="n">
        <v>1</v>
      </c>
      <c r="H118" s="18" t="n">
        <v>42865.75</v>
      </c>
      <c r="I118" s="6" t="s">
        <v>49</v>
      </c>
      <c r="J118" s="4" t="n">
        <v>1</v>
      </c>
    </row>
    <row r="119" customFormat="false" ht="15.75" hidden="false" customHeight="false" outlineLevel="0" collapsed="false">
      <c r="A119" s="4" t="n">
        <v>379</v>
      </c>
      <c r="B119" s="19" t="n">
        <v>118</v>
      </c>
      <c r="C119" s="17" t="s">
        <v>2427</v>
      </c>
      <c r="D119" s="4" t="n">
        <v>118</v>
      </c>
      <c r="E119" s="4" t="n">
        <v>1</v>
      </c>
      <c r="F119" s="19" t="n">
        <v>118</v>
      </c>
      <c r="G119" s="4" t="n">
        <v>1</v>
      </c>
      <c r="H119" s="18" t="n">
        <v>42865.75</v>
      </c>
      <c r="I119" s="6" t="s">
        <v>49</v>
      </c>
      <c r="J119" s="4" t="n">
        <v>1</v>
      </c>
    </row>
    <row r="120" customFormat="false" ht="15.75" hidden="false" customHeight="false" outlineLevel="0" collapsed="false">
      <c r="A120" s="4" t="n">
        <v>380</v>
      </c>
      <c r="B120" s="19" t="n">
        <v>119</v>
      </c>
      <c r="C120" s="17" t="s">
        <v>1119</v>
      </c>
      <c r="D120" s="4" t="n">
        <v>119</v>
      </c>
      <c r="E120" s="4" t="n">
        <v>1</v>
      </c>
      <c r="F120" s="19" t="n">
        <v>119</v>
      </c>
      <c r="G120" s="4" t="n">
        <v>1</v>
      </c>
      <c r="H120" s="18" t="n">
        <v>42865.75</v>
      </c>
      <c r="I120" s="6" t="s">
        <v>49</v>
      </c>
      <c r="J120" s="4" t="n">
        <v>1</v>
      </c>
    </row>
    <row r="121" customFormat="false" ht="15.75" hidden="false" customHeight="false" outlineLevel="0" collapsed="false">
      <c r="A121" s="4" t="n">
        <v>383</v>
      </c>
      <c r="B121" s="19" t="n">
        <v>120</v>
      </c>
      <c r="C121" s="17" t="s">
        <v>2428</v>
      </c>
      <c r="D121" s="4" t="n">
        <v>120</v>
      </c>
      <c r="E121" s="4" t="n">
        <v>1</v>
      </c>
      <c r="F121" s="19" t="n">
        <v>120</v>
      </c>
      <c r="G121" s="4" t="n">
        <v>1</v>
      </c>
      <c r="H121" s="18" t="n">
        <v>42865.75</v>
      </c>
      <c r="I121" s="6" t="s">
        <v>49</v>
      </c>
      <c r="J121" s="4" t="n">
        <v>1</v>
      </c>
    </row>
    <row r="122" customFormat="false" ht="15.75" hidden="false" customHeight="false" outlineLevel="0" collapsed="false">
      <c r="A122" s="4" t="n">
        <v>384</v>
      </c>
      <c r="B122" s="19" t="n">
        <v>121</v>
      </c>
      <c r="C122" s="17" t="s">
        <v>2429</v>
      </c>
      <c r="D122" s="4" t="n">
        <v>121</v>
      </c>
      <c r="E122" s="4" t="n">
        <v>1</v>
      </c>
      <c r="F122" s="19" t="n">
        <v>121</v>
      </c>
      <c r="G122" s="4" t="n">
        <v>1</v>
      </c>
      <c r="H122" s="18" t="n">
        <v>42865.75</v>
      </c>
      <c r="I122" s="6" t="s">
        <v>49</v>
      </c>
      <c r="J122" s="4" t="n">
        <v>1</v>
      </c>
    </row>
    <row r="123" customFormat="false" ht="15.75" hidden="false" customHeight="false" outlineLevel="0" collapsed="false">
      <c r="A123" s="4" t="n">
        <v>386</v>
      </c>
      <c r="B123" s="19" t="n">
        <v>122</v>
      </c>
      <c r="C123" s="17" t="s">
        <v>2430</v>
      </c>
      <c r="D123" s="4" t="n">
        <v>122</v>
      </c>
      <c r="E123" s="4" t="n">
        <v>1</v>
      </c>
      <c r="F123" s="19" t="n">
        <v>122</v>
      </c>
      <c r="G123" s="4" t="n">
        <v>1</v>
      </c>
      <c r="H123" s="18" t="n">
        <v>42865.75</v>
      </c>
      <c r="I123" s="6" t="s">
        <v>49</v>
      </c>
      <c r="J123" s="4" t="n">
        <v>1</v>
      </c>
    </row>
    <row r="124" customFormat="false" ht="15.75" hidden="false" customHeight="false" outlineLevel="0" collapsed="false">
      <c r="A124" s="4" t="n">
        <v>388</v>
      </c>
      <c r="B124" s="19" t="n">
        <v>123</v>
      </c>
      <c r="C124" s="17" t="s">
        <v>2431</v>
      </c>
      <c r="D124" s="4" t="n">
        <v>123</v>
      </c>
      <c r="E124" s="4" t="n">
        <v>1</v>
      </c>
      <c r="F124" s="19" t="n">
        <v>123</v>
      </c>
      <c r="G124" s="4" t="n">
        <v>1</v>
      </c>
      <c r="H124" s="18" t="n">
        <v>42865.75</v>
      </c>
      <c r="I124" s="6" t="s">
        <v>49</v>
      </c>
      <c r="J124" s="4" t="n">
        <v>1</v>
      </c>
    </row>
    <row r="125" customFormat="false" ht="15.75" hidden="false" customHeight="false" outlineLevel="0" collapsed="false">
      <c r="A125" s="4" t="n">
        <v>389</v>
      </c>
      <c r="B125" s="19" t="n">
        <v>124</v>
      </c>
      <c r="C125" s="17" t="s">
        <v>2432</v>
      </c>
      <c r="D125" s="4" t="n">
        <v>124</v>
      </c>
      <c r="E125" s="4" t="n">
        <v>1</v>
      </c>
      <c r="F125" s="19" t="n">
        <v>124</v>
      </c>
      <c r="G125" s="4" t="n">
        <v>1</v>
      </c>
      <c r="H125" s="18" t="n">
        <v>42865.75</v>
      </c>
      <c r="I125" s="6" t="s">
        <v>49</v>
      </c>
      <c r="J125" s="4" t="n">
        <v>1</v>
      </c>
    </row>
    <row r="126" customFormat="false" ht="15.75" hidden="false" customHeight="false" outlineLevel="0" collapsed="false">
      <c r="A126" s="4" t="n">
        <v>394</v>
      </c>
      <c r="B126" s="19" t="n">
        <v>125</v>
      </c>
      <c r="C126" s="17" t="s">
        <v>2433</v>
      </c>
      <c r="D126" s="4" t="n">
        <v>125</v>
      </c>
      <c r="E126" s="4" t="n">
        <v>1</v>
      </c>
      <c r="F126" s="19" t="n">
        <v>125</v>
      </c>
      <c r="G126" s="4" t="n">
        <v>1</v>
      </c>
      <c r="H126" s="18" t="n">
        <v>42865.75</v>
      </c>
      <c r="I126" s="6" t="s">
        <v>49</v>
      </c>
      <c r="J126" s="4" t="n">
        <v>1</v>
      </c>
    </row>
    <row r="127" customFormat="false" ht="15.75" hidden="false" customHeight="false" outlineLevel="0" collapsed="false">
      <c r="A127" s="4" t="n">
        <v>397</v>
      </c>
      <c r="B127" s="19" t="n">
        <v>126</v>
      </c>
      <c r="C127" s="17" t="s">
        <v>2434</v>
      </c>
      <c r="D127" s="4" t="n">
        <v>126</v>
      </c>
      <c r="E127" s="4" t="n">
        <v>1</v>
      </c>
      <c r="F127" s="19" t="n">
        <v>126</v>
      </c>
      <c r="G127" s="4" t="n">
        <v>1</v>
      </c>
      <c r="H127" s="18" t="n">
        <v>42865.75</v>
      </c>
      <c r="I127" s="6" t="s">
        <v>49</v>
      </c>
      <c r="J127" s="4" t="n">
        <v>1</v>
      </c>
    </row>
    <row r="128" customFormat="false" ht="15.75" hidden="false" customHeight="false" outlineLevel="0" collapsed="false">
      <c r="A128" s="4" t="n">
        <v>399</v>
      </c>
      <c r="B128" s="19" t="n">
        <v>127</v>
      </c>
      <c r="C128" s="17" t="s">
        <v>2435</v>
      </c>
      <c r="D128" s="4" t="n">
        <v>127</v>
      </c>
      <c r="E128" s="4" t="n">
        <v>1</v>
      </c>
      <c r="F128" s="19" t="n">
        <v>127</v>
      </c>
      <c r="G128" s="4" t="n">
        <v>1</v>
      </c>
      <c r="H128" s="18" t="n">
        <v>42865.75</v>
      </c>
      <c r="I128" s="6" t="s">
        <v>49</v>
      </c>
      <c r="J128" s="4" t="n">
        <v>1</v>
      </c>
    </row>
    <row r="129" customFormat="false" ht="15.75" hidden="false" customHeight="false" outlineLevel="0" collapsed="false">
      <c r="A129" s="4" t="n">
        <v>403</v>
      </c>
      <c r="B129" s="19" t="n">
        <v>128</v>
      </c>
      <c r="C129" s="17" t="s">
        <v>2436</v>
      </c>
      <c r="D129" s="4" t="n">
        <v>128</v>
      </c>
      <c r="E129" s="4" t="n">
        <v>1</v>
      </c>
      <c r="F129" s="19" t="n">
        <v>128</v>
      </c>
      <c r="G129" s="4" t="n">
        <v>1</v>
      </c>
      <c r="H129" s="18" t="n">
        <v>42865.75</v>
      </c>
      <c r="I129" s="6" t="s">
        <v>49</v>
      </c>
      <c r="J129" s="4" t="n">
        <v>1</v>
      </c>
    </row>
    <row r="130" customFormat="false" ht="15.75" hidden="false" customHeight="false" outlineLevel="0" collapsed="false">
      <c r="A130" s="4" t="n">
        <v>404</v>
      </c>
      <c r="B130" s="19" t="n">
        <v>129</v>
      </c>
      <c r="C130" s="17" t="s">
        <v>2437</v>
      </c>
      <c r="D130" s="4" t="n">
        <v>129</v>
      </c>
      <c r="E130" s="4" t="n">
        <v>1</v>
      </c>
      <c r="F130" s="19" t="n">
        <v>129</v>
      </c>
      <c r="G130" s="4" t="n">
        <v>1</v>
      </c>
      <c r="H130" s="18" t="n">
        <v>42865.75</v>
      </c>
      <c r="I130" s="6" t="s">
        <v>49</v>
      </c>
      <c r="J130" s="4" t="n">
        <v>1</v>
      </c>
    </row>
    <row r="131" customFormat="false" ht="15.75" hidden="false" customHeight="false" outlineLevel="0" collapsed="false">
      <c r="A131" s="4" t="n">
        <v>409</v>
      </c>
      <c r="B131" s="19" t="n">
        <v>130</v>
      </c>
      <c r="C131" s="17" t="s">
        <v>2438</v>
      </c>
      <c r="D131" s="4" t="n">
        <v>130</v>
      </c>
      <c r="E131" s="4" t="n">
        <v>1</v>
      </c>
      <c r="F131" s="19" t="n">
        <v>130</v>
      </c>
      <c r="G131" s="4" t="n">
        <v>1</v>
      </c>
      <c r="H131" s="18" t="n">
        <v>42865.75</v>
      </c>
      <c r="I131" s="6" t="s">
        <v>49</v>
      </c>
      <c r="J131" s="4" t="n">
        <v>1</v>
      </c>
    </row>
    <row r="132" customFormat="false" ht="15.75" hidden="false" customHeight="false" outlineLevel="0" collapsed="false">
      <c r="A132" s="4" t="n">
        <v>410</v>
      </c>
      <c r="B132" s="19" t="n">
        <v>131</v>
      </c>
      <c r="C132" s="17" t="s">
        <v>2439</v>
      </c>
      <c r="D132" s="4" t="n">
        <v>131</v>
      </c>
      <c r="E132" s="4" t="n">
        <v>1</v>
      </c>
      <c r="F132" s="19" t="n">
        <v>131</v>
      </c>
      <c r="G132" s="4" t="n">
        <v>1</v>
      </c>
      <c r="H132" s="18" t="n">
        <v>42865.75</v>
      </c>
      <c r="I132" s="6" t="s">
        <v>49</v>
      </c>
      <c r="J132" s="4" t="n">
        <v>1</v>
      </c>
    </row>
    <row r="133" customFormat="false" ht="15.75" hidden="false" customHeight="false" outlineLevel="0" collapsed="false">
      <c r="A133" s="4" t="n">
        <v>412</v>
      </c>
      <c r="B133" s="19" t="n">
        <v>132</v>
      </c>
      <c r="C133" s="17" t="s">
        <v>2440</v>
      </c>
      <c r="D133" s="4" t="n">
        <v>132</v>
      </c>
      <c r="E133" s="4" t="n">
        <v>1</v>
      </c>
      <c r="F133" s="19" t="n">
        <v>132</v>
      </c>
      <c r="G133" s="4" t="n">
        <v>1</v>
      </c>
      <c r="H133" s="18" t="n">
        <v>42865.75</v>
      </c>
      <c r="I133" s="6" t="s">
        <v>49</v>
      </c>
      <c r="J133" s="4" t="n">
        <v>1</v>
      </c>
    </row>
    <row r="134" customFormat="false" ht="15.75" hidden="false" customHeight="false" outlineLevel="0" collapsed="false">
      <c r="A134" s="4" t="n">
        <v>414</v>
      </c>
      <c r="B134" s="19" t="n">
        <v>133</v>
      </c>
      <c r="C134" s="17" t="s">
        <v>2441</v>
      </c>
      <c r="D134" s="4" t="n">
        <v>133</v>
      </c>
      <c r="E134" s="4" t="n">
        <v>1</v>
      </c>
      <c r="F134" s="19" t="n">
        <v>133</v>
      </c>
      <c r="G134" s="4" t="n">
        <v>1</v>
      </c>
      <c r="H134" s="18" t="n">
        <v>42865.75</v>
      </c>
      <c r="I134" s="6" t="s">
        <v>49</v>
      </c>
      <c r="J134" s="4" t="n">
        <v>1</v>
      </c>
    </row>
    <row r="135" customFormat="false" ht="15.75" hidden="false" customHeight="false" outlineLevel="0" collapsed="false">
      <c r="A135" s="4" t="n">
        <v>417</v>
      </c>
      <c r="B135" s="19" t="n">
        <v>134</v>
      </c>
      <c r="C135" s="17" t="s">
        <v>2442</v>
      </c>
      <c r="D135" s="4" t="n">
        <v>134</v>
      </c>
      <c r="E135" s="4" t="n">
        <v>1</v>
      </c>
      <c r="F135" s="19" t="n">
        <v>134</v>
      </c>
      <c r="G135" s="4" t="n">
        <v>1</v>
      </c>
      <c r="H135" s="18" t="n">
        <v>42865.75</v>
      </c>
      <c r="I135" s="6" t="s">
        <v>49</v>
      </c>
      <c r="J135" s="4" t="n">
        <v>1</v>
      </c>
    </row>
    <row r="136" customFormat="false" ht="15.75" hidden="false" customHeight="false" outlineLevel="0" collapsed="false">
      <c r="A136" s="4" t="n">
        <v>418</v>
      </c>
      <c r="B136" s="19" t="n">
        <v>135</v>
      </c>
      <c r="C136" s="17" t="s">
        <v>2443</v>
      </c>
      <c r="D136" s="4" t="n">
        <v>135</v>
      </c>
      <c r="E136" s="4" t="n">
        <v>1</v>
      </c>
      <c r="F136" s="19" t="n">
        <v>135</v>
      </c>
      <c r="G136" s="4" t="n">
        <v>1</v>
      </c>
      <c r="H136" s="18" t="n">
        <v>42865.75</v>
      </c>
      <c r="I136" s="6" t="s">
        <v>49</v>
      </c>
      <c r="J136" s="4" t="n">
        <v>1</v>
      </c>
    </row>
    <row r="137" customFormat="false" ht="15.75" hidden="false" customHeight="false" outlineLevel="0" collapsed="false">
      <c r="A137" s="4" t="n">
        <v>420</v>
      </c>
      <c r="B137" s="19" t="n">
        <v>136</v>
      </c>
      <c r="C137" s="17" t="s">
        <v>2444</v>
      </c>
      <c r="D137" s="4" t="n">
        <v>136</v>
      </c>
      <c r="E137" s="4" t="n">
        <v>1</v>
      </c>
      <c r="F137" s="19" t="n">
        <v>136</v>
      </c>
      <c r="G137" s="4" t="n">
        <v>1</v>
      </c>
      <c r="H137" s="18" t="n">
        <v>42865.75</v>
      </c>
      <c r="I137" s="6" t="s">
        <v>49</v>
      </c>
      <c r="J137" s="4" t="n">
        <v>1</v>
      </c>
    </row>
    <row r="138" customFormat="false" ht="15.75" hidden="false" customHeight="false" outlineLevel="0" collapsed="false">
      <c r="A138" s="4" t="n">
        <v>421</v>
      </c>
      <c r="B138" s="19" t="n">
        <v>137</v>
      </c>
      <c r="C138" s="17" t="s">
        <v>2445</v>
      </c>
      <c r="D138" s="4" t="n">
        <v>137</v>
      </c>
      <c r="E138" s="4" t="n">
        <v>1</v>
      </c>
      <c r="F138" s="19" t="n">
        <v>137</v>
      </c>
      <c r="G138" s="4" t="n">
        <v>1</v>
      </c>
      <c r="H138" s="18" t="n">
        <v>42865.75</v>
      </c>
      <c r="I138" s="6" t="s">
        <v>49</v>
      </c>
      <c r="J138" s="4" t="n">
        <v>1</v>
      </c>
    </row>
    <row r="139" customFormat="false" ht="15.75" hidden="false" customHeight="false" outlineLevel="0" collapsed="false">
      <c r="A139" s="4" t="n">
        <v>422</v>
      </c>
      <c r="B139" s="19" t="n">
        <v>138</v>
      </c>
      <c r="C139" s="17" t="s">
        <v>2446</v>
      </c>
      <c r="D139" s="4" t="n">
        <v>138</v>
      </c>
      <c r="E139" s="4" t="n">
        <v>1</v>
      </c>
      <c r="F139" s="19" t="n">
        <v>138</v>
      </c>
      <c r="G139" s="4" t="n">
        <v>1</v>
      </c>
      <c r="H139" s="18" t="n">
        <v>42865.75</v>
      </c>
      <c r="I139" s="6" t="s">
        <v>49</v>
      </c>
      <c r="J139" s="4" t="n">
        <v>1</v>
      </c>
    </row>
    <row r="140" customFormat="false" ht="15.75" hidden="false" customHeight="false" outlineLevel="0" collapsed="false">
      <c r="A140" s="4" t="n">
        <v>424</v>
      </c>
      <c r="B140" s="19" t="n">
        <v>139</v>
      </c>
      <c r="C140" s="17" t="s">
        <v>2447</v>
      </c>
      <c r="D140" s="4" t="n">
        <v>139</v>
      </c>
      <c r="E140" s="4" t="n">
        <v>1</v>
      </c>
      <c r="F140" s="19" t="n">
        <v>139</v>
      </c>
      <c r="G140" s="4" t="n">
        <v>1</v>
      </c>
      <c r="H140" s="18" t="n">
        <v>42865.75</v>
      </c>
      <c r="I140" s="6" t="s">
        <v>49</v>
      </c>
      <c r="J140" s="4" t="n">
        <v>1</v>
      </c>
    </row>
    <row r="141" customFormat="false" ht="15.75" hidden="false" customHeight="false" outlineLevel="0" collapsed="false">
      <c r="A141" s="4" t="n">
        <v>427</v>
      </c>
      <c r="B141" s="19" t="n">
        <v>140</v>
      </c>
      <c r="C141" s="17" t="s">
        <v>2448</v>
      </c>
      <c r="D141" s="4" t="n">
        <v>140</v>
      </c>
      <c r="E141" s="4" t="n">
        <v>1</v>
      </c>
      <c r="F141" s="19" t="n">
        <v>140</v>
      </c>
      <c r="G141" s="4" t="n">
        <v>1</v>
      </c>
      <c r="H141" s="18" t="n">
        <v>42865.75</v>
      </c>
      <c r="I141" s="6" t="s">
        <v>49</v>
      </c>
      <c r="J141" s="4" t="n">
        <v>1</v>
      </c>
    </row>
    <row r="142" customFormat="false" ht="15.75" hidden="false" customHeight="false" outlineLevel="0" collapsed="false">
      <c r="A142" s="4" t="n">
        <v>429</v>
      </c>
      <c r="B142" s="19" t="n">
        <v>141</v>
      </c>
      <c r="C142" s="17" t="s">
        <v>2449</v>
      </c>
      <c r="D142" s="4" t="n">
        <v>141</v>
      </c>
      <c r="E142" s="4" t="n">
        <v>1</v>
      </c>
      <c r="F142" s="19" t="n">
        <v>141</v>
      </c>
      <c r="G142" s="4" t="n">
        <v>1</v>
      </c>
      <c r="H142" s="18" t="n">
        <v>42865.75</v>
      </c>
      <c r="I142" s="6" t="s">
        <v>49</v>
      </c>
      <c r="J142" s="4" t="n">
        <v>1</v>
      </c>
    </row>
    <row r="143" customFormat="false" ht="15.75" hidden="false" customHeight="false" outlineLevel="0" collapsed="false">
      <c r="A143" s="4" t="n">
        <v>432</v>
      </c>
      <c r="B143" s="19" t="n">
        <v>142</v>
      </c>
      <c r="C143" s="17" t="s">
        <v>2450</v>
      </c>
      <c r="D143" s="4" t="n">
        <v>142</v>
      </c>
      <c r="E143" s="4" t="n">
        <v>1</v>
      </c>
      <c r="F143" s="19" t="n">
        <v>142</v>
      </c>
      <c r="G143" s="4" t="n">
        <v>1</v>
      </c>
      <c r="H143" s="18" t="n">
        <v>42865.75</v>
      </c>
      <c r="I143" s="6" t="s">
        <v>49</v>
      </c>
      <c r="J143" s="4" t="n">
        <v>1</v>
      </c>
    </row>
    <row r="144" customFormat="false" ht="15.75" hidden="false" customHeight="false" outlineLevel="0" collapsed="false">
      <c r="A144" s="4" t="n">
        <v>433</v>
      </c>
      <c r="B144" s="19" t="n">
        <v>143</v>
      </c>
      <c r="C144" s="17" t="s">
        <v>2451</v>
      </c>
      <c r="D144" s="4" t="n">
        <v>143</v>
      </c>
      <c r="E144" s="4" t="n">
        <v>1</v>
      </c>
      <c r="F144" s="19" t="n">
        <v>143</v>
      </c>
      <c r="G144" s="4" t="n">
        <v>1</v>
      </c>
      <c r="H144" s="18" t="n">
        <v>42865.75</v>
      </c>
      <c r="I144" s="6" t="s">
        <v>49</v>
      </c>
      <c r="J144" s="4" t="n">
        <v>1</v>
      </c>
    </row>
    <row r="145" customFormat="false" ht="15.75" hidden="false" customHeight="false" outlineLevel="0" collapsed="false">
      <c r="A145" s="4" t="n">
        <v>434</v>
      </c>
      <c r="B145" s="19" t="n">
        <v>144</v>
      </c>
      <c r="C145" s="17" t="s">
        <v>2452</v>
      </c>
      <c r="D145" s="4" t="n">
        <v>144</v>
      </c>
      <c r="E145" s="4" t="n">
        <v>1</v>
      </c>
      <c r="F145" s="19" t="n">
        <v>144</v>
      </c>
      <c r="G145" s="4" t="n">
        <v>1</v>
      </c>
      <c r="H145" s="18" t="n">
        <v>42865.75</v>
      </c>
      <c r="I145" s="6" t="s">
        <v>49</v>
      </c>
      <c r="J145" s="4" t="n">
        <v>1</v>
      </c>
    </row>
    <row r="146" customFormat="false" ht="15.75" hidden="false" customHeight="false" outlineLevel="0" collapsed="false">
      <c r="A146" s="4" t="n">
        <v>437</v>
      </c>
      <c r="B146" s="19" t="n">
        <v>145</v>
      </c>
      <c r="C146" s="17" t="s">
        <v>2453</v>
      </c>
      <c r="D146" s="4" t="n">
        <v>145</v>
      </c>
      <c r="E146" s="4" t="n">
        <v>1</v>
      </c>
      <c r="F146" s="19" t="n">
        <v>145</v>
      </c>
      <c r="G146" s="4" t="n">
        <v>1</v>
      </c>
      <c r="H146" s="18" t="n">
        <v>42865.75</v>
      </c>
      <c r="I146" s="6" t="s">
        <v>49</v>
      </c>
      <c r="J146" s="4" t="n">
        <v>1</v>
      </c>
    </row>
    <row r="147" customFormat="false" ht="15.75" hidden="false" customHeight="false" outlineLevel="0" collapsed="false">
      <c r="A147" s="4" t="n">
        <v>441</v>
      </c>
      <c r="B147" s="19" t="n">
        <v>146</v>
      </c>
      <c r="C147" s="17" t="s">
        <v>2454</v>
      </c>
      <c r="D147" s="4" t="n">
        <v>146</v>
      </c>
      <c r="E147" s="4" t="n">
        <v>1</v>
      </c>
      <c r="F147" s="19" t="n">
        <v>146</v>
      </c>
      <c r="G147" s="4" t="n">
        <v>1</v>
      </c>
      <c r="H147" s="18" t="n">
        <v>42865.75</v>
      </c>
      <c r="I147" s="6" t="s">
        <v>49</v>
      </c>
      <c r="J147" s="4" t="n">
        <v>1</v>
      </c>
    </row>
    <row r="148" customFormat="false" ht="15.75" hidden="false" customHeight="false" outlineLevel="0" collapsed="false">
      <c r="A148" s="4" t="n">
        <v>442</v>
      </c>
      <c r="B148" s="19" t="n">
        <v>147</v>
      </c>
      <c r="C148" s="17" t="s">
        <v>2455</v>
      </c>
      <c r="D148" s="4" t="n">
        <v>147</v>
      </c>
      <c r="E148" s="4" t="n">
        <v>1</v>
      </c>
      <c r="F148" s="19" t="n">
        <v>147</v>
      </c>
      <c r="G148" s="4" t="n">
        <v>1</v>
      </c>
      <c r="H148" s="18" t="n">
        <v>42865.75</v>
      </c>
      <c r="I148" s="6" t="s">
        <v>49</v>
      </c>
      <c r="J148" s="4" t="n">
        <v>1</v>
      </c>
    </row>
    <row r="149" customFormat="false" ht="15.75" hidden="false" customHeight="false" outlineLevel="0" collapsed="false">
      <c r="A149" s="4" t="n">
        <v>443</v>
      </c>
      <c r="B149" s="19" t="n">
        <v>148</v>
      </c>
      <c r="C149" s="17" t="s">
        <v>2456</v>
      </c>
      <c r="D149" s="4" t="n">
        <v>148</v>
      </c>
      <c r="E149" s="4" t="n">
        <v>1</v>
      </c>
      <c r="F149" s="19" t="n">
        <v>148</v>
      </c>
      <c r="G149" s="4" t="n">
        <v>1</v>
      </c>
      <c r="H149" s="18" t="n">
        <v>42865.75</v>
      </c>
      <c r="I149" s="6" t="s">
        <v>49</v>
      </c>
      <c r="J149" s="4" t="n">
        <v>1</v>
      </c>
    </row>
    <row r="150" customFormat="false" ht="15.75" hidden="false" customHeight="false" outlineLevel="0" collapsed="false">
      <c r="A150" s="4" t="n">
        <v>444</v>
      </c>
      <c r="B150" s="19" t="n">
        <v>149</v>
      </c>
      <c r="C150" s="17" t="s">
        <v>2457</v>
      </c>
      <c r="D150" s="4" t="n">
        <v>149</v>
      </c>
      <c r="E150" s="4" t="n">
        <v>1</v>
      </c>
      <c r="F150" s="19" t="n">
        <v>149</v>
      </c>
      <c r="G150" s="4" t="n">
        <v>1</v>
      </c>
      <c r="H150" s="18" t="n">
        <v>42865.75</v>
      </c>
      <c r="I150" s="6" t="s">
        <v>49</v>
      </c>
      <c r="J150" s="4" t="n">
        <v>1</v>
      </c>
    </row>
    <row r="151" customFormat="false" ht="15.75" hidden="false" customHeight="false" outlineLevel="0" collapsed="false">
      <c r="A151" s="4" t="n">
        <v>445</v>
      </c>
      <c r="B151" s="19" t="n">
        <v>150</v>
      </c>
      <c r="C151" s="17" t="s">
        <v>2458</v>
      </c>
      <c r="D151" s="4" t="n">
        <v>150</v>
      </c>
      <c r="E151" s="4" t="n">
        <v>1</v>
      </c>
      <c r="F151" s="19" t="n">
        <v>150</v>
      </c>
      <c r="G151" s="4" t="n">
        <v>1</v>
      </c>
      <c r="H151" s="18" t="n">
        <v>42865.75</v>
      </c>
      <c r="I151" s="6" t="s">
        <v>49</v>
      </c>
      <c r="J151" s="4" t="n">
        <v>1</v>
      </c>
    </row>
    <row r="152" customFormat="false" ht="15.75" hidden="false" customHeight="false" outlineLevel="0" collapsed="false">
      <c r="A152" s="4" t="n">
        <v>450</v>
      </c>
      <c r="B152" s="19" t="n">
        <v>151</v>
      </c>
      <c r="C152" s="17" t="s">
        <v>2459</v>
      </c>
      <c r="D152" s="4" t="n">
        <v>151</v>
      </c>
      <c r="E152" s="4" t="n">
        <v>1</v>
      </c>
      <c r="F152" s="19" t="n">
        <v>151</v>
      </c>
      <c r="G152" s="4" t="n">
        <v>1</v>
      </c>
      <c r="H152" s="18" t="n">
        <v>42865.75</v>
      </c>
      <c r="I152" s="6" t="s">
        <v>49</v>
      </c>
      <c r="J152" s="4" t="n">
        <v>1</v>
      </c>
    </row>
    <row r="153" customFormat="false" ht="15.75" hidden="false" customHeight="false" outlineLevel="0" collapsed="false">
      <c r="A153" s="4" t="n">
        <v>456</v>
      </c>
      <c r="B153" s="19" t="n">
        <v>152</v>
      </c>
      <c r="C153" s="17" t="s">
        <v>2460</v>
      </c>
      <c r="D153" s="4" t="n">
        <v>152</v>
      </c>
      <c r="E153" s="4" t="n">
        <v>1</v>
      </c>
      <c r="F153" s="19" t="n">
        <v>152</v>
      </c>
      <c r="G153" s="4" t="n">
        <v>1</v>
      </c>
      <c r="H153" s="18" t="n">
        <v>42865.75</v>
      </c>
      <c r="I153" s="6" t="s">
        <v>49</v>
      </c>
      <c r="J153" s="4" t="n">
        <v>1</v>
      </c>
    </row>
    <row r="154" customFormat="false" ht="15.75" hidden="false" customHeight="false" outlineLevel="0" collapsed="false">
      <c r="A154" s="4" t="n">
        <v>459</v>
      </c>
      <c r="B154" s="19" t="n">
        <v>153</v>
      </c>
      <c r="C154" s="17" t="s">
        <v>2461</v>
      </c>
      <c r="D154" s="4" t="n">
        <v>153</v>
      </c>
      <c r="E154" s="4" t="n">
        <v>1</v>
      </c>
      <c r="F154" s="19" t="n">
        <v>153</v>
      </c>
      <c r="G154" s="4" t="n">
        <v>1</v>
      </c>
      <c r="H154" s="18" t="n">
        <v>42865.75</v>
      </c>
      <c r="I154" s="6" t="s">
        <v>49</v>
      </c>
      <c r="J154" s="4" t="n">
        <v>1</v>
      </c>
    </row>
    <row r="155" customFormat="false" ht="15.75" hidden="false" customHeight="false" outlineLevel="0" collapsed="false">
      <c r="A155" s="4" t="n">
        <v>464</v>
      </c>
      <c r="B155" s="19" t="n">
        <v>154</v>
      </c>
      <c r="C155" s="17" t="s">
        <v>2462</v>
      </c>
      <c r="D155" s="4" t="n">
        <v>154</v>
      </c>
      <c r="E155" s="4" t="n">
        <v>1</v>
      </c>
      <c r="F155" s="19" t="n">
        <v>154</v>
      </c>
      <c r="G155" s="4" t="n">
        <v>1</v>
      </c>
      <c r="H155" s="18" t="n">
        <v>42865.75</v>
      </c>
      <c r="I155" s="6" t="s">
        <v>49</v>
      </c>
      <c r="J155" s="4" t="n">
        <v>1</v>
      </c>
    </row>
    <row r="156" customFormat="false" ht="15.75" hidden="false" customHeight="false" outlineLevel="0" collapsed="false">
      <c r="A156" s="4" t="n">
        <v>466</v>
      </c>
      <c r="B156" s="19" t="n">
        <v>155</v>
      </c>
      <c r="C156" s="17" t="s">
        <v>2463</v>
      </c>
      <c r="D156" s="4" t="n">
        <v>155</v>
      </c>
      <c r="E156" s="4" t="n">
        <v>1</v>
      </c>
      <c r="F156" s="19" t="n">
        <v>155</v>
      </c>
      <c r="G156" s="4" t="n">
        <v>1</v>
      </c>
      <c r="H156" s="18" t="n">
        <v>42865.75</v>
      </c>
      <c r="I156" s="6" t="s">
        <v>49</v>
      </c>
      <c r="J156" s="4" t="n">
        <v>1</v>
      </c>
    </row>
    <row r="157" customFormat="false" ht="15.75" hidden="false" customHeight="false" outlineLevel="0" collapsed="false">
      <c r="A157" s="4" t="n">
        <v>471</v>
      </c>
      <c r="B157" s="19" t="n">
        <v>156</v>
      </c>
      <c r="C157" s="17" t="s">
        <v>2464</v>
      </c>
      <c r="D157" s="4" t="n">
        <v>156</v>
      </c>
      <c r="E157" s="4" t="n">
        <v>1</v>
      </c>
      <c r="F157" s="19" t="n">
        <v>156</v>
      </c>
      <c r="G157" s="4" t="n">
        <v>1</v>
      </c>
      <c r="H157" s="18" t="n">
        <v>42865.75</v>
      </c>
      <c r="I157" s="6" t="s">
        <v>49</v>
      </c>
      <c r="J157" s="4" t="n">
        <v>1</v>
      </c>
    </row>
    <row r="158" customFormat="false" ht="15.75" hidden="false" customHeight="false" outlineLevel="0" collapsed="false">
      <c r="A158" s="4" t="n">
        <v>473</v>
      </c>
      <c r="B158" s="19" t="n">
        <v>157</v>
      </c>
      <c r="C158" s="17" t="s">
        <v>2465</v>
      </c>
      <c r="D158" s="4" t="n">
        <v>157</v>
      </c>
      <c r="E158" s="4" t="n">
        <v>1</v>
      </c>
      <c r="F158" s="19" t="n">
        <v>157</v>
      </c>
      <c r="G158" s="4" t="n">
        <v>1</v>
      </c>
      <c r="H158" s="18" t="n">
        <v>42865.75</v>
      </c>
      <c r="I158" s="6" t="s">
        <v>49</v>
      </c>
      <c r="J158" s="4" t="n">
        <v>1</v>
      </c>
    </row>
    <row r="159" customFormat="false" ht="15.75" hidden="false" customHeight="false" outlineLevel="0" collapsed="false">
      <c r="A159" s="4" t="n">
        <v>478</v>
      </c>
      <c r="B159" s="19" t="n">
        <v>158</v>
      </c>
      <c r="C159" s="17" t="s">
        <v>2466</v>
      </c>
      <c r="D159" s="4" t="n">
        <v>158</v>
      </c>
      <c r="E159" s="4" t="n">
        <v>1</v>
      </c>
      <c r="F159" s="19" t="n">
        <v>158</v>
      </c>
      <c r="G159" s="4" t="n">
        <v>1</v>
      </c>
      <c r="H159" s="18" t="n">
        <v>42865.75</v>
      </c>
      <c r="I159" s="6" t="s">
        <v>49</v>
      </c>
      <c r="J159" s="4" t="n">
        <v>1</v>
      </c>
    </row>
    <row r="160" customFormat="false" ht="15.75" hidden="false" customHeight="false" outlineLevel="0" collapsed="false">
      <c r="A160" s="4" t="n">
        <v>479</v>
      </c>
      <c r="B160" s="19" t="n">
        <v>159</v>
      </c>
      <c r="C160" s="17" t="s">
        <v>2467</v>
      </c>
      <c r="D160" s="4" t="n">
        <v>159</v>
      </c>
      <c r="E160" s="4" t="n">
        <v>1</v>
      </c>
      <c r="F160" s="19" t="n">
        <v>159</v>
      </c>
      <c r="G160" s="4" t="n">
        <v>1</v>
      </c>
      <c r="H160" s="18" t="n">
        <v>42865.75</v>
      </c>
      <c r="I160" s="6" t="s">
        <v>49</v>
      </c>
      <c r="J160" s="4" t="n">
        <v>1</v>
      </c>
    </row>
    <row r="161" customFormat="false" ht="15.75" hidden="false" customHeight="false" outlineLevel="0" collapsed="false">
      <c r="A161" s="4" t="n">
        <v>480</v>
      </c>
      <c r="B161" s="19" t="n">
        <v>160</v>
      </c>
      <c r="C161" s="17" t="s">
        <v>2468</v>
      </c>
      <c r="D161" s="4" t="n">
        <v>160</v>
      </c>
      <c r="E161" s="4" t="n">
        <v>1</v>
      </c>
      <c r="F161" s="19" t="n">
        <v>160</v>
      </c>
      <c r="G161" s="4" t="n">
        <v>1</v>
      </c>
      <c r="H161" s="18" t="n">
        <v>42865.75</v>
      </c>
      <c r="I161" s="6" t="s">
        <v>49</v>
      </c>
      <c r="J161" s="4" t="n">
        <v>1</v>
      </c>
    </row>
    <row r="162" customFormat="false" ht="15.75" hidden="false" customHeight="false" outlineLevel="0" collapsed="false">
      <c r="A162" s="4" t="n">
        <v>482</v>
      </c>
      <c r="B162" s="19" t="n">
        <v>161</v>
      </c>
      <c r="C162" s="17" t="s">
        <v>2469</v>
      </c>
      <c r="D162" s="4" t="n">
        <v>161</v>
      </c>
      <c r="E162" s="4" t="n">
        <v>1</v>
      </c>
      <c r="F162" s="19" t="n">
        <v>161</v>
      </c>
      <c r="G162" s="4" t="n">
        <v>1</v>
      </c>
      <c r="H162" s="18" t="n">
        <v>42865.75</v>
      </c>
      <c r="I162" s="6" t="s">
        <v>49</v>
      </c>
      <c r="J162" s="4" t="n">
        <v>1</v>
      </c>
    </row>
    <row r="163" customFormat="false" ht="15.75" hidden="false" customHeight="false" outlineLevel="0" collapsed="false">
      <c r="A163" s="4" t="n">
        <v>485</v>
      </c>
      <c r="B163" s="19" t="n">
        <v>162</v>
      </c>
      <c r="C163" s="17" t="s">
        <v>2470</v>
      </c>
      <c r="D163" s="4" t="n">
        <v>162</v>
      </c>
      <c r="E163" s="4" t="n">
        <v>1</v>
      </c>
      <c r="F163" s="19" t="n">
        <v>162</v>
      </c>
      <c r="G163" s="4" t="n">
        <v>1</v>
      </c>
      <c r="H163" s="18" t="n">
        <v>42865.75</v>
      </c>
      <c r="I163" s="6" t="s">
        <v>49</v>
      </c>
      <c r="J163" s="4" t="n">
        <v>1</v>
      </c>
    </row>
    <row r="164" customFormat="false" ht="15.75" hidden="false" customHeight="false" outlineLevel="0" collapsed="false">
      <c r="A164" s="4" t="n">
        <v>486</v>
      </c>
      <c r="B164" s="19" t="n">
        <v>163</v>
      </c>
      <c r="C164" s="17" t="s">
        <v>2471</v>
      </c>
      <c r="D164" s="4" t="n">
        <v>163</v>
      </c>
      <c r="E164" s="4" t="n">
        <v>1</v>
      </c>
      <c r="F164" s="19" t="n">
        <v>163</v>
      </c>
      <c r="G164" s="4" t="n">
        <v>1</v>
      </c>
      <c r="H164" s="18" t="n">
        <v>42865.75</v>
      </c>
      <c r="I164" s="6" t="s">
        <v>49</v>
      </c>
      <c r="J164" s="4" t="n">
        <v>1</v>
      </c>
    </row>
    <row r="165" customFormat="false" ht="15.75" hidden="false" customHeight="false" outlineLevel="0" collapsed="false">
      <c r="A165" s="4" t="n">
        <v>487</v>
      </c>
      <c r="B165" s="19" t="n">
        <v>164</v>
      </c>
      <c r="C165" s="17" t="s">
        <v>2472</v>
      </c>
      <c r="D165" s="4" t="n">
        <v>164</v>
      </c>
      <c r="E165" s="4" t="n">
        <v>1</v>
      </c>
      <c r="F165" s="19" t="n">
        <v>164</v>
      </c>
      <c r="G165" s="4" t="n">
        <v>1</v>
      </c>
      <c r="H165" s="18" t="n">
        <v>42865.75</v>
      </c>
      <c r="I165" s="6" t="s">
        <v>49</v>
      </c>
      <c r="J165" s="4" t="n">
        <v>1</v>
      </c>
    </row>
    <row r="166" customFormat="false" ht="15.75" hidden="false" customHeight="false" outlineLevel="0" collapsed="false">
      <c r="A166" s="4" t="n">
        <v>499</v>
      </c>
      <c r="B166" s="19" t="n">
        <v>165</v>
      </c>
      <c r="C166" s="17" t="s">
        <v>2473</v>
      </c>
      <c r="D166" s="4" t="n">
        <v>165</v>
      </c>
      <c r="E166" s="4" t="n">
        <v>1</v>
      </c>
      <c r="F166" s="19" t="n">
        <v>165</v>
      </c>
      <c r="G166" s="4" t="n">
        <v>1</v>
      </c>
      <c r="H166" s="18" t="n">
        <v>42865.75</v>
      </c>
      <c r="I166" s="6" t="s">
        <v>49</v>
      </c>
      <c r="J166" s="4" t="n">
        <v>1</v>
      </c>
    </row>
    <row r="167" customFormat="false" ht="15.75" hidden="false" customHeight="false" outlineLevel="0" collapsed="false">
      <c r="A167" s="4" t="n">
        <v>503</v>
      </c>
      <c r="B167" s="19" t="n">
        <v>166</v>
      </c>
      <c r="C167" s="17" t="s">
        <v>2474</v>
      </c>
      <c r="D167" s="4" t="n">
        <v>166</v>
      </c>
      <c r="E167" s="4" t="n">
        <v>1</v>
      </c>
      <c r="F167" s="19" t="n">
        <v>166</v>
      </c>
      <c r="G167" s="4" t="n">
        <v>1</v>
      </c>
      <c r="H167" s="18" t="n">
        <v>42865.75</v>
      </c>
      <c r="I167" s="6" t="s">
        <v>49</v>
      </c>
      <c r="J167" s="4" t="n">
        <v>1</v>
      </c>
    </row>
    <row r="168" customFormat="false" ht="15.75" hidden="false" customHeight="false" outlineLevel="0" collapsed="false">
      <c r="A168" s="4" t="n">
        <v>512</v>
      </c>
      <c r="B168" s="19" t="n">
        <v>167</v>
      </c>
      <c r="C168" s="17" t="s">
        <v>1588</v>
      </c>
      <c r="D168" s="4" t="n">
        <v>167</v>
      </c>
      <c r="E168" s="4" t="n">
        <v>1</v>
      </c>
      <c r="F168" s="19" t="n">
        <v>167</v>
      </c>
      <c r="G168" s="4" t="n">
        <v>1</v>
      </c>
      <c r="H168" s="18" t="n">
        <v>42865.75</v>
      </c>
      <c r="I168" s="6" t="s">
        <v>49</v>
      </c>
      <c r="J168" s="4" t="n">
        <v>1</v>
      </c>
    </row>
    <row r="169" customFormat="false" ht="15.75" hidden="false" customHeight="false" outlineLevel="0" collapsed="false">
      <c r="A169" s="4" t="n">
        <v>513</v>
      </c>
      <c r="B169" s="19" t="n">
        <v>168</v>
      </c>
      <c r="C169" s="17" t="s">
        <v>2475</v>
      </c>
      <c r="D169" s="4" t="n">
        <v>168</v>
      </c>
      <c r="E169" s="4" t="n">
        <v>1</v>
      </c>
      <c r="F169" s="19" t="n">
        <v>168</v>
      </c>
      <c r="G169" s="4" t="n">
        <v>1</v>
      </c>
      <c r="H169" s="18" t="n">
        <v>42865.75</v>
      </c>
      <c r="I169" s="6" t="s">
        <v>49</v>
      </c>
      <c r="J169" s="4" t="n">
        <v>1</v>
      </c>
    </row>
    <row r="170" customFormat="false" ht="15.75" hidden="false" customHeight="false" outlineLevel="0" collapsed="false">
      <c r="A170" s="4" t="n">
        <v>514</v>
      </c>
      <c r="B170" s="19" t="n">
        <v>169</v>
      </c>
      <c r="C170" s="17" t="s">
        <v>2476</v>
      </c>
      <c r="D170" s="4" t="n">
        <v>169</v>
      </c>
      <c r="E170" s="4" t="n">
        <v>1</v>
      </c>
      <c r="F170" s="19" t="n">
        <v>169</v>
      </c>
      <c r="G170" s="4" t="n">
        <v>1</v>
      </c>
      <c r="H170" s="18" t="n">
        <v>42865.75</v>
      </c>
      <c r="I170" s="6" t="s">
        <v>49</v>
      </c>
      <c r="J170" s="4" t="n">
        <v>1</v>
      </c>
    </row>
    <row r="171" customFormat="false" ht="15.75" hidden="false" customHeight="false" outlineLevel="0" collapsed="false">
      <c r="A171" s="4" t="n">
        <v>518</v>
      </c>
      <c r="B171" s="19" t="n">
        <v>170</v>
      </c>
      <c r="C171" s="17" t="s">
        <v>2477</v>
      </c>
      <c r="D171" s="4" t="n">
        <v>170</v>
      </c>
      <c r="E171" s="4" t="n">
        <v>1</v>
      </c>
      <c r="F171" s="19" t="n">
        <v>170</v>
      </c>
      <c r="G171" s="4" t="n">
        <v>1</v>
      </c>
      <c r="H171" s="18" t="n">
        <v>42865.75</v>
      </c>
      <c r="I171" s="6" t="s">
        <v>49</v>
      </c>
      <c r="J171" s="4" t="n">
        <v>1</v>
      </c>
    </row>
    <row r="172" customFormat="false" ht="15.75" hidden="false" customHeight="false" outlineLevel="0" collapsed="false">
      <c r="A172" s="4" t="n">
        <v>519</v>
      </c>
      <c r="B172" s="19" t="n">
        <v>171</v>
      </c>
      <c r="C172" s="17" t="s">
        <v>2478</v>
      </c>
      <c r="D172" s="4" t="n">
        <v>171</v>
      </c>
      <c r="E172" s="4" t="n">
        <v>1</v>
      </c>
      <c r="F172" s="19" t="n">
        <v>171</v>
      </c>
      <c r="G172" s="4" t="n">
        <v>1</v>
      </c>
      <c r="H172" s="18" t="n">
        <v>42865.75</v>
      </c>
      <c r="I172" s="6" t="s">
        <v>49</v>
      </c>
      <c r="J172" s="4" t="n">
        <v>1</v>
      </c>
    </row>
    <row r="173" customFormat="false" ht="15.75" hidden="false" customHeight="false" outlineLevel="0" collapsed="false">
      <c r="A173" s="4" t="n">
        <v>521</v>
      </c>
      <c r="B173" s="19" t="n">
        <v>172</v>
      </c>
      <c r="C173" s="17" t="s">
        <v>2479</v>
      </c>
      <c r="D173" s="4" t="n">
        <v>172</v>
      </c>
      <c r="E173" s="4" t="n">
        <v>1</v>
      </c>
      <c r="F173" s="19" t="n">
        <v>172</v>
      </c>
      <c r="G173" s="4" t="n">
        <v>1</v>
      </c>
      <c r="H173" s="18" t="n">
        <v>42865.75</v>
      </c>
      <c r="I173" s="6" t="s">
        <v>49</v>
      </c>
      <c r="J173" s="4" t="n">
        <v>1</v>
      </c>
    </row>
    <row r="174" customFormat="false" ht="15.75" hidden="false" customHeight="false" outlineLevel="0" collapsed="false">
      <c r="A174" s="4" t="n">
        <v>522</v>
      </c>
      <c r="B174" s="19" t="n">
        <v>173</v>
      </c>
      <c r="C174" s="17" t="s">
        <v>2480</v>
      </c>
      <c r="D174" s="4" t="n">
        <v>173</v>
      </c>
      <c r="E174" s="4" t="n">
        <v>1</v>
      </c>
      <c r="F174" s="19" t="n">
        <v>173</v>
      </c>
      <c r="G174" s="4" t="n">
        <v>1</v>
      </c>
      <c r="H174" s="18" t="n">
        <v>42865.75</v>
      </c>
      <c r="I174" s="6" t="s">
        <v>49</v>
      </c>
      <c r="J174" s="4" t="n">
        <v>1</v>
      </c>
    </row>
    <row r="175" customFormat="false" ht="15.75" hidden="false" customHeight="false" outlineLevel="0" collapsed="false">
      <c r="A175" s="4" t="n">
        <v>523</v>
      </c>
      <c r="B175" s="19" t="n">
        <v>174</v>
      </c>
      <c r="C175" s="17" t="s">
        <v>2481</v>
      </c>
      <c r="D175" s="4" t="n">
        <v>174</v>
      </c>
      <c r="E175" s="4" t="n">
        <v>1</v>
      </c>
      <c r="F175" s="19" t="n">
        <v>174</v>
      </c>
      <c r="G175" s="4" t="n">
        <v>1</v>
      </c>
      <c r="H175" s="18" t="n">
        <v>42865.75</v>
      </c>
      <c r="I175" s="6" t="s">
        <v>49</v>
      </c>
      <c r="J175" s="4" t="n">
        <v>1</v>
      </c>
    </row>
    <row r="176" customFormat="false" ht="15.75" hidden="false" customHeight="false" outlineLevel="0" collapsed="false">
      <c r="A176" s="4" t="n">
        <v>525</v>
      </c>
      <c r="B176" s="19" t="n">
        <v>175</v>
      </c>
      <c r="C176" s="17" t="s">
        <v>2482</v>
      </c>
      <c r="D176" s="4" t="n">
        <v>175</v>
      </c>
      <c r="E176" s="4" t="n">
        <v>1</v>
      </c>
      <c r="F176" s="19" t="n">
        <v>175</v>
      </c>
      <c r="G176" s="4" t="n">
        <v>1</v>
      </c>
      <c r="H176" s="18" t="n">
        <v>42865.75</v>
      </c>
      <c r="I176" s="6" t="s">
        <v>49</v>
      </c>
      <c r="J176" s="4" t="n">
        <v>1</v>
      </c>
    </row>
    <row r="177" customFormat="false" ht="15.75" hidden="false" customHeight="false" outlineLevel="0" collapsed="false">
      <c r="A177" s="4" t="n">
        <v>526</v>
      </c>
      <c r="B177" s="19" t="n">
        <v>176</v>
      </c>
      <c r="C177" s="17" t="s">
        <v>2483</v>
      </c>
      <c r="D177" s="4" t="n">
        <v>176</v>
      </c>
      <c r="E177" s="4" t="n">
        <v>1</v>
      </c>
      <c r="F177" s="19" t="n">
        <v>176</v>
      </c>
      <c r="G177" s="4" t="n">
        <v>1</v>
      </c>
      <c r="H177" s="18" t="n">
        <v>42865.75</v>
      </c>
      <c r="I177" s="6" t="s">
        <v>49</v>
      </c>
      <c r="J177" s="4" t="n">
        <v>1</v>
      </c>
    </row>
    <row r="178" customFormat="false" ht="15.75" hidden="false" customHeight="false" outlineLevel="0" collapsed="false">
      <c r="A178" s="4" t="n">
        <v>528</v>
      </c>
      <c r="B178" s="19" t="n">
        <v>177</v>
      </c>
      <c r="C178" s="17" t="s">
        <v>2484</v>
      </c>
      <c r="D178" s="4" t="n">
        <v>177</v>
      </c>
      <c r="E178" s="4" t="n">
        <v>1</v>
      </c>
      <c r="F178" s="19" t="n">
        <v>177</v>
      </c>
      <c r="G178" s="4" t="n">
        <v>1</v>
      </c>
      <c r="H178" s="18" t="n">
        <v>42865.75</v>
      </c>
      <c r="I178" s="6" t="s">
        <v>49</v>
      </c>
      <c r="J178" s="4" t="n">
        <v>1</v>
      </c>
    </row>
    <row r="179" customFormat="false" ht="15.75" hidden="false" customHeight="false" outlineLevel="0" collapsed="false">
      <c r="A179" s="4" t="n">
        <v>529</v>
      </c>
      <c r="B179" s="19" t="n">
        <v>178</v>
      </c>
      <c r="C179" s="17" t="s">
        <v>2485</v>
      </c>
      <c r="D179" s="4" t="n">
        <v>178</v>
      </c>
      <c r="E179" s="4" t="n">
        <v>1</v>
      </c>
      <c r="F179" s="19" t="n">
        <v>178</v>
      </c>
      <c r="G179" s="4" t="n">
        <v>1</v>
      </c>
      <c r="H179" s="18" t="n">
        <v>42865.75</v>
      </c>
      <c r="I179" s="6" t="s">
        <v>49</v>
      </c>
      <c r="J179" s="4" t="n">
        <v>1</v>
      </c>
    </row>
    <row r="180" customFormat="false" ht="15.75" hidden="false" customHeight="false" outlineLevel="0" collapsed="false">
      <c r="A180" s="4" t="n">
        <v>532</v>
      </c>
      <c r="B180" s="19" t="n">
        <v>179</v>
      </c>
      <c r="C180" s="17" t="s">
        <v>2486</v>
      </c>
      <c r="D180" s="4" t="n">
        <v>179</v>
      </c>
      <c r="E180" s="4" t="n">
        <v>1</v>
      </c>
      <c r="F180" s="19" t="n">
        <v>179</v>
      </c>
      <c r="G180" s="4" t="n">
        <v>1</v>
      </c>
      <c r="H180" s="18" t="n">
        <v>42865.75</v>
      </c>
      <c r="I180" s="6" t="s">
        <v>49</v>
      </c>
      <c r="J180" s="4" t="n">
        <v>1</v>
      </c>
    </row>
    <row r="181" customFormat="false" ht="15.75" hidden="false" customHeight="false" outlineLevel="0" collapsed="false">
      <c r="A181" s="4" t="n">
        <v>537</v>
      </c>
      <c r="B181" s="19" t="n">
        <v>180</v>
      </c>
      <c r="C181" s="17" t="s">
        <v>2487</v>
      </c>
      <c r="D181" s="4" t="n">
        <v>180</v>
      </c>
      <c r="E181" s="4" t="n">
        <v>1</v>
      </c>
      <c r="F181" s="19" t="n">
        <v>180</v>
      </c>
      <c r="G181" s="4" t="n">
        <v>1</v>
      </c>
      <c r="H181" s="18" t="n">
        <v>42865.75</v>
      </c>
      <c r="I181" s="6" t="s">
        <v>49</v>
      </c>
      <c r="J181" s="4" t="n">
        <v>1</v>
      </c>
    </row>
    <row r="182" customFormat="false" ht="15.75" hidden="false" customHeight="false" outlineLevel="0" collapsed="false">
      <c r="A182" s="4" t="n">
        <v>539</v>
      </c>
      <c r="B182" s="19" t="n">
        <v>181</v>
      </c>
      <c r="C182" s="17" t="s">
        <v>2488</v>
      </c>
      <c r="D182" s="4" t="n">
        <v>181</v>
      </c>
      <c r="E182" s="4" t="n">
        <v>1</v>
      </c>
      <c r="F182" s="19" t="n">
        <v>181</v>
      </c>
      <c r="G182" s="4" t="n">
        <v>1</v>
      </c>
      <c r="H182" s="18" t="n">
        <v>42865.75</v>
      </c>
      <c r="I182" s="6" t="s">
        <v>49</v>
      </c>
      <c r="J182" s="4" t="n">
        <v>1</v>
      </c>
    </row>
    <row r="183" customFormat="false" ht="15.75" hidden="false" customHeight="false" outlineLevel="0" collapsed="false">
      <c r="A183" s="4" t="n">
        <v>541</v>
      </c>
      <c r="B183" s="19" t="n">
        <v>182</v>
      </c>
      <c r="C183" s="17" t="s">
        <v>2489</v>
      </c>
      <c r="D183" s="4" t="n">
        <v>182</v>
      </c>
      <c r="E183" s="4" t="n">
        <v>1</v>
      </c>
      <c r="F183" s="19" t="n">
        <v>182</v>
      </c>
      <c r="G183" s="4" t="n">
        <v>1</v>
      </c>
      <c r="H183" s="18" t="n">
        <v>42865.75</v>
      </c>
      <c r="I183" s="6" t="s">
        <v>49</v>
      </c>
      <c r="J183" s="4" t="n">
        <v>1</v>
      </c>
    </row>
    <row r="184" customFormat="false" ht="15.75" hidden="false" customHeight="false" outlineLevel="0" collapsed="false">
      <c r="A184" s="4" t="n">
        <v>542</v>
      </c>
      <c r="B184" s="19" t="n">
        <v>183</v>
      </c>
      <c r="C184" s="17" t="s">
        <v>2490</v>
      </c>
      <c r="D184" s="4" t="n">
        <v>183</v>
      </c>
      <c r="E184" s="4" t="n">
        <v>1</v>
      </c>
      <c r="F184" s="19" t="n">
        <v>183</v>
      </c>
      <c r="G184" s="4" t="n">
        <v>1</v>
      </c>
      <c r="H184" s="18" t="n">
        <v>42865.75</v>
      </c>
      <c r="I184" s="6" t="s">
        <v>49</v>
      </c>
      <c r="J184" s="4" t="n">
        <v>1</v>
      </c>
    </row>
    <row r="185" customFormat="false" ht="15.75" hidden="false" customHeight="false" outlineLevel="0" collapsed="false">
      <c r="A185" s="4" t="n">
        <v>549</v>
      </c>
      <c r="B185" s="19" t="n">
        <v>184</v>
      </c>
      <c r="C185" s="17" t="s">
        <v>2491</v>
      </c>
      <c r="D185" s="4" t="n">
        <v>184</v>
      </c>
      <c r="E185" s="4" t="n">
        <v>1</v>
      </c>
      <c r="F185" s="19" t="n">
        <v>184</v>
      </c>
      <c r="G185" s="4" t="n">
        <v>1</v>
      </c>
      <c r="H185" s="18" t="n">
        <v>42865.75</v>
      </c>
      <c r="I185" s="6" t="s">
        <v>49</v>
      </c>
      <c r="J185" s="4" t="n">
        <v>1</v>
      </c>
    </row>
    <row r="186" customFormat="false" ht="15.75" hidden="false" customHeight="false" outlineLevel="0" collapsed="false">
      <c r="A186" s="4" t="n">
        <v>552</v>
      </c>
      <c r="B186" s="19" t="n">
        <v>185</v>
      </c>
      <c r="C186" s="17" t="s">
        <v>2492</v>
      </c>
      <c r="D186" s="4" t="n">
        <v>185</v>
      </c>
      <c r="E186" s="4" t="n">
        <v>1</v>
      </c>
      <c r="F186" s="19" t="n">
        <v>185</v>
      </c>
      <c r="G186" s="4" t="n">
        <v>1</v>
      </c>
      <c r="H186" s="18" t="n">
        <v>42865.75</v>
      </c>
      <c r="I186" s="6" t="s">
        <v>49</v>
      </c>
      <c r="J186" s="4" t="n">
        <v>1</v>
      </c>
    </row>
    <row r="187" customFormat="false" ht="15.75" hidden="false" customHeight="false" outlineLevel="0" collapsed="false">
      <c r="A187" s="4" t="n">
        <v>562</v>
      </c>
      <c r="B187" s="19" t="n">
        <v>186</v>
      </c>
      <c r="C187" s="17" t="s">
        <v>2493</v>
      </c>
      <c r="D187" s="4" t="n">
        <v>186</v>
      </c>
      <c r="E187" s="4" t="n">
        <v>1</v>
      </c>
      <c r="F187" s="19" t="n">
        <v>186</v>
      </c>
      <c r="G187" s="4" t="n">
        <v>1</v>
      </c>
      <c r="H187" s="18" t="n">
        <v>42865.75</v>
      </c>
      <c r="I187" s="6" t="s">
        <v>49</v>
      </c>
      <c r="J187" s="4" t="n">
        <v>1</v>
      </c>
    </row>
    <row r="188" customFormat="false" ht="15.75" hidden="false" customHeight="false" outlineLevel="0" collapsed="false">
      <c r="A188" s="4" t="n">
        <v>566</v>
      </c>
      <c r="B188" s="19" t="n">
        <v>187</v>
      </c>
      <c r="C188" s="17" t="s">
        <v>2494</v>
      </c>
      <c r="D188" s="4" t="n">
        <v>187</v>
      </c>
      <c r="E188" s="4" t="n">
        <v>1</v>
      </c>
      <c r="F188" s="19" t="n">
        <v>187</v>
      </c>
      <c r="G188" s="4" t="n">
        <v>1</v>
      </c>
      <c r="H188" s="18" t="n">
        <v>42865.75</v>
      </c>
      <c r="I188" s="6" t="s">
        <v>49</v>
      </c>
      <c r="J188" s="4" t="n">
        <v>1</v>
      </c>
    </row>
    <row r="189" customFormat="false" ht="15.75" hidden="false" customHeight="false" outlineLevel="0" collapsed="false">
      <c r="A189" s="4" t="n">
        <v>567</v>
      </c>
      <c r="B189" s="19" t="n">
        <v>188</v>
      </c>
      <c r="C189" s="17" t="s">
        <v>2495</v>
      </c>
      <c r="D189" s="4" t="n">
        <v>188</v>
      </c>
      <c r="E189" s="4" t="n">
        <v>1</v>
      </c>
      <c r="F189" s="19" t="n">
        <v>188</v>
      </c>
      <c r="G189" s="4" t="n">
        <v>1</v>
      </c>
      <c r="H189" s="18" t="n">
        <v>42865.75</v>
      </c>
      <c r="I189" s="6" t="s">
        <v>49</v>
      </c>
      <c r="J189" s="4" t="n">
        <v>1</v>
      </c>
    </row>
    <row r="190" customFormat="false" ht="15.75" hidden="false" customHeight="false" outlineLevel="0" collapsed="false">
      <c r="A190" s="4" t="n">
        <v>576</v>
      </c>
      <c r="B190" s="19" t="n">
        <v>189</v>
      </c>
      <c r="C190" s="17" t="s">
        <v>2496</v>
      </c>
      <c r="D190" s="4" t="n">
        <v>189</v>
      </c>
      <c r="E190" s="4" t="n">
        <v>1</v>
      </c>
      <c r="F190" s="19" t="n">
        <v>189</v>
      </c>
      <c r="G190" s="4" t="n">
        <v>1</v>
      </c>
      <c r="H190" s="18" t="n">
        <v>42865.75</v>
      </c>
      <c r="I190" s="6" t="s">
        <v>49</v>
      </c>
      <c r="J190" s="4" t="n">
        <v>1</v>
      </c>
    </row>
    <row r="191" customFormat="false" ht="15.75" hidden="false" customHeight="false" outlineLevel="0" collapsed="false">
      <c r="A191" s="4" t="n">
        <v>580</v>
      </c>
      <c r="B191" s="19" t="n">
        <v>190</v>
      </c>
      <c r="C191" s="17" t="s">
        <v>2497</v>
      </c>
      <c r="D191" s="4" t="n">
        <v>190</v>
      </c>
      <c r="E191" s="4" t="n">
        <v>1</v>
      </c>
      <c r="F191" s="19" t="n">
        <v>190</v>
      </c>
      <c r="G191" s="4" t="n">
        <v>1</v>
      </c>
      <c r="H191" s="18" t="n">
        <v>42865.75</v>
      </c>
      <c r="I191" s="6" t="s">
        <v>49</v>
      </c>
      <c r="J191" s="4" t="n">
        <v>1</v>
      </c>
    </row>
    <row r="192" customFormat="false" ht="15.75" hidden="false" customHeight="false" outlineLevel="0" collapsed="false">
      <c r="A192" s="4" t="n">
        <v>581</v>
      </c>
      <c r="B192" s="19" t="n">
        <v>191</v>
      </c>
      <c r="C192" s="17" t="s">
        <v>2498</v>
      </c>
      <c r="D192" s="4" t="n">
        <v>191</v>
      </c>
      <c r="E192" s="4" t="n">
        <v>1</v>
      </c>
      <c r="F192" s="19" t="n">
        <v>191</v>
      </c>
      <c r="G192" s="4" t="n">
        <v>1</v>
      </c>
      <c r="H192" s="18" t="n">
        <v>42865.75</v>
      </c>
      <c r="I192" s="6" t="s">
        <v>49</v>
      </c>
      <c r="J192" s="4" t="n">
        <v>1</v>
      </c>
    </row>
    <row r="193" customFormat="false" ht="15.75" hidden="false" customHeight="false" outlineLevel="0" collapsed="false">
      <c r="A193" s="4" t="n">
        <v>585</v>
      </c>
      <c r="B193" s="19" t="n">
        <v>192</v>
      </c>
      <c r="C193" s="17" t="s">
        <v>2499</v>
      </c>
      <c r="D193" s="4" t="n">
        <v>192</v>
      </c>
      <c r="E193" s="4" t="n">
        <v>1</v>
      </c>
      <c r="F193" s="19" t="n">
        <v>192</v>
      </c>
      <c r="G193" s="4" t="n">
        <v>1</v>
      </c>
      <c r="H193" s="18" t="n">
        <v>42865.75</v>
      </c>
      <c r="I193" s="6" t="s">
        <v>49</v>
      </c>
      <c r="J193" s="4" t="n">
        <v>1</v>
      </c>
    </row>
    <row r="194" customFormat="false" ht="15.75" hidden="false" customHeight="false" outlineLevel="0" collapsed="false">
      <c r="A194" s="4" t="n">
        <v>586</v>
      </c>
      <c r="B194" s="19" t="n">
        <v>193</v>
      </c>
      <c r="C194" s="17" t="s">
        <v>2500</v>
      </c>
      <c r="D194" s="4" t="n">
        <v>193</v>
      </c>
      <c r="E194" s="4" t="n">
        <v>1</v>
      </c>
      <c r="F194" s="19" t="n">
        <v>193</v>
      </c>
      <c r="G194" s="4" t="n">
        <v>1</v>
      </c>
      <c r="H194" s="18" t="n">
        <v>42865.75</v>
      </c>
      <c r="I194" s="6" t="s">
        <v>49</v>
      </c>
      <c r="J194" s="4" t="n">
        <v>1</v>
      </c>
    </row>
    <row r="195" customFormat="false" ht="15.75" hidden="false" customHeight="false" outlineLevel="0" collapsed="false">
      <c r="A195" s="4" t="n">
        <v>587</v>
      </c>
      <c r="B195" s="19" t="n">
        <v>194</v>
      </c>
      <c r="C195" s="17" t="s">
        <v>2501</v>
      </c>
      <c r="D195" s="4" t="n">
        <v>194</v>
      </c>
      <c r="E195" s="4" t="n">
        <v>1</v>
      </c>
      <c r="F195" s="19" t="n">
        <v>194</v>
      </c>
      <c r="G195" s="4" t="n">
        <v>1</v>
      </c>
      <c r="H195" s="18" t="n">
        <v>42865.75</v>
      </c>
      <c r="I195" s="6" t="s">
        <v>49</v>
      </c>
      <c r="J195" s="4" t="n">
        <v>1</v>
      </c>
    </row>
    <row r="196" customFormat="false" ht="15.75" hidden="false" customHeight="false" outlineLevel="0" collapsed="false">
      <c r="A196" s="4" t="n">
        <v>590</v>
      </c>
      <c r="B196" s="19" t="n">
        <v>195</v>
      </c>
      <c r="C196" s="17" t="s">
        <v>2502</v>
      </c>
      <c r="D196" s="4" t="n">
        <v>195</v>
      </c>
      <c r="E196" s="4" t="n">
        <v>1</v>
      </c>
      <c r="F196" s="19" t="n">
        <v>195</v>
      </c>
      <c r="G196" s="4" t="n">
        <v>1</v>
      </c>
      <c r="H196" s="18" t="n">
        <v>42865.75</v>
      </c>
      <c r="I196" s="6" t="s">
        <v>49</v>
      </c>
      <c r="J196" s="4" t="n">
        <v>1</v>
      </c>
    </row>
    <row r="197" customFormat="false" ht="15.75" hidden="false" customHeight="false" outlineLevel="0" collapsed="false">
      <c r="A197" s="4" t="n">
        <v>591</v>
      </c>
      <c r="B197" s="19" t="n">
        <v>196</v>
      </c>
      <c r="C197" s="17" t="s">
        <v>2503</v>
      </c>
      <c r="D197" s="4" t="n">
        <v>196</v>
      </c>
      <c r="E197" s="4" t="n">
        <v>1</v>
      </c>
      <c r="F197" s="19" t="n">
        <v>196</v>
      </c>
      <c r="G197" s="4" t="n">
        <v>1</v>
      </c>
      <c r="H197" s="18" t="n">
        <v>42865.75</v>
      </c>
      <c r="I197" s="6" t="s">
        <v>49</v>
      </c>
      <c r="J197" s="4" t="n">
        <v>1</v>
      </c>
    </row>
    <row r="198" customFormat="false" ht="15.75" hidden="false" customHeight="false" outlineLevel="0" collapsed="false">
      <c r="A198" s="4" t="n">
        <v>592</v>
      </c>
      <c r="B198" s="19" t="n">
        <v>197</v>
      </c>
      <c r="C198" s="17" t="s">
        <v>2504</v>
      </c>
      <c r="D198" s="4" t="n">
        <v>197</v>
      </c>
      <c r="E198" s="4" t="n">
        <v>1</v>
      </c>
      <c r="F198" s="19" t="n">
        <v>197</v>
      </c>
      <c r="G198" s="4" t="n">
        <v>1</v>
      </c>
      <c r="H198" s="18" t="n">
        <v>42865.75</v>
      </c>
      <c r="I198" s="6" t="s">
        <v>49</v>
      </c>
      <c r="J198" s="4" t="n">
        <v>1</v>
      </c>
    </row>
    <row r="199" customFormat="false" ht="15.75" hidden="false" customHeight="false" outlineLevel="0" collapsed="false">
      <c r="A199" s="4" t="n">
        <v>593</v>
      </c>
      <c r="B199" s="19" t="n">
        <v>198</v>
      </c>
      <c r="C199" s="17" t="s">
        <v>2505</v>
      </c>
      <c r="D199" s="4" t="n">
        <v>198</v>
      </c>
      <c r="E199" s="4" t="n">
        <v>1</v>
      </c>
      <c r="F199" s="19" t="n">
        <v>198</v>
      </c>
      <c r="G199" s="4" t="n">
        <v>1</v>
      </c>
      <c r="H199" s="18" t="n">
        <v>42865.75</v>
      </c>
      <c r="I199" s="6" t="s">
        <v>49</v>
      </c>
      <c r="J199" s="4" t="n">
        <v>1</v>
      </c>
    </row>
    <row r="200" customFormat="false" ht="15.75" hidden="false" customHeight="false" outlineLevel="0" collapsed="false">
      <c r="A200" s="4" t="n">
        <v>594</v>
      </c>
      <c r="B200" s="19" t="n">
        <v>199</v>
      </c>
      <c r="C200" s="17" t="s">
        <v>1894</v>
      </c>
      <c r="D200" s="4" t="n">
        <v>199</v>
      </c>
      <c r="E200" s="4" t="n">
        <v>1</v>
      </c>
      <c r="F200" s="19" t="n">
        <v>199</v>
      </c>
      <c r="G200" s="4" t="n">
        <v>1</v>
      </c>
      <c r="H200" s="18" t="n">
        <v>42865.75</v>
      </c>
      <c r="I200" s="6" t="s">
        <v>49</v>
      </c>
      <c r="J200" s="4" t="n">
        <v>1</v>
      </c>
    </row>
    <row r="201" customFormat="false" ht="15.75" hidden="false" customHeight="false" outlineLevel="0" collapsed="false">
      <c r="A201" s="4" t="n">
        <v>597</v>
      </c>
      <c r="B201" s="19" t="n">
        <v>200</v>
      </c>
      <c r="C201" s="17" t="s">
        <v>2506</v>
      </c>
      <c r="D201" s="4" t="n">
        <v>200</v>
      </c>
      <c r="E201" s="4" t="n">
        <v>1</v>
      </c>
      <c r="F201" s="19" t="n">
        <v>200</v>
      </c>
      <c r="G201" s="4" t="n">
        <v>1</v>
      </c>
      <c r="H201" s="18" t="n">
        <v>42865.75</v>
      </c>
      <c r="I201" s="6" t="s">
        <v>49</v>
      </c>
      <c r="J201" s="4" t="n">
        <v>1</v>
      </c>
    </row>
    <row r="202" customFormat="false" ht="15.75" hidden="false" customHeight="false" outlineLevel="0" collapsed="false">
      <c r="A202" s="4" t="n">
        <v>599</v>
      </c>
      <c r="B202" s="19" t="n">
        <v>201</v>
      </c>
      <c r="C202" s="17" t="s">
        <v>2507</v>
      </c>
      <c r="D202" s="4" t="n">
        <v>201</v>
      </c>
      <c r="E202" s="4" t="n">
        <v>1</v>
      </c>
      <c r="F202" s="19" t="n">
        <v>201</v>
      </c>
      <c r="G202" s="4" t="n">
        <v>1</v>
      </c>
      <c r="H202" s="18" t="n">
        <v>42865.75</v>
      </c>
      <c r="I202" s="6" t="s">
        <v>49</v>
      </c>
      <c r="J202" s="4" t="n">
        <v>1</v>
      </c>
    </row>
    <row r="203" customFormat="false" ht="15.75" hidden="false" customHeight="false" outlineLevel="0" collapsed="false">
      <c r="A203" s="4" t="n">
        <v>600</v>
      </c>
      <c r="B203" s="19" t="n">
        <v>202</v>
      </c>
      <c r="C203" s="17" t="s">
        <v>2508</v>
      </c>
      <c r="D203" s="4" t="n">
        <v>202</v>
      </c>
      <c r="E203" s="4" t="n">
        <v>1</v>
      </c>
      <c r="F203" s="19" t="n">
        <v>202</v>
      </c>
      <c r="G203" s="4" t="n">
        <v>1</v>
      </c>
      <c r="H203" s="18" t="n">
        <v>42865.75</v>
      </c>
      <c r="I203" s="6" t="s">
        <v>49</v>
      </c>
      <c r="J203" s="4" t="n">
        <v>1</v>
      </c>
    </row>
    <row r="204" customFormat="false" ht="15.75" hidden="false" customHeight="false" outlineLevel="0" collapsed="false">
      <c r="A204" s="4" t="n">
        <v>601</v>
      </c>
      <c r="B204" s="19" t="n">
        <v>203</v>
      </c>
      <c r="C204" s="17" t="s">
        <v>2509</v>
      </c>
      <c r="D204" s="4" t="n">
        <v>203</v>
      </c>
      <c r="E204" s="4" t="n">
        <v>1</v>
      </c>
      <c r="F204" s="19" t="n">
        <v>203</v>
      </c>
      <c r="G204" s="4" t="n">
        <v>1</v>
      </c>
      <c r="H204" s="18" t="n">
        <v>42865.75</v>
      </c>
      <c r="I204" s="6" t="s">
        <v>49</v>
      </c>
      <c r="J204" s="4" t="n">
        <v>1</v>
      </c>
    </row>
    <row r="205" customFormat="false" ht="15.75" hidden="false" customHeight="false" outlineLevel="0" collapsed="false">
      <c r="A205" s="4" t="n">
        <v>602</v>
      </c>
      <c r="B205" s="19" t="n">
        <v>204</v>
      </c>
      <c r="C205" s="17" t="s">
        <v>2510</v>
      </c>
      <c r="D205" s="4" t="n">
        <v>204</v>
      </c>
      <c r="E205" s="4" t="n">
        <v>1</v>
      </c>
      <c r="F205" s="19" t="n">
        <v>204</v>
      </c>
      <c r="G205" s="4" t="n">
        <v>1</v>
      </c>
      <c r="H205" s="18" t="n">
        <v>42865.75</v>
      </c>
      <c r="I205" s="6" t="s">
        <v>49</v>
      </c>
      <c r="J205" s="4" t="n">
        <v>1</v>
      </c>
    </row>
    <row r="206" customFormat="false" ht="15.75" hidden="false" customHeight="false" outlineLevel="0" collapsed="false">
      <c r="A206" s="4" t="n">
        <v>603</v>
      </c>
      <c r="B206" s="19" t="n">
        <v>205</v>
      </c>
      <c r="C206" s="17" t="s">
        <v>2511</v>
      </c>
      <c r="D206" s="4" t="n">
        <v>205</v>
      </c>
      <c r="E206" s="4" t="n">
        <v>1</v>
      </c>
      <c r="F206" s="19" t="n">
        <v>205</v>
      </c>
      <c r="G206" s="4" t="n">
        <v>1</v>
      </c>
      <c r="H206" s="18" t="n">
        <v>42865.75</v>
      </c>
      <c r="I206" s="6" t="s">
        <v>49</v>
      </c>
      <c r="J206" s="4" t="n">
        <v>1</v>
      </c>
    </row>
    <row r="207" customFormat="false" ht="15.75" hidden="false" customHeight="false" outlineLevel="0" collapsed="false">
      <c r="A207" s="4" t="n">
        <v>604</v>
      </c>
      <c r="B207" s="19" t="n">
        <v>206</v>
      </c>
      <c r="C207" s="17" t="s">
        <v>2512</v>
      </c>
      <c r="D207" s="4" t="n">
        <v>206</v>
      </c>
      <c r="E207" s="4" t="n">
        <v>1</v>
      </c>
      <c r="F207" s="19" t="n">
        <v>206</v>
      </c>
      <c r="G207" s="4" t="n">
        <v>1</v>
      </c>
      <c r="H207" s="18" t="n">
        <v>42865.75</v>
      </c>
      <c r="I207" s="6" t="s">
        <v>49</v>
      </c>
      <c r="J207" s="4" t="n">
        <v>1</v>
      </c>
    </row>
    <row r="208" customFormat="false" ht="15.75" hidden="false" customHeight="false" outlineLevel="0" collapsed="false">
      <c r="A208" s="4" t="n">
        <v>606</v>
      </c>
      <c r="B208" s="19" t="n">
        <v>207</v>
      </c>
      <c r="C208" s="17" t="s">
        <v>2513</v>
      </c>
      <c r="D208" s="4" t="n">
        <v>207</v>
      </c>
      <c r="E208" s="4" t="n">
        <v>1</v>
      </c>
      <c r="F208" s="19" t="n">
        <v>207</v>
      </c>
      <c r="G208" s="4" t="n">
        <v>1</v>
      </c>
      <c r="H208" s="18" t="n">
        <v>42865.75</v>
      </c>
      <c r="I208" s="6" t="s">
        <v>49</v>
      </c>
      <c r="J208" s="4" t="n">
        <v>1</v>
      </c>
    </row>
    <row r="209" customFormat="false" ht="15.75" hidden="false" customHeight="false" outlineLevel="0" collapsed="false">
      <c r="A209" s="4" t="n">
        <v>607</v>
      </c>
      <c r="B209" s="19" t="n">
        <v>208</v>
      </c>
      <c r="C209" s="17" t="s">
        <v>2514</v>
      </c>
      <c r="D209" s="4" t="n">
        <v>208</v>
      </c>
      <c r="E209" s="4" t="n">
        <v>1</v>
      </c>
      <c r="F209" s="19" t="n">
        <v>208</v>
      </c>
      <c r="G209" s="4" t="n">
        <v>1</v>
      </c>
      <c r="H209" s="18" t="n">
        <v>42865.75</v>
      </c>
      <c r="I209" s="6" t="s">
        <v>49</v>
      </c>
      <c r="J209" s="4" t="n">
        <v>1</v>
      </c>
    </row>
    <row r="210" customFormat="false" ht="15.75" hidden="false" customHeight="false" outlineLevel="0" collapsed="false">
      <c r="A210" s="4" t="n">
        <v>608</v>
      </c>
      <c r="B210" s="19" t="n">
        <v>209</v>
      </c>
      <c r="C210" s="17" t="s">
        <v>2515</v>
      </c>
      <c r="D210" s="4" t="n">
        <v>209</v>
      </c>
      <c r="E210" s="4" t="n">
        <v>1</v>
      </c>
      <c r="F210" s="19" t="n">
        <v>209</v>
      </c>
      <c r="G210" s="4" t="n">
        <v>1</v>
      </c>
      <c r="H210" s="18" t="n">
        <v>42865.75</v>
      </c>
      <c r="I210" s="6" t="s">
        <v>49</v>
      </c>
      <c r="J210" s="4" t="n">
        <v>1</v>
      </c>
    </row>
    <row r="211" customFormat="false" ht="15.75" hidden="false" customHeight="false" outlineLevel="0" collapsed="false">
      <c r="A211" s="4" t="n">
        <v>611</v>
      </c>
      <c r="B211" s="19" t="n">
        <v>210</v>
      </c>
      <c r="C211" s="17" t="s">
        <v>2516</v>
      </c>
      <c r="D211" s="4" t="n">
        <v>210</v>
      </c>
      <c r="E211" s="4" t="n">
        <v>1</v>
      </c>
      <c r="F211" s="19" t="n">
        <v>210</v>
      </c>
      <c r="G211" s="4" t="n">
        <v>1</v>
      </c>
      <c r="H211" s="18" t="n">
        <v>42865.75</v>
      </c>
      <c r="I211" s="6" t="s">
        <v>49</v>
      </c>
      <c r="J211" s="4" t="n">
        <v>1</v>
      </c>
    </row>
    <row r="212" customFormat="false" ht="15.75" hidden="false" customHeight="false" outlineLevel="0" collapsed="false">
      <c r="A212" s="4" t="n">
        <v>612</v>
      </c>
      <c r="B212" s="19" t="n">
        <v>211</v>
      </c>
      <c r="C212" s="17" t="s">
        <v>2517</v>
      </c>
      <c r="D212" s="4" t="n">
        <v>211</v>
      </c>
      <c r="E212" s="4" t="n">
        <v>1</v>
      </c>
      <c r="F212" s="19" t="n">
        <v>211</v>
      </c>
      <c r="G212" s="4" t="n">
        <v>1</v>
      </c>
      <c r="H212" s="18" t="n">
        <v>42865.75</v>
      </c>
      <c r="I212" s="6" t="s">
        <v>49</v>
      </c>
      <c r="J212" s="4" t="n">
        <v>1</v>
      </c>
    </row>
    <row r="213" customFormat="false" ht="15.75" hidden="false" customHeight="false" outlineLevel="0" collapsed="false">
      <c r="A213" s="4" t="n">
        <v>614</v>
      </c>
      <c r="B213" s="19" t="n">
        <v>212</v>
      </c>
      <c r="C213" s="17" t="s">
        <v>2518</v>
      </c>
      <c r="D213" s="4" t="n">
        <v>212</v>
      </c>
      <c r="E213" s="4" t="n">
        <v>1</v>
      </c>
      <c r="F213" s="19" t="n">
        <v>212</v>
      </c>
      <c r="G213" s="4" t="n">
        <v>1</v>
      </c>
      <c r="H213" s="18" t="n">
        <v>42865.75</v>
      </c>
      <c r="I213" s="6" t="s">
        <v>49</v>
      </c>
      <c r="J213" s="4" t="n">
        <v>1</v>
      </c>
    </row>
    <row r="214" customFormat="false" ht="15.75" hidden="false" customHeight="false" outlineLevel="0" collapsed="false">
      <c r="A214" s="4" t="n">
        <v>615</v>
      </c>
      <c r="B214" s="19" t="n">
        <v>213</v>
      </c>
      <c r="C214" s="17" t="s">
        <v>2519</v>
      </c>
      <c r="D214" s="4" t="n">
        <v>213</v>
      </c>
      <c r="E214" s="4" t="n">
        <v>1</v>
      </c>
      <c r="F214" s="19" t="n">
        <v>213</v>
      </c>
      <c r="G214" s="4" t="n">
        <v>1</v>
      </c>
      <c r="H214" s="18" t="n">
        <v>42865.75</v>
      </c>
      <c r="I214" s="6" t="s">
        <v>49</v>
      </c>
      <c r="J214" s="4" t="n">
        <v>1</v>
      </c>
    </row>
    <row r="215" customFormat="false" ht="15.75" hidden="false" customHeight="false" outlineLevel="0" collapsed="false">
      <c r="A215" s="4" t="n">
        <v>616</v>
      </c>
      <c r="B215" s="19" t="n">
        <v>214</v>
      </c>
      <c r="C215" s="17" t="s">
        <v>2520</v>
      </c>
      <c r="D215" s="4" t="n">
        <v>214</v>
      </c>
      <c r="E215" s="4" t="n">
        <v>1</v>
      </c>
      <c r="F215" s="19" t="n">
        <v>214</v>
      </c>
      <c r="G215" s="4" t="n">
        <v>1</v>
      </c>
      <c r="H215" s="18" t="n">
        <v>42865.75</v>
      </c>
      <c r="I215" s="6" t="s">
        <v>49</v>
      </c>
      <c r="J215" s="4" t="n">
        <v>1</v>
      </c>
    </row>
    <row r="216" customFormat="false" ht="15.75" hidden="false" customHeight="false" outlineLevel="0" collapsed="false">
      <c r="A216" s="4" t="n">
        <v>618</v>
      </c>
      <c r="B216" s="19" t="n">
        <v>215</v>
      </c>
      <c r="C216" s="17" t="s">
        <v>2521</v>
      </c>
      <c r="D216" s="4" t="n">
        <v>215</v>
      </c>
      <c r="E216" s="4" t="n">
        <v>1</v>
      </c>
      <c r="F216" s="19" t="n">
        <v>215</v>
      </c>
      <c r="G216" s="4" t="n">
        <v>1</v>
      </c>
      <c r="H216" s="18" t="n">
        <v>42865.75</v>
      </c>
      <c r="I216" s="6" t="s">
        <v>49</v>
      </c>
      <c r="J216" s="4" t="n">
        <v>1</v>
      </c>
    </row>
    <row r="217" customFormat="false" ht="15.75" hidden="false" customHeight="false" outlineLevel="0" collapsed="false">
      <c r="A217" s="4" t="n">
        <v>619</v>
      </c>
      <c r="B217" s="19" t="n">
        <v>216</v>
      </c>
      <c r="C217" s="17" t="s">
        <v>2522</v>
      </c>
      <c r="D217" s="4" t="n">
        <v>216</v>
      </c>
      <c r="E217" s="4" t="n">
        <v>1</v>
      </c>
      <c r="F217" s="19" t="n">
        <v>216</v>
      </c>
      <c r="G217" s="4" t="n">
        <v>1</v>
      </c>
      <c r="H217" s="18" t="n">
        <v>42865.75</v>
      </c>
      <c r="I217" s="6" t="s">
        <v>49</v>
      </c>
      <c r="J217" s="4" t="n">
        <v>1</v>
      </c>
    </row>
    <row r="218" customFormat="false" ht="15.75" hidden="false" customHeight="false" outlineLevel="0" collapsed="false">
      <c r="A218" s="4" t="n">
        <v>620</v>
      </c>
      <c r="B218" s="19" t="n">
        <v>217</v>
      </c>
      <c r="C218" s="17" t="s">
        <v>2523</v>
      </c>
      <c r="D218" s="4" t="n">
        <v>217</v>
      </c>
      <c r="E218" s="4" t="n">
        <v>1</v>
      </c>
      <c r="F218" s="19" t="n">
        <v>217</v>
      </c>
      <c r="G218" s="4" t="n">
        <v>1</v>
      </c>
      <c r="H218" s="18" t="n">
        <v>42865.75</v>
      </c>
      <c r="I218" s="6" t="s">
        <v>49</v>
      </c>
      <c r="J218" s="4" t="n">
        <v>1</v>
      </c>
    </row>
    <row r="219" customFormat="false" ht="15.75" hidden="false" customHeight="false" outlineLevel="0" collapsed="false">
      <c r="A219" s="4" t="n">
        <v>621</v>
      </c>
      <c r="B219" s="19" t="n">
        <v>218</v>
      </c>
      <c r="C219" s="17" t="s">
        <v>2076</v>
      </c>
      <c r="D219" s="4" t="n">
        <v>218</v>
      </c>
      <c r="E219" s="4" t="n">
        <v>1</v>
      </c>
      <c r="F219" s="19" t="n">
        <v>218</v>
      </c>
      <c r="G219" s="4" t="n">
        <v>1</v>
      </c>
      <c r="H219" s="18" t="n">
        <v>42865.75</v>
      </c>
      <c r="I219" s="6" t="s">
        <v>49</v>
      </c>
      <c r="J219" s="4" t="n">
        <v>1</v>
      </c>
    </row>
    <row r="220" customFormat="false" ht="15.75" hidden="false" customHeight="false" outlineLevel="0" collapsed="false">
      <c r="A220" s="4" t="n">
        <v>623</v>
      </c>
      <c r="B220" s="19" t="n">
        <v>219</v>
      </c>
      <c r="C220" s="17" t="s">
        <v>2085</v>
      </c>
      <c r="D220" s="4" t="n">
        <v>219</v>
      </c>
      <c r="E220" s="4" t="n">
        <v>1</v>
      </c>
      <c r="F220" s="19" t="n">
        <v>219</v>
      </c>
      <c r="G220" s="4" t="n">
        <v>1</v>
      </c>
      <c r="H220" s="18" t="n">
        <v>42865.75</v>
      </c>
      <c r="I220" s="6" t="s">
        <v>49</v>
      </c>
      <c r="J220" s="4" t="n">
        <v>1</v>
      </c>
    </row>
    <row r="221" customFormat="false" ht="15.75" hidden="false" customHeight="false" outlineLevel="0" collapsed="false">
      <c r="A221" s="4" t="n">
        <v>626</v>
      </c>
      <c r="B221" s="19" t="n">
        <v>220</v>
      </c>
      <c r="C221" s="17" t="s">
        <v>2524</v>
      </c>
      <c r="D221" s="4" t="n">
        <v>220</v>
      </c>
      <c r="E221" s="4" t="n">
        <v>1</v>
      </c>
      <c r="F221" s="19" t="n">
        <v>220</v>
      </c>
      <c r="G221" s="4" t="n">
        <v>1</v>
      </c>
      <c r="H221" s="18" t="n">
        <v>42865.75</v>
      </c>
      <c r="I221" s="6" t="s">
        <v>49</v>
      </c>
      <c r="J221" s="4" t="n">
        <v>1</v>
      </c>
    </row>
    <row r="222" customFormat="false" ht="15.75" hidden="false" customHeight="false" outlineLevel="0" collapsed="false">
      <c r="A222" s="4" t="n">
        <v>627</v>
      </c>
      <c r="B222" s="19" t="n">
        <v>221</v>
      </c>
      <c r="C222" s="17" t="s">
        <v>2525</v>
      </c>
      <c r="D222" s="4" t="n">
        <v>221</v>
      </c>
      <c r="E222" s="4" t="n">
        <v>1</v>
      </c>
      <c r="F222" s="19" t="n">
        <v>221</v>
      </c>
      <c r="G222" s="4" t="n">
        <v>1</v>
      </c>
      <c r="H222" s="18" t="n">
        <v>42865.75</v>
      </c>
      <c r="I222" s="6" t="s">
        <v>49</v>
      </c>
      <c r="J222" s="4" t="n">
        <v>1</v>
      </c>
    </row>
    <row r="223" customFormat="false" ht="15.75" hidden="false" customHeight="false" outlineLevel="0" collapsed="false">
      <c r="A223" s="4" t="n">
        <v>628</v>
      </c>
      <c r="B223" s="19" t="n">
        <v>222</v>
      </c>
      <c r="C223" s="17" t="s">
        <v>2526</v>
      </c>
      <c r="D223" s="4" t="n">
        <v>222</v>
      </c>
      <c r="E223" s="4" t="n">
        <v>1</v>
      </c>
      <c r="F223" s="19" t="n">
        <v>222</v>
      </c>
      <c r="G223" s="4" t="n">
        <v>1</v>
      </c>
      <c r="H223" s="18" t="n">
        <v>42865.75</v>
      </c>
      <c r="I223" s="6" t="s">
        <v>49</v>
      </c>
      <c r="J223" s="4" t="n">
        <v>1</v>
      </c>
    </row>
    <row r="224" customFormat="false" ht="15.75" hidden="false" customHeight="false" outlineLevel="0" collapsed="false">
      <c r="A224" s="4" t="n">
        <v>630</v>
      </c>
      <c r="B224" s="19" t="n">
        <v>223</v>
      </c>
      <c r="C224" s="17" t="s">
        <v>2527</v>
      </c>
      <c r="D224" s="4" t="n">
        <v>223</v>
      </c>
      <c r="E224" s="4" t="n">
        <v>1</v>
      </c>
      <c r="F224" s="19" t="n">
        <v>223</v>
      </c>
      <c r="G224" s="4" t="n">
        <v>1</v>
      </c>
      <c r="H224" s="18" t="n">
        <v>42865.75</v>
      </c>
      <c r="I224" s="6" t="s">
        <v>49</v>
      </c>
      <c r="J224" s="4" t="n">
        <v>1</v>
      </c>
    </row>
    <row r="225" customFormat="false" ht="15.75" hidden="false" customHeight="false" outlineLevel="0" collapsed="false">
      <c r="A225" s="4" t="n">
        <v>631</v>
      </c>
      <c r="B225" s="19" t="n">
        <v>224</v>
      </c>
      <c r="C225" s="17" t="s">
        <v>2528</v>
      </c>
      <c r="D225" s="4" t="n">
        <v>224</v>
      </c>
      <c r="E225" s="4" t="n">
        <v>1</v>
      </c>
      <c r="F225" s="19" t="n">
        <v>224</v>
      </c>
      <c r="G225" s="4" t="n">
        <v>1</v>
      </c>
      <c r="H225" s="18" t="n">
        <v>42865.75</v>
      </c>
      <c r="I225" s="6" t="s">
        <v>49</v>
      </c>
      <c r="J225" s="4" t="n">
        <v>1</v>
      </c>
    </row>
    <row r="226" customFormat="false" ht="15.75" hidden="false" customHeight="false" outlineLevel="0" collapsed="false">
      <c r="A226" s="4" t="n">
        <v>632</v>
      </c>
      <c r="B226" s="19" t="n">
        <v>225</v>
      </c>
      <c r="C226" s="17" t="s">
        <v>2529</v>
      </c>
      <c r="D226" s="4" t="n">
        <v>225</v>
      </c>
      <c r="E226" s="4" t="n">
        <v>1</v>
      </c>
      <c r="F226" s="19" t="n">
        <v>225</v>
      </c>
      <c r="G226" s="4" t="n">
        <v>1</v>
      </c>
      <c r="H226" s="18" t="n">
        <v>42865.75</v>
      </c>
      <c r="I226" s="6" t="s">
        <v>49</v>
      </c>
      <c r="J226" s="4" t="n">
        <v>1</v>
      </c>
    </row>
    <row r="227" customFormat="false" ht="15.75" hidden="false" customHeight="false" outlineLevel="0" collapsed="false">
      <c r="A227" s="4" t="n">
        <v>633</v>
      </c>
      <c r="B227" s="19" t="n">
        <v>226</v>
      </c>
      <c r="C227" s="17" t="s">
        <v>2530</v>
      </c>
      <c r="D227" s="4" t="n">
        <v>226</v>
      </c>
      <c r="E227" s="4" t="n">
        <v>1</v>
      </c>
      <c r="F227" s="19" t="n">
        <v>226</v>
      </c>
      <c r="G227" s="4" t="n">
        <v>1</v>
      </c>
      <c r="H227" s="18" t="n">
        <v>42865.75</v>
      </c>
      <c r="I227" s="6" t="s">
        <v>49</v>
      </c>
      <c r="J227" s="4" t="n">
        <v>1</v>
      </c>
    </row>
    <row r="228" customFormat="false" ht="15.75" hidden="false" customHeight="false" outlineLevel="0" collapsed="false">
      <c r="A228" s="4" t="n">
        <v>634</v>
      </c>
      <c r="B228" s="19" t="n">
        <v>227</v>
      </c>
      <c r="C228" s="17" t="s">
        <v>2531</v>
      </c>
      <c r="D228" s="4" t="n">
        <v>227</v>
      </c>
      <c r="E228" s="4" t="n">
        <v>1</v>
      </c>
      <c r="F228" s="19" t="n">
        <v>227</v>
      </c>
      <c r="G228" s="4" t="n">
        <v>1</v>
      </c>
      <c r="H228" s="18" t="n">
        <v>42865.75</v>
      </c>
      <c r="I228" s="6" t="s">
        <v>49</v>
      </c>
      <c r="J228" s="4" t="n">
        <v>1</v>
      </c>
    </row>
    <row r="229" customFormat="false" ht="15.75" hidden="false" customHeight="false" outlineLevel="0" collapsed="false">
      <c r="A229" s="4" t="n">
        <v>635</v>
      </c>
      <c r="B229" s="19" t="n">
        <v>228</v>
      </c>
      <c r="C229" s="17" t="s">
        <v>2532</v>
      </c>
      <c r="D229" s="4" t="n">
        <v>228</v>
      </c>
      <c r="E229" s="4" t="n">
        <v>1</v>
      </c>
      <c r="F229" s="19" t="n">
        <v>228</v>
      </c>
      <c r="G229" s="4" t="n">
        <v>1</v>
      </c>
      <c r="H229" s="18" t="n">
        <v>42865.75</v>
      </c>
      <c r="I229" s="6" t="s">
        <v>49</v>
      </c>
      <c r="J229" s="4" t="n">
        <v>1</v>
      </c>
    </row>
    <row r="230" customFormat="false" ht="15.75" hidden="false" customHeight="false" outlineLevel="0" collapsed="false">
      <c r="A230" s="4" t="n">
        <v>636</v>
      </c>
      <c r="B230" s="19" t="n">
        <v>229</v>
      </c>
      <c r="C230" s="17" t="s">
        <v>2533</v>
      </c>
      <c r="D230" s="4" t="n">
        <v>229</v>
      </c>
      <c r="E230" s="4" t="n">
        <v>1</v>
      </c>
      <c r="F230" s="19" t="n">
        <v>229</v>
      </c>
      <c r="G230" s="4" t="n">
        <v>1</v>
      </c>
      <c r="H230" s="18" t="n">
        <v>42865.75</v>
      </c>
      <c r="I230" s="6" t="s">
        <v>49</v>
      </c>
      <c r="J230" s="4" t="n">
        <v>1</v>
      </c>
    </row>
    <row r="231" customFormat="false" ht="15.75" hidden="false" customHeight="false" outlineLevel="0" collapsed="false">
      <c r="A231" s="4" t="n">
        <v>637</v>
      </c>
      <c r="B231" s="19" t="n">
        <v>230</v>
      </c>
      <c r="C231" s="17" t="s">
        <v>2534</v>
      </c>
      <c r="D231" s="4" t="n">
        <v>230</v>
      </c>
      <c r="E231" s="4" t="n">
        <v>1</v>
      </c>
      <c r="F231" s="19" t="n">
        <v>230</v>
      </c>
      <c r="G231" s="4" t="n">
        <v>1</v>
      </c>
      <c r="H231" s="18" t="n">
        <v>42865.75</v>
      </c>
      <c r="I231" s="6" t="s">
        <v>49</v>
      </c>
      <c r="J231" s="4" t="n">
        <v>1</v>
      </c>
    </row>
    <row r="232" customFormat="false" ht="15.75" hidden="false" customHeight="false" outlineLevel="0" collapsed="false">
      <c r="A232" s="4" t="n">
        <v>638</v>
      </c>
      <c r="B232" s="19" t="n">
        <v>231</v>
      </c>
      <c r="C232" s="17" t="s">
        <v>2535</v>
      </c>
      <c r="D232" s="4" t="n">
        <v>231</v>
      </c>
      <c r="E232" s="4" t="n">
        <v>1</v>
      </c>
      <c r="F232" s="19" t="n">
        <v>231</v>
      </c>
      <c r="G232" s="4" t="n">
        <v>1</v>
      </c>
      <c r="H232" s="18" t="n">
        <v>42865.75</v>
      </c>
      <c r="I232" s="6" t="s">
        <v>49</v>
      </c>
      <c r="J232" s="4" t="n">
        <v>1</v>
      </c>
    </row>
    <row r="233" customFormat="false" ht="15.75" hidden="false" customHeight="false" outlineLevel="0" collapsed="false">
      <c r="A233" s="4" t="n">
        <v>640</v>
      </c>
      <c r="B233" s="19" t="n">
        <v>232</v>
      </c>
      <c r="C233" s="17" t="s">
        <v>2536</v>
      </c>
      <c r="D233" s="4" t="n">
        <v>232</v>
      </c>
      <c r="E233" s="4" t="n">
        <v>1</v>
      </c>
      <c r="F233" s="19" t="n">
        <v>232</v>
      </c>
      <c r="G233" s="4" t="n">
        <v>1</v>
      </c>
      <c r="H233" s="18" t="n">
        <v>42865.75</v>
      </c>
      <c r="I233" s="6" t="s">
        <v>49</v>
      </c>
      <c r="J233" s="4" t="n">
        <v>1</v>
      </c>
    </row>
    <row r="234" customFormat="false" ht="15.75" hidden="false" customHeight="false" outlineLevel="0" collapsed="false">
      <c r="A234" s="4" t="n">
        <v>641</v>
      </c>
      <c r="B234" s="19" t="n">
        <v>233</v>
      </c>
      <c r="C234" s="17" t="s">
        <v>2537</v>
      </c>
      <c r="D234" s="4" t="n">
        <v>233</v>
      </c>
      <c r="E234" s="4" t="n">
        <v>1</v>
      </c>
      <c r="F234" s="19" t="n">
        <v>233</v>
      </c>
      <c r="G234" s="4" t="n">
        <v>1</v>
      </c>
      <c r="H234" s="18" t="n">
        <v>42865.75</v>
      </c>
      <c r="I234" s="6" t="s">
        <v>49</v>
      </c>
      <c r="J234" s="4" t="n">
        <v>1</v>
      </c>
    </row>
    <row r="235" customFormat="false" ht="15.75" hidden="false" customHeight="false" outlineLevel="0" collapsed="false">
      <c r="A235" s="4" t="n">
        <v>645</v>
      </c>
      <c r="B235" s="19" t="n">
        <v>234</v>
      </c>
      <c r="C235" s="17" t="s">
        <v>2538</v>
      </c>
      <c r="D235" s="4" t="n">
        <v>234</v>
      </c>
      <c r="E235" s="4" t="n">
        <v>1</v>
      </c>
      <c r="F235" s="19" t="n">
        <v>234</v>
      </c>
      <c r="G235" s="4" t="n">
        <v>1</v>
      </c>
      <c r="H235" s="18" t="n">
        <v>42865.75</v>
      </c>
      <c r="I235" s="6" t="s">
        <v>49</v>
      </c>
      <c r="J235" s="4" t="n">
        <v>1</v>
      </c>
    </row>
    <row r="236" customFormat="false" ht="15.75" hidden="false" customHeight="false" outlineLevel="0" collapsed="false">
      <c r="A236" s="4" t="n">
        <v>646</v>
      </c>
      <c r="B236" s="19" t="n">
        <v>235</v>
      </c>
      <c r="C236" s="17" t="s">
        <v>2539</v>
      </c>
      <c r="D236" s="4" t="n">
        <v>235</v>
      </c>
      <c r="E236" s="4" t="n">
        <v>1</v>
      </c>
      <c r="F236" s="19" t="n">
        <v>235</v>
      </c>
      <c r="G236" s="4" t="n">
        <v>1</v>
      </c>
      <c r="H236" s="18" t="n">
        <v>42865.75</v>
      </c>
      <c r="I236" s="6" t="s">
        <v>49</v>
      </c>
      <c r="J236" s="4" t="n">
        <v>1</v>
      </c>
    </row>
    <row r="237" customFormat="false" ht="15.75" hidden="false" customHeight="false" outlineLevel="0" collapsed="false">
      <c r="A237" s="4" t="n">
        <v>653</v>
      </c>
      <c r="B237" s="19" t="n">
        <v>236</v>
      </c>
      <c r="C237" s="17" t="s">
        <v>2540</v>
      </c>
      <c r="D237" s="4" t="n">
        <v>236</v>
      </c>
      <c r="E237" s="4" t="n">
        <v>1</v>
      </c>
      <c r="F237" s="19" t="n">
        <v>236</v>
      </c>
      <c r="G237" s="4" t="n">
        <v>1</v>
      </c>
      <c r="H237" s="18" t="n">
        <v>42865.75</v>
      </c>
      <c r="I237" s="6" t="s">
        <v>49</v>
      </c>
      <c r="J237" s="4" t="n">
        <v>1</v>
      </c>
    </row>
    <row r="238" customFormat="false" ht="15.75" hidden="false" customHeight="false" outlineLevel="0" collapsed="false">
      <c r="A238" s="4" t="n">
        <v>655</v>
      </c>
      <c r="B238" s="19" t="n">
        <v>237</v>
      </c>
      <c r="C238" s="17" t="s">
        <v>2541</v>
      </c>
      <c r="D238" s="4" t="n">
        <v>237</v>
      </c>
      <c r="E238" s="4" t="n">
        <v>1</v>
      </c>
      <c r="F238" s="19" t="n">
        <v>237</v>
      </c>
      <c r="G238" s="4" t="n">
        <v>1</v>
      </c>
      <c r="H238" s="18" t="n">
        <v>42865.75</v>
      </c>
      <c r="I238" s="6" t="s">
        <v>49</v>
      </c>
      <c r="J238" s="4" t="n">
        <v>1</v>
      </c>
    </row>
    <row r="239" customFormat="false" ht="15.75" hidden="false" customHeight="false" outlineLevel="0" collapsed="false">
      <c r="A239" s="4" t="n">
        <v>660</v>
      </c>
      <c r="B239" s="19" t="n">
        <v>238</v>
      </c>
      <c r="C239" s="17" t="s">
        <v>2542</v>
      </c>
      <c r="D239" s="4" t="n">
        <v>238</v>
      </c>
      <c r="E239" s="4" t="n">
        <v>1</v>
      </c>
      <c r="F239" s="19" t="n">
        <v>238</v>
      </c>
      <c r="G239" s="4" t="n">
        <v>1</v>
      </c>
      <c r="H239" s="18" t="n">
        <v>42865.75</v>
      </c>
      <c r="I239" s="6" t="s">
        <v>49</v>
      </c>
      <c r="J239" s="4" t="n">
        <v>1</v>
      </c>
    </row>
    <row r="240" customFormat="false" ht="15.75" hidden="false" customHeight="false" outlineLevel="0" collapsed="false">
      <c r="A240" s="4" t="n">
        <v>667</v>
      </c>
      <c r="B240" s="19" t="n">
        <v>239</v>
      </c>
      <c r="C240" s="17" t="s">
        <v>2543</v>
      </c>
      <c r="D240" s="4" t="n">
        <v>239</v>
      </c>
      <c r="E240" s="4" t="n">
        <v>1</v>
      </c>
      <c r="F240" s="19" t="n">
        <v>239</v>
      </c>
      <c r="G240" s="4" t="n">
        <v>1</v>
      </c>
      <c r="H240" s="18" t="n">
        <v>42865.75</v>
      </c>
      <c r="I240" s="6" t="s">
        <v>49</v>
      </c>
      <c r="J240" s="4" t="n">
        <v>1</v>
      </c>
    </row>
    <row r="241" customFormat="false" ht="15.75" hidden="false" customHeight="false" outlineLevel="0" collapsed="false">
      <c r="A241" s="4" t="n">
        <v>668</v>
      </c>
      <c r="B241" s="19" t="n">
        <v>240</v>
      </c>
      <c r="C241" s="17" t="s">
        <v>2544</v>
      </c>
      <c r="D241" s="4" t="n">
        <v>240</v>
      </c>
      <c r="E241" s="4" t="n">
        <v>1</v>
      </c>
      <c r="F241" s="19" t="n">
        <v>240</v>
      </c>
      <c r="G241" s="4" t="n">
        <v>1</v>
      </c>
      <c r="H241" s="18" t="n">
        <v>42865.75</v>
      </c>
      <c r="I241" s="6" t="s">
        <v>49</v>
      </c>
      <c r="J241" s="4" t="n">
        <v>1</v>
      </c>
    </row>
    <row r="242" customFormat="false" ht="15.75" hidden="false" customHeight="false" outlineLevel="0" collapsed="false">
      <c r="A242" s="4" t="n">
        <v>681</v>
      </c>
      <c r="B242" s="19" t="n">
        <v>241</v>
      </c>
      <c r="C242" s="17" t="s">
        <v>2545</v>
      </c>
      <c r="D242" s="4" t="n">
        <v>241</v>
      </c>
      <c r="E242" s="4" t="n">
        <v>1</v>
      </c>
      <c r="F242" s="19" t="n">
        <v>241</v>
      </c>
      <c r="G242" s="4" t="n">
        <v>1</v>
      </c>
      <c r="H242" s="18" t="n">
        <v>43315.5903125</v>
      </c>
      <c r="I242" s="6" t="s">
        <v>49</v>
      </c>
      <c r="J242" s="4" t="n">
        <v>1</v>
      </c>
    </row>
    <row r="243" customFormat="false" ht="15.75" hidden="false" customHeight="false" outlineLevel="0" collapsed="false">
      <c r="A243" s="4" t="n">
        <v>692</v>
      </c>
      <c r="B243" s="19" t="n">
        <v>242</v>
      </c>
      <c r="C243" s="17" t="s">
        <v>2546</v>
      </c>
      <c r="D243" s="4" t="n">
        <v>242</v>
      </c>
      <c r="E243" s="4" t="n">
        <v>1</v>
      </c>
      <c r="F243" s="19" t="n">
        <v>242</v>
      </c>
      <c r="G243" s="4" t="n">
        <v>1</v>
      </c>
      <c r="H243" s="18" t="n">
        <v>43321.6147337963</v>
      </c>
      <c r="I243" s="6" t="s">
        <v>49</v>
      </c>
      <c r="J243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16.14"/>
    <col collapsed="false" customWidth="true" hidden="false" outlineLevel="0" max="8" min="4" style="0" width="14.43"/>
    <col collapsed="false" customWidth="true" hidden="false" outlineLevel="0" max="9" min="9" style="0" width="15.71"/>
    <col collapsed="false" customWidth="true" hidden="false" outlineLevel="0" max="11" min="10" style="0" width="14.43"/>
    <col collapsed="false" customWidth="true" hidden="false" outlineLevel="0" max="12" min="12" style="0" width="18.29"/>
    <col collapsed="false" customWidth="true" hidden="false" outlineLevel="0" max="13" min="13" style="0" width="21.57"/>
    <col collapsed="false" customWidth="true" hidden="false" outlineLevel="0" max="14" min="14" style="0" width="17.13"/>
    <col collapsed="false" customWidth="true" hidden="false" outlineLevel="0" max="1025" min="15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1" t="s">
        <v>4347</v>
      </c>
      <c r="E1" s="11" t="s">
        <v>3481</v>
      </c>
      <c r="F1" s="11" t="s">
        <v>3482</v>
      </c>
      <c r="G1" s="11" t="s">
        <v>4348</v>
      </c>
      <c r="H1" s="11" t="s">
        <v>4349</v>
      </c>
      <c r="I1" s="11" t="s">
        <v>4350</v>
      </c>
      <c r="J1" s="11" t="s">
        <v>2548</v>
      </c>
      <c r="K1" s="11" t="s">
        <v>4351</v>
      </c>
      <c r="L1" s="11" t="s">
        <v>4352</v>
      </c>
      <c r="M1" s="11" t="s">
        <v>4353</v>
      </c>
      <c r="N1" s="11" t="s">
        <v>4354</v>
      </c>
    </row>
    <row r="3" customFormat="false" ht="15.75" hidden="false" customHeight="false" outlineLevel="0" collapsed="false">
      <c r="A3" s="11" t="s">
        <v>4355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2.42"/>
    <col collapsed="false" customWidth="true" hidden="false" outlineLevel="0" max="4" min="4" style="0" width="28.43"/>
    <col collapsed="false" customWidth="true" hidden="false" outlineLevel="0" max="5" min="5" style="0" width="29.29"/>
    <col collapsed="false" customWidth="true" hidden="false" outlineLevel="0" max="6" min="6" style="0" width="31.29"/>
    <col collapsed="false" customWidth="true" hidden="false" outlineLevel="0" max="12" min="7" style="0" width="14.43"/>
    <col collapsed="false" customWidth="true" hidden="false" outlineLevel="0" max="13" min="13" style="0" width="16.43"/>
    <col collapsed="false" customWidth="true" hidden="false" outlineLevel="0" max="15" min="14" style="0" width="18.43"/>
    <col collapsed="false" customWidth="true" hidden="false" outlineLevel="0" max="16" min="16" style="0" width="31.29"/>
    <col collapsed="false" customWidth="true" hidden="false" outlineLevel="0" max="17" min="17" style="0" width="15.14"/>
    <col collapsed="false" customWidth="true" hidden="false" outlineLevel="0" max="19" min="18" style="0" width="14.43"/>
    <col collapsed="false" customWidth="true" hidden="false" outlineLevel="0" max="20" min="20" style="0" width="19.3"/>
    <col collapsed="false" customWidth="true" hidden="false" outlineLevel="0" max="21" min="21" style="0" width="20.3"/>
    <col collapsed="false" customWidth="true" hidden="false" outlineLevel="0" max="22" min="22" style="0" width="21.86"/>
    <col collapsed="false" customWidth="true" hidden="false" outlineLevel="0" max="23" min="23" style="0" width="14.43"/>
    <col collapsed="false" customWidth="true" hidden="false" outlineLevel="0" max="24" min="24" style="0" width="18.43"/>
    <col collapsed="false" customWidth="true" hidden="false" outlineLevel="0" max="25" min="25" style="0" width="20.99"/>
    <col collapsed="false" customWidth="true" hidden="false" outlineLevel="0" max="26" min="26" style="0" width="16.57"/>
    <col collapsed="false" customWidth="true" hidden="false" outlineLevel="0" max="1025" min="2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1" t="s">
        <v>4356</v>
      </c>
      <c r="E1" s="49" t="s">
        <v>4357</v>
      </c>
      <c r="F1" s="41" t="s">
        <v>4358</v>
      </c>
      <c r="G1" s="41" t="s">
        <v>4307</v>
      </c>
      <c r="H1" s="41" t="s">
        <v>4359</v>
      </c>
      <c r="I1" s="11" t="s">
        <v>4360</v>
      </c>
      <c r="J1" s="11" t="s">
        <v>4308</v>
      </c>
      <c r="K1" s="11" t="s">
        <v>4361</v>
      </c>
      <c r="L1" s="11" t="s">
        <v>4362</v>
      </c>
      <c r="M1" s="11" t="s">
        <v>4363</v>
      </c>
      <c r="N1" s="11" t="s">
        <v>4364</v>
      </c>
      <c r="O1" s="11" t="s">
        <v>4365</v>
      </c>
      <c r="P1" s="11" t="s">
        <v>4366</v>
      </c>
      <c r="Q1" s="11" t="s">
        <v>4367</v>
      </c>
      <c r="R1" s="11" t="s">
        <v>4368</v>
      </c>
      <c r="S1" s="11" t="s">
        <v>4369</v>
      </c>
      <c r="T1" s="57" t="s">
        <v>4370</v>
      </c>
      <c r="U1" s="11" t="s">
        <v>4371</v>
      </c>
      <c r="V1" s="11" t="s">
        <v>4372</v>
      </c>
      <c r="W1" s="11" t="s">
        <v>4373</v>
      </c>
      <c r="X1" s="11" t="s">
        <v>4374</v>
      </c>
      <c r="Y1" s="11" t="s">
        <v>4375</v>
      </c>
      <c r="Z1" s="11" t="s">
        <v>4376</v>
      </c>
    </row>
    <row r="2" customFormat="false" ht="15.75" hidden="false" customHeight="false" outlineLevel="0" collapsed="false">
      <c r="A2" s="0" t="n">
        <f aca="false">LOOKUP(G2,orden_pago!$I$2:$I$214,orden_pago!$A$2:$A$214)</f>
        <v>26</v>
      </c>
      <c r="B2" s="0" t="n">
        <f aca="false">LOOKUP(G2,orden_pago!$I$2:$I$214,orden_pago!$B$2:$B$214)</f>
        <v>30</v>
      </c>
      <c r="C2" s="0" t="str">
        <f aca="false">LOOKUP(G2,orden_pago!$I$2:$I$214,orden_pago!$C$2:$C$214)</f>
        <v>Jose Alberto Perdomo</v>
      </c>
      <c r="D2" s="4" t="n">
        <v>20</v>
      </c>
      <c r="E2" s="6" t="s">
        <v>49</v>
      </c>
      <c r="F2" s="6" t="s">
        <v>4377</v>
      </c>
      <c r="G2" s="4" t="n">
        <v>1</v>
      </c>
      <c r="H2" s="4" t="n">
        <v>1</v>
      </c>
      <c r="I2" s="11" t="n">
        <v>1</v>
      </c>
      <c r="J2" s="4" t="n">
        <f aca="false">LOOKUP(G2,orden_pago!$I$2:$I$214,orden_pago!$J$2:$J$214)</f>
        <v>1</v>
      </c>
      <c r="K2" s="4" t="n">
        <v>4</v>
      </c>
      <c r="L2" s="4" t="n">
        <v>150</v>
      </c>
      <c r="M2" s="4" t="n">
        <v>150</v>
      </c>
      <c r="N2" s="18" t="n">
        <v>43015.0124884259</v>
      </c>
      <c r="O2" s="18" t="n">
        <v>43015.2208217593</v>
      </c>
      <c r="P2" s="0" t="e">
        <f aca="false">REPLACE(F2,1, FIND("-",F2,1)-1,concat("pago_",B2))</f>
        <v>#NAME?</v>
      </c>
      <c r="Q2" s="6" t="s">
        <v>49</v>
      </c>
      <c r="R2" s="6" t="s">
        <v>4378</v>
      </c>
      <c r="S2" s="6" t="s">
        <v>4379</v>
      </c>
      <c r="T2" s="7" t="s">
        <v>4380</v>
      </c>
      <c r="U2" s="18" t="n">
        <v>43013.2083333333</v>
      </c>
      <c r="V2" s="4" t="n">
        <v>24</v>
      </c>
      <c r="W2" s="4" t="n">
        <v>1</v>
      </c>
      <c r="X2" s="18" t="n">
        <v>43015.0124884259</v>
      </c>
      <c r="Y2" s="18" t="n">
        <v>43019.0574652778</v>
      </c>
      <c r="Z2" s="4" t="n">
        <v>1</v>
      </c>
    </row>
    <row r="3" customFormat="false" ht="15.75" hidden="false" customHeight="false" outlineLevel="0" collapsed="false">
      <c r="A3" s="0" t="n">
        <f aca="false">LOOKUP(G3,orden_pago!$I$2:$I$214,orden_pago!$A$2:$A$214)</f>
        <v>31</v>
      </c>
      <c r="B3" s="0" t="n">
        <f aca="false">LOOKUP(G3,orden_pago!$I$2:$I$214,orden_pago!$B$2:$B$214)</f>
        <v>31</v>
      </c>
      <c r="C3" s="0" t="str">
        <f aca="false">LOOKUP(G3,orden_pago!$I$2:$I$214,orden_pago!$C$2:$C$214)</f>
        <v>Alejandro Romoleroux</v>
      </c>
      <c r="D3" s="4" t="n">
        <v>20</v>
      </c>
      <c r="E3" s="6" t="s">
        <v>49</v>
      </c>
      <c r="F3" s="6" t="s">
        <v>49</v>
      </c>
      <c r="G3" s="4" t="n">
        <v>2</v>
      </c>
      <c r="H3" s="4" t="n">
        <v>3</v>
      </c>
      <c r="I3" s="11" t="n">
        <v>2</v>
      </c>
      <c r="J3" s="4" t="n">
        <f aca="false">LOOKUP(G3,orden_pago!$I$2:$I$214,orden_pago!$J$2:$J$214)</f>
        <v>2</v>
      </c>
      <c r="K3" s="4" t="n">
        <v>2</v>
      </c>
      <c r="L3" s="4" t="n">
        <v>150</v>
      </c>
      <c r="M3" s="4" t="n">
        <v>150</v>
      </c>
      <c r="N3" s="18" t="n">
        <v>43019.8489236111</v>
      </c>
      <c r="O3" s="18" t="n">
        <v>43020.0572569444</v>
      </c>
      <c r="P3" s="6" t="s">
        <v>49</v>
      </c>
      <c r="Q3" s="6" t="s">
        <v>49</v>
      </c>
      <c r="R3" s="6" t="s">
        <v>4378</v>
      </c>
      <c r="S3" s="6" t="s">
        <v>4379</v>
      </c>
      <c r="T3" s="7" t="s">
        <v>4381</v>
      </c>
      <c r="U3" s="18" t="n">
        <v>43019.2083333333</v>
      </c>
      <c r="V3" s="4" t="n">
        <v>24</v>
      </c>
      <c r="W3" s="4" t="n">
        <v>1</v>
      </c>
      <c r="X3" s="18" t="n">
        <v>43019.8489236111</v>
      </c>
      <c r="Y3" s="18" t="n">
        <v>43020.0572569444</v>
      </c>
      <c r="Z3" s="4" t="n">
        <v>1</v>
      </c>
    </row>
    <row r="4" customFormat="false" ht="15.75" hidden="false" customHeight="false" outlineLevel="0" collapsed="false">
      <c r="A4" s="0" t="n">
        <f aca="false">LOOKUP(G4,orden_pago!$I$2:$I$214,orden_pago!$A$2:$A$214)</f>
        <v>47</v>
      </c>
      <c r="B4" s="0" t="n">
        <f aca="false">LOOKUP(G4,orden_pago!$I$2:$I$214,orden_pago!$B$2:$B$214)</f>
        <v>33</v>
      </c>
      <c r="C4" s="0" t="str">
        <f aca="false">LOOKUP(G4,orden_pago!$I$2:$I$214,orden_pago!$C$2:$C$214)</f>
        <v>Bryan Vinicio Porozo</v>
      </c>
      <c r="D4" s="4" t="n">
        <v>20</v>
      </c>
      <c r="E4" s="6" t="s">
        <v>49</v>
      </c>
      <c r="F4" s="6" t="s">
        <v>49</v>
      </c>
      <c r="G4" s="4" t="n">
        <v>6</v>
      </c>
      <c r="H4" s="4" t="n">
        <v>4</v>
      </c>
      <c r="I4" s="11" t="n">
        <v>3</v>
      </c>
      <c r="J4" s="4" t="n">
        <f aca="false">LOOKUP(G4,orden_pago!$I$2:$I$214,orden_pago!$J$2:$J$214)</f>
        <v>4</v>
      </c>
      <c r="K4" s="4" t="n">
        <v>1</v>
      </c>
      <c r="L4" s="4" t="n">
        <v>150</v>
      </c>
      <c r="M4" s="4" t="n">
        <v>150</v>
      </c>
      <c r="N4" s="18" t="n">
        <v>43021.676412037</v>
      </c>
      <c r="O4" s="18" t="n">
        <v>43021.8847453704</v>
      </c>
      <c r="P4" s="6" t="s">
        <v>49</v>
      </c>
      <c r="Q4" s="6" t="s">
        <v>49</v>
      </c>
      <c r="R4" s="6" t="s">
        <v>4378</v>
      </c>
      <c r="S4" s="6" t="s">
        <v>4379</v>
      </c>
      <c r="T4" s="7" t="s">
        <v>4382</v>
      </c>
      <c r="U4" s="18" t="n">
        <v>43021.2083333333</v>
      </c>
      <c r="V4" s="4" t="n">
        <v>24</v>
      </c>
      <c r="W4" s="4" t="n">
        <v>1</v>
      </c>
      <c r="X4" s="18" t="n">
        <v>43021.676412037</v>
      </c>
      <c r="Y4" s="18" t="n">
        <v>43021.8847453704</v>
      </c>
      <c r="Z4" s="4" t="n">
        <v>1</v>
      </c>
    </row>
    <row r="5" customFormat="false" ht="15.75" hidden="false" customHeight="false" outlineLevel="0" collapsed="false">
      <c r="A5" s="0" t="n">
        <f aca="false">LOOKUP(G5,orden_pago!$I$2:$I$214,orden_pago!$A$2:$A$214)</f>
        <v>55</v>
      </c>
      <c r="B5" s="0" t="n">
        <f aca="false">LOOKUP(G5,orden_pago!$I$2:$I$214,orden_pago!$B$2:$B$214)</f>
        <v>35</v>
      </c>
      <c r="C5" s="0" t="str">
        <f aca="false">LOOKUP(G5,orden_pago!$I$2:$I$214,orden_pago!$C$2:$C$214)</f>
        <v>Vladimir Ladislao Diaz</v>
      </c>
      <c r="D5" s="4" t="n">
        <v>20</v>
      </c>
      <c r="E5" s="6" t="s">
        <v>49</v>
      </c>
      <c r="F5" s="6" t="s">
        <v>49</v>
      </c>
      <c r="G5" s="4" t="n">
        <v>7</v>
      </c>
      <c r="H5" s="4" t="n">
        <v>5</v>
      </c>
      <c r="I5" s="11" t="n">
        <v>4</v>
      </c>
      <c r="J5" s="4" t="n">
        <f aca="false">LOOKUP(G5,orden_pago!$I$2:$I$214,orden_pago!$J$2:$J$214)</f>
        <v>5</v>
      </c>
      <c r="K5" s="4" t="n">
        <v>2</v>
      </c>
      <c r="L5" s="4" t="n">
        <v>150</v>
      </c>
      <c r="M5" s="4" t="n">
        <v>150</v>
      </c>
      <c r="N5" s="18" t="n">
        <v>43022.6772800926</v>
      </c>
      <c r="O5" s="18" t="n">
        <v>43022.8856134259</v>
      </c>
      <c r="P5" s="6" t="s">
        <v>49</v>
      </c>
      <c r="Q5" s="6" t="s">
        <v>49</v>
      </c>
      <c r="R5" s="6" t="s">
        <v>4378</v>
      </c>
      <c r="S5" s="6" t="s">
        <v>4379</v>
      </c>
      <c r="T5" s="7" t="s">
        <v>4383</v>
      </c>
      <c r="U5" s="18" t="n">
        <v>43022.2083333333</v>
      </c>
      <c r="V5" s="4" t="n">
        <v>24</v>
      </c>
      <c r="W5" s="4" t="n">
        <v>1</v>
      </c>
      <c r="X5" s="18" t="n">
        <v>43022.6772800926</v>
      </c>
      <c r="Y5" s="18" t="n">
        <v>43022.8856134259</v>
      </c>
      <c r="Z5" s="4" t="n">
        <v>1</v>
      </c>
    </row>
    <row r="6" customFormat="false" ht="15.75" hidden="false" customHeight="false" outlineLevel="0" collapsed="false">
      <c r="A6" s="0" t="n">
        <f aca="false">LOOKUP(G6,orden_pago!$I$2:$I$214,orden_pago!$A$2:$A$214)</f>
        <v>51</v>
      </c>
      <c r="B6" s="0" t="n">
        <f aca="false">LOOKUP(G6,orden_pago!$I$2:$I$214,orden_pago!$B$2:$B$214)</f>
        <v>34</v>
      </c>
      <c r="C6" s="0" t="str">
        <f aca="false">LOOKUP(G6,orden_pago!$I$2:$I$214,orden_pago!$C$2:$C$214)</f>
        <v>Byron Marcelo Fernandez</v>
      </c>
      <c r="D6" s="4" t="n">
        <v>20</v>
      </c>
      <c r="E6" s="6" t="s">
        <v>49</v>
      </c>
      <c r="F6" s="6" t="s">
        <v>49</v>
      </c>
      <c r="G6" s="4" t="n">
        <v>8</v>
      </c>
      <c r="H6" s="4" t="n">
        <v>6</v>
      </c>
      <c r="I6" s="11" t="n">
        <v>5</v>
      </c>
      <c r="J6" s="4" t="n">
        <f aca="false">LOOKUP(G6,orden_pago!$I$2:$I$214,orden_pago!$J$2:$J$214)</f>
        <v>6</v>
      </c>
      <c r="K6" s="4" t="n">
        <v>1</v>
      </c>
      <c r="L6" s="4" t="n">
        <v>150</v>
      </c>
      <c r="M6" s="4" t="n">
        <v>150</v>
      </c>
      <c r="N6" s="18" t="n">
        <v>43022.6828356482</v>
      </c>
      <c r="O6" s="18" t="n">
        <v>43022.8911689815</v>
      </c>
      <c r="P6" s="6" t="s">
        <v>49</v>
      </c>
      <c r="Q6" s="6" t="s">
        <v>49</v>
      </c>
      <c r="R6" s="6" t="s">
        <v>4378</v>
      </c>
      <c r="S6" s="6" t="s">
        <v>4379</v>
      </c>
      <c r="T6" s="7" t="s">
        <v>4384</v>
      </c>
      <c r="U6" s="18" t="n">
        <v>43022.2083333333</v>
      </c>
      <c r="V6" s="4" t="n">
        <v>24</v>
      </c>
      <c r="W6" s="4" t="n">
        <v>1</v>
      </c>
      <c r="X6" s="18" t="n">
        <v>43022.6828356482</v>
      </c>
      <c r="Y6" s="18" t="n">
        <v>43022.8911689815</v>
      </c>
      <c r="Z6" s="4" t="n">
        <v>1</v>
      </c>
    </row>
    <row r="7" customFormat="false" ht="15.75" hidden="false" customHeight="false" outlineLevel="0" collapsed="false">
      <c r="A7" s="0" t="n">
        <f aca="false">LOOKUP(G7,orden_pago!$I$2:$I$214,orden_pago!$A$2:$A$214)</f>
        <v>63</v>
      </c>
      <c r="B7" s="0" t="n">
        <f aca="false">LOOKUP(G7,orden_pago!$I$2:$I$214,orden_pago!$B$2:$B$214)</f>
        <v>36</v>
      </c>
      <c r="C7" s="0" t="str">
        <f aca="false">LOOKUP(G7,orden_pago!$I$2:$I$214,orden_pago!$C$2:$C$214)</f>
        <v>Nelson Humberto Palacios</v>
      </c>
      <c r="D7" s="4" t="n">
        <v>20</v>
      </c>
      <c r="E7" s="6" t="s">
        <v>49</v>
      </c>
      <c r="F7" s="6" t="s">
        <v>4385</v>
      </c>
      <c r="G7" s="4" t="n">
        <v>9</v>
      </c>
      <c r="H7" s="4" t="n">
        <v>7</v>
      </c>
      <c r="I7" s="11" t="n">
        <v>6</v>
      </c>
      <c r="J7" s="4" t="n">
        <f aca="false">LOOKUP(G7,orden_pago!$I$2:$I$214,orden_pago!$J$2:$J$214)</f>
        <v>7</v>
      </c>
      <c r="K7" s="4" t="n">
        <v>5</v>
      </c>
      <c r="L7" s="4" t="n">
        <v>150</v>
      </c>
      <c r="M7" s="4" t="n">
        <v>150</v>
      </c>
      <c r="N7" s="18" t="n">
        <v>43024.9101967593</v>
      </c>
      <c r="O7" s="18" t="n">
        <v>43025.1185300926</v>
      </c>
      <c r="P7" s="0" t="e">
        <f aca="false">REPLACE(F7,1, FIND("-",F7,1)-1,concat("pago_",B7))</f>
        <v>#NAME?</v>
      </c>
      <c r="Q7" s="6" t="s">
        <v>49</v>
      </c>
      <c r="R7" s="6" t="s">
        <v>4378</v>
      </c>
      <c r="S7" s="6" t="s">
        <v>4379</v>
      </c>
      <c r="T7" s="7" t="s">
        <v>4386</v>
      </c>
      <c r="U7" s="18" t="n">
        <v>43024.2083333333</v>
      </c>
      <c r="V7" s="4" t="n">
        <v>24</v>
      </c>
      <c r="W7" s="4" t="n">
        <v>1</v>
      </c>
      <c r="X7" s="18" t="n">
        <v>43024.9101967593</v>
      </c>
      <c r="Y7" s="18" t="n">
        <v>43025.1272800926</v>
      </c>
      <c r="Z7" s="4" t="n">
        <v>1</v>
      </c>
    </row>
    <row r="8" customFormat="false" ht="15.75" hidden="false" customHeight="false" outlineLevel="0" collapsed="false">
      <c r="A8" s="0" t="n">
        <f aca="false">LOOKUP(G8,orden_pago!$I$2:$I$214,orden_pago!$A$2:$A$214)</f>
        <v>67</v>
      </c>
      <c r="B8" s="0" t="n">
        <f aca="false">LOOKUP(G8,orden_pago!$I$2:$I$214,orden_pago!$B$2:$B$214)</f>
        <v>37</v>
      </c>
      <c r="C8" s="0" t="str">
        <f aca="false">LOOKUP(G8,orden_pago!$I$2:$I$214,orden_pago!$C$2:$C$214)</f>
        <v>Sara Madelen Andaluz</v>
      </c>
      <c r="D8" s="4" t="n">
        <v>243</v>
      </c>
      <c r="E8" s="6" t="s">
        <v>2586</v>
      </c>
      <c r="F8" s="6" t="s">
        <v>4387</v>
      </c>
      <c r="G8" s="4" t="n">
        <v>11</v>
      </c>
      <c r="H8" s="4" t="n">
        <v>8</v>
      </c>
      <c r="I8" s="11" t="n">
        <v>7</v>
      </c>
      <c r="J8" s="4" t="n">
        <f aca="false">LOOKUP(G8,orden_pago!$I$2:$I$214,orden_pago!$J$2:$J$214)</f>
        <v>8</v>
      </c>
      <c r="K8" s="4" t="n">
        <v>4</v>
      </c>
      <c r="L8" s="4" t="n">
        <v>150</v>
      </c>
      <c r="M8" s="4" t="n">
        <v>150</v>
      </c>
      <c r="N8" s="18" t="n">
        <v>43025.7343981481</v>
      </c>
      <c r="O8" s="18" t="n">
        <v>43193.4840972222</v>
      </c>
      <c r="P8" s="0" t="e">
        <f aca="false">REPLACE(F8,1, FIND("-",F8,1)-1,concat("pago_",B8))</f>
        <v>#NAME?</v>
      </c>
      <c r="Q8" s="6"/>
      <c r="R8" s="6" t="s">
        <v>4378</v>
      </c>
      <c r="S8" s="6" t="s">
        <v>4379</v>
      </c>
      <c r="T8" s="7" t="s">
        <v>4388</v>
      </c>
      <c r="U8" s="18" t="n">
        <v>43025.2083333333</v>
      </c>
      <c r="V8" s="4" t="n">
        <v>21</v>
      </c>
      <c r="W8" s="4" t="n">
        <v>1</v>
      </c>
      <c r="X8" s="18" t="n">
        <v>43025.7343981481</v>
      </c>
      <c r="Y8" s="18" t="n">
        <v>43193.4840972222</v>
      </c>
      <c r="Z8" s="4" t="n">
        <v>1</v>
      </c>
    </row>
    <row r="9" customFormat="false" ht="15.75" hidden="false" customHeight="false" outlineLevel="0" collapsed="false">
      <c r="A9" s="0" t="n">
        <f aca="false">LOOKUP(G9,orden_pago!$I$2:$I$214,orden_pago!$A$2:$A$214)</f>
        <v>68</v>
      </c>
      <c r="B9" s="0" t="n">
        <f aca="false">LOOKUP(G9,orden_pago!$I$2:$I$214,orden_pago!$B$2:$B$214)</f>
        <v>38</v>
      </c>
      <c r="C9" s="0" t="str">
        <f aca="false">LOOKUP(G9,orden_pago!$I$2:$I$214,orden_pago!$C$2:$C$214)</f>
        <v>Idis Ivon BajaÑa</v>
      </c>
      <c r="D9" s="4" t="n">
        <v>20</v>
      </c>
      <c r="E9" s="6" t="s">
        <v>49</v>
      </c>
      <c r="F9" s="6" t="s">
        <v>4389</v>
      </c>
      <c r="G9" s="4" t="n">
        <v>12</v>
      </c>
      <c r="H9" s="4" t="n">
        <v>11</v>
      </c>
      <c r="I9" s="11" t="n">
        <v>8</v>
      </c>
      <c r="J9" s="4" t="n">
        <f aca="false">LOOKUP(G9,orden_pago!$I$2:$I$214,orden_pago!$J$2:$J$214)</f>
        <v>9</v>
      </c>
      <c r="K9" s="4" t="n">
        <v>5</v>
      </c>
      <c r="L9" s="4" t="n">
        <v>150</v>
      </c>
      <c r="M9" s="4" t="n">
        <v>150</v>
      </c>
      <c r="N9" s="18" t="n">
        <v>43026.6324884259</v>
      </c>
      <c r="O9" s="18" t="n">
        <v>43026.7172569444</v>
      </c>
      <c r="P9" s="0" t="e">
        <f aca="false">REPLACE(F9,1, FIND("-",F9,1)-1,concat("pago_",B9))</f>
        <v>#NAME?</v>
      </c>
      <c r="Q9" s="6" t="s">
        <v>49</v>
      </c>
      <c r="R9" s="6" t="s">
        <v>4378</v>
      </c>
      <c r="S9" s="6" t="s">
        <v>4379</v>
      </c>
      <c r="T9" s="7" t="s">
        <v>4390</v>
      </c>
      <c r="U9" s="18" t="n">
        <v>43024</v>
      </c>
      <c r="V9" s="4" t="n">
        <v>24</v>
      </c>
      <c r="W9" s="4" t="n">
        <v>1</v>
      </c>
      <c r="X9" s="18" t="n">
        <v>43026.6324884259</v>
      </c>
      <c r="Y9" s="18" t="n">
        <v>43026.8449074074</v>
      </c>
      <c r="Z9" s="4" t="n">
        <v>1</v>
      </c>
    </row>
    <row r="10" customFormat="false" ht="15.75" hidden="false" customHeight="false" outlineLevel="0" collapsed="false">
      <c r="A10" s="0" t="n">
        <f aca="false">LOOKUP(G10,orden_pago!$I$2:$I$214,orden_pago!$A$2:$A$214)</f>
        <v>106</v>
      </c>
      <c r="B10" s="0" t="n">
        <f aca="false">LOOKUP(G10,orden_pago!$I$2:$I$214,orden_pago!$B$2:$B$214)</f>
        <v>45</v>
      </c>
      <c r="C10" s="0" t="str">
        <f aca="false">LOOKUP(G10,orden_pago!$I$2:$I$214,orden_pago!$C$2:$C$214)</f>
        <v>Marco Ivan Buri</v>
      </c>
      <c r="D10" s="4" t="n">
        <v>20</v>
      </c>
      <c r="E10" s="6" t="s">
        <v>49</v>
      </c>
      <c r="F10" s="6" t="s">
        <v>4391</v>
      </c>
      <c r="G10" s="4" t="n">
        <v>14</v>
      </c>
      <c r="H10" s="4" t="n">
        <v>12</v>
      </c>
      <c r="I10" s="11" t="n">
        <v>9</v>
      </c>
      <c r="J10" s="4" t="n">
        <f aca="false">LOOKUP(G10,orden_pago!$I$2:$I$214,orden_pago!$J$2:$J$214)</f>
        <v>10</v>
      </c>
      <c r="K10" s="4" t="n">
        <v>5</v>
      </c>
      <c r="L10" s="4" t="n">
        <v>150</v>
      </c>
      <c r="M10" s="4" t="n">
        <v>150</v>
      </c>
      <c r="N10" s="18" t="n">
        <v>43039.5781712963</v>
      </c>
      <c r="O10" s="18" t="n">
        <v>43039.7865046296</v>
      </c>
      <c r="P10" s="0" t="e">
        <f aca="false">REPLACE(F10,1, FIND("-",F10,1)-1,concat("pago_",B10))</f>
        <v>#NAME?</v>
      </c>
      <c r="Q10" s="6" t="s">
        <v>49</v>
      </c>
      <c r="R10" s="6" t="s">
        <v>4378</v>
      </c>
      <c r="S10" s="6" t="s">
        <v>4379</v>
      </c>
      <c r="T10" s="7" t="s">
        <v>4392</v>
      </c>
      <c r="U10" s="18" t="n">
        <v>43039</v>
      </c>
      <c r="V10" s="4" t="n">
        <v>24</v>
      </c>
      <c r="W10" s="4" t="n">
        <v>1</v>
      </c>
      <c r="X10" s="18" t="n">
        <v>43039.5781712963</v>
      </c>
      <c r="Y10" s="18" t="n">
        <v>43039.8283564815</v>
      </c>
      <c r="Z10" s="4" t="n">
        <v>1</v>
      </c>
    </row>
    <row r="11" customFormat="false" ht="15.75" hidden="false" customHeight="false" outlineLevel="0" collapsed="false">
      <c r="A11" s="0" t="n">
        <f aca="false">LOOKUP(G11,orden_pago!$I$2:$I$214,orden_pago!$A$2:$A$214)</f>
        <v>104</v>
      </c>
      <c r="B11" s="0" t="n">
        <f aca="false">LOOKUP(G11,orden_pago!$I$2:$I$214,orden_pago!$B$2:$B$214)</f>
        <v>44</v>
      </c>
      <c r="C11" s="0" t="str">
        <f aca="false">LOOKUP(G11,orden_pago!$I$2:$I$214,orden_pago!$C$2:$C$214)</f>
        <v>Lida Isabel Chuni</v>
      </c>
      <c r="D11" s="4" t="n">
        <v>112</v>
      </c>
      <c r="E11" s="6" t="s">
        <v>49</v>
      </c>
      <c r="F11" s="6" t="s">
        <v>4393</v>
      </c>
      <c r="G11" s="4" t="n">
        <v>19</v>
      </c>
      <c r="H11" s="4" t="n">
        <v>13</v>
      </c>
      <c r="I11" s="11" t="n">
        <v>10</v>
      </c>
      <c r="J11" s="4" t="n">
        <f aca="false">LOOKUP(G11,orden_pago!$I$2:$I$214,orden_pago!$J$2:$J$214)</f>
        <v>15</v>
      </c>
      <c r="K11" s="4" t="n">
        <v>4</v>
      </c>
      <c r="L11" s="4" t="n">
        <v>150</v>
      </c>
      <c r="M11" s="4" t="n">
        <v>150</v>
      </c>
      <c r="N11" s="18" t="n">
        <v>43048.4445833333</v>
      </c>
      <c r="O11" s="18" t="n">
        <v>43048.4445833333</v>
      </c>
      <c r="P11" s="0" t="e">
        <f aca="false">REPLACE(F11,1, FIND("-",F11,1)-1,concat("pago_",B11))</f>
        <v>#NAME?</v>
      </c>
      <c r="Q11" s="6" t="s">
        <v>49</v>
      </c>
      <c r="R11" s="6" t="s">
        <v>4378</v>
      </c>
      <c r="S11" s="6" t="s">
        <v>4379</v>
      </c>
      <c r="T11" s="7" t="s">
        <v>4394</v>
      </c>
      <c r="U11" s="18" t="n">
        <v>43048</v>
      </c>
      <c r="V11" s="4" t="n">
        <v>24</v>
      </c>
      <c r="W11" s="4" t="n">
        <v>1</v>
      </c>
      <c r="X11" s="18" t="n">
        <v>43048.4445833333</v>
      </c>
      <c r="Y11" s="18" t="n">
        <v>43049.5915046296</v>
      </c>
      <c r="Z11" s="4" t="n">
        <v>1</v>
      </c>
    </row>
    <row r="12" customFormat="false" ht="15.75" hidden="false" customHeight="false" outlineLevel="0" collapsed="false">
      <c r="A12" s="0" t="n">
        <f aca="false">LOOKUP(G12,orden_pago!$I$2:$I$214,orden_pago!$A$2:$A$214)</f>
        <v>95</v>
      </c>
      <c r="B12" s="0" t="n">
        <f aca="false">LOOKUP(G12,orden_pago!$I$2:$I$214,orden_pago!$B$2:$B$214)</f>
        <v>41</v>
      </c>
      <c r="C12" s="0" t="str">
        <f aca="false">LOOKUP(G12,orden_pago!$I$2:$I$214,orden_pago!$C$2:$C$214)</f>
        <v>Ximena Elizabeth Vasquez</v>
      </c>
      <c r="D12" s="4" t="n">
        <v>112</v>
      </c>
      <c r="E12" s="6" t="s">
        <v>49</v>
      </c>
      <c r="F12" s="6" t="s">
        <v>4395</v>
      </c>
      <c r="G12" s="4" t="n">
        <v>17</v>
      </c>
      <c r="H12" s="4" t="n">
        <v>14</v>
      </c>
      <c r="I12" s="11" t="n">
        <v>11</v>
      </c>
      <c r="J12" s="4" t="n">
        <f aca="false">LOOKUP(G12,orden_pago!$I$2:$I$214,orden_pago!$J$2:$J$214)</f>
        <v>13</v>
      </c>
      <c r="K12" s="4" t="n">
        <v>5</v>
      </c>
      <c r="L12" s="4" t="n">
        <v>150</v>
      </c>
      <c r="M12" s="4" t="n">
        <v>150</v>
      </c>
      <c r="N12" s="18" t="n">
        <v>43050.4663310185</v>
      </c>
      <c r="O12" s="18" t="n">
        <v>43050.4663310185</v>
      </c>
      <c r="P12" s="0" t="e">
        <f aca="false">REPLACE(F12,1, FIND("-",F12,1)-1,concat("pago_",B12))</f>
        <v>#NAME?</v>
      </c>
      <c r="Q12" s="6" t="s">
        <v>49</v>
      </c>
      <c r="R12" s="6" t="s">
        <v>4378</v>
      </c>
      <c r="S12" s="6" t="s">
        <v>4379</v>
      </c>
      <c r="T12" s="7" t="s">
        <v>4396</v>
      </c>
      <c r="U12" s="18" t="n">
        <v>43030</v>
      </c>
      <c r="V12" s="4" t="n">
        <v>24</v>
      </c>
      <c r="W12" s="4" t="n">
        <v>1</v>
      </c>
      <c r="X12" s="18" t="n">
        <v>43050.4663310185</v>
      </c>
      <c r="Y12" s="18" t="n">
        <v>43052.4425347222</v>
      </c>
      <c r="Z12" s="4" t="n">
        <v>1</v>
      </c>
    </row>
    <row r="13" customFormat="false" ht="15.75" hidden="false" customHeight="false" outlineLevel="0" collapsed="false">
      <c r="A13" s="0" t="n">
        <f aca="false">LOOKUP(G13,orden_pago!$I$2:$I$214,orden_pago!$A$2:$A$214)</f>
        <v>149</v>
      </c>
      <c r="B13" s="0" t="n">
        <f aca="false">LOOKUP(G13,orden_pago!$I$2:$I$214,orden_pago!$B$2:$B$214)</f>
        <v>52</v>
      </c>
      <c r="C13" s="0" t="str">
        <f aca="false">LOOKUP(G13,orden_pago!$I$2:$I$214,orden_pago!$C$2:$C$214)</f>
        <v>Pablo Mauricio Castro</v>
      </c>
      <c r="D13" s="4" t="n">
        <v>112</v>
      </c>
      <c r="E13" s="6" t="s">
        <v>49</v>
      </c>
      <c r="F13" s="6" t="s">
        <v>4397</v>
      </c>
      <c r="G13" s="4" t="n">
        <v>28</v>
      </c>
      <c r="H13" s="4" t="n">
        <v>15</v>
      </c>
      <c r="I13" s="11" t="n">
        <v>12</v>
      </c>
      <c r="J13" s="4" t="n">
        <f aca="false">LOOKUP(G13,orden_pago!$I$2:$I$214,orden_pago!$J$2:$J$214)</f>
        <v>20</v>
      </c>
      <c r="K13" s="4" t="n">
        <v>5</v>
      </c>
      <c r="L13" s="4" t="n">
        <v>150</v>
      </c>
      <c r="M13" s="4" t="n">
        <v>150</v>
      </c>
      <c r="N13" s="18" t="n">
        <v>43052.6134722222</v>
      </c>
      <c r="O13" s="18" t="n">
        <v>43052.6134722222</v>
      </c>
      <c r="P13" s="0" t="e">
        <f aca="false">REPLACE(F13,1, FIND("-",F13,1)-1,concat("pago_",B13))</f>
        <v>#NAME?</v>
      </c>
      <c r="Q13" s="6" t="s">
        <v>49</v>
      </c>
      <c r="R13" s="6" t="s">
        <v>4378</v>
      </c>
      <c r="S13" s="6" t="s">
        <v>4379</v>
      </c>
      <c r="T13" s="7" t="s">
        <v>4398</v>
      </c>
      <c r="U13" s="18" t="n">
        <v>43052</v>
      </c>
      <c r="V13" s="4" t="n">
        <v>24</v>
      </c>
      <c r="W13" s="4" t="n">
        <v>1</v>
      </c>
      <c r="X13" s="18" t="n">
        <v>43052.6134722222</v>
      </c>
      <c r="Y13" s="18" t="n">
        <v>43052.673125</v>
      </c>
      <c r="Z13" s="4" t="n">
        <v>1</v>
      </c>
    </row>
    <row r="14" customFormat="false" ht="15.75" hidden="false" customHeight="false" outlineLevel="0" collapsed="false">
      <c r="A14" s="0" t="n">
        <f aca="false">LOOKUP(G14,orden_pago!$I$2:$I$214,orden_pago!$A$2:$A$214)</f>
        <v>135</v>
      </c>
      <c r="B14" s="0" t="n">
        <f aca="false">LOOKUP(G14,orden_pago!$I$2:$I$214,orden_pago!$B$2:$B$214)</f>
        <v>49</v>
      </c>
      <c r="C14" s="0" t="str">
        <f aca="false">LOOKUP(G14,orden_pago!$I$2:$I$214,orden_pago!$C$2:$C$214)</f>
        <v>Maria Veronica Arrobo</v>
      </c>
      <c r="D14" s="4" t="n">
        <v>112</v>
      </c>
      <c r="E14" s="6" t="s">
        <v>49</v>
      </c>
      <c r="F14" s="6" t="s">
        <v>4399</v>
      </c>
      <c r="G14" s="4" t="n">
        <v>25</v>
      </c>
      <c r="H14" s="4" t="n">
        <v>16</v>
      </c>
      <c r="I14" s="11" t="n">
        <v>13</v>
      </c>
      <c r="J14" s="4" t="n">
        <f aca="false">LOOKUP(G14,orden_pago!$I$2:$I$214,orden_pago!$J$2:$J$214)</f>
        <v>17</v>
      </c>
      <c r="K14" s="4" t="n">
        <v>5</v>
      </c>
      <c r="L14" s="4" t="n">
        <v>150</v>
      </c>
      <c r="M14" s="4" t="n">
        <v>150</v>
      </c>
      <c r="N14" s="18" t="n">
        <v>43052.685474537</v>
      </c>
      <c r="O14" s="18" t="n">
        <v>43052.685474537</v>
      </c>
      <c r="P14" s="0" t="e">
        <f aca="false">REPLACE(F14,1, FIND("-",F14,1)-1,concat("pago_",B14))</f>
        <v>#NAME?</v>
      </c>
      <c r="Q14" s="6" t="s">
        <v>49</v>
      </c>
      <c r="R14" s="6" t="s">
        <v>4378</v>
      </c>
      <c r="S14" s="6" t="s">
        <v>4379</v>
      </c>
      <c r="T14" s="7" t="s">
        <v>4400</v>
      </c>
      <c r="U14" s="18" t="n">
        <v>43052</v>
      </c>
      <c r="V14" s="4" t="n">
        <v>24</v>
      </c>
      <c r="W14" s="4" t="n">
        <v>1</v>
      </c>
      <c r="X14" s="18" t="n">
        <v>43052.685474537</v>
      </c>
      <c r="Y14" s="18" t="n">
        <v>43061.5367824074</v>
      </c>
      <c r="Z14" s="4" t="n">
        <v>1</v>
      </c>
    </row>
    <row r="15" customFormat="false" ht="15.75" hidden="false" customHeight="false" outlineLevel="0" collapsed="false">
      <c r="A15" s="0" t="n">
        <f aca="false">LOOKUP(G15,orden_pago!$I$2:$I$214,orden_pago!$A$2:$A$214)</f>
        <v>144</v>
      </c>
      <c r="B15" s="0" t="n">
        <f aca="false">LOOKUP(G15,orden_pago!$I$2:$I$214,orden_pago!$B$2:$B$214)</f>
        <v>50</v>
      </c>
      <c r="C15" s="0" t="str">
        <f aca="false">LOOKUP(G15,orden_pago!$I$2:$I$214,orden_pago!$C$2:$C$214)</f>
        <v>Nelson Elias Necpas</v>
      </c>
      <c r="D15" s="4" t="n">
        <v>112</v>
      </c>
      <c r="E15" s="6" t="s">
        <v>49</v>
      </c>
      <c r="F15" s="6" t="s">
        <v>4401</v>
      </c>
      <c r="G15" s="4" t="n">
        <v>29</v>
      </c>
      <c r="H15" s="4" t="n">
        <v>18</v>
      </c>
      <c r="I15" s="11" t="n">
        <v>14</v>
      </c>
      <c r="J15" s="4" t="n">
        <f aca="false">LOOKUP(G15,orden_pago!$I$2:$I$214,orden_pago!$J$2:$J$214)</f>
        <v>21</v>
      </c>
      <c r="K15" s="4" t="n">
        <v>5</v>
      </c>
      <c r="L15" s="4" t="n">
        <v>150</v>
      </c>
      <c r="M15" s="4" t="n">
        <v>150</v>
      </c>
      <c r="N15" s="18" t="n">
        <v>43056.8027546296</v>
      </c>
      <c r="O15" s="18" t="n">
        <v>43055.8647453704</v>
      </c>
      <c r="P15" s="0" t="e">
        <f aca="false">REPLACE(F15,1, FIND("-",F15,1)-1,concat("pago_",B15))</f>
        <v>#NAME?</v>
      </c>
      <c r="Q15" s="6" t="s">
        <v>49</v>
      </c>
      <c r="R15" s="6" t="s">
        <v>4378</v>
      </c>
      <c r="S15" s="6" t="s">
        <v>4379</v>
      </c>
      <c r="T15" s="7" t="s">
        <v>4402</v>
      </c>
      <c r="U15" s="18" t="n">
        <v>43055</v>
      </c>
      <c r="V15" s="4" t="n">
        <v>24</v>
      </c>
      <c r="W15" s="4" t="n">
        <v>1</v>
      </c>
      <c r="X15" s="18" t="n">
        <v>43056.8027546296</v>
      </c>
      <c r="Y15" s="18" t="n">
        <v>43057.4753472222</v>
      </c>
      <c r="Z15" s="4" t="n">
        <v>1</v>
      </c>
    </row>
    <row r="16" customFormat="false" ht="15.75" hidden="false" customHeight="false" outlineLevel="0" collapsed="false">
      <c r="A16" s="0" t="n">
        <f aca="false">LOOKUP(G16,orden_pago!$I$2:$I$214,orden_pago!$A$2:$A$214)</f>
        <v>156</v>
      </c>
      <c r="B16" s="0" t="n">
        <f aca="false">LOOKUP(G16,orden_pago!$I$2:$I$214,orden_pago!$B$2:$B$214)</f>
        <v>54</v>
      </c>
      <c r="C16" s="0" t="str">
        <f aca="false">LOOKUP(G16,orden_pago!$I$2:$I$214,orden_pago!$C$2:$C$214)</f>
        <v>Adrian Alvarado</v>
      </c>
      <c r="D16" s="4" t="n">
        <v>112</v>
      </c>
      <c r="E16" s="6" t="s">
        <v>49</v>
      </c>
      <c r="F16" s="6" t="s">
        <v>4403</v>
      </c>
      <c r="G16" s="4" t="n">
        <v>30</v>
      </c>
      <c r="H16" s="4" t="n">
        <v>19</v>
      </c>
      <c r="I16" s="11" t="n">
        <v>15</v>
      </c>
      <c r="J16" s="4" t="n">
        <f aca="false">LOOKUP(G16,orden_pago!$I$2:$I$214,orden_pago!$J$2:$J$214)</f>
        <v>22</v>
      </c>
      <c r="K16" s="4" t="n">
        <v>4</v>
      </c>
      <c r="L16" s="4" t="n">
        <v>150</v>
      </c>
      <c r="M16" s="4" t="n">
        <v>150</v>
      </c>
      <c r="N16" s="18" t="n">
        <v>43058.5063773148</v>
      </c>
      <c r="O16" s="18" t="n">
        <v>43058.5063773148</v>
      </c>
      <c r="P16" s="0" t="e">
        <f aca="false">REPLACE(F16,1, FIND("-",F16,1)-1,concat("pago_",B16))</f>
        <v>#NAME?</v>
      </c>
      <c r="Q16" s="6" t="s">
        <v>49</v>
      </c>
      <c r="R16" s="6" t="s">
        <v>4378</v>
      </c>
      <c r="S16" s="6" t="s">
        <v>4379</v>
      </c>
      <c r="T16" s="7" t="s">
        <v>4404</v>
      </c>
      <c r="U16" s="18" t="n">
        <v>43058</v>
      </c>
      <c r="V16" s="4" t="n">
        <v>24</v>
      </c>
      <c r="W16" s="4" t="n">
        <v>1</v>
      </c>
      <c r="X16" s="18" t="n">
        <v>43058.5063773148</v>
      </c>
      <c r="Y16" s="18" t="n">
        <v>43059.3860069444</v>
      </c>
      <c r="Z16" s="4" t="n">
        <v>1</v>
      </c>
    </row>
    <row r="17" customFormat="false" ht="15.75" hidden="false" customHeight="false" outlineLevel="0" collapsed="false">
      <c r="A17" s="0" t="n">
        <f aca="false">LOOKUP(G17,orden_pago!$I$2:$I$214,orden_pago!$A$2:$A$214)</f>
        <v>130</v>
      </c>
      <c r="B17" s="0" t="n">
        <f aca="false">LOOKUP(G17,orden_pago!$I$2:$I$214,orden_pago!$B$2:$B$214)</f>
        <v>48</v>
      </c>
      <c r="C17" s="0" t="str">
        <f aca="false">LOOKUP(G17,orden_pago!$I$2:$I$214,orden_pago!$C$2:$C$214)</f>
        <v>Jose Luis SimbaÑa</v>
      </c>
      <c r="D17" s="4" t="n">
        <v>112</v>
      </c>
      <c r="E17" s="6" t="s">
        <v>49</v>
      </c>
      <c r="F17" s="6" t="s">
        <v>4405</v>
      </c>
      <c r="G17" s="4" t="n">
        <v>24</v>
      </c>
      <c r="H17" s="4" t="n">
        <v>20</v>
      </c>
      <c r="I17" s="11" t="n">
        <v>16</v>
      </c>
      <c r="J17" s="4" t="n">
        <f aca="false">LOOKUP(G17,orden_pago!$I$2:$I$214,orden_pago!$J$2:$J$214)</f>
        <v>16</v>
      </c>
      <c r="K17" s="4" t="n">
        <v>4</v>
      </c>
      <c r="L17" s="4" t="n">
        <v>150</v>
      </c>
      <c r="M17" s="4" t="n">
        <v>150</v>
      </c>
      <c r="N17" s="18" t="n">
        <v>43067.6291203704</v>
      </c>
      <c r="O17" s="18" t="n">
        <v>43067.6291203704</v>
      </c>
      <c r="P17" s="0" t="e">
        <f aca="false">REPLACE(F17,1, FIND("-",F17,1)-1,concat("pago_",B17))</f>
        <v>#NAME?</v>
      </c>
      <c r="Q17" s="6" t="s">
        <v>49</v>
      </c>
      <c r="R17" s="6" t="s">
        <v>4378</v>
      </c>
      <c r="S17" s="6" t="s">
        <v>4379</v>
      </c>
      <c r="T17" s="7" t="s">
        <v>4406</v>
      </c>
      <c r="U17" s="18" t="n">
        <v>43049</v>
      </c>
      <c r="V17" s="4" t="n">
        <v>24</v>
      </c>
      <c r="W17" s="4" t="n">
        <v>1</v>
      </c>
      <c r="X17" s="18" t="n">
        <v>43067.6291203704</v>
      </c>
      <c r="Y17" s="18" t="n">
        <v>43067.7028356481</v>
      </c>
      <c r="Z17" s="4" t="n">
        <v>1</v>
      </c>
    </row>
    <row r="18" customFormat="false" ht="15.75" hidden="false" customHeight="false" outlineLevel="0" collapsed="false">
      <c r="A18" s="0" t="n">
        <f aca="false">LOOKUP(G18,orden_pago!$I$2:$I$214,orden_pago!$A$2:$A$214)</f>
        <v>152</v>
      </c>
      <c r="B18" s="0" t="n">
        <f aca="false">LOOKUP(G18,orden_pago!$I$2:$I$214,orden_pago!$B$2:$B$214)</f>
        <v>53</v>
      </c>
      <c r="C18" s="0" t="str">
        <f aca="false">LOOKUP(G18,orden_pago!$I$2:$I$214,orden_pago!$C$2:$C$214)</f>
        <v>Carlos Marcelo MartÍnez</v>
      </c>
      <c r="D18" s="4" t="n">
        <v>112</v>
      </c>
      <c r="E18" s="6" t="s">
        <v>49</v>
      </c>
      <c r="F18" s="6" t="s">
        <v>49</v>
      </c>
      <c r="G18" s="4" t="n">
        <v>32</v>
      </c>
      <c r="H18" s="4" t="n">
        <v>21</v>
      </c>
      <c r="I18" s="11" t="n">
        <v>17</v>
      </c>
      <c r="J18" s="4" t="n">
        <f aca="false">LOOKUP(G18,orden_pago!$I$2:$I$214,orden_pago!$J$2:$J$214)</f>
        <v>23</v>
      </c>
      <c r="K18" s="4" t="n">
        <v>1</v>
      </c>
      <c r="L18" s="4" t="n">
        <v>150</v>
      </c>
      <c r="M18" s="4" t="n">
        <v>150</v>
      </c>
      <c r="N18" s="18" t="n">
        <v>43067.7010648148</v>
      </c>
      <c r="O18" s="18" t="n">
        <v>43067.7010648148</v>
      </c>
      <c r="P18" s="6" t="s">
        <v>49</v>
      </c>
      <c r="Q18" s="6" t="s">
        <v>49</v>
      </c>
      <c r="R18" s="6" t="s">
        <v>4378</v>
      </c>
      <c r="S18" s="6" t="s">
        <v>4379</v>
      </c>
      <c r="T18" s="7" t="s">
        <v>4407</v>
      </c>
      <c r="U18" s="18" t="n">
        <v>43059</v>
      </c>
      <c r="V18" s="4" t="n">
        <v>24</v>
      </c>
      <c r="W18" s="4" t="n">
        <v>1</v>
      </c>
      <c r="X18" s="18" t="n">
        <v>43067.7010648148</v>
      </c>
      <c r="Y18" s="18" t="n">
        <v>43067.7010648148</v>
      </c>
      <c r="Z18" s="4" t="n">
        <v>1</v>
      </c>
    </row>
    <row r="19" customFormat="false" ht="15.75" hidden="false" customHeight="false" outlineLevel="0" collapsed="false">
      <c r="A19" s="0" t="n">
        <f aca="false">LOOKUP(G19,orden_pago!$I$2:$I$214,orden_pago!$A$2:$A$214)</f>
        <v>162</v>
      </c>
      <c r="B19" s="0" t="n">
        <f aca="false">LOOKUP(G19,orden_pago!$I$2:$I$214,orden_pago!$B$2:$B$214)</f>
        <v>56</v>
      </c>
      <c r="C19" s="0" t="str">
        <f aca="false">LOOKUP(G19,orden_pago!$I$2:$I$214,orden_pago!$C$2:$C$214)</f>
        <v>Veronica Diaz</v>
      </c>
      <c r="D19" s="4" t="n">
        <v>112</v>
      </c>
      <c r="E19" s="6" t="s">
        <v>49</v>
      </c>
      <c r="F19" s="6" t="s">
        <v>4408</v>
      </c>
      <c r="G19" s="4" t="n">
        <v>33</v>
      </c>
      <c r="H19" s="4" t="n">
        <v>22</v>
      </c>
      <c r="I19" s="11" t="n">
        <v>18</v>
      </c>
      <c r="J19" s="4" t="n">
        <f aca="false">LOOKUP(G19,orden_pago!$I$2:$I$214,orden_pago!$J$2:$J$214)</f>
        <v>24</v>
      </c>
      <c r="K19" s="4" t="n">
        <v>4</v>
      </c>
      <c r="L19" s="4" t="n">
        <v>150</v>
      </c>
      <c r="M19" s="4" t="n">
        <v>150</v>
      </c>
      <c r="N19" s="18" t="n">
        <v>43067.8083333333</v>
      </c>
      <c r="O19" s="18" t="n">
        <v>43067.8083333333</v>
      </c>
      <c r="P19" s="0" t="e">
        <f aca="false">REPLACE(F19,1, FIND("-",F19,1)-1,concat("pago_",B19))</f>
        <v>#NAME?</v>
      </c>
      <c r="Q19" s="6" t="s">
        <v>49</v>
      </c>
      <c r="R19" s="6" t="s">
        <v>4378</v>
      </c>
      <c r="S19" s="6" t="s">
        <v>4379</v>
      </c>
      <c r="T19" s="7" t="s">
        <v>4409</v>
      </c>
      <c r="U19" s="18" t="n">
        <v>43059</v>
      </c>
      <c r="V19" s="4" t="n">
        <v>24</v>
      </c>
      <c r="W19" s="4" t="n">
        <v>1</v>
      </c>
      <c r="X19" s="18" t="n">
        <v>43067.8083333333</v>
      </c>
      <c r="Y19" s="18" t="n">
        <v>43068.4002893519</v>
      </c>
      <c r="Z19" s="4" t="n">
        <v>1</v>
      </c>
    </row>
    <row r="20" customFormat="false" ht="15.75" hidden="false" customHeight="false" outlineLevel="0" collapsed="false">
      <c r="A20" s="0" t="n">
        <f aca="false">LOOKUP(G20,orden_pago!$I$2:$I$214,orden_pago!$A$2:$A$214)</f>
        <v>113</v>
      </c>
      <c r="B20" s="0" t="n">
        <f aca="false">LOOKUP(G20,orden_pago!$I$2:$I$214,orden_pago!$B$2:$B$214)</f>
        <v>46</v>
      </c>
      <c r="C20" s="0" t="str">
        <f aca="false">LOOKUP(G20,orden_pago!$I$2:$I$214,orden_pago!$C$2:$C$214)</f>
        <v>MarÍa JosÉ SÁnchez Garay</v>
      </c>
      <c r="D20" s="4" t="n">
        <v>112</v>
      </c>
      <c r="E20" s="6" t="s">
        <v>49</v>
      </c>
      <c r="F20" s="6" t="s">
        <v>49</v>
      </c>
      <c r="G20" s="4" t="n">
        <v>16</v>
      </c>
      <c r="H20" s="4" t="n">
        <v>23</v>
      </c>
      <c r="I20" s="11" t="n">
        <v>19</v>
      </c>
      <c r="J20" s="4" t="n">
        <f aca="false">LOOKUP(G20,orden_pago!$I$2:$I$214,orden_pago!$J$2:$J$214)</f>
        <v>12</v>
      </c>
      <c r="K20" s="4" t="n">
        <v>2</v>
      </c>
      <c r="L20" s="4" t="n">
        <v>150</v>
      </c>
      <c r="M20" s="4" t="n">
        <v>150</v>
      </c>
      <c r="N20" s="18" t="n">
        <v>43068.4241319444</v>
      </c>
      <c r="O20" s="18" t="n">
        <v>43068.4241319444</v>
      </c>
      <c r="P20" s="6" t="s">
        <v>49</v>
      </c>
      <c r="Q20" s="6" t="s">
        <v>49</v>
      </c>
      <c r="R20" s="6" t="s">
        <v>4378</v>
      </c>
      <c r="S20" s="6" t="s">
        <v>4379</v>
      </c>
      <c r="T20" s="7" t="s">
        <v>4410</v>
      </c>
      <c r="U20" s="18" t="n">
        <v>43046</v>
      </c>
      <c r="V20" s="4" t="n">
        <v>24</v>
      </c>
      <c r="W20" s="4" t="n">
        <v>1</v>
      </c>
      <c r="X20" s="18" t="n">
        <v>43068.4241319444</v>
      </c>
      <c r="Y20" s="18" t="n">
        <v>43068.4241319444</v>
      </c>
      <c r="Z20" s="4" t="n">
        <v>1</v>
      </c>
    </row>
    <row r="21" customFormat="false" ht="15.75" hidden="false" customHeight="false" outlineLevel="0" collapsed="false">
      <c r="A21" s="0" t="n">
        <f aca="false">LOOKUP(G21,orden_pago!$I$2:$I$214,orden_pago!$A$2:$A$214)</f>
        <v>127</v>
      </c>
      <c r="B21" s="0" t="n">
        <f aca="false">LOOKUP(G21,orden_pago!$I$2:$I$214,orden_pago!$B$2:$B$214)</f>
        <v>47</v>
      </c>
      <c r="C21" s="0" t="str">
        <f aca="false">LOOKUP(G21,orden_pago!$I$2:$I$214,orden_pago!$C$2:$C$214)</f>
        <v>Ana Belen Ormaza</v>
      </c>
      <c r="D21" s="4" t="n">
        <v>112</v>
      </c>
      <c r="E21" s="6" t="s">
        <v>49</v>
      </c>
      <c r="F21" s="6" t="s">
        <v>49</v>
      </c>
      <c r="G21" s="4" t="n">
        <v>18</v>
      </c>
      <c r="H21" s="4" t="n">
        <v>24</v>
      </c>
      <c r="I21" s="11" t="n">
        <v>20</v>
      </c>
      <c r="J21" s="4" t="n">
        <f aca="false">LOOKUP(G21,orden_pago!$I$2:$I$214,orden_pago!$J$2:$J$214)</f>
        <v>14</v>
      </c>
      <c r="K21" s="4" t="n">
        <v>2</v>
      </c>
      <c r="L21" s="4" t="n">
        <v>150</v>
      </c>
      <c r="M21" s="4" t="n">
        <v>150</v>
      </c>
      <c r="N21" s="18" t="n">
        <v>43068.424837963</v>
      </c>
      <c r="O21" s="18" t="n">
        <v>43068.424837963</v>
      </c>
      <c r="P21" s="6" t="s">
        <v>49</v>
      </c>
      <c r="Q21" s="6" t="s">
        <v>49</v>
      </c>
      <c r="R21" s="6" t="s">
        <v>4378</v>
      </c>
      <c r="S21" s="6" t="s">
        <v>4379</v>
      </c>
      <c r="T21" s="7" t="s">
        <v>4411</v>
      </c>
      <c r="U21" s="18" t="n">
        <v>43046</v>
      </c>
      <c r="V21" s="4" t="n">
        <v>24</v>
      </c>
      <c r="W21" s="4" t="n">
        <v>1</v>
      </c>
      <c r="X21" s="18" t="n">
        <v>43068.424837963</v>
      </c>
      <c r="Y21" s="18" t="n">
        <v>43068.424837963</v>
      </c>
      <c r="Z21" s="4" t="n">
        <v>1</v>
      </c>
    </row>
    <row r="22" customFormat="false" ht="15.75" hidden="false" customHeight="false" outlineLevel="0" collapsed="false">
      <c r="A22" s="0" t="n">
        <f aca="false">LOOKUP(G22,orden_pago!$I$2:$I$214,orden_pago!$A$2:$A$214)</f>
        <v>147</v>
      </c>
      <c r="B22" s="0" t="n">
        <f aca="false">LOOKUP(G22,orden_pago!$I$2:$I$214,orden_pago!$B$2:$B$214)</f>
        <v>51</v>
      </c>
      <c r="C22" s="0" t="str">
        <f aca="false">LOOKUP(G22,orden_pago!$I$2:$I$214,orden_pago!$C$2:$C$214)</f>
        <v>Josue Ivan Tobar</v>
      </c>
      <c r="D22" s="4" t="n">
        <v>112</v>
      </c>
      <c r="E22" s="6" t="s">
        <v>49</v>
      </c>
      <c r="F22" s="6" t="s">
        <v>49</v>
      </c>
      <c r="G22" s="4" t="n">
        <v>26</v>
      </c>
      <c r="H22" s="4" t="n">
        <v>25</v>
      </c>
      <c r="I22" s="11" t="n">
        <v>21</v>
      </c>
      <c r="J22" s="4" t="n">
        <f aca="false">LOOKUP(G22,orden_pago!$I$2:$I$214,orden_pago!$J$2:$J$214)</f>
        <v>18</v>
      </c>
      <c r="K22" s="4" t="n">
        <v>1</v>
      </c>
      <c r="L22" s="4" t="n">
        <v>150</v>
      </c>
      <c r="M22" s="4" t="n">
        <v>150</v>
      </c>
      <c r="N22" s="18" t="n">
        <v>43068.4295023148</v>
      </c>
      <c r="O22" s="18" t="n">
        <v>43068.4295023148</v>
      </c>
      <c r="P22" s="6" t="s">
        <v>49</v>
      </c>
      <c r="Q22" s="6" t="s">
        <v>49</v>
      </c>
      <c r="R22" s="6" t="s">
        <v>4378</v>
      </c>
      <c r="S22" s="6" t="s">
        <v>4379</v>
      </c>
      <c r="T22" s="7" t="s">
        <v>4412</v>
      </c>
      <c r="U22" s="18" t="n">
        <v>43051</v>
      </c>
      <c r="V22" s="4" t="n">
        <v>24</v>
      </c>
      <c r="W22" s="4" t="n">
        <v>1</v>
      </c>
      <c r="X22" s="18" t="n">
        <v>43068.4295023148</v>
      </c>
      <c r="Y22" s="18" t="n">
        <v>43068.4295023148</v>
      </c>
      <c r="Z22" s="4" t="n">
        <v>1</v>
      </c>
    </row>
    <row r="23" customFormat="false" ht="15.75" hidden="false" customHeight="false" outlineLevel="0" collapsed="false">
      <c r="A23" s="0" t="n">
        <f aca="false">LOOKUP(G23,orden_pago!$I$2:$I$214,orden_pago!$A$2:$A$214)</f>
        <v>36</v>
      </c>
      <c r="B23" s="0" t="n">
        <f aca="false">LOOKUP(G23,orden_pago!$I$2:$I$214,orden_pago!$B$2:$B$214)</f>
        <v>32</v>
      </c>
      <c r="C23" s="0" t="str">
        <f aca="false">LOOKUP(G23,orden_pago!$I$2:$I$214,orden_pago!$C$2:$C$214)</f>
        <v>Jessica Nataly Semblantes</v>
      </c>
      <c r="D23" s="4" t="n">
        <v>112</v>
      </c>
      <c r="E23" s="6" t="s">
        <v>49</v>
      </c>
      <c r="F23" s="6" t="s">
        <v>4413</v>
      </c>
      <c r="G23" s="4" t="n">
        <v>4</v>
      </c>
      <c r="H23" s="4" t="n">
        <v>30</v>
      </c>
      <c r="I23" s="11" t="n">
        <v>22</v>
      </c>
      <c r="J23" s="4" t="n">
        <f aca="false">LOOKUP(G23,orden_pago!$I$2:$I$214,orden_pago!$J$2:$J$214)</f>
        <v>3</v>
      </c>
      <c r="K23" s="4" t="n">
        <v>5</v>
      </c>
      <c r="L23" s="4" t="n">
        <v>150</v>
      </c>
      <c r="M23" s="4" t="n">
        <v>150</v>
      </c>
      <c r="N23" s="18" t="n">
        <v>43068.5315393519</v>
      </c>
      <c r="O23" s="18" t="n">
        <v>43068.5275462963</v>
      </c>
      <c r="P23" s="0" t="e">
        <f aca="false">REPLACE(F23,1, FIND("-",F23,1)-1,concat("pago_",B23))</f>
        <v>#NAME?</v>
      </c>
      <c r="Q23" s="6" t="s">
        <v>49</v>
      </c>
      <c r="R23" s="6" t="s">
        <v>4378</v>
      </c>
      <c r="S23" s="6" t="s">
        <v>4379</v>
      </c>
      <c r="T23" s="7" t="s">
        <v>4414</v>
      </c>
      <c r="U23" s="18" t="n">
        <v>43051</v>
      </c>
      <c r="V23" s="4" t="n">
        <v>24</v>
      </c>
      <c r="W23" s="4" t="n">
        <v>1</v>
      </c>
      <c r="X23" s="18" t="n">
        <v>43068.5315393519</v>
      </c>
      <c r="Y23" s="18" t="n">
        <v>43068.5334375</v>
      </c>
      <c r="Z23" s="4" t="n">
        <v>1</v>
      </c>
    </row>
    <row r="24" customFormat="false" ht="15.75" hidden="false" customHeight="false" outlineLevel="0" collapsed="false">
      <c r="A24" s="0" t="n">
        <f aca="false">LOOKUP(G24,orden_pago!$I$2:$I$214,orden_pago!$A$2:$A$214)</f>
        <v>203</v>
      </c>
      <c r="B24" s="0" t="n">
        <f aca="false">LOOKUP(G24,orden_pago!$I$2:$I$214,orden_pago!$B$2:$B$214)</f>
        <v>60</v>
      </c>
      <c r="C24" s="0" t="str">
        <f aca="false">LOOKUP(G24,orden_pago!$I$2:$I$214,orden_pago!$C$2:$C$214)</f>
        <v>Gabriela Alejandra Lopez</v>
      </c>
      <c r="D24" s="4" t="n">
        <v>112</v>
      </c>
      <c r="E24" s="6" t="s">
        <v>49</v>
      </c>
      <c r="F24" s="6" t="s">
        <v>4415</v>
      </c>
      <c r="G24" s="4" t="n">
        <v>38</v>
      </c>
      <c r="H24" s="4" t="n">
        <v>35</v>
      </c>
      <c r="I24" s="11" t="n">
        <v>23</v>
      </c>
      <c r="J24" s="4" t="n">
        <f aca="false">LOOKUP(G24,orden_pago!$I$2:$I$214,orden_pago!$J$2:$J$214)</f>
        <v>27</v>
      </c>
      <c r="K24" s="4" t="n">
        <v>5</v>
      </c>
      <c r="L24" s="4" t="n">
        <v>150</v>
      </c>
      <c r="M24" s="4" t="n">
        <v>150</v>
      </c>
      <c r="N24" s="18" t="n">
        <v>43108.4574768519</v>
      </c>
      <c r="O24" s="18" t="n">
        <v>43108.6932638889</v>
      </c>
      <c r="P24" s="0" t="e">
        <f aca="false">REPLACE(F24,1, FIND("-",F24,1)-1,concat("pago_",B24))</f>
        <v>#NAME?</v>
      </c>
      <c r="Q24" s="6"/>
      <c r="R24" s="6" t="s">
        <v>4378</v>
      </c>
      <c r="S24" s="6" t="s">
        <v>4379</v>
      </c>
      <c r="T24" s="7" t="s">
        <v>4416</v>
      </c>
      <c r="U24" s="18" t="n">
        <v>43118</v>
      </c>
      <c r="V24" s="4" t="n">
        <v>24</v>
      </c>
      <c r="W24" s="4" t="n">
        <v>1</v>
      </c>
      <c r="X24" s="18" t="n">
        <v>43108.4574768519</v>
      </c>
      <c r="Y24" s="18" t="n">
        <v>43108.6932638889</v>
      </c>
      <c r="Z24" s="4" t="n">
        <v>1</v>
      </c>
    </row>
    <row r="25" customFormat="false" ht="15.75" hidden="false" customHeight="false" outlineLevel="0" collapsed="false">
      <c r="A25" s="0" t="n">
        <f aca="false">LOOKUP(G25,orden_pago!$I$2:$I$214,orden_pago!$A$2:$A$214)</f>
        <v>197</v>
      </c>
      <c r="B25" s="0" t="n">
        <f aca="false">LOOKUP(G25,orden_pago!$I$2:$I$214,orden_pago!$B$2:$B$214)</f>
        <v>58</v>
      </c>
      <c r="C25" s="0" t="str">
        <f aca="false">LOOKUP(G25,orden_pago!$I$2:$I$214,orden_pago!$C$2:$C$214)</f>
        <v>David Fernando Galarza</v>
      </c>
      <c r="D25" s="4" t="n">
        <v>112</v>
      </c>
      <c r="E25" s="6" t="s">
        <v>49</v>
      </c>
      <c r="F25" s="6" t="s">
        <v>4417</v>
      </c>
      <c r="G25" s="4" t="n">
        <v>39</v>
      </c>
      <c r="H25" s="4" t="n">
        <v>36</v>
      </c>
      <c r="I25" s="11" t="n">
        <v>24</v>
      </c>
      <c r="J25" s="4" t="n">
        <f aca="false">LOOKUP(G25,orden_pago!$I$2:$I$214,orden_pago!$J$2:$J$214)</f>
        <v>28</v>
      </c>
      <c r="K25" s="4" t="n">
        <v>5</v>
      </c>
      <c r="L25" s="4" t="n">
        <v>150</v>
      </c>
      <c r="M25" s="4" t="n">
        <v>150</v>
      </c>
      <c r="N25" s="18" t="n">
        <v>43109.4621990741</v>
      </c>
      <c r="O25" s="18" t="n">
        <v>43109.4686921296</v>
      </c>
      <c r="P25" s="0" t="e">
        <f aca="false">REPLACE(F25,1, FIND("-",F25,1)-1,concat("pago_",B25))</f>
        <v>#NAME?</v>
      </c>
      <c r="Q25" s="6"/>
      <c r="R25" s="6" t="s">
        <v>4378</v>
      </c>
      <c r="S25" s="6" t="s">
        <v>4379</v>
      </c>
      <c r="T25" s="7" t="s">
        <v>4418</v>
      </c>
      <c r="U25" s="18" t="n">
        <v>43109</v>
      </c>
      <c r="V25" s="4" t="n">
        <v>24</v>
      </c>
      <c r="W25" s="4" t="n">
        <v>1</v>
      </c>
      <c r="X25" s="18" t="n">
        <v>43109.4621990741</v>
      </c>
      <c r="Y25" s="18" t="n">
        <v>43109.4686921296</v>
      </c>
      <c r="Z25" s="4" t="n">
        <v>1</v>
      </c>
    </row>
    <row r="26" customFormat="false" ht="15.75" hidden="false" customHeight="false" outlineLevel="0" collapsed="false">
      <c r="A26" s="0" t="n">
        <f aca="false">LOOKUP(G26,orden_pago!$I$2:$I$214,orden_pago!$A$2:$A$214)</f>
        <v>160</v>
      </c>
      <c r="B26" s="0" t="n">
        <f aca="false">LOOKUP(G26,orden_pago!$I$2:$I$214,orden_pago!$B$2:$B$214)</f>
        <v>55</v>
      </c>
      <c r="C26" s="0" t="str">
        <f aca="false">LOOKUP(G26,orden_pago!$I$2:$I$214,orden_pago!$C$2:$C$214)</f>
        <v>Ricardo Miguel Lopez</v>
      </c>
      <c r="D26" s="4" t="n">
        <v>112</v>
      </c>
      <c r="E26" s="6" t="s">
        <v>49</v>
      </c>
      <c r="F26" s="6" t="s">
        <v>4419</v>
      </c>
      <c r="G26" s="4" t="n">
        <v>35</v>
      </c>
      <c r="H26" s="4" t="n">
        <v>38</v>
      </c>
      <c r="I26" s="11" t="n">
        <v>25</v>
      </c>
      <c r="J26" s="4" t="n">
        <f aca="false">LOOKUP(G26,orden_pago!$I$2:$I$214,orden_pago!$J$2:$J$214)</f>
        <v>26</v>
      </c>
      <c r="K26" s="4" t="n">
        <v>5</v>
      </c>
      <c r="L26" s="4" t="n">
        <v>150</v>
      </c>
      <c r="M26" s="4" t="n">
        <v>150</v>
      </c>
      <c r="N26" s="18" t="n">
        <v>43109.6640856481</v>
      </c>
      <c r="O26" s="18" t="n">
        <v>43110.5411458333</v>
      </c>
      <c r="P26" s="0" t="e">
        <f aca="false">REPLACE(F26,1, FIND("-",F26,1)-1,concat("pago_",B26))</f>
        <v>#NAME?</v>
      </c>
      <c r="Q26" s="6"/>
      <c r="R26" s="6" t="s">
        <v>4378</v>
      </c>
      <c r="S26" s="6" t="s">
        <v>4379</v>
      </c>
      <c r="T26" s="7" t="s">
        <v>4420</v>
      </c>
      <c r="U26" s="18" t="n">
        <v>43098</v>
      </c>
      <c r="V26" s="4" t="n">
        <v>24</v>
      </c>
      <c r="W26" s="4" t="n">
        <v>1</v>
      </c>
      <c r="X26" s="18" t="n">
        <v>43109.6640856481</v>
      </c>
      <c r="Y26" s="18" t="n">
        <v>43110.5411458333</v>
      </c>
      <c r="Z26" s="4" t="n">
        <v>1</v>
      </c>
    </row>
    <row r="27" customFormat="false" ht="15.75" hidden="false" customHeight="false" outlineLevel="0" collapsed="false">
      <c r="A27" s="0" t="n">
        <f aca="false">LOOKUP(G27,orden_pago!$I$2:$I$214,orden_pago!$A$2:$A$214)</f>
        <v>214</v>
      </c>
      <c r="B27" s="0" t="n">
        <f aca="false">LOOKUP(G27,orden_pago!$I$2:$I$214,orden_pago!$B$2:$B$214)</f>
        <v>62</v>
      </c>
      <c r="C27" s="0" t="str">
        <f aca="false">LOOKUP(G27,orden_pago!$I$2:$I$214,orden_pago!$C$2:$C$214)</f>
        <v>Luisiana Yesus Cornejo</v>
      </c>
      <c r="D27" s="4" t="n">
        <v>112</v>
      </c>
      <c r="E27" s="6" t="s">
        <v>49</v>
      </c>
      <c r="F27" s="6" t="s">
        <v>4421</v>
      </c>
      <c r="G27" s="4" t="n">
        <v>41</v>
      </c>
      <c r="H27" s="4" t="n">
        <v>39</v>
      </c>
      <c r="I27" s="11" t="n">
        <v>26</v>
      </c>
      <c r="J27" s="4" t="n">
        <f aca="false">LOOKUP(G27,orden_pago!$I$2:$I$214,orden_pago!$J$2:$J$214)</f>
        <v>29</v>
      </c>
      <c r="K27" s="4" t="n">
        <v>4</v>
      </c>
      <c r="L27" s="4" t="n">
        <v>150</v>
      </c>
      <c r="M27" s="4" t="n">
        <v>150</v>
      </c>
      <c r="N27" s="18" t="n">
        <v>43112.4360185185</v>
      </c>
      <c r="O27" s="18" t="n">
        <v>43112.626400463</v>
      </c>
      <c r="P27" s="0" t="e">
        <f aca="false">REPLACE(F27,1, FIND("-",F27,1)-1,concat("pago_",B27))</f>
        <v>#NAME?</v>
      </c>
      <c r="Q27" s="6"/>
      <c r="R27" s="6" t="s">
        <v>4378</v>
      </c>
      <c r="S27" s="6" t="s">
        <v>4379</v>
      </c>
      <c r="T27" s="7" t="s">
        <v>4422</v>
      </c>
      <c r="U27" s="18" t="n">
        <v>43111</v>
      </c>
      <c r="V27" s="4" t="n">
        <v>24</v>
      </c>
      <c r="W27" s="4" t="n">
        <v>1</v>
      </c>
      <c r="X27" s="18" t="n">
        <v>43112.4360185185</v>
      </c>
      <c r="Y27" s="18" t="n">
        <v>43112.626400463</v>
      </c>
      <c r="Z27" s="4" t="n">
        <v>1</v>
      </c>
    </row>
    <row r="28" customFormat="false" ht="15.75" hidden="false" customHeight="false" outlineLevel="0" collapsed="false">
      <c r="A28" s="0" t="n">
        <f aca="false">LOOKUP(G28,orden_pago!$I$2:$I$214,orden_pago!$A$2:$A$214)</f>
        <v>205</v>
      </c>
      <c r="B28" s="0" t="n">
        <f aca="false">LOOKUP(G28,orden_pago!$I$2:$I$214,orden_pago!$B$2:$B$214)</f>
        <v>61</v>
      </c>
      <c r="C28" s="0" t="str">
        <f aca="false">LOOKUP(G28,orden_pago!$I$2:$I$214,orden_pago!$C$2:$C$214)</f>
        <v>Jose Gerardo Valarezo</v>
      </c>
      <c r="D28" s="4" t="n">
        <v>112</v>
      </c>
      <c r="E28" s="6" t="s">
        <v>49</v>
      </c>
      <c r="F28" s="6" t="s">
        <v>4423</v>
      </c>
      <c r="G28" s="4" t="n">
        <v>42</v>
      </c>
      <c r="H28" s="4" t="n">
        <v>40</v>
      </c>
      <c r="I28" s="11" t="n">
        <v>27</v>
      </c>
      <c r="J28" s="4" t="n">
        <f aca="false">LOOKUP(G28,orden_pago!$I$2:$I$214,orden_pago!$J$2:$J$214)</f>
        <v>30</v>
      </c>
      <c r="K28" s="4" t="n">
        <v>5</v>
      </c>
      <c r="L28" s="4" t="n">
        <v>150</v>
      </c>
      <c r="M28" s="4" t="n">
        <v>150</v>
      </c>
      <c r="N28" s="18" t="n">
        <v>43112.7475115741</v>
      </c>
      <c r="O28" s="18" t="n">
        <v>43113.3765046296</v>
      </c>
      <c r="P28" s="0" t="e">
        <f aca="false">REPLACE(F28,1, FIND("-",F28,1)-1,concat("pago_",B28))</f>
        <v>#NAME?</v>
      </c>
      <c r="Q28" s="6"/>
      <c r="R28" s="6" t="s">
        <v>4378</v>
      </c>
      <c r="S28" s="6" t="s">
        <v>4379</v>
      </c>
      <c r="T28" s="7" t="s">
        <v>4424</v>
      </c>
      <c r="U28" s="18" t="n">
        <v>43112</v>
      </c>
      <c r="V28" s="4" t="n">
        <v>24</v>
      </c>
      <c r="W28" s="4" t="n">
        <v>1</v>
      </c>
      <c r="X28" s="18" t="n">
        <v>43112.7475115741</v>
      </c>
      <c r="Y28" s="18" t="n">
        <v>43113.3765046296</v>
      </c>
      <c r="Z28" s="4" t="n">
        <v>1</v>
      </c>
    </row>
    <row r="29" customFormat="false" ht="15.75" hidden="false" customHeight="false" outlineLevel="0" collapsed="false">
      <c r="A29" s="0" t="n">
        <f aca="false">LOOKUP(G29,orden_pago!$I$2:$I$214,orden_pago!$A$2:$A$214)</f>
        <v>226</v>
      </c>
      <c r="B29" s="0" t="n">
        <f aca="false">LOOKUP(G29,orden_pago!$I$2:$I$214,orden_pago!$B$2:$B$214)</f>
        <v>66</v>
      </c>
      <c r="C29" s="0" t="str">
        <f aca="false">LOOKUP(G29,orden_pago!$I$2:$I$214,orden_pago!$C$2:$C$214)</f>
        <v>Luis Alfredo Portilla</v>
      </c>
      <c r="D29" s="4" t="n">
        <v>112</v>
      </c>
      <c r="E29" s="6" t="s">
        <v>49</v>
      </c>
      <c r="F29" s="6" t="s">
        <v>4425</v>
      </c>
      <c r="G29" s="4" t="n">
        <v>45</v>
      </c>
      <c r="H29" s="4" t="n">
        <v>41</v>
      </c>
      <c r="I29" s="11" t="n">
        <v>28</v>
      </c>
      <c r="J29" s="4" t="n">
        <f aca="false">LOOKUP(G29,orden_pago!$I$2:$I$214,orden_pago!$J$2:$J$214)</f>
        <v>33</v>
      </c>
      <c r="K29" s="4" t="n">
        <v>4</v>
      </c>
      <c r="L29" s="4" t="n">
        <v>150</v>
      </c>
      <c r="M29" s="4" t="n">
        <v>150</v>
      </c>
      <c r="N29" s="18" t="n">
        <v>43118.8026157408</v>
      </c>
      <c r="O29" s="18" t="n">
        <v>43119.3767361111</v>
      </c>
      <c r="P29" s="0" t="e">
        <f aca="false">REPLACE(F29,1, FIND("-",F29,1)-1,concat("pago_",B29))</f>
        <v>#NAME?</v>
      </c>
      <c r="Q29" s="6"/>
      <c r="R29" s="6" t="s">
        <v>4378</v>
      </c>
      <c r="S29" s="6" t="s">
        <v>4379</v>
      </c>
      <c r="T29" s="7" t="s">
        <v>4426</v>
      </c>
      <c r="U29" s="18" t="n">
        <v>43118</v>
      </c>
      <c r="V29" s="4" t="n">
        <v>24</v>
      </c>
      <c r="W29" s="4" t="n">
        <v>1</v>
      </c>
      <c r="X29" s="18" t="n">
        <v>43118.8026157408</v>
      </c>
      <c r="Y29" s="18" t="n">
        <v>43119.3767361111</v>
      </c>
      <c r="Z29" s="4" t="n">
        <v>1</v>
      </c>
    </row>
    <row r="30" customFormat="false" ht="15.75" hidden="false" customHeight="false" outlineLevel="0" collapsed="false">
      <c r="A30" s="0" t="n">
        <f aca="false">LOOKUP(G30,orden_pago!$I$2:$I$214,orden_pago!$A$2:$A$214)</f>
        <v>221</v>
      </c>
      <c r="B30" s="0" t="n">
        <f aca="false">LOOKUP(G30,orden_pago!$I$2:$I$214,orden_pago!$B$2:$B$214)</f>
        <v>64</v>
      </c>
      <c r="C30" s="0" t="str">
        <f aca="false">LOOKUP(G30,orden_pago!$I$2:$I$214,orden_pago!$C$2:$C$214)</f>
        <v>Pamela Muriel OrdoÑez</v>
      </c>
      <c r="D30" s="4" t="n">
        <v>112</v>
      </c>
      <c r="E30" s="6" t="s">
        <v>49</v>
      </c>
      <c r="F30" s="6" t="s">
        <v>4427</v>
      </c>
      <c r="G30" s="4" t="n">
        <v>43</v>
      </c>
      <c r="H30" s="4" t="n">
        <v>43</v>
      </c>
      <c r="I30" s="11" t="n">
        <v>29</v>
      </c>
      <c r="J30" s="4" t="n">
        <f aca="false">LOOKUP(G30,orden_pago!$I$2:$I$214,orden_pago!$J$2:$J$214)</f>
        <v>31</v>
      </c>
      <c r="K30" s="4" t="n">
        <v>5</v>
      </c>
      <c r="L30" s="4" t="n">
        <v>150</v>
      </c>
      <c r="M30" s="4" t="n">
        <v>150</v>
      </c>
      <c r="N30" s="18" t="n">
        <v>43119.71625</v>
      </c>
      <c r="O30" s="18" t="n">
        <v>43119.7457175926</v>
      </c>
      <c r="P30" s="0" t="e">
        <f aca="false">REPLACE(F30,1, FIND("-",F30,1)-1,concat("pago_",B30))</f>
        <v>#NAME?</v>
      </c>
      <c r="Q30" s="6"/>
      <c r="R30" s="6" t="s">
        <v>4378</v>
      </c>
      <c r="S30" s="6" t="s">
        <v>4379</v>
      </c>
      <c r="T30" s="7" t="s">
        <v>4428</v>
      </c>
      <c r="U30" s="18" t="n">
        <v>43119</v>
      </c>
      <c r="V30" s="4" t="n">
        <v>24</v>
      </c>
      <c r="W30" s="4" t="n">
        <v>1</v>
      </c>
      <c r="X30" s="18" t="n">
        <v>43119.7162615741</v>
      </c>
      <c r="Y30" s="18" t="n">
        <v>43119.7457175926</v>
      </c>
      <c r="Z30" s="4" t="n">
        <v>1</v>
      </c>
    </row>
    <row r="31" customFormat="false" ht="15.75" hidden="false" customHeight="false" outlineLevel="0" collapsed="false">
      <c r="A31" s="0" t="n">
        <f aca="false">LOOKUP(G31,orden_pago!$I$2:$I$214,orden_pago!$A$2:$A$214)</f>
        <v>85</v>
      </c>
      <c r="B31" s="0" t="n">
        <f aca="false">LOOKUP(G31,orden_pago!$I$2:$I$214,orden_pago!$B$2:$B$214)</f>
        <v>39</v>
      </c>
      <c r="C31" s="0" t="str">
        <f aca="false">LOOKUP(G31,orden_pago!$I$2:$I$214,orden_pago!$C$2:$C$214)</f>
        <v>Cinthya Rosali Benavides</v>
      </c>
      <c r="D31" s="4" t="n">
        <v>112</v>
      </c>
      <c r="E31" s="6" t="s">
        <v>49</v>
      </c>
      <c r="F31" s="6" t="s">
        <v>4429</v>
      </c>
      <c r="G31" s="4" t="n">
        <v>47</v>
      </c>
      <c r="H31" s="4" t="n">
        <v>44</v>
      </c>
      <c r="I31" s="11" t="n">
        <v>30</v>
      </c>
      <c r="J31" s="4" t="n">
        <f aca="false">LOOKUP(G31,orden_pago!$I$2:$I$214,orden_pago!$J$2:$J$214)</f>
        <v>34</v>
      </c>
      <c r="K31" s="4" t="n">
        <v>4</v>
      </c>
      <c r="L31" s="4" t="n">
        <v>150</v>
      </c>
      <c r="M31" s="4" t="n">
        <v>150</v>
      </c>
      <c r="N31" s="18" t="n">
        <v>43122.7172685185</v>
      </c>
      <c r="O31" s="18" t="n">
        <v>43122.7189351852</v>
      </c>
      <c r="P31" s="0" t="e">
        <f aca="false">REPLACE(F31,1, FIND("-",F31,1)-1,concat("pago_",B31))</f>
        <v>#NAME?</v>
      </c>
      <c r="Q31" s="6"/>
      <c r="R31" s="6" t="s">
        <v>4378</v>
      </c>
      <c r="S31" s="6" t="s">
        <v>4379</v>
      </c>
      <c r="T31" s="7" t="s">
        <v>4430</v>
      </c>
      <c r="U31" s="18" t="n">
        <v>43122</v>
      </c>
      <c r="V31" s="4" t="n">
        <v>24</v>
      </c>
      <c r="W31" s="4" t="n">
        <v>1</v>
      </c>
      <c r="X31" s="18" t="n">
        <v>43122.7172685185</v>
      </c>
      <c r="Y31" s="18" t="n">
        <v>43122.7189351852</v>
      </c>
      <c r="Z31" s="4" t="n">
        <v>1</v>
      </c>
    </row>
    <row r="32" customFormat="false" ht="15.75" hidden="false" customHeight="false" outlineLevel="0" collapsed="false">
      <c r="A32" s="0" t="n">
        <f aca="false">LOOKUP(G32,orden_pago!$I$2:$I$214,orden_pago!$A$2:$A$214)</f>
        <v>230</v>
      </c>
      <c r="B32" s="0" t="n">
        <f aca="false">LOOKUP(G32,orden_pago!$I$2:$I$214,orden_pago!$B$2:$B$214)</f>
        <v>67</v>
      </c>
      <c r="C32" s="0" t="str">
        <f aca="false">LOOKUP(G32,orden_pago!$I$2:$I$214,orden_pago!$C$2:$C$214)</f>
        <v>Nicole Alexandra Perez</v>
      </c>
      <c r="D32" s="4" t="n">
        <v>243</v>
      </c>
      <c r="E32" s="6" t="s">
        <v>2586</v>
      </c>
      <c r="F32" s="6" t="s">
        <v>4431</v>
      </c>
      <c r="G32" s="4" t="n">
        <v>49</v>
      </c>
      <c r="H32" s="4" t="n">
        <v>46</v>
      </c>
      <c r="I32" s="11" t="n">
        <v>31</v>
      </c>
      <c r="J32" s="4" t="n">
        <f aca="false">LOOKUP(G32,orden_pago!$I$2:$I$214,orden_pago!$J$2:$J$214)</f>
        <v>36</v>
      </c>
      <c r="K32" s="4" t="n">
        <v>5</v>
      </c>
      <c r="L32" s="4" t="n">
        <v>150</v>
      </c>
      <c r="M32" s="4" t="n">
        <v>150</v>
      </c>
      <c r="N32" s="18" t="n">
        <v>43128.800625</v>
      </c>
      <c r="O32" s="18" t="n">
        <v>43130.5944560185</v>
      </c>
      <c r="P32" s="0" t="e">
        <f aca="false">REPLACE(F32,1, FIND("-",F32,1)-1,concat("pago_",B32))</f>
        <v>#NAME?</v>
      </c>
      <c r="Q32" s="6"/>
      <c r="R32" s="6" t="s">
        <v>4378</v>
      </c>
      <c r="S32" s="6" t="s">
        <v>4379</v>
      </c>
      <c r="T32" s="7" t="s">
        <v>4432</v>
      </c>
      <c r="U32" s="18" t="n">
        <v>43128</v>
      </c>
      <c r="V32" s="4" t="n">
        <v>21</v>
      </c>
      <c r="W32" s="4" t="n">
        <v>1</v>
      </c>
      <c r="X32" s="18" t="n">
        <v>43128.800625</v>
      </c>
      <c r="Y32" s="18" t="n">
        <v>43130.5944560185</v>
      </c>
      <c r="Z32" s="4" t="n">
        <v>1</v>
      </c>
    </row>
    <row r="33" customFormat="false" ht="15.75" hidden="false" customHeight="false" outlineLevel="0" collapsed="false">
      <c r="A33" s="0" t="n">
        <f aca="false">LOOKUP(G33,orden_pago!$I$2:$I$214,orden_pago!$A$2:$A$214)</f>
        <v>233</v>
      </c>
      <c r="B33" s="0" t="n">
        <f aca="false">LOOKUP(G33,orden_pago!$I$2:$I$214,orden_pago!$B$2:$B$214)</f>
        <v>68</v>
      </c>
      <c r="C33" s="0" t="str">
        <f aca="false">LOOKUP(G33,orden_pago!$I$2:$I$214,orden_pago!$C$2:$C$214)</f>
        <v>MarÍa Gabriela Estevez</v>
      </c>
      <c r="D33" s="4" t="n">
        <v>243</v>
      </c>
      <c r="E33" s="6" t="s">
        <v>2586</v>
      </c>
      <c r="F33" s="6" t="s">
        <v>4433</v>
      </c>
      <c r="G33" s="4" t="n">
        <v>48</v>
      </c>
      <c r="H33" s="4" t="n">
        <v>48</v>
      </c>
      <c r="I33" s="11" t="n">
        <v>32</v>
      </c>
      <c r="J33" s="4" t="n">
        <f aca="false">LOOKUP(G33,orden_pago!$I$2:$I$214,orden_pago!$J$2:$J$214)</f>
        <v>35</v>
      </c>
      <c r="K33" s="4" t="n">
        <v>5</v>
      </c>
      <c r="L33" s="4" t="n">
        <v>150</v>
      </c>
      <c r="M33" s="4" t="n">
        <v>150</v>
      </c>
      <c r="N33" s="18" t="n">
        <v>43132.715</v>
      </c>
      <c r="O33" s="18" t="n">
        <v>43132.7177314815</v>
      </c>
      <c r="P33" s="0" t="e">
        <f aca="false">REPLACE(F33,1, FIND("-",F33,1)-1,concat("pago_",B33))</f>
        <v>#NAME?</v>
      </c>
      <c r="Q33" s="6"/>
      <c r="R33" s="6" t="s">
        <v>4378</v>
      </c>
      <c r="S33" s="6" t="s">
        <v>4379</v>
      </c>
      <c r="T33" s="7" t="s">
        <v>4434</v>
      </c>
      <c r="U33" s="18" t="n">
        <v>43156</v>
      </c>
      <c r="V33" s="4" t="n">
        <v>21</v>
      </c>
      <c r="W33" s="4" t="n">
        <v>1</v>
      </c>
      <c r="X33" s="18" t="n">
        <v>43132.715</v>
      </c>
      <c r="Y33" s="18" t="n">
        <v>43132.7177314815</v>
      </c>
      <c r="Z33" s="4" t="n">
        <v>1</v>
      </c>
    </row>
    <row r="34" customFormat="false" ht="15.75" hidden="false" customHeight="false" outlineLevel="0" collapsed="false">
      <c r="A34" s="0" t="n">
        <f aca="false">LOOKUP(G34,orden_pago!$I$2:$I$214,orden_pago!$A$2:$A$214)</f>
        <v>237</v>
      </c>
      <c r="B34" s="0" t="n">
        <f aca="false">LOOKUP(G34,orden_pago!$I$2:$I$214,orden_pago!$B$2:$B$214)</f>
        <v>69</v>
      </c>
      <c r="C34" s="0" t="str">
        <f aca="false">LOOKUP(G34,orden_pago!$I$2:$I$214,orden_pago!$C$2:$C$214)</f>
        <v>Daniel Alejandro Castro</v>
      </c>
      <c r="D34" s="4" t="n">
        <v>243</v>
      </c>
      <c r="E34" s="6" t="s">
        <v>2586</v>
      </c>
      <c r="F34" s="6" t="s">
        <v>4435</v>
      </c>
      <c r="G34" s="4" t="n">
        <v>51</v>
      </c>
      <c r="H34" s="4" t="n">
        <v>49</v>
      </c>
      <c r="I34" s="11" t="n">
        <v>33</v>
      </c>
      <c r="J34" s="4" t="n">
        <f aca="false">LOOKUP(G34,orden_pago!$I$2:$I$214,orden_pago!$J$2:$J$214)</f>
        <v>38</v>
      </c>
      <c r="K34" s="4" t="n">
        <v>4</v>
      </c>
      <c r="L34" s="4" t="n">
        <v>150</v>
      </c>
      <c r="M34" s="4" t="n">
        <v>150</v>
      </c>
      <c r="N34" s="18" t="n">
        <v>43133.5406597222</v>
      </c>
      <c r="O34" s="18" t="n">
        <v>43136.5097453704</v>
      </c>
      <c r="P34" s="0" t="e">
        <f aca="false">REPLACE(F34,1, FIND("-",F34,1)-1,concat("pago_",B34))</f>
        <v>#NAME?</v>
      </c>
      <c r="Q34" s="6"/>
      <c r="R34" s="6" t="s">
        <v>4378</v>
      </c>
      <c r="S34" s="6" t="s">
        <v>4379</v>
      </c>
      <c r="T34" s="7" t="s">
        <v>4436</v>
      </c>
      <c r="U34" s="18" t="n">
        <v>43132</v>
      </c>
      <c r="V34" s="4" t="n">
        <v>21</v>
      </c>
      <c r="W34" s="4" t="n">
        <v>1</v>
      </c>
      <c r="X34" s="18" t="n">
        <v>43133.5406597222</v>
      </c>
      <c r="Y34" s="18" t="n">
        <v>43136.5097453704</v>
      </c>
      <c r="Z34" s="4" t="n">
        <v>1</v>
      </c>
    </row>
    <row r="35" customFormat="false" ht="15.75" hidden="false" customHeight="false" outlineLevel="0" collapsed="false">
      <c r="A35" s="0" t="n">
        <f aca="false">LOOKUP(G35,orden_pago!$I$2:$I$214,orden_pago!$A$2:$A$214)</f>
        <v>261</v>
      </c>
      <c r="B35" s="0" t="n">
        <f aca="false">LOOKUP(G35,orden_pago!$I$2:$I$214,orden_pago!$B$2:$B$214)</f>
        <v>73</v>
      </c>
      <c r="C35" s="0" t="str">
        <f aca="false">LOOKUP(G35,orden_pago!$I$2:$I$214,orden_pago!$C$2:$C$214)</f>
        <v>Miguel Alfredo Guerrero</v>
      </c>
      <c r="D35" s="4" t="n">
        <v>242</v>
      </c>
      <c r="E35" s="6" t="s">
        <v>2598</v>
      </c>
      <c r="F35" s="6" t="s">
        <v>4437</v>
      </c>
      <c r="G35" s="4" t="n">
        <v>53</v>
      </c>
      <c r="H35" s="4" t="n">
        <v>50</v>
      </c>
      <c r="I35" s="11" t="n">
        <v>34</v>
      </c>
      <c r="J35" s="4" t="n">
        <f aca="false">LOOKUP(G35,orden_pago!$I$2:$I$214,orden_pago!$J$2:$J$214)</f>
        <v>40</v>
      </c>
      <c r="K35" s="4" t="n">
        <v>5</v>
      </c>
      <c r="L35" s="4" t="n">
        <v>150</v>
      </c>
      <c r="M35" s="4" t="n">
        <v>150</v>
      </c>
      <c r="N35" s="18" t="n">
        <v>43146.7288657407</v>
      </c>
      <c r="O35" s="18" t="n">
        <v>43146.7404050926</v>
      </c>
      <c r="P35" s="0" t="e">
        <f aca="false">REPLACE(F35,1, FIND("-",F35,1)-1,concat("pago_",B35))</f>
        <v>#NAME?</v>
      </c>
      <c r="Q35" s="6"/>
      <c r="R35" s="6" t="s">
        <v>4378</v>
      </c>
      <c r="S35" s="6" t="s">
        <v>4379</v>
      </c>
      <c r="T35" s="7" t="s">
        <v>4438</v>
      </c>
      <c r="U35" s="18" t="n">
        <v>43146</v>
      </c>
      <c r="V35" s="4" t="n">
        <v>25</v>
      </c>
      <c r="W35" s="4" t="n">
        <v>1</v>
      </c>
      <c r="X35" s="18" t="n">
        <v>43146.7288657407</v>
      </c>
      <c r="Y35" s="18" t="n">
        <v>43146.7404050926</v>
      </c>
      <c r="Z35" s="4" t="n">
        <v>1</v>
      </c>
    </row>
    <row r="36" customFormat="false" ht="15.75" hidden="false" customHeight="false" outlineLevel="0" collapsed="false">
      <c r="A36" s="0" t="n">
        <f aca="false">LOOKUP(G36,orden_pago!$I$2:$I$214,orden_pago!$A$2:$A$214)</f>
        <v>267</v>
      </c>
      <c r="B36" s="0" t="n">
        <f aca="false">LOOKUP(G36,orden_pago!$I$2:$I$214,orden_pago!$B$2:$B$214)</f>
        <v>76</v>
      </c>
      <c r="C36" s="0" t="str">
        <f aca="false">LOOKUP(G36,orden_pago!$I$2:$I$214,orden_pago!$C$2:$C$214)</f>
        <v>Maria Vera</v>
      </c>
      <c r="D36" s="4" t="n">
        <v>241</v>
      </c>
      <c r="E36" s="6" t="s">
        <v>2595</v>
      </c>
      <c r="F36" s="6" t="s">
        <v>49</v>
      </c>
      <c r="G36" s="4" t="n">
        <v>55</v>
      </c>
      <c r="H36" s="4" t="n">
        <v>52</v>
      </c>
      <c r="I36" s="11" t="n">
        <v>35</v>
      </c>
      <c r="J36" s="4" t="n">
        <f aca="false">LOOKUP(G36,orden_pago!$I$2:$I$214,orden_pago!$J$2:$J$214)</f>
        <v>42</v>
      </c>
      <c r="K36" s="4" t="n">
        <v>1</v>
      </c>
      <c r="L36" s="4" t="n">
        <v>150</v>
      </c>
      <c r="M36" s="4" t="n">
        <v>150</v>
      </c>
      <c r="N36" s="18" t="n">
        <v>43147.6925231482</v>
      </c>
      <c r="O36" s="18" t="n">
        <v>43147.6925231482</v>
      </c>
      <c r="P36" s="6" t="s">
        <v>49</v>
      </c>
      <c r="Q36" s="6"/>
      <c r="R36" s="6" t="s">
        <v>4378</v>
      </c>
      <c r="S36" s="6" t="s">
        <v>4379</v>
      </c>
      <c r="T36" s="7" t="s">
        <v>4439</v>
      </c>
      <c r="U36" s="18" t="n">
        <v>43147</v>
      </c>
      <c r="V36" s="4" t="n">
        <v>24</v>
      </c>
      <c r="W36" s="4" t="n">
        <v>1</v>
      </c>
      <c r="X36" s="18" t="n">
        <v>43147.6925231482</v>
      </c>
      <c r="Y36" s="18" t="n">
        <v>43147.6925231482</v>
      </c>
      <c r="Z36" s="4" t="n">
        <v>1</v>
      </c>
    </row>
    <row r="37" customFormat="false" ht="15.75" hidden="false" customHeight="false" outlineLevel="0" collapsed="false">
      <c r="A37" s="0" t="n">
        <f aca="false">LOOKUP(G37,orden_pago!$I$2:$I$214,orden_pago!$A$2:$A$214)</f>
        <v>240</v>
      </c>
      <c r="B37" s="0" t="n">
        <f aca="false">LOOKUP(G37,orden_pago!$I$2:$I$214,orden_pago!$B$2:$B$214)</f>
        <v>70</v>
      </c>
      <c r="C37" s="0" t="str">
        <f aca="false">LOOKUP(G37,orden_pago!$I$2:$I$214,orden_pago!$C$2:$C$214)</f>
        <v>Maricela Alexandra Veintimilla</v>
      </c>
      <c r="D37" s="4" t="n">
        <v>241</v>
      </c>
      <c r="E37" s="6" t="s">
        <v>2595</v>
      </c>
      <c r="F37" s="6" t="s">
        <v>4440</v>
      </c>
      <c r="G37" s="4" t="n">
        <v>52</v>
      </c>
      <c r="H37" s="4" t="n">
        <v>53</v>
      </c>
      <c r="I37" s="11" t="n">
        <v>36</v>
      </c>
      <c r="J37" s="4" t="n">
        <f aca="false">LOOKUP(G37,orden_pago!$I$2:$I$214,orden_pago!$J$2:$J$214)</f>
        <v>39</v>
      </c>
      <c r="K37" s="4" t="n">
        <v>5</v>
      </c>
      <c r="L37" s="4" t="n">
        <v>150</v>
      </c>
      <c r="M37" s="4" t="n">
        <v>150</v>
      </c>
      <c r="N37" s="18" t="n">
        <v>43149.4597685185</v>
      </c>
      <c r="O37" s="18" t="n">
        <v>43150.491875</v>
      </c>
      <c r="P37" s="0" t="e">
        <f aca="false">REPLACE(F37,1, FIND("-",F37,1)-1,concat("pago_",B37))</f>
        <v>#NAME?</v>
      </c>
      <c r="Q37" s="6"/>
      <c r="R37" s="6" t="s">
        <v>4378</v>
      </c>
      <c r="S37" s="6" t="s">
        <v>4379</v>
      </c>
      <c r="T37" s="7" t="s">
        <v>4441</v>
      </c>
      <c r="U37" s="18" t="n">
        <v>43148</v>
      </c>
      <c r="V37" s="4" t="n">
        <v>24</v>
      </c>
      <c r="W37" s="4" t="n">
        <v>1</v>
      </c>
      <c r="X37" s="18" t="n">
        <v>43149.4597685185</v>
      </c>
      <c r="Y37" s="18" t="n">
        <v>43150.491875</v>
      </c>
      <c r="Z37" s="4" t="n">
        <v>1</v>
      </c>
    </row>
    <row r="38" customFormat="false" ht="15.75" hidden="false" customHeight="false" outlineLevel="0" collapsed="false">
      <c r="A38" s="0" t="n">
        <f aca="false">LOOKUP(G38,orden_pago!$I$2:$I$214,orden_pago!$A$2:$A$214)</f>
        <v>271</v>
      </c>
      <c r="B38" s="0" t="n">
        <f aca="false">LOOKUP(G38,orden_pago!$I$2:$I$214,orden_pago!$B$2:$B$214)</f>
        <v>77</v>
      </c>
      <c r="C38" s="0" t="str">
        <f aca="false">LOOKUP(G38,orden_pago!$I$2:$I$214,orden_pago!$C$2:$C$214)</f>
        <v>Maria Narcisa Cajamarca</v>
      </c>
      <c r="D38" s="4" t="n">
        <v>241</v>
      </c>
      <c r="E38" s="6" t="s">
        <v>2595</v>
      </c>
      <c r="F38" s="6" t="s">
        <v>4442</v>
      </c>
      <c r="G38" s="4" t="n">
        <v>56</v>
      </c>
      <c r="H38" s="4" t="n">
        <v>55</v>
      </c>
      <c r="I38" s="11" t="n">
        <v>37</v>
      </c>
      <c r="J38" s="4" t="n">
        <f aca="false">LOOKUP(G38,orden_pago!$I$2:$I$214,orden_pago!$J$2:$J$214)</f>
        <v>43</v>
      </c>
      <c r="K38" s="4" t="n">
        <v>4</v>
      </c>
      <c r="L38" s="4" t="n">
        <v>150</v>
      </c>
      <c r="M38" s="4" t="n">
        <v>150</v>
      </c>
      <c r="N38" s="18" t="n">
        <v>43150.4386458333</v>
      </c>
      <c r="O38" s="18" t="n">
        <v>43150.4866898148</v>
      </c>
      <c r="P38" s="0" t="e">
        <f aca="false">REPLACE(F38,1, FIND("-",F38,1)-1,concat("pago_",B38))</f>
        <v>#NAME?</v>
      </c>
      <c r="Q38" s="6"/>
      <c r="R38" s="6" t="s">
        <v>4378</v>
      </c>
      <c r="S38" s="6" t="s">
        <v>4379</v>
      </c>
      <c r="T38" s="7" t="s">
        <v>4443</v>
      </c>
      <c r="U38" s="18" t="n">
        <v>43147</v>
      </c>
      <c r="V38" s="4" t="n">
        <v>24</v>
      </c>
      <c r="W38" s="4" t="n">
        <v>1</v>
      </c>
      <c r="X38" s="18" t="n">
        <v>43150.4386458333</v>
      </c>
      <c r="Y38" s="18" t="n">
        <v>43150.4866898148</v>
      </c>
      <c r="Z38" s="4" t="n">
        <v>1</v>
      </c>
    </row>
    <row r="39" customFormat="false" ht="15.75" hidden="false" customHeight="false" outlineLevel="0" collapsed="false">
      <c r="A39" s="0" t="n">
        <f aca="false">LOOKUP(G39,orden_pago!$I$2:$I$214,orden_pago!$A$2:$A$214)</f>
        <v>244</v>
      </c>
      <c r="B39" s="0" t="n">
        <f aca="false">LOOKUP(G39,orden_pago!$I$2:$I$214,orden_pago!$B$2:$B$214)</f>
        <v>71</v>
      </c>
      <c r="C39" s="0" t="str">
        <f aca="false">LOOKUP(G39,orden_pago!$I$2:$I$214,orden_pago!$C$2:$C$214)</f>
        <v>Oswaldo Amado Cevallos</v>
      </c>
      <c r="D39" s="4" t="n">
        <v>241</v>
      </c>
      <c r="E39" s="6" t="s">
        <v>2595</v>
      </c>
      <c r="F39" s="6" t="s">
        <v>4444</v>
      </c>
      <c r="G39" s="4" t="n">
        <v>50</v>
      </c>
      <c r="H39" s="4" t="n">
        <v>56</v>
      </c>
      <c r="I39" s="11" t="n">
        <v>38</v>
      </c>
      <c r="J39" s="4" t="n">
        <f aca="false">LOOKUP(G39,orden_pago!$I$2:$I$214,orden_pago!$J$2:$J$214)</f>
        <v>37</v>
      </c>
      <c r="K39" s="4" t="n">
        <v>4</v>
      </c>
      <c r="L39" s="4" t="n">
        <v>120</v>
      </c>
      <c r="M39" s="4" t="n">
        <v>120</v>
      </c>
      <c r="N39" s="18" t="n">
        <v>43150.4557986111</v>
      </c>
      <c r="O39" s="18" t="n">
        <v>43150.6712847222</v>
      </c>
      <c r="P39" s="0" t="e">
        <f aca="false">REPLACE(F39,1, FIND("-",F39,1)-1,concat("pago_",B39))</f>
        <v>#NAME?</v>
      </c>
      <c r="Q39" s="6"/>
      <c r="R39" s="6" t="s">
        <v>4378</v>
      </c>
      <c r="S39" s="6" t="s">
        <v>4379</v>
      </c>
      <c r="T39" s="7" t="s">
        <v>4445</v>
      </c>
      <c r="U39" s="18" t="n">
        <v>43147</v>
      </c>
      <c r="V39" s="4" t="n">
        <v>24</v>
      </c>
      <c r="W39" s="4" t="n">
        <v>1</v>
      </c>
      <c r="X39" s="18" t="n">
        <v>43150.4557986111</v>
      </c>
      <c r="Y39" s="18" t="n">
        <v>43150.6712847222</v>
      </c>
      <c r="Z39" s="4" t="n">
        <v>1</v>
      </c>
    </row>
    <row r="40" customFormat="false" ht="15.75" hidden="false" customHeight="false" outlineLevel="0" collapsed="false">
      <c r="A40" s="0" t="n">
        <f aca="false">LOOKUP(G40,orden_pago!$I$2:$I$214,orden_pago!$A$2:$A$214)</f>
        <v>224</v>
      </c>
      <c r="B40" s="0" t="n">
        <f aca="false">LOOKUP(G40,orden_pago!$I$2:$I$214,orden_pago!$B$2:$B$214)</f>
        <v>65</v>
      </c>
      <c r="C40" s="0" t="str">
        <f aca="false">LOOKUP(G40,orden_pago!$I$2:$I$214,orden_pago!$C$2:$C$214)</f>
        <v>Manuel Ivan Dota</v>
      </c>
      <c r="D40" s="4" t="n">
        <v>243</v>
      </c>
      <c r="E40" s="6" t="s">
        <v>2586</v>
      </c>
      <c r="F40" s="6" t="s">
        <v>4446</v>
      </c>
      <c r="G40" s="4" t="n">
        <v>58</v>
      </c>
      <c r="H40" s="4" t="n">
        <v>57</v>
      </c>
      <c r="I40" s="11" t="n">
        <v>39</v>
      </c>
      <c r="J40" s="4" t="n">
        <f aca="false">LOOKUP(G40,orden_pago!$I$2:$I$214,orden_pago!$J$2:$J$214)</f>
        <v>44</v>
      </c>
      <c r="K40" s="4" t="n">
        <v>5</v>
      </c>
      <c r="L40" s="4" t="n">
        <v>150</v>
      </c>
      <c r="M40" s="4" t="n">
        <v>150</v>
      </c>
      <c r="N40" s="18" t="n">
        <v>43150.6785648148</v>
      </c>
      <c r="O40" s="18" t="n">
        <v>43150.6843055556</v>
      </c>
      <c r="P40" s="0" t="e">
        <f aca="false">REPLACE(F40,1, FIND("-",F40,1)-1,concat("pago_",B40))</f>
        <v>#NAME?</v>
      </c>
      <c r="Q40" s="6"/>
      <c r="R40" s="6" t="s">
        <v>4378</v>
      </c>
      <c r="S40" s="6" t="s">
        <v>4379</v>
      </c>
      <c r="T40" s="7" t="s">
        <v>4447</v>
      </c>
      <c r="U40" s="18" t="n">
        <v>43150</v>
      </c>
      <c r="V40" s="4" t="n">
        <v>21</v>
      </c>
      <c r="W40" s="4" t="n">
        <v>1</v>
      </c>
      <c r="X40" s="18" t="n">
        <v>43150.6785648148</v>
      </c>
      <c r="Y40" s="18" t="n">
        <v>43150.6843055556</v>
      </c>
      <c r="Z40" s="4" t="n">
        <v>1</v>
      </c>
    </row>
    <row r="41" customFormat="false" ht="15.75" hidden="false" customHeight="false" outlineLevel="0" collapsed="false">
      <c r="A41" s="0" t="n">
        <f aca="false">LOOKUP(G41,orden_pago!$I$2:$I$214,orden_pago!$A$2:$A$214)</f>
        <v>274</v>
      </c>
      <c r="B41" s="0" t="n">
        <f aca="false">LOOKUP(G41,orden_pago!$I$2:$I$214,orden_pago!$B$2:$B$214)</f>
        <v>78</v>
      </c>
      <c r="C41" s="0" t="str">
        <f aca="false">LOOKUP(G41,orden_pago!$I$2:$I$214,orden_pago!$C$2:$C$214)</f>
        <v>Belkys Marina Parraga</v>
      </c>
      <c r="D41" s="4" t="n">
        <v>243</v>
      </c>
      <c r="E41" s="6" t="s">
        <v>2586</v>
      </c>
      <c r="F41" s="6" t="s">
        <v>4448</v>
      </c>
      <c r="G41" s="4" t="n">
        <v>60</v>
      </c>
      <c r="H41" s="4" t="n">
        <v>61</v>
      </c>
      <c r="I41" s="11" t="n">
        <v>40</v>
      </c>
      <c r="J41" s="4" t="n">
        <f aca="false">LOOKUP(G41,orden_pago!$I$2:$I$214,orden_pago!$J$2:$J$214)</f>
        <v>46</v>
      </c>
      <c r="K41" s="4" t="n">
        <v>5</v>
      </c>
      <c r="L41" s="4" t="n">
        <v>150</v>
      </c>
      <c r="M41" s="4" t="n">
        <v>150</v>
      </c>
      <c r="N41" s="18" t="n">
        <v>43151.4284375</v>
      </c>
      <c r="O41" s="18" t="n">
        <v>43151.4362268519</v>
      </c>
      <c r="P41" s="0" t="e">
        <f aca="false">REPLACE(F41,1, FIND("-",F41,1)-1,concat("pago_",B41))</f>
        <v>#NAME?</v>
      </c>
      <c r="Q41" s="6"/>
      <c r="R41" s="6" t="s">
        <v>4378</v>
      </c>
      <c r="S41" s="6" t="s">
        <v>4379</v>
      </c>
      <c r="T41" s="7" t="s">
        <v>4449</v>
      </c>
      <c r="U41" s="18" t="n">
        <v>43151</v>
      </c>
      <c r="V41" s="4" t="n">
        <v>21</v>
      </c>
      <c r="W41" s="4" t="n">
        <v>1</v>
      </c>
      <c r="X41" s="18" t="n">
        <v>43151.4284375</v>
      </c>
      <c r="Y41" s="18" t="n">
        <v>43151.4362268519</v>
      </c>
      <c r="Z41" s="4" t="n">
        <v>1</v>
      </c>
    </row>
    <row r="42" customFormat="false" ht="15.75" hidden="false" customHeight="false" outlineLevel="0" collapsed="false">
      <c r="A42" s="0" t="n">
        <f aca="false">LOOKUP(G42,orden_pago!$I$2:$I$214,orden_pago!$A$2:$A$214)</f>
        <v>266</v>
      </c>
      <c r="B42" s="0" t="n">
        <f aca="false">LOOKUP(G42,orden_pago!$I$2:$I$214,orden_pago!$B$2:$B$214)</f>
        <v>75</v>
      </c>
      <c r="C42" s="0" t="str">
        <f aca="false">LOOKUP(G42,orden_pago!$I$2:$I$214,orden_pago!$C$2:$C$214)</f>
        <v>Veronica Sisalima</v>
      </c>
      <c r="D42" s="4" t="n">
        <v>243</v>
      </c>
      <c r="E42" s="6" t="s">
        <v>2586</v>
      </c>
      <c r="F42" s="6" t="s">
        <v>4450</v>
      </c>
      <c r="G42" s="4" t="n">
        <v>61</v>
      </c>
      <c r="H42" s="4" t="n">
        <v>63</v>
      </c>
      <c r="I42" s="11" t="n">
        <v>41</v>
      </c>
      <c r="J42" s="4" t="n">
        <f aca="false">LOOKUP(G42,orden_pago!$I$2:$I$214,orden_pago!$J$2:$J$214)</f>
        <v>47</v>
      </c>
      <c r="K42" s="4" t="n">
        <v>5</v>
      </c>
      <c r="L42" s="4" t="n">
        <v>150</v>
      </c>
      <c r="M42" s="4" t="n">
        <v>150</v>
      </c>
      <c r="N42" s="18" t="n">
        <v>43151.4506712963</v>
      </c>
      <c r="O42" s="18" t="n">
        <v>43151.458287037</v>
      </c>
      <c r="P42" s="0" t="e">
        <f aca="false">REPLACE(F42,1, FIND("-",F42,1)-1,concat("pago_",B42))</f>
        <v>#NAME?</v>
      </c>
      <c r="Q42" s="6"/>
      <c r="R42" s="6" t="s">
        <v>4378</v>
      </c>
      <c r="S42" s="6" t="s">
        <v>4379</v>
      </c>
      <c r="T42" s="7" t="s">
        <v>4451</v>
      </c>
      <c r="U42" s="18" t="n">
        <v>43145</v>
      </c>
      <c r="V42" s="4" t="n">
        <v>21</v>
      </c>
      <c r="W42" s="4" t="n">
        <v>1</v>
      </c>
      <c r="X42" s="18" t="n">
        <v>43151.4506712963</v>
      </c>
      <c r="Y42" s="18" t="n">
        <v>43151.458287037</v>
      </c>
      <c r="Z42" s="4" t="n">
        <v>1</v>
      </c>
    </row>
    <row r="43" customFormat="false" ht="15.75" hidden="false" customHeight="false" outlineLevel="0" collapsed="false">
      <c r="A43" s="0" t="n">
        <f aca="false">LOOKUP(G43,orden_pago!$I$2:$I$214,orden_pago!$A$2:$A$214)</f>
        <v>258</v>
      </c>
      <c r="B43" s="0" t="n">
        <f aca="false">LOOKUP(G43,orden_pago!$I$2:$I$214,orden_pago!$B$2:$B$214)</f>
        <v>72</v>
      </c>
      <c r="C43" s="0" t="str">
        <f aca="false">LOOKUP(G43,orden_pago!$I$2:$I$214,orden_pago!$C$2:$C$214)</f>
        <v>Hernan Aladino Delgado</v>
      </c>
      <c r="D43" s="4" t="n">
        <v>241</v>
      </c>
      <c r="E43" s="6" t="s">
        <v>2595</v>
      </c>
      <c r="F43" s="6" t="s">
        <v>4452</v>
      </c>
      <c r="G43" s="4" t="n">
        <v>54</v>
      </c>
      <c r="H43" s="4" t="n">
        <v>64</v>
      </c>
      <c r="I43" s="11" t="n">
        <v>42</v>
      </c>
      <c r="J43" s="4" t="n">
        <f aca="false">LOOKUP(G43,orden_pago!$I$2:$I$214,orden_pago!$J$2:$J$214)</f>
        <v>41</v>
      </c>
      <c r="K43" s="4" t="n">
        <v>5</v>
      </c>
      <c r="L43" s="4" t="n">
        <v>150</v>
      </c>
      <c r="M43" s="4" t="n">
        <v>150</v>
      </c>
      <c r="N43" s="18" t="n">
        <v>43151.5201967593</v>
      </c>
      <c r="O43" s="18" t="n">
        <v>43151.6105902778</v>
      </c>
      <c r="P43" s="0" t="e">
        <f aca="false">REPLACE(F43,1, FIND("-",F43,1)-1,concat("pago_",B43))</f>
        <v>#NAME?</v>
      </c>
      <c r="Q43" s="6"/>
      <c r="R43" s="6" t="s">
        <v>4378</v>
      </c>
      <c r="S43" s="6" t="s">
        <v>4379</v>
      </c>
      <c r="T43" s="7" t="s">
        <v>4453</v>
      </c>
      <c r="U43" s="18" t="n">
        <v>43149</v>
      </c>
      <c r="V43" s="4" t="n">
        <v>24</v>
      </c>
      <c r="W43" s="4" t="n">
        <v>1</v>
      </c>
      <c r="X43" s="18" t="n">
        <v>43151.5201967593</v>
      </c>
      <c r="Y43" s="18" t="n">
        <v>43151.6105902778</v>
      </c>
      <c r="Z43" s="4" t="n">
        <v>1</v>
      </c>
    </row>
    <row r="44" customFormat="false" ht="15.75" hidden="false" customHeight="false" outlineLevel="0" collapsed="false">
      <c r="A44" s="0" t="n">
        <f aca="false">LOOKUP(G44,orden_pago!$I$2:$I$214,orden_pago!$A$2:$A$214)</f>
        <v>276</v>
      </c>
      <c r="B44" s="0" t="n">
        <f aca="false">LOOKUP(G44,orden_pago!$I$2:$I$214,orden_pago!$B$2:$B$214)</f>
        <v>80</v>
      </c>
      <c r="C44" s="0" t="str">
        <f aca="false">LOOKUP(G44,orden_pago!$I$2:$I$214,orden_pago!$C$2:$C$214)</f>
        <v>Jose Gabriel Jaramillo</v>
      </c>
      <c r="D44" s="4" t="n">
        <v>243</v>
      </c>
      <c r="E44" s="6" t="s">
        <v>2586</v>
      </c>
      <c r="F44" s="6" t="s">
        <v>4454</v>
      </c>
      <c r="G44" s="4" t="n">
        <v>59</v>
      </c>
      <c r="H44" s="4" t="n">
        <v>66</v>
      </c>
      <c r="I44" s="11" t="n">
        <v>43</v>
      </c>
      <c r="J44" s="4" t="n">
        <f aca="false">LOOKUP(G44,orden_pago!$I$2:$I$214,orden_pago!$J$2:$J$214)</f>
        <v>45</v>
      </c>
      <c r="K44" s="4" t="n">
        <v>5</v>
      </c>
      <c r="L44" s="4" t="n">
        <v>150</v>
      </c>
      <c r="M44" s="4" t="n">
        <v>150</v>
      </c>
      <c r="N44" s="18" t="n">
        <v>43151.5557523148</v>
      </c>
      <c r="O44" s="18" t="n">
        <v>43151.593912037</v>
      </c>
      <c r="P44" s="0" t="e">
        <f aca="false">REPLACE(F44,1, FIND("-",F44,1)-1,concat("pago_",B44))</f>
        <v>#NAME?</v>
      </c>
      <c r="Q44" s="6"/>
      <c r="R44" s="6" t="s">
        <v>4378</v>
      </c>
      <c r="S44" s="6" t="s">
        <v>4379</v>
      </c>
      <c r="T44" s="7" t="s">
        <v>4455</v>
      </c>
      <c r="U44" s="18" t="n">
        <v>43151</v>
      </c>
      <c r="V44" s="4" t="n">
        <v>21</v>
      </c>
      <c r="W44" s="4" t="n">
        <v>1</v>
      </c>
      <c r="X44" s="18" t="n">
        <v>43151.5557523148</v>
      </c>
      <c r="Y44" s="18" t="n">
        <v>43151.593912037</v>
      </c>
      <c r="Z44" s="4" t="n">
        <v>1</v>
      </c>
    </row>
    <row r="45" customFormat="false" ht="15.75" hidden="false" customHeight="false" outlineLevel="0" collapsed="false">
      <c r="A45" s="0" t="n">
        <f aca="false">LOOKUP(G45,orden_pago!$I$2:$I$214,orden_pago!$A$2:$A$214)</f>
        <v>90</v>
      </c>
      <c r="B45" s="0" t="n">
        <f aca="false">LOOKUP(G45,orden_pago!$I$2:$I$214,orden_pago!$B$2:$B$214)</f>
        <v>40</v>
      </c>
      <c r="C45" s="0" t="str">
        <f aca="false">LOOKUP(G45,orden_pago!$I$2:$I$214,orden_pago!$C$2:$C$214)</f>
        <v>Pamela Enriqueta QuiÑonez</v>
      </c>
      <c r="D45" s="4" t="n">
        <v>241</v>
      </c>
      <c r="E45" s="6" t="s">
        <v>2595</v>
      </c>
      <c r="F45" s="6" t="s">
        <v>49</v>
      </c>
      <c r="G45" s="4" t="n">
        <v>15</v>
      </c>
      <c r="H45" s="4" t="n">
        <v>67</v>
      </c>
      <c r="I45" s="11" t="n">
        <v>44</v>
      </c>
      <c r="J45" s="4" t="n">
        <f aca="false">LOOKUP(G45,orden_pago!$I$2:$I$214,orden_pago!$J$2:$J$214)</f>
        <v>11</v>
      </c>
      <c r="K45" s="4" t="n">
        <v>1</v>
      </c>
      <c r="L45" s="4" t="n">
        <v>90</v>
      </c>
      <c r="M45" s="4" t="n">
        <v>90</v>
      </c>
      <c r="N45" s="18" t="n">
        <v>43154.7127777778</v>
      </c>
      <c r="O45" s="18" t="n">
        <v>43154.7127777778</v>
      </c>
      <c r="P45" s="6" t="s">
        <v>49</v>
      </c>
      <c r="Q45" s="6"/>
      <c r="R45" s="6" t="s">
        <v>4378</v>
      </c>
      <c r="S45" s="6" t="s">
        <v>4379</v>
      </c>
      <c r="T45" s="7" t="s">
        <v>4456</v>
      </c>
      <c r="U45" s="18" t="n">
        <v>43111</v>
      </c>
      <c r="V45" s="4" t="n">
        <v>24</v>
      </c>
      <c r="W45" s="4" t="n">
        <v>1</v>
      </c>
      <c r="X45" s="18" t="n">
        <v>43154.7127777778</v>
      </c>
      <c r="Y45" s="18" t="n">
        <v>43154.7127777778</v>
      </c>
      <c r="Z45" s="4" t="n">
        <v>1</v>
      </c>
    </row>
    <row r="46" customFormat="false" ht="15.75" hidden="false" customHeight="false" outlineLevel="0" collapsed="false">
      <c r="A46" s="0" t="n">
        <f aca="false">LOOKUP(G46,orden_pago!$I$2:$I$214,orden_pago!$A$2:$A$214)</f>
        <v>283</v>
      </c>
      <c r="B46" s="0" t="n">
        <f aca="false">LOOKUP(G46,orden_pago!$I$2:$I$214,orden_pago!$B$2:$B$214)</f>
        <v>81</v>
      </c>
      <c r="C46" s="0" t="str">
        <f aca="false">LOOKUP(G46,orden_pago!$I$2:$I$214,orden_pago!$C$2:$C$214)</f>
        <v>Mikaela Yazmin Macas</v>
      </c>
      <c r="D46" s="4" t="n">
        <v>241</v>
      </c>
      <c r="E46" s="6" t="s">
        <v>2595</v>
      </c>
      <c r="F46" s="6" t="s">
        <v>4457</v>
      </c>
      <c r="G46" s="4" t="n">
        <v>62</v>
      </c>
      <c r="H46" s="4" t="n">
        <v>68</v>
      </c>
      <c r="I46" s="11" t="n">
        <v>45</v>
      </c>
      <c r="J46" s="4" t="n">
        <f aca="false">LOOKUP(G46,orden_pago!$I$2:$I$214,orden_pago!$J$2:$J$214)</f>
        <v>48</v>
      </c>
      <c r="K46" s="4" t="n">
        <v>4</v>
      </c>
      <c r="L46" s="4" t="n">
        <v>150</v>
      </c>
      <c r="M46" s="4" t="n">
        <v>150</v>
      </c>
      <c r="N46" s="18" t="n">
        <v>43155.3908333333</v>
      </c>
      <c r="O46" s="18" t="n">
        <v>43156.4762268519</v>
      </c>
      <c r="P46" s="0" t="e">
        <f aca="false">REPLACE(F46,1, FIND("-",F46,1)-1,concat("pago_",B46))</f>
        <v>#NAME?</v>
      </c>
      <c r="Q46" s="6"/>
      <c r="R46" s="6" t="s">
        <v>4378</v>
      </c>
      <c r="S46" s="6" t="s">
        <v>4379</v>
      </c>
      <c r="T46" s="7" t="s">
        <v>4458</v>
      </c>
      <c r="U46" s="18" t="n">
        <v>43154</v>
      </c>
      <c r="V46" s="4" t="n">
        <v>24</v>
      </c>
      <c r="W46" s="4" t="n">
        <v>1</v>
      </c>
      <c r="X46" s="18" t="n">
        <v>43155.3908333333</v>
      </c>
      <c r="Y46" s="18" t="n">
        <v>43156.4762268519</v>
      </c>
      <c r="Z46" s="4" t="n">
        <v>1</v>
      </c>
    </row>
    <row r="47" customFormat="false" ht="15.75" hidden="false" customHeight="false" outlineLevel="0" collapsed="false">
      <c r="A47" s="0" t="n">
        <f aca="false">LOOKUP(G47,orden_pago!$I$2:$I$214,orden_pago!$A$2:$A$214)</f>
        <v>297</v>
      </c>
      <c r="B47" s="0" t="n">
        <f aca="false">LOOKUP(G47,orden_pago!$I$2:$I$214,orden_pago!$B$2:$B$214)</f>
        <v>83</v>
      </c>
      <c r="C47" s="0" t="str">
        <f aca="false">LOOKUP(G47,orden_pago!$I$2:$I$214,orden_pago!$C$2:$C$214)</f>
        <v>Dennisse Cecilia Ronquillo</v>
      </c>
      <c r="D47" s="4" t="n">
        <v>243</v>
      </c>
      <c r="E47" s="6" t="s">
        <v>2586</v>
      </c>
      <c r="F47" s="6" t="s">
        <v>49</v>
      </c>
      <c r="G47" s="4" t="n">
        <v>66</v>
      </c>
      <c r="H47" s="4" t="n">
        <v>69</v>
      </c>
      <c r="I47" s="11" t="n">
        <v>46</v>
      </c>
      <c r="J47" s="4" t="n">
        <f aca="false">LOOKUP(G47,orden_pago!$I$2:$I$214,orden_pago!$J$2:$J$214)</f>
        <v>51</v>
      </c>
      <c r="K47" s="4" t="n">
        <v>1</v>
      </c>
      <c r="L47" s="4" t="n">
        <v>150</v>
      </c>
      <c r="M47" s="4" t="n">
        <v>150</v>
      </c>
      <c r="N47" s="18" t="n">
        <v>43161.4036921296</v>
      </c>
      <c r="O47" s="18" t="n">
        <v>43161.4036921296</v>
      </c>
      <c r="P47" s="6" t="s">
        <v>49</v>
      </c>
      <c r="Q47" s="6"/>
      <c r="R47" s="6" t="s">
        <v>4378</v>
      </c>
      <c r="S47" s="6" t="s">
        <v>4379</v>
      </c>
      <c r="T47" s="7" t="s">
        <v>4459</v>
      </c>
      <c r="U47" s="18" t="n">
        <v>43136</v>
      </c>
      <c r="V47" s="4" t="n">
        <v>21</v>
      </c>
      <c r="W47" s="4" t="n">
        <v>1</v>
      </c>
      <c r="X47" s="18" t="n">
        <v>43161.4036921296</v>
      </c>
      <c r="Y47" s="18" t="n">
        <v>43161.4036921296</v>
      </c>
      <c r="Z47" s="4" t="n">
        <v>1</v>
      </c>
    </row>
    <row r="48" customFormat="false" ht="15.75" hidden="false" customHeight="false" outlineLevel="0" collapsed="false">
      <c r="A48" s="0" t="n">
        <f aca="false">LOOKUP(G48,orden_pago!$I$2:$I$214,orden_pago!$A$2:$A$214)</f>
        <v>296</v>
      </c>
      <c r="B48" s="0" t="n">
        <f aca="false">LOOKUP(G48,orden_pago!$I$2:$I$214,orden_pago!$B$2:$B$214)</f>
        <v>82</v>
      </c>
      <c r="C48" s="0" t="str">
        <f aca="false">LOOKUP(G48,orden_pago!$I$2:$I$214,orden_pago!$C$2:$C$214)</f>
        <v>Carlos Andres Naranjo Echeverria</v>
      </c>
      <c r="D48" s="4" t="n">
        <v>243</v>
      </c>
      <c r="E48" s="6" t="s">
        <v>2586</v>
      </c>
      <c r="F48" s="6" t="s">
        <v>4460</v>
      </c>
      <c r="G48" s="4" t="n">
        <v>64</v>
      </c>
      <c r="H48" s="4" t="n">
        <v>70</v>
      </c>
      <c r="I48" s="11" t="n">
        <v>47</v>
      </c>
      <c r="J48" s="4" t="n">
        <f aca="false">LOOKUP(G48,orden_pago!$I$2:$I$214,orden_pago!$J$2:$J$214)</f>
        <v>49</v>
      </c>
      <c r="K48" s="4" t="n">
        <v>5</v>
      </c>
      <c r="L48" s="4" t="n">
        <v>150</v>
      </c>
      <c r="M48" s="4" t="n">
        <v>150</v>
      </c>
      <c r="N48" s="18" t="n">
        <v>43161.537349537</v>
      </c>
      <c r="O48" s="18" t="n">
        <v>43161.6113773148</v>
      </c>
      <c r="P48" s="0" t="e">
        <f aca="false">REPLACE(F48,1, FIND("-",F48,1)-1,concat("pago_",B48))</f>
        <v>#NAME?</v>
      </c>
      <c r="Q48" s="6"/>
      <c r="R48" s="6" t="s">
        <v>4378</v>
      </c>
      <c r="S48" s="6" t="s">
        <v>4379</v>
      </c>
      <c r="T48" s="7" t="s">
        <v>4461</v>
      </c>
      <c r="U48" s="18" t="n">
        <v>43160</v>
      </c>
      <c r="V48" s="4" t="n">
        <v>21</v>
      </c>
      <c r="W48" s="4" t="n">
        <v>1</v>
      </c>
      <c r="X48" s="18" t="n">
        <v>43161.537349537</v>
      </c>
      <c r="Y48" s="18" t="n">
        <v>43161.6113773148</v>
      </c>
      <c r="Z48" s="4" t="n">
        <v>1</v>
      </c>
    </row>
    <row r="49" customFormat="false" ht="15.75" hidden="false" customHeight="false" outlineLevel="0" collapsed="false">
      <c r="A49" s="0" t="n">
        <f aca="false">LOOKUP(G49,orden_pago!$I$2:$I$214,orden_pago!$A$2:$A$214)</f>
        <v>275</v>
      </c>
      <c r="B49" s="0" t="n">
        <f aca="false">LOOKUP(G49,orden_pago!$I$2:$I$214,orden_pago!$B$2:$B$214)</f>
        <v>79</v>
      </c>
      <c r="C49" s="0" t="str">
        <f aca="false">LOOKUP(G49,orden_pago!$I$2:$I$214,orden_pago!$C$2:$C$214)</f>
        <v>Michaela Sofia Chiriboga</v>
      </c>
      <c r="D49" s="4" t="n">
        <v>242</v>
      </c>
      <c r="E49" s="6" t="s">
        <v>2598</v>
      </c>
      <c r="F49" s="6" t="s">
        <v>4462</v>
      </c>
      <c r="G49" s="4" t="n">
        <v>65</v>
      </c>
      <c r="H49" s="4" t="n">
        <v>71</v>
      </c>
      <c r="I49" s="11" t="n">
        <v>48</v>
      </c>
      <c r="J49" s="4" t="n">
        <f aca="false">LOOKUP(G49,orden_pago!$I$2:$I$214,orden_pago!$J$2:$J$214)</f>
        <v>50</v>
      </c>
      <c r="K49" s="4" t="n">
        <v>4</v>
      </c>
      <c r="L49" s="4" t="n">
        <v>150</v>
      </c>
      <c r="M49" s="4" t="n">
        <v>150</v>
      </c>
      <c r="N49" s="18" t="n">
        <v>43164.4419097222</v>
      </c>
      <c r="O49" s="18" t="n">
        <v>43164.5942824074</v>
      </c>
      <c r="P49" s="0" t="e">
        <f aca="false">REPLACE(F49,1, FIND("-",F49,1)-1,concat("pago_",B49))</f>
        <v>#NAME?</v>
      </c>
      <c r="Q49" s="6"/>
      <c r="R49" s="6" t="s">
        <v>4378</v>
      </c>
      <c r="S49" s="6" t="s">
        <v>4379</v>
      </c>
      <c r="T49" s="7" t="s">
        <v>4463</v>
      </c>
      <c r="U49" s="18" t="n">
        <v>43164</v>
      </c>
      <c r="V49" s="4" t="n">
        <v>25</v>
      </c>
      <c r="W49" s="4" t="n">
        <v>1</v>
      </c>
      <c r="X49" s="18" t="n">
        <v>43164.4419097222</v>
      </c>
      <c r="Y49" s="18" t="n">
        <v>43164.5942824074</v>
      </c>
      <c r="Z49" s="4" t="n">
        <v>1</v>
      </c>
    </row>
    <row r="50" customFormat="false" ht="15.75" hidden="false" customHeight="false" outlineLevel="0" collapsed="false">
      <c r="A50" s="0" t="n">
        <f aca="false">LOOKUP(G50,orden_pago!$I$2:$I$214,orden_pago!$A$2:$A$214)</f>
        <v>302</v>
      </c>
      <c r="B50" s="0" t="n">
        <f aca="false">LOOKUP(G50,orden_pago!$I$2:$I$214,orden_pago!$B$2:$B$214)</f>
        <v>84</v>
      </c>
      <c r="C50" s="0" t="str">
        <f aca="false">LOOKUP(G50,orden_pago!$I$2:$I$214,orden_pago!$C$2:$C$214)</f>
        <v>Valeria Nathali Balseca</v>
      </c>
      <c r="D50" s="4" t="n">
        <v>243</v>
      </c>
      <c r="E50" s="6" t="s">
        <v>2586</v>
      </c>
      <c r="F50" s="6" t="s">
        <v>4464</v>
      </c>
      <c r="G50" s="4" t="n">
        <v>67</v>
      </c>
      <c r="H50" s="4" t="n">
        <v>72</v>
      </c>
      <c r="I50" s="11" t="n">
        <v>49</v>
      </c>
      <c r="J50" s="4" t="n">
        <f aca="false">LOOKUP(G50,orden_pago!$I$2:$I$214,orden_pago!$J$2:$J$214)</f>
        <v>52</v>
      </c>
      <c r="K50" s="4" t="n">
        <v>4</v>
      </c>
      <c r="L50" s="4" t="n">
        <v>150</v>
      </c>
      <c r="M50" s="4" t="n">
        <v>150</v>
      </c>
      <c r="N50" s="18" t="n">
        <v>43164.7525810185</v>
      </c>
      <c r="O50" s="18" t="n">
        <v>43165.357662037</v>
      </c>
      <c r="P50" s="0" t="e">
        <f aca="false">REPLACE(F50,1, FIND("-",F50,1)-1,concat("pago_",B50))</f>
        <v>#NAME?</v>
      </c>
      <c r="Q50" s="6"/>
      <c r="R50" s="6" t="s">
        <v>4378</v>
      </c>
      <c r="S50" s="6" t="s">
        <v>4379</v>
      </c>
      <c r="T50" s="7" t="s">
        <v>4465</v>
      </c>
      <c r="U50" s="18" t="n">
        <v>43164</v>
      </c>
      <c r="V50" s="4" t="n">
        <v>21</v>
      </c>
      <c r="W50" s="4" t="n">
        <v>1</v>
      </c>
      <c r="X50" s="18" t="n">
        <v>43164.7525810185</v>
      </c>
      <c r="Y50" s="18" t="n">
        <v>43165.357662037</v>
      </c>
      <c r="Z50" s="4" t="n">
        <v>1</v>
      </c>
    </row>
    <row r="51" customFormat="false" ht="15.75" hidden="false" customHeight="false" outlineLevel="0" collapsed="false">
      <c r="A51" s="0" t="n">
        <f aca="false">LOOKUP(G51,orden_pago!$I$2:$I$214,orden_pago!$A$2:$A$214)</f>
        <v>308</v>
      </c>
      <c r="B51" s="0" t="n">
        <f aca="false">LOOKUP(G51,orden_pago!$I$2:$I$214,orden_pago!$B$2:$B$214)</f>
        <v>87</v>
      </c>
      <c r="C51" s="0" t="str">
        <f aca="false">LOOKUP(G51,orden_pago!$I$2:$I$214,orden_pago!$C$2:$C$214)</f>
        <v>Christina Alexandra Montalvan</v>
      </c>
      <c r="D51" s="4" t="n">
        <v>243</v>
      </c>
      <c r="E51" s="6" t="s">
        <v>2586</v>
      </c>
      <c r="F51" s="6" t="s">
        <v>4466</v>
      </c>
      <c r="G51" s="4" t="n">
        <v>68</v>
      </c>
      <c r="H51" s="4" t="n">
        <v>73</v>
      </c>
      <c r="I51" s="11" t="n">
        <v>50</v>
      </c>
      <c r="J51" s="4" t="n">
        <f aca="false">LOOKUP(G51,orden_pago!$I$2:$I$214,orden_pago!$J$2:$J$214)</f>
        <v>53</v>
      </c>
      <c r="K51" s="4" t="n">
        <v>4</v>
      </c>
      <c r="L51" s="4" t="n">
        <v>150</v>
      </c>
      <c r="M51" s="4" t="n">
        <v>150</v>
      </c>
      <c r="N51" s="18" t="n">
        <v>43167.9296412037</v>
      </c>
      <c r="O51" s="18" t="n">
        <v>43168.391087963</v>
      </c>
      <c r="P51" s="0" t="e">
        <f aca="false">REPLACE(F51,1, FIND("-",F51,1)-1,concat("pago_",B51))</f>
        <v>#NAME?</v>
      </c>
      <c r="Q51" s="6"/>
      <c r="R51" s="6" t="s">
        <v>4378</v>
      </c>
      <c r="S51" s="6" t="s">
        <v>4379</v>
      </c>
      <c r="T51" s="7" t="s">
        <v>4467</v>
      </c>
      <c r="U51" s="18" t="n">
        <v>43167</v>
      </c>
      <c r="V51" s="4" t="n">
        <v>21</v>
      </c>
      <c r="W51" s="4" t="n">
        <v>1</v>
      </c>
      <c r="X51" s="18" t="n">
        <v>43167.9296412037</v>
      </c>
      <c r="Y51" s="18" t="n">
        <v>43168.391087963</v>
      </c>
      <c r="Z51" s="4" t="n">
        <v>1</v>
      </c>
    </row>
    <row r="52" customFormat="false" ht="15.75" hidden="false" customHeight="false" outlineLevel="0" collapsed="false">
      <c r="A52" s="0" t="n">
        <f aca="false">LOOKUP(G52,orden_pago!$I$2:$I$214,orden_pago!$A$2:$A$214)</f>
        <v>312</v>
      </c>
      <c r="B52" s="0" t="n">
        <f aca="false">LOOKUP(G52,orden_pago!$I$2:$I$214,orden_pago!$B$2:$B$214)</f>
        <v>90</v>
      </c>
      <c r="C52" s="0" t="str">
        <f aca="false">LOOKUP(G52,orden_pago!$I$2:$I$214,orden_pago!$C$2:$C$214)</f>
        <v>Ingrid Ivonne Cali</v>
      </c>
      <c r="D52" s="4" t="n">
        <v>243</v>
      </c>
      <c r="E52" s="6" t="s">
        <v>2586</v>
      </c>
      <c r="F52" s="6" t="s">
        <v>4468</v>
      </c>
      <c r="G52" s="4" t="n">
        <v>71</v>
      </c>
      <c r="H52" s="4" t="n">
        <v>74</v>
      </c>
      <c r="I52" s="11" t="n">
        <v>51</v>
      </c>
      <c r="J52" s="4" t="n">
        <f aca="false">LOOKUP(G52,orden_pago!$I$2:$I$214,orden_pago!$J$2:$J$214)</f>
        <v>56</v>
      </c>
      <c r="K52" s="4" t="n">
        <v>4</v>
      </c>
      <c r="L52" s="4" t="n">
        <v>150</v>
      </c>
      <c r="M52" s="4" t="n">
        <v>150</v>
      </c>
      <c r="N52" s="18" t="n">
        <v>43168.6364351852</v>
      </c>
      <c r="O52" s="18" t="n">
        <v>43171.3989930556</v>
      </c>
      <c r="P52" s="0" t="e">
        <f aca="false">REPLACE(F52,1, FIND("-",F52,1)-1,concat("pago_",B52))</f>
        <v>#NAME?</v>
      </c>
      <c r="Q52" s="6"/>
      <c r="R52" s="6" t="s">
        <v>4378</v>
      </c>
      <c r="S52" s="6" t="s">
        <v>4379</v>
      </c>
      <c r="T52" s="7" t="s">
        <v>4469</v>
      </c>
      <c r="U52" s="18" t="n">
        <v>43167</v>
      </c>
      <c r="V52" s="4" t="n">
        <v>21</v>
      </c>
      <c r="W52" s="4" t="n">
        <v>1</v>
      </c>
      <c r="X52" s="18" t="n">
        <v>43168.6364351852</v>
      </c>
      <c r="Y52" s="18" t="n">
        <v>43171.3989930556</v>
      </c>
      <c r="Z52" s="4" t="n">
        <v>1</v>
      </c>
    </row>
    <row r="53" customFormat="false" ht="15.75" hidden="false" customHeight="false" outlineLevel="0" collapsed="false">
      <c r="A53" s="0" t="n">
        <f aca="false">LOOKUP(G53,orden_pago!$I$2:$I$214,orden_pago!$A$2:$A$214)</f>
        <v>313</v>
      </c>
      <c r="B53" s="0" t="n">
        <f aca="false">LOOKUP(G53,orden_pago!$I$2:$I$214,orden_pago!$B$2:$B$214)</f>
        <v>91</v>
      </c>
      <c r="C53" s="0" t="str">
        <f aca="false">LOOKUP(G53,orden_pago!$I$2:$I$214,orden_pago!$C$2:$C$214)</f>
        <v>Ahiram Israel Loor</v>
      </c>
      <c r="D53" s="4" t="n">
        <v>242</v>
      </c>
      <c r="E53" s="6" t="s">
        <v>2598</v>
      </c>
      <c r="F53" s="6" t="s">
        <v>4470</v>
      </c>
      <c r="G53" s="4" t="n">
        <v>75</v>
      </c>
      <c r="H53" s="4" t="n">
        <v>76</v>
      </c>
      <c r="I53" s="11" t="n">
        <v>52</v>
      </c>
      <c r="J53" s="4" t="n">
        <f aca="false">LOOKUP(G53,orden_pago!$I$2:$I$214,orden_pago!$J$2:$J$214)</f>
        <v>59</v>
      </c>
      <c r="K53" s="4" t="n">
        <v>5</v>
      </c>
      <c r="L53" s="4" t="n">
        <v>150</v>
      </c>
      <c r="M53" s="4" t="n">
        <v>150</v>
      </c>
      <c r="N53" s="18" t="n">
        <v>43169.5626041667</v>
      </c>
      <c r="O53" s="18" t="n">
        <v>43169.6074189815</v>
      </c>
      <c r="P53" s="0" t="e">
        <f aca="false">REPLACE(F53,1, FIND("-",F53,1)-1,concat("pago_",B53))</f>
        <v>#NAME?</v>
      </c>
      <c r="Q53" s="6"/>
      <c r="R53" s="6" t="s">
        <v>4378</v>
      </c>
      <c r="S53" s="6" t="s">
        <v>4379</v>
      </c>
      <c r="T53" s="7" t="s">
        <v>4471</v>
      </c>
      <c r="U53" s="18" t="n">
        <v>43168</v>
      </c>
      <c r="V53" s="4" t="n">
        <v>25</v>
      </c>
      <c r="W53" s="4" t="n">
        <v>1</v>
      </c>
      <c r="X53" s="18" t="n">
        <v>43169.5626041667</v>
      </c>
      <c r="Y53" s="18" t="n">
        <v>43169.6074189815</v>
      </c>
      <c r="Z53" s="4" t="n">
        <v>1</v>
      </c>
    </row>
    <row r="54" customFormat="false" ht="15.75" hidden="false" customHeight="false" outlineLevel="0" collapsed="false">
      <c r="A54" s="0" t="n">
        <f aca="false">LOOKUP(G54,orden_pago!$I$2:$I$214,orden_pago!$A$2:$A$214)</f>
        <v>305</v>
      </c>
      <c r="B54" s="0" t="n">
        <f aca="false">LOOKUP(G54,orden_pago!$I$2:$I$214,orden_pago!$B$2:$B$214)</f>
        <v>86</v>
      </c>
      <c r="C54" s="0" t="str">
        <f aca="false">LOOKUP(G54,orden_pago!$I$2:$I$214,orden_pago!$C$2:$C$214)</f>
        <v>Jose Gabriel Castro</v>
      </c>
      <c r="D54" s="4" t="n">
        <v>242</v>
      </c>
      <c r="E54" s="6" t="s">
        <v>2598</v>
      </c>
      <c r="F54" s="6" t="s">
        <v>4472</v>
      </c>
      <c r="G54" s="4" t="n">
        <v>73</v>
      </c>
      <c r="H54" s="4" t="n">
        <v>77</v>
      </c>
      <c r="I54" s="11" t="n">
        <v>53</v>
      </c>
      <c r="J54" s="4" t="n">
        <f aca="false">LOOKUP(G54,orden_pago!$I$2:$I$214,orden_pago!$J$2:$J$214)</f>
        <v>58</v>
      </c>
      <c r="K54" s="4" t="n">
        <v>5</v>
      </c>
      <c r="L54" s="4" t="n">
        <v>150</v>
      </c>
      <c r="M54" s="4" t="n">
        <v>150</v>
      </c>
      <c r="N54" s="18" t="n">
        <v>43169.6913194444</v>
      </c>
      <c r="O54" s="18" t="n">
        <v>43170.439537037</v>
      </c>
      <c r="P54" s="0" t="e">
        <f aca="false">REPLACE(F54,1, FIND("-",F54,1)-1,concat("pago_",B54))</f>
        <v>#NAME?</v>
      </c>
      <c r="Q54" s="6"/>
      <c r="R54" s="6" t="s">
        <v>4378</v>
      </c>
      <c r="S54" s="6" t="s">
        <v>4379</v>
      </c>
      <c r="T54" s="7" t="s">
        <v>4473</v>
      </c>
      <c r="U54" s="18" t="n">
        <v>43168</v>
      </c>
      <c r="V54" s="4" t="n">
        <v>25</v>
      </c>
      <c r="W54" s="4" t="n">
        <v>1</v>
      </c>
      <c r="X54" s="18" t="n">
        <v>43169.6913194444</v>
      </c>
      <c r="Y54" s="18" t="n">
        <v>43170.439537037</v>
      </c>
      <c r="Z54" s="4" t="n">
        <v>1</v>
      </c>
    </row>
    <row r="55" customFormat="false" ht="15.75" hidden="false" customHeight="false" outlineLevel="0" collapsed="false">
      <c r="A55" s="0" t="n">
        <f aca="false">LOOKUP(G55,orden_pago!$I$2:$I$214,orden_pago!$A$2:$A$214)</f>
        <v>311</v>
      </c>
      <c r="B55" s="0" t="n">
        <f aca="false">LOOKUP(G55,orden_pago!$I$2:$I$214,orden_pago!$B$2:$B$214)</f>
        <v>89</v>
      </c>
      <c r="C55" s="0" t="str">
        <f aca="false">LOOKUP(G55,orden_pago!$I$2:$I$214,orden_pago!$C$2:$C$214)</f>
        <v>Rosa Elena Fernandez</v>
      </c>
      <c r="D55" s="4" t="n">
        <v>243</v>
      </c>
      <c r="E55" s="6" t="s">
        <v>2586</v>
      </c>
      <c r="F55" s="6" t="s">
        <v>4474</v>
      </c>
      <c r="G55" s="4" t="n">
        <v>72</v>
      </c>
      <c r="H55" s="4" t="n">
        <v>78</v>
      </c>
      <c r="I55" s="11" t="n">
        <v>54</v>
      </c>
      <c r="J55" s="4" t="n">
        <f aca="false">LOOKUP(G55,orden_pago!$I$2:$I$214,orden_pago!$J$2:$J$214)</f>
        <v>57</v>
      </c>
      <c r="K55" s="4" t="n">
        <v>5</v>
      </c>
      <c r="L55" s="4" t="n">
        <v>150</v>
      </c>
      <c r="M55" s="4" t="n">
        <v>150</v>
      </c>
      <c r="N55" s="18" t="n">
        <v>43171.4987731481</v>
      </c>
      <c r="O55" s="18" t="n">
        <v>43172.378912037</v>
      </c>
      <c r="P55" s="0" t="e">
        <f aca="false">REPLACE(F55,1, FIND("-",F55,1)-1,concat("pago_",B55))</f>
        <v>#NAME?</v>
      </c>
      <c r="Q55" s="6"/>
      <c r="R55" s="6" t="s">
        <v>4378</v>
      </c>
      <c r="S55" s="6" t="s">
        <v>4379</v>
      </c>
      <c r="T55" s="7" t="s">
        <v>4475</v>
      </c>
      <c r="U55" s="18" t="n">
        <v>43171</v>
      </c>
      <c r="V55" s="4" t="n">
        <v>21</v>
      </c>
      <c r="W55" s="4" t="n">
        <v>1</v>
      </c>
      <c r="X55" s="18" t="n">
        <v>43171.4987731481</v>
      </c>
      <c r="Y55" s="18" t="n">
        <v>43172.378912037</v>
      </c>
      <c r="Z55" s="4" t="n">
        <v>1</v>
      </c>
    </row>
    <row r="56" customFormat="false" ht="15.75" hidden="false" customHeight="false" outlineLevel="0" collapsed="false">
      <c r="A56" s="0" t="n">
        <f aca="false">LOOKUP(G56,orden_pago!$I$2:$I$214,orden_pago!$A$2:$A$214)</f>
        <v>304</v>
      </c>
      <c r="B56" s="0" t="n">
        <f aca="false">LOOKUP(G56,orden_pago!$I$2:$I$214,orden_pago!$B$2:$B$214)</f>
        <v>85</v>
      </c>
      <c r="C56" s="0" t="str">
        <f aca="false">LOOKUP(G56,orden_pago!$I$2:$I$214,orden_pago!$C$2:$C$214)</f>
        <v>Karla Pierina Romero</v>
      </c>
      <c r="D56" s="4" t="n">
        <v>243</v>
      </c>
      <c r="E56" s="6" t="s">
        <v>2586</v>
      </c>
      <c r="F56" s="6" t="s">
        <v>4476</v>
      </c>
      <c r="G56" s="4" t="n">
        <v>70</v>
      </c>
      <c r="H56" s="4" t="n">
        <v>79</v>
      </c>
      <c r="I56" s="11" t="n">
        <v>55</v>
      </c>
      <c r="J56" s="4" t="n">
        <f aca="false">LOOKUP(G56,orden_pago!$I$2:$I$214,orden_pago!$J$2:$J$214)</f>
        <v>55</v>
      </c>
      <c r="K56" s="4" t="n">
        <v>5</v>
      </c>
      <c r="L56" s="4" t="n">
        <v>150</v>
      </c>
      <c r="M56" s="4" t="n">
        <v>150</v>
      </c>
      <c r="N56" s="18" t="n">
        <v>43171.5890393518</v>
      </c>
      <c r="O56" s="18" t="n">
        <v>43172.3800347222</v>
      </c>
      <c r="P56" s="0" t="e">
        <f aca="false">REPLACE(F56,1, FIND("-",F56,1)-1,concat("pago_",B56))</f>
        <v>#NAME?</v>
      </c>
      <c r="Q56" s="6"/>
      <c r="R56" s="6" t="s">
        <v>4378</v>
      </c>
      <c r="S56" s="6" t="s">
        <v>4379</v>
      </c>
      <c r="T56" s="7" t="s">
        <v>4477</v>
      </c>
      <c r="U56" s="18" t="n">
        <v>43165</v>
      </c>
      <c r="V56" s="4" t="n">
        <v>21</v>
      </c>
      <c r="W56" s="4" t="n">
        <v>1</v>
      </c>
      <c r="X56" s="18" t="n">
        <v>43171.5890393518</v>
      </c>
      <c r="Y56" s="18" t="n">
        <v>43172.3800347222</v>
      </c>
      <c r="Z56" s="4" t="n">
        <v>1</v>
      </c>
    </row>
    <row r="57" customFormat="false" ht="15.75" hidden="false" customHeight="false" outlineLevel="0" collapsed="false">
      <c r="A57" s="0" t="n">
        <f aca="false">LOOKUP(G57,orden_pago!$I$2:$I$214,orden_pago!$A$2:$A$214)</f>
        <v>310</v>
      </c>
      <c r="B57" s="0" t="n">
        <f aca="false">LOOKUP(G57,orden_pago!$I$2:$I$214,orden_pago!$B$2:$B$214)</f>
        <v>88</v>
      </c>
      <c r="C57" s="0" t="str">
        <f aca="false">LOOKUP(G57,orden_pago!$I$2:$I$214,orden_pago!$C$2:$C$214)</f>
        <v>Astrid Melany Bedran</v>
      </c>
      <c r="D57" s="4" t="n">
        <v>243</v>
      </c>
      <c r="E57" s="6" t="s">
        <v>2586</v>
      </c>
      <c r="F57" s="6" t="s">
        <v>49</v>
      </c>
      <c r="G57" s="4" t="n">
        <v>69</v>
      </c>
      <c r="H57" s="4" t="n">
        <v>88</v>
      </c>
      <c r="I57" s="11" t="n">
        <v>56</v>
      </c>
      <c r="J57" s="4" t="n">
        <f aca="false">LOOKUP(G57,orden_pago!$I$2:$I$214,orden_pago!$J$2:$J$214)</f>
        <v>54</v>
      </c>
      <c r="K57" s="4" t="n">
        <v>2</v>
      </c>
      <c r="L57" s="4" t="n">
        <v>120</v>
      </c>
      <c r="M57" s="4" t="n">
        <v>120</v>
      </c>
      <c r="N57" s="18" t="n">
        <v>43172.5106712963</v>
      </c>
      <c r="O57" s="18" t="n">
        <v>43172.5106712963</v>
      </c>
      <c r="P57" s="6" t="s">
        <v>49</v>
      </c>
      <c r="Q57" s="6"/>
      <c r="R57" s="6" t="s">
        <v>4378</v>
      </c>
      <c r="S57" s="6" t="s">
        <v>4379</v>
      </c>
      <c r="T57" s="7" t="s">
        <v>4478</v>
      </c>
      <c r="U57" s="18" t="n">
        <v>43165</v>
      </c>
      <c r="V57" s="4" t="n">
        <v>21</v>
      </c>
      <c r="W57" s="4" t="n">
        <v>1</v>
      </c>
      <c r="X57" s="18" t="n">
        <v>43172.5106712963</v>
      </c>
      <c r="Y57" s="18" t="n">
        <v>43172.5106712963</v>
      </c>
      <c r="Z57" s="4" t="n">
        <v>1</v>
      </c>
    </row>
    <row r="58" customFormat="false" ht="15.75" hidden="false" customHeight="false" outlineLevel="0" collapsed="false">
      <c r="A58" s="0" t="n">
        <f aca="false">LOOKUP(G58,orden_pago!$I$2:$I$214,orden_pago!$A$2:$A$214)</f>
        <v>320</v>
      </c>
      <c r="B58" s="0" t="n">
        <f aca="false">LOOKUP(G58,orden_pago!$I$2:$I$214,orden_pago!$B$2:$B$214)</f>
        <v>96</v>
      </c>
      <c r="C58" s="0" t="str">
        <f aca="false">LOOKUP(G58,orden_pago!$I$2:$I$214,orden_pago!$C$2:$C$214)</f>
        <v>Sandy Carolina Jaramillo</v>
      </c>
      <c r="D58" s="4" t="n">
        <v>243</v>
      </c>
      <c r="E58" s="6" t="s">
        <v>2586</v>
      </c>
      <c r="F58" s="6" t="s">
        <v>4479</v>
      </c>
      <c r="G58" s="4" t="n">
        <v>81</v>
      </c>
      <c r="H58" s="4" t="n">
        <v>89</v>
      </c>
      <c r="I58" s="11" t="n">
        <v>57</v>
      </c>
      <c r="J58" s="4" t="n">
        <f aca="false">LOOKUP(G58,orden_pago!$I$2:$I$214,orden_pago!$J$2:$J$214)</f>
        <v>63</v>
      </c>
      <c r="K58" s="4" t="n">
        <v>4</v>
      </c>
      <c r="L58" s="4" t="n">
        <v>150</v>
      </c>
      <c r="M58" s="4" t="n">
        <v>150</v>
      </c>
      <c r="N58" s="18" t="n">
        <v>43174.7180439815</v>
      </c>
      <c r="O58" s="18" t="n">
        <v>43175.4336574074</v>
      </c>
      <c r="P58" s="0" t="e">
        <f aca="false">REPLACE(F58,1, FIND("-",F58,1)-1,concat("pago_",B58))</f>
        <v>#NAME?</v>
      </c>
      <c r="Q58" s="6"/>
      <c r="R58" s="6" t="s">
        <v>4378</v>
      </c>
      <c r="S58" s="6" t="s">
        <v>4379</v>
      </c>
      <c r="T58" s="7" t="s">
        <v>4480</v>
      </c>
      <c r="U58" s="18" t="n">
        <v>43174</v>
      </c>
      <c r="V58" s="4" t="n">
        <v>21</v>
      </c>
      <c r="W58" s="4" t="n">
        <v>1</v>
      </c>
      <c r="X58" s="18" t="n">
        <v>43174.7180439815</v>
      </c>
      <c r="Y58" s="18" t="n">
        <v>43175.4336574074</v>
      </c>
      <c r="Z58" s="4" t="n">
        <v>1</v>
      </c>
    </row>
    <row r="59" customFormat="false" ht="15.75" hidden="false" customHeight="false" outlineLevel="0" collapsed="false">
      <c r="A59" s="0" t="n">
        <f aca="false">LOOKUP(G59,orden_pago!$I$2:$I$214,orden_pago!$A$2:$A$214)</f>
        <v>322</v>
      </c>
      <c r="B59" s="0" t="n">
        <f aca="false">LOOKUP(G59,orden_pago!$I$2:$I$214,orden_pago!$B$2:$B$214)</f>
        <v>97</v>
      </c>
      <c r="C59" s="0" t="str">
        <f aca="false">LOOKUP(G59,orden_pago!$I$2:$I$214,orden_pago!$C$2:$C$214)</f>
        <v>Luis Javier Sornoza</v>
      </c>
      <c r="D59" s="4" t="n">
        <v>243</v>
      </c>
      <c r="E59" s="6" t="s">
        <v>2586</v>
      </c>
      <c r="F59" s="6" t="s">
        <v>4481</v>
      </c>
      <c r="G59" s="4" t="n">
        <v>79</v>
      </c>
      <c r="H59" s="4" t="n">
        <v>90</v>
      </c>
      <c r="I59" s="11" t="n">
        <v>58</v>
      </c>
      <c r="J59" s="4" t="n">
        <f aca="false">LOOKUP(G59,orden_pago!$I$2:$I$214,orden_pago!$J$2:$J$214)</f>
        <v>61</v>
      </c>
      <c r="K59" s="4" t="n">
        <v>5</v>
      </c>
      <c r="L59" s="4" t="n">
        <v>150</v>
      </c>
      <c r="M59" s="4" t="n">
        <v>150</v>
      </c>
      <c r="N59" s="18" t="n">
        <v>43174.7421064815</v>
      </c>
      <c r="O59" s="18" t="n">
        <v>43175.432349537</v>
      </c>
      <c r="P59" s="0" t="e">
        <f aca="false">REPLACE(F59,1, FIND("-",F59,1)-1,concat("pago_",B59))</f>
        <v>#NAME?</v>
      </c>
      <c r="Q59" s="6"/>
      <c r="R59" s="6" t="s">
        <v>4378</v>
      </c>
      <c r="S59" s="6" t="s">
        <v>4379</v>
      </c>
      <c r="T59" s="7" t="s">
        <v>4482</v>
      </c>
      <c r="U59" s="18" t="n">
        <v>43174</v>
      </c>
      <c r="V59" s="4" t="n">
        <v>21</v>
      </c>
      <c r="W59" s="4" t="n">
        <v>1</v>
      </c>
      <c r="X59" s="18" t="n">
        <v>43174.7421064815</v>
      </c>
      <c r="Y59" s="18" t="n">
        <v>43175.432349537</v>
      </c>
      <c r="Z59" s="4" t="n">
        <v>1</v>
      </c>
    </row>
    <row r="60" customFormat="false" ht="15.75" hidden="false" customHeight="false" outlineLevel="0" collapsed="false">
      <c r="A60" s="0" t="n">
        <f aca="false">LOOKUP(G60,orden_pago!$I$2:$I$214,orden_pago!$A$2:$A$214)</f>
        <v>319</v>
      </c>
      <c r="B60" s="0" t="n">
        <f aca="false">LOOKUP(G60,orden_pago!$I$2:$I$214,orden_pago!$B$2:$B$214)</f>
        <v>95</v>
      </c>
      <c r="C60" s="0" t="str">
        <f aca="false">LOOKUP(G60,orden_pago!$I$2:$I$214,orden_pago!$C$2:$C$214)</f>
        <v>Luis Anibal Bautista</v>
      </c>
      <c r="D60" s="4" t="n">
        <v>243</v>
      </c>
      <c r="E60" s="6" t="s">
        <v>2586</v>
      </c>
      <c r="F60" s="6" t="s">
        <v>4483</v>
      </c>
      <c r="G60" s="4" t="n">
        <v>78</v>
      </c>
      <c r="H60" s="4" t="n">
        <v>91</v>
      </c>
      <c r="I60" s="11" t="n">
        <v>59</v>
      </c>
      <c r="J60" s="4" t="n">
        <f aca="false">LOOKUP(G60,orden_pago!$I$2:$I$214,orden_pago!$J$2:$J$214)</f>
        <v>60</v>
      </c>
      <c r="K60" s="4" t="n">
        <v>4</v>
      </c>
      <c r="L60" s="4" t="n">
        <v>150</v>
      </c>
      <c r="M60" s="4" t="n">
        <v>150</v>
      </c>
      <c r="N60" s="18" t="n">
        <v>43174.7700578704</v>
      </c>
      <c r="O60" s="18" t="n">
        <v>43175.4312037037</v>
      </c>
      <c r="P60" s="0" t="e">
        <f aca="false">REPLACE(F60,1, FIND("-",F60,1)-1,concat("pago_",B60))</f>
        <v>#NAME?</v>
      </c>
      <c r="Q60" s="6"/>
      <c r="R60" s="6" t="s">
        <v>4378</v>
      </c>
      <c r="S60" s="6" t="s">
        <v>4379</v>
      </c>
      <c r="T60" s="7" t="s">
        <v>4484</v>
      </c>
      <c r="U60" s="18" t="n">
        <v>43174</v>
      </c>
      <c r="V60" s="4" t="n">
        <v>21</v>
      </c>
      <c r="W60" s="4" t="n">
        <v>1</v>
      </c>
      <c r="X60" s="18" t="n">
        <v>43174.7700578704</v>
      </c>
      <c r="Y60" s="18" t="n">
        <v>43175.4312037037</v>
      </c>
      <c r="Z60" s="4" t="n">
        <v>1</v>
      </c>
    </row>
    <row r="61" customFormat="false" ht="15.75" hidden="false" customHeight="false" outlineLevel="0" collapsed="false">
      <c r="A61" s="0" t="n">
        <f aca="false">LOOKUP(G61,orden_pago!$I$2:$I$214,orden_pago!$A$2:$A$214)</f>
        <v>327</v>
      </c>
      <c r="B61" s="0" t="n">
        <f aca="false">LOOKUP(G61,orden_pago!$I$2:$I$214,orden_pago!$B$2:$B$214)</f>
        <v>99</v>
      </c>
      <c r="C61" s="0" t="str">
        <f aca="false">LOOKUP(G61,orden_pago!$I$2:$I$214,orden_pago!$C$2:$C$214)</f>
        <v>Jairo Steven Nugra</v>
      </c>
      <c r="D61" s="4" t="n">
        <v>241</v>
      </c>
      <c r="E61" s="6" t="s">
        <v>2595</v>
      </c>
      <c r="F61" s="6" t="s">
        <v>4485</v>
      </c>
      <c r="G61" s="4" t="n">
        <v>84</v>
      </c>
      <c r="H61" s="4" t="n">
        <v>92</v>
      </c>
      <c r="I61" s="11" t="n">
        <v>60</v>
      </c>
      <c r="J61" s="4" t="n">
        <f aca="false">LOOKUP(G61,orden_pago!$I$2:$I$214,orden_pago!$J$2:$J$214)</f>
        <v>64</v>
      </c>
      <c r="K61" s="4" t="n">
        <v>5</v>
      </c>
      <c r="L61" s="4" t="n">
        <v>150</v>
      </c>
      <c r="M61" s="4" t="n">
        <v>150</v>
      </c>
      <c r="N61" s="18" t="n">
        <v>43175.7605439815</v>
      </c>
      <c r="O61" s="18" t="n">
        <v>43176.3510763889</v>
      </c>
      <c r="P61" s="0" t="e">
        <f aca="false">REPLACE(F61,1, FIND("-",F61,1)-1,concat("pago_",B61))</f>
        <v>#NAME?</v>
      </c>
      <c r="Q61" s="6"/>
      <c r="R61" s="6" t="s">
        <v>4378</v>
      </c>
      <c r="S61" s="6" t="s">
        <v>4379</v>
      </c>
      <c r="T61" s="7" t="s">
        <v>4486</v>
      </c>
      <c r="U61" s="18" t="n">
        <v>43174</v>
      </c>
      <c r="V61" s="4" t="n">
        <v>24</v>
      </c>
      <c r="W61" s="4" t="n">
        <v>1</v>
      </c>
      <c r="X61" s="18" t="n">
        <v>43175.7605439815</v>
      </c>
      <c r="Y61" s="18" t="n">
        <v>43176.3510763889</v>
      </c>
      <c r="Z61" s="4" t="n">
        <v>1</v>
      </c>
    </row>
    <row r="62" customFormat="false" ht="15.75" hidden="false" customHeight="false" outlineLevel="0" collapsed="false">
      <c r="A62" s="0" t="n">
        <f aca="false">LOOKUP(G62,orden_pago!$I$2:$I$214,orden_pago!$A$2:$A$214)</f>
        <v>329</v>
      </c>
      <c r="B62" s="0" t="n">
        <f aca="false">LOOKUP(G62,orden_pago!$I$2:$I$214,orden_pago!$B$2:$B$214)</f>
        <v>100</v>
      </c>
      <c r="C62" s="0" t="str">
        <f aca="false">LOOKUP(G62,orden_pago!$I$2:$I$214,orden_pago!$C$2:$C$214)</f>
        <v>Estefania Alexandra Alarcon</v>
      </c>
      <c r="D62" s="4" t="n">
        <v>241</v>
      </c>
      <c r="E62" s="6" t="s">
        <v>2595</v>
      </c>
      <c r="F62" s="6" t="s">
        <v>4487</v>
      </c>
      <c r="G62" s="4" t="n">
        <v>87</v>
      </c>
      <c r="H62" s="4" t="n">
        <v>93</v>
      </c>
      <c r="I62" s="11" t="n">
        <v>61</v>
      </c>
      <c r="J62" s="4" t="n">
        <f aca="false">LOOKUP(G62,orden_pago!$I$2:$I$214,orden_pago!$J$2:$J$214)</f>
        <v>66</v>
      </c>
      <c r="K62" s="4" t="n">
        <v>4</v>
      </c>
      <c r="L62" s="4" t="n">
        <v>150</v>
      </c>
      <c r="M62" s="4" t="n">
        <v>150</v>
      </c>
      <c r="N62" s="18" t="n">
        <v>43175.8524537037</v>
      </c>
      <c r="O62" s="18" t="n">
        <v>43176.3491087963</v>
      </c>
      <c r="P62" s="0" t="e">
        <f aca="false">REPLACE(F62,1, FIND("-",F62,1)-1,concat("pago_",B62))</f>
        <v>#NAME?</v>
      </c>
      <c r="Q62" s="6"/>
      <c r="R62" s="6" t="s">
        <v>4378</v>
      </c>
      <c r="S62" s="6" t="s">
        <v>4379</v>
      </c>
      <c r="T62" s="7" t="s">
        <v>4488</v>
      </c>
      <c r="U62" s="18" t="n">
        <v>43173</v>
      </c>
      <c r="V62" s="4" t="n">
        <v>24</v>
      </c>
      <c r="W62" s="4" t="n">
        <v>1</v>
      </c>
      <c r="X62" s="18" t="n">
        <v>43175.8524537037</v>
      </c>
      <c r="Y62" s="18" t="n">
        <v>43176.3491087963</v>
      </c>
      <c r="Z62" s="4" t="n">
        <v>1</v>
      </c>
    </row>
    <row r="63" customFormat="false" ht="15.75" hidden="false" customHeight="false" outlineLevel="0" collapsed="false">
      <c r="A63" s="0" t="n">
        <f aca="false">LOOKUP(G63,orden_pago!$I$2:$I$214,orden_pago!$A$2:$A$214)</f>
        <v>334</v>
      </c>
      <c r="B63" s="0" t="n">
        <f aca="false">LOOKUP(G63,orden_pago!$I$2:$I$214,orden_pago!$B$2:$B$214)</f>
        <v>102</v>
      </c>
      <c r="C63" s="0" t="str">
        <f aca="false">LOOKUP(G63,orden_pago!$I$2:$I$214,orden_pago!$C$2:$C$214)</f>
        <v>Oswaldo Correa</v>
      </c>
      <c r="D63" s="4" t="n">
        <v>243</v>
      </c>
      <c r="E63" s="6" t="s">
        <v>2586</v>
      </c>
      <c r="F63" s="6" t="s">
        <v>4489</v>
      </c>
      <c r="G63" s="4" t="n">
        <v>90</v>
      </c>
      <c r="H63" s="4" t="n">
        <v>94</v>
      </c>
      <c r="I63" s="11" t="n">
        <v>62</v>
      </c>
      <c r="J63" s="4" t="n">
        <f aca="false">LOOKUP(G63,orden_pago!$I$2:$I$214,orden_pago!$J$2:$J$214)</f>
        <v>68</v>
      </c>
      <c r="K63" s="4" t="n">
        <v>5</v>
      </c>
      <c r="L63" s="4" t="n">
        <v>150</v>
      </c>
      <c r="M63" s="4" t="n">
        <v>150</v>
      </c>
      <c r="N63" s="18" t="n">
        <v>43176.4217592593</v>
      </c>
      <c r="O63" s="18" t="n">
        <v>43176.4745601852</v>
      </c>
      <c r="P63" s="0" t="e">
        <f aca="false">REPLACE(F63,1, FIND("-",F63,1)-1,concat("pago_",B63))</f>
        <v>#NAME?</v>
      </c>
      <c r="Q63" s="6"/>
      <c r="R63" s="6" t="s">
        <v>4378</v>
      </c>
      <c r="S63" s="6" t="s">
        <v>4379</v>
      </c>
      <c r="T63" s="7" t="s">
        <v>4490</v>
      </c>
      <c r="U63" s="18" t="n">
        <v>43175</v>
      </c>
      <c r="V63" s="11" t="n">
        <v>21</v>
      </c>
      <c r="W63" s="4" t="n">
        <v>1</v>
      </c>
      <c r="X63" s="18" t="n">
        <v>43176.4217592593</v>
      </c>
      <c r="Y63" s="18" t="n">
        <v>43176.4745601852</v>
      </c>
      <c r="Z63" s="4" t="n">
        <v>1</v>
      </c>
    </row>
    <row r="64" customFormat="false" ht="15.75" hidden="false" customHeight="false" outlineLevel="0" collapsed="false">
      <c r="A64" s="0" t="n">
        <f aca="false">LOOKUP(G64,orden_pago!$I$2:$I$214,orden_pago!$A$2:$A$214)</f>
        <v>340</v>
      </c>
      <c r="B64" s="0" t="n">
        <f aca="false">LOOKUP(G64,orden_pago!$I$2:$I$214,orden_pago!$B$2:$B$214)</f>
        <v>107</v>
      </c>
      <c r="C64" s="0" t="str">
        <f aca="false">LOOKUP(G64,orden_pago!$I$2:$I$214,orden_pago!$C$2:$C$214)</f>
        <v>Cynthia Mariela Rivas</v>
      </c>
      <c r="D64" s="4" t="n">
        <v>243</v>
      </c>
      <c r="E64" s="6" t="s">
        <v>2586</v>
      </c>
      <c r="F64" s="6" t="s">
        <v>4491</v>
      </c>
      <c r="G64" s="4" t="n">
        <v>91</v>
      </c>
      <c r="H64" s="4" t="n">
        <v>95</v>
      </c>
      <c r="I64" s="11" t="n">
        <v>63</v>
      </c>
      <c r="J64" s="4" t="n">
        <f aca="false">LOOKUP(G64,orden_pago!$I$2:$I$214,orden_pago!$J$2:$J$214)</f>
        <v>69</v>
      </c>
      <c r="K64" s="4" t="n">
        <v>4</v>
      </c>
      <c r="L64" s="4" t="n">
        <v>150</v>
      </c>
      <c r="M64" s="4" t="n">
        <v>150</v>
      </c>
      <c r="N64" s="18" t="n">
        <v>43176.4405324074</v>
      </c>
      <c r="O64" s="18" t="n">
        <v>43176.4736805556</v>
      </c>
      <c r="P64" s="0" t="e">
        <f aca="false">REPLACE(F64,1, FIND("-",F64,1)-1,concat("pago_",B64))</f>
        <v>#NAME?</v>
      </c>
      <c r="Q64" s="6"/>
      <c r="R64" s="6" t="s">
        <v>4378</v>
      </c>
      <c r="S64" s="6" t="s">
        <v>4379</v>
      </c>
      <c r="T64" s="7" t="s">
        <v>4422</v>
      </c>
      <c r="U64" s="18" t="n">
        <v>43176</v>
      </c>
      <c r="V64" s="4" t="n">
        <v>21</v>
      </c>
      <c r="W64" s="4" t="n">
        <v>1</v>
      </c>
      <c r="X64" s="18" t="n">
        <v>43176.4405324074</v>
      </c>
      <c r="Y64" s="18" t="n">
        <v>43176.4736805556</v>
      </c>
      <c r="Z64" s="4" t="n">
        <v>1</v>
      </c>
    </row>
    <row r="65" customFormat="false" ht="15.75" hidden="false" customHeight="false" outlineLevel="0" collapsed="false">
      <c r="A65" s="0" t="n">
        <f aca="false">LOOKUP(G65,orden_pago!$I$2:$I$214,orden_pago!$A$2:$A$214)</f>
        <v>335</v>
      </c>
      <c r="B65" s="0" t="n">
        <f aca="false">LOOKUP(G65,orden_pago!$I$2:$I$214,orden_pago!$B$2:$B$214)</f>
        <v>103</v>
      </c>
      <c r="C65" s="0" t="str">
        <f aca="false">LOOKUP(G65,orden_pago!$I$2:$I$214,orden_pago!$C$2:$C$214)</f>
        <v>Cristobal Ariel Gonzabay</v>
      </c>
      <c r="D65" s="4" t="n">
        <v>243</v>
      </c>
      <c r="E65" s="6" t="s">
        <v>2586</v>
      </c>
      <c r="F65" s="6" t="s">
        <v>4492</v>
      </c>
      <c r="G65" s="4" t="n">
        <v>88</v>
      </c>
      <c r="H65" s="4" t="n">
        <v>96</v>
      </c>
      <c r="I65" s="11" t="n">
        <v>64</v>
      </c>
      <c r="J65" s="4" t="n">
        <f aca="false">LOOKUP(G65,orden_pago!$I$2:$I$214,orden_pago!$J$2:$J$214)</f>
        <v>67</v>
      </c>
      <c r="K65" s="4" t="n">
        <v>5</v>
      </c>
      <c r="L65" s="4" t="n">
        <v>150</v>
      </c>
      <c r="M65" s="4" t="n">
        <v>150</v>
      </c>
      <c r="N65" s="18" t="n">
        <v>43178.5998958333</v>
      </c>
      <c r="O65" s="18" t="n">
        <v>43178.6009606481</v>
      </c>
      <c r="P65" s="0" t="e">
        <f aca="false">REPLACE(F65,1, FIND("-",F65,1)-1,concat("pago_",B65))</f>
        <v>#NAME?</v>
      </c>
      <c r="Q65" s="6"/>
      <c r="R65" s="6" t="s">
        <v>4378</v>
      </c>
      <c r="S65" s="6" t="s">
        <v>4379</v>
      </c>
      <c r="T65" s="7" t="s">
        <v>4493</v>
      </c>
      <c r="U65" s="18" t="n">
        <v>43178</v>
      </c>
      <c r="V65" s="4" t="n">
        <v>21</v>
      </c>
      <c r="W65" s="4" t="n">
        <v>1</v>
      </c>
      <c r="X65" s="18" t="n">
        <v>43178.5998958333</v>
      </c>
      <c r="Y65" s="18" t="n">
        <v>43178.6009606481</v>
      </c>
      <c r="Z65" s="4" t="n">
        <v>1</v>
      </c>
    </row>
    <row r="66" customFormat="false" ht="15.75" hidden="false" customHeight="false" outlineLevel="0" collapsed="false">
      <c r="A66" s="0" t="n">
        <f aca="false">LOOKUP(G66,orden_pago!$I$2:$I$214,orden_pago!$A$2:$A$214)</f>
        <v>336</v>
      </c>
      <c r="B66" s="0" t="n">
        <f aca="false">LOOKUP(G66,orden_pago!$I$2:$I$214,orden_pago!$B$2:$B$214)</f>
        <v>104</v>
      </c>
      <c r="C66" s="0" t="str">
        <f aca="false">LOOKUP(G66,orden_pago!$I$2:$I$214,orden_pago!$C$2:$C$214)</f>
        <v>Jose Antonio Alvarez</v>
      </c>
      <c r="D66" s="4" t="n">
        <v>243</v>
      </c>
      <c r="E66" s="6" t="s">
        <v>2586</v>
      </c>
      <c r="F66" s="6" t="s">
        <v>49</v>
      </c>
      <c r="G66" s="4" t="n">
        <v>92</v>
      </c>
      <c r="H66" s="4" t="n">
        <v>97</v>
      </c>
      <c r="I66" s="11" t="n">
        <v>65</v>
      </c>
      <c r="J66" s="4" t="n">
        <f aca="false">LOOKUP(G66,orden_pago!$I$2:$I$214,orden_pago!$J$2:$J$214)</f>
        <v>70</v>
      </c>
      <c r="K66" s="4" t="n">
        <v>1</v>
      </c>
      <c r="L66" s="4" t="n">
        <v>150</v>
      </c>
      <c r="M66" s="4" t="n">
        <v>150</v>
      </c>
      <c r="N66" s="18" t="n">
        <v>43178.6054282407</v>
      </c>
      <c r="O66" s="18" t="n">
        <v>43178.6054282407</v>
      </c>
      <c r="P66" s="6" t="s">
        <v>49</v>
      </c>
      <c r="Q66" s="6"/>
      <c r="R66" s="6" t="s">
        <v>4378</v>
      </c>
      <c r="S66" s="6" t="s">
        <v>4379</v>
      </c>
      <c r="T66" s="7" t="s">
        <v>4494</v>
      </c>
      <c r="U66" s="18" t="n">
        <v>43175</v>
      </c>
      <c r="V66" s="4" t="n">
        <v>21</v>
      </c>
      <c r="W66" s="4" t="n">
        <v>1</v>
      </c>
      <c r="X66" s="18" t="n">
        <v>43178.6054282407</v>
      </c>
      <c r="Y66" s="18" t="n">
        <v>43178.6054282407</v>
      </c>
      <c r="Z66" s="4" t="n">
        <v>1</v>
      </c>
    </row>
    <row r="67" customFormat="false" ht="15.75" hidden="false" customHeight="false" outlineLevel="0" collapsed="false">
      <c r="A67" s="0" t="n">
        <f aca="false">LOOKUP(G67,orden_pago!$I$2:$I$214,orden_pago!$A$2:$A$214)</f>
        <v>348</v>
      </c>
      <c r="B67" s="0" t="n">
        <f aca="false">LOOKUP(G67,orden_pago!$I$2:$I$214,orden_pago!$B$2:$B$214)</f>
        <v>108</v>
      </c>
      <c r="C67" s="0" t="str">
        <f aca="false">LOOKUP(G67,orden_pago!$I$2:$I$214,orden_pago!$C$2:$C$214)</f>
        <v>Leonardo Jose Arboleda</v>
      </c>
      <c r="D67" s="4" t="n">
        <v>243</v>
      </c>
      <c r="E67" s="6" t="s">
        <v>2586</v>
      </c>
      <c r="F67" s="6" t="s">
        <v>49</v>
      </c>
      <c r="G67" s="4" t="n">
        <v>98</v>
      </c>
      <c r="H67" s="4" t="n">
        <v>98</v>
      </c>
      <c r="I67" s="11" t="n">
        <v>66</v>
      </c>
      <c r="J67" s="4" t="n">
        <f aca="false">LOOKUP(G67,orden_pago!$I$2:$I$214,orden_pago!$J$2:$J$214)</f>
        <v>74</v>
      </c>
      <c r="K67" s="4" t="n">
        <v>2</v>
      </c>
      <c r="L67" s="4" t="n">
        <v>150</v>
      </c>
      <c r="M67" s="4" t="n">
        <v>150</v>
      </c>
      <c r="N67" s="18" t="n">
        <v>43178.6058912037</v>
      </c>
      <c r="O67" s="18" t="n">
        <v>43178.6058912037</v>
      </c>
      <c r="P67" s="6" t="s">
        <v>49</v>
      </c>
      <c r="Q67" s="6"/>
      <c r="R67" s="6" t="s">
        <v>4378</v>
      </c>
      <c r="S67" s="6" t="s">
        <v>4379</v>
      </c>
      <c r="T67" s="7" t="s">
        <v>4495</v>
      </c>
      <c r="U67" s="18" t="n">
        <v>43178</v>
      </c>
      <c r="V67" s="4" t="n">
        <v>21</v>
      </c>
      <c r="W67" s="4" t="n">
        <v>1</v>
      </c>
      <c r="X67" s="18" t="n">
        <v>43178.6058912037</v>
      </c>
      <c r="Y67" s="18" t="n">
        <v>43178.6058912037</v>
      </c>
      <c r="Z67" s="4" t="n">
        <v>1</v>
      </c>
    </row>
    <row r="68" customFormat="false" ht="15.75" hidden="false" customHeight="false" outlineLevel="0" collapsed="false">
      <c r="A68" s="0" t="n">
        <f aca="false">LOOKUP(G68,orden_pago!$I$2:$I$214,orden_pago!$A$2:$A$214)</f>
        <v>339</v>
      </c>
      <c r="B68" s="0" t="n">
        <f aca="false">LOOKUP(G68,orden_pago!$I$2:$I$214,orden_pago!$B$2:$B$214)</f>
        <v>106</v>
      </c>
      <c r="C68" s="0" t="str">
        <f aca="false">LOOKUP(G68,orden_pago!$I$2:$I$214,orden_pago!$C$2:$C$214)</f>
        <v>Adela Yeniffer Lucio</v>
      </c>
      <c r="D68" s="4" t="n">
        <v>243</v>
      </c>
      <c r="E68" s="6" t="s">
        <v>2586</v>
      </c>
      <c r="F68" s="6" t="s">
        <v>49</v>
      </c>
      <c r="G68" s="4" t="n">
        <v>95</v>
      </c>
      <c r="H68" s="4" t="n">
        <v>99</v>
      </c>
      <c r="I68" s="11" t="n">
        <v>67</v>
      </c>
      <c r="J68" s="4" t="n">
        <f aca="false">LOOKUP(G68,orden_pago!$I$2:$I$214,orden_pago!$J$2:$J$214)</f>
        <v>73</v>
      </c>
      <c r="K68" s="4" t="n">
        <v>1</v>
      </c>
      <c r="L68" s="4" t="n">
        <v>150</v>
      </c>
      <c r="M68" s="4" t="n">
        <v>150</v>
      </c>
      <c r="N68" s="18" t="n">
        <v>43178.6542013889</v>
      </c>
      <c r="O68" s="18" t="n">
        <v>43178.6542013889</v>
      </c>
      <c r="P68" s="6" t="s">
        <v>49</v>
      </c>
      <c r="Q68" s="6"/>
      <c r="R68" s="6" t="s">
        <v>4378</v>
      </c>
      <c r="S68" s="6" t="s">
        <v>4379</v>
      </c>
      <c r="T68" s="7" t="s">
        <v>4496</v>
      </c>
      <c r="U68" s="18" t="n">
        <v>43178</v>
      </c>
      <c r="V68" s="4" t="n">
        <v>21</v>
      </c>
      <c r="W68" s="4" t="n">
        <v>1</v>
      </c>
      <c r="X68" s="18" t="n">
        <v>43178.6542013889</v>
      </c>
      <c r="Y68" s="18" t="n">
        <v>43178.6542013889</v>
      </c>
      <c r="Z68" s="4" t="n">
        <v>1</v>
      </c>
    </row>
    <row r="69" customFormat="false" ht="15.75" hidden="false" customHeight="false" outlineLevel="0" collapsed="false">
      <c r="A69" s="0" t="n">
        <f aca="false">LOOKUP(G69,orden_pago!$I$2:$I$214,orden_pago!$A$2:$A$214)</f>
        <v>338</v>
      </c>
      <c r="B69" s="0" t="n">
        <f aca="false">LOOKUP(G69,orden_pago!$I$2:$I$214,orden_pago!$B$2:$B$214)</f>
        <v>105</v>
      </c>
      <c r="C69" s="0" t="str">
        <f aca="false">LOOKUP(G69,orden_pago!$I$2:$I$214,orden_pago!$C$2:$C$214)</f>
        <v>Ramiro Manuel Briones</v>
      </c>
      <c r="D69" s="4" t="n">
        <v>243</v>
      </c>
      <c r="E69" s="6" t="s">
        <v>2586</v>
      </c>
      <c r="F69" s="6" t="s">
        <v>49</v>
      </c>
      <c r="G69" s="4" t="n">
        <v>94</v>
      </c>
      <c r="H69" s="4" t="n">
        <v>100</v>
      </c>
      <c r="I69" s="11" t="n">
        <v>68</v>
      </c>
      <c r="J69" s="4" t="n">
        <f aca="false">LOOKUP(G69,orden_pago!$I$2:$I$214,orden_pago!$J$2:$J$214)</f>
        <v>72</v>
      </c>
      <c r="K69" s="4" t="n">
        <v>1</v>
      </c>
      <c r="L69" s="4" t="n">
        <v>150</v>
      </c>
      <c r="M69" s="4" t="n">
        <v>150</v>
      </c>
      <c r="N69" s="18" t="n">
        <v>43178.6545486111</v>
      </c>
      <c r="O69" s="18" t="n">
        <v>43178.6545486111</v>
      </c>
      <c r="P69" s="6" t="s">
        <v>49</v>
      </c>
      <c r="Q69" s="6"/>
      <c r="R69" s="6" t="s">
        <v>4378</v>
      </c>
      <c r="S69" s="6" t="s">
        <v>4379</v>
      </c>
      <c r="T69" s="7" t="s">
        <v>4497</v>
      </c>
      <c r="U69" s="18" t="n">
        <v>43178</v>
      </c>
      <c r="V69" s="4" t="n">
        <v>21</v>
      </c>
      <c r="W69" s="4" t="n">
        <v>1</v>
      </c>
      <c r="X69" s="18" t="n">
        <v>43178.6545486111</v>
      </c>
      <c r="Y69" s="18" t="n">
        <v>43178.6545486111</v>
      </c>
      <c r="Z69" s="4" t="n">
        <v>1</v>
      </c>
    </row>
    <row r="70" customFormat="false" ht="15.75" hidden="false" customHeight="false" outlineLevel="0" collapsed="false">
      <c r="A70" s="0" t="n">
        <f aca="false">LOOKUP(G70,orden_pago!$I$2:$I$214,orden_pago!$A$2:$A$214)</f>
        <v>318</v>
      </c>
      <c r="B70" s="0" t="n">
        <f aca="false">LOOKUP(G70,orden_pago!$I$2:$I$214,orden_pago!$B$2:$B$214)</f>
        <v>94</v>
      </c>
      <c r="C70" s="0" t="str">
        <f aca="false">LOOKUP(G70,orden_pago!$I$2:$I$214,orden_pago!$C$2:$C$214)</f>
        <v>Maria Jose Moran</v>
      </c>
      <c r="D70" s="4" t="n">
        <v>243</v>
      </c>
      <c r="E70" s="6" t="s">
        <v>2586</v>
      </c>
      <c r="F70" s="6" t="s">
        <v>4498</v>
      </c>
      <c r="G70" s="4" t="n">
        <v>93</v>
      </c>
      <c r="H70" s="4" t="n">
        <v>102</v>
      </c>
      <c r="I70" s="11" t="n">
        <v>69</v>
      </c>
      <c r="J70" s="4" t="n">
        <f aca="false">LOOKUP(G70,orden_pago!$I$2:$I$214,orden_pago!$J$2:$J$214)</f>
        <v>71</v>
      </c>
      <c r="K70" s="4" t="n">
        <v>4</v>
      </c>
      <c r="L70" s="4" t="n">
        <v>150</v>
      </c>
      <c r="M70" s="4" t="n">
        <v>150</v>
      </c>
      <c r="N70" s="18" t="n">
        <v>43178.800462963</v>
      </c>
      <c r="O70" s="18" t="n">
        <v>43179.4402777778</v>
      </c>
      <c r="P70" s="0" t="e">
        <f aca="false">REPLACE(F70,1, FIND("-",F70,1)-1,concat("pago_",B70))</f>
        <v>#NAME?</v>
      </c>
      <c r="Q70" s="6"/>
      <c r="R70" s="6" t="s">
        <v>4378</v>
      </c>
      <c r="S70" s="6" t="s">
        <v>4379</v>
      </c>
      <c r="T70" s="7" t="s">
        <v>4499</v>
      </c>
      <c r="U70" s="18" t="n">
        <v>43178</v>
      </c>
      <c r="V70" s="4" t="n">
        <v>21</v>
      </c>
      <c r="W70" s="4" t="n">
        <v>1</v>
      </c>
      <c r="X70" s="18" t="n">
        <v>43178.800462963</v>
      </c>
      <c r="Y70" s="18" t="n">
        <v>43179.4402777778</v>
      </c>
      <c r="Z70" s="4" t="n">
        <v>1</v>
      </c>
    </row>
    <row r="71" customFormat="false" ht="15.75" hidden="false" customHeight="false" outlineLevel="0" collapsed="false">
      <c r="A71" s="0" t="n">
        <f aca="false">LOOKUP(G71,orden_pago!$I$2:$I$214,orden_pago!$A$2:$A$214)</f>
        <v>330</v>
      </c>
      <c r="B71" s="0" t="n">
        <f aca="false">LOOKUP(G71,orden_pago!$I$2:$I$214,orden_pago!$B$2:$B$214)</f>
        <v>101</v>
      </c>
      <c r="C71" s="0" t="str">
        <f aca="false">LOOKUP(G71,orden_pago!$I$2:$I$214,orden_pago!$C$2:$C$214)</f>
        <v>Lorena Elizabeth Salazar</v>
      </c>
      <c r="D71" s="4" t="n">
        <v>243</v>
      </c>
      <c r="E71" s="6" t="s">
        <v>2586</v>
      </c>
      <c r="F71" s="6" t="s">
        <v>49</v>
      </c>
      <c r="G71" s="4" t="n">
        <v>100</v>
      </c>
      <c r="H71" s="4" t="n">
        <v>103</v>
      </c>
      <c r="I71" s="11" t="n">
        <v>70</v>
      </c>
      <c r="J71" s="4" t="n">
        <f aca="false">LOOKUP(G71,orden_pago!$I$2:$I$214,orden_pago!$J$2:$J$214)</f>
        <v>75</v>
      </c>
      <c r="K71" s="4" t="n">
        <v>1</v>
      </c>
      <c r="L71" s="4" t="n">
        <v>150</v>
      </c>
      <c r="M71" s="4" t="n">
        <v>150</v>
      </c>
      <c r="N71" s="18" t="n">
        <v>43179.3571759259</v>
      </c>
      <c r="O71" s="18" t="n">
        <v>43179.3571759259</v>
      </c>
      <c r="P71" s="6" t="s">
        <v>49</v>
      </c>
      <c r="Q71" s="6"/>
      <c r="R71" s="6" t="s">
        <v>4378</v>
      </c>
      <c r="S71" s="6" t="s">
        <v>4379</v>
      </c>
      <c r="T71" s="7" t="s">
        <v>4500</v>
      </c>
      <c r="U71" s="18" t="n">
        <v>43178</v>
      </c>
      <c r="V71" s="4" t="n">
        <v>21</v>
      </c>
      <c r="W71" s="4" t="n">
        <v>1</v>
      </c>
      <c r="X71" s="18" t="n">
        <v>43179.3571759259</v>
      </c>
      <c r="Y71" s="18" t="n">
        <v>43179.3571759259</v>
      </c>
      <c r="Z71" s="4" t="n">
        <v>1</v>
      </c>
    </row>
    <row r="72" customFormat="false" ht="15.75" hidden="false" customHeight="false" outlineLevel="0" collapsed="false">
      <c r="A72" s="0" t="n">
        <f aca="false">LOOKUP(G72,orden_pago!$I$2:$I$214,orden_pago!$A$2:$A$214)</f>
        <v>357</v>
      </c>
      <c r="B72" s="0" t="n">
        <f aca="false">LOOKUP(G72,orden_pago!$I$2:$I$214,orden_pago!$B$2:$B$214)</f>
        <v>110</v>
      </c>
      <c r="C72" s="0" t="str">
        <f aca="false">LOOKUP(G72,orden_pago!$I$2:$I$214,orden_pago!$C$2:$C$214)</f>
        <v>Jordy Hipolito Yaguachi</v>
      </c>
      <c r="D72" s="4" t="n">
        <v>243</v>
      </c>
      <c r="E72" s="6" t="s">
        <v>2586</v>
      </c>
      <c r="F72" s="6" t="s">
        <v>4501</v>
      </c>
      <c r="G72" s="4" t="n">
        <v>102</v>
      </c>
      <c r="H72" s="4" t="n">
        <v>104</v>
      </c>
      <c r="I72" s="11" t="n">
        <v>71</v>
      </c>
      <c r="J72" s="4" t="n">
        <f aca="false">LOOKUP(G72,orden_pago!$I$2:$I$214,orden_pago!$J$2:$J$214)</f>
        <v>76</v>
      </c>
      <c r="K72" s="4" t="n">
        <v>5</v>
      </c>
      <c r="L72" s="4" t="n">
        <v>150</v>
      </c>
      <c r="M72" s="4" t="n">
        <v>150</v>
      </c>
      <c r="N72" s="18" t="n">
        <v>43180.5951157407</v>
      </c>
      <c r="O72" s="18" t="n">
        <v>43180.6383680556</v>
      </c>
      <c r="P72" s="0" t="e">
        <f aca="false">REPLACE(F72,1, FIND("-",F72,1)-1,concat("pago_",B72))</f>
        <v>#NAME?</v>
      </c>
      <c r="Q72" s="6"/>
      <c r="R72" s="6" t="s">
        <v>4378</v>
      </c>
      <c r="S72" s="6" t="s">
        <v>4379</v>
      </c>
      <c r="T72" s="7" t="s">
        <v>4502</v>
      </c>
      <c r="U72" s="18" t="n">
        <v>43180</v>
      </c>
      <c r="V72" s="4" t="n">
        <v>21</v>
      </c>
      <c r="W72" s="4" t="n">
        <v>1</v>
      </c>
      <c r="X72" s="18" t="n">
        <v>43180.5951157407</v>
      </c>
      <c r="Y72" s="18" t="n">
        <v>43180.6383680556</v>
      </c>
      <c r="Z72" s="4" t="n">
        <v>1</v>
      </c>
    </row>
    <row r="73" customFormat="false" ht="15.75" hidden="false" customHeight="false" outlineLevel="0" collapsed="false">
      <c r="A73" s="0" t="n">
        <f aca="false">LOOKUP(G73,orden_pago!$I$2:$I$214,orden_pago!$A$2:$A$214)</f>
        <v>355</v>
      </c>
      <c r="B73" s="0" t="n">
        <f aca="false">LOOKUP(G73,orden_pago!$I$2:$I$214,orden_pago!$B$2:$B$214)</f>
        <v>109</v>
      </c>
      <c r="C73" s="0" t="str">
        <f aca="false">LOOKUP(G73,orden_pago!$I$2:$I$214,orden_pago!$C$2:$C$214)</f>
        <v>Narcisa Carolina Allan</v>
      </c>
      <c r="D73" s="4" t="n">
        <v>243</v>
      </c>
      <c r="E73" s="6" t="s">
        <v>2586</v>
      </c>
      <c r="F73" s="6" t="s">
        <v>49</v>
      </c>
      <c r="G73" s="4" t="n">
        <v>104</v>
      </c>
      <c r="H73" s="4" t="n">
        <v>105</v>
      </c>
      <c r="I73" s="11" t="n">
        <v>72</v>
      </c>
      <c r="J73" s="4" t="n">
        <f aca="false">LOOKUP(G73,orden_pago!$I$2:$I$214,orden_pago!$J$2:$J$214)</f>
        <v>77</v>
      </c>
      <c r="K73" s="4" t="n">
        <v>1</v>
      </c>
      <c r="L73" s="4" t="n">
        <v>150</v>
      </c>
      <c r="M73" s="4" t="n">
        <v>150</v>
      </c>
      <c r="N73" s="18" t="n">
        <v>43180.5995949074</v>
      </c>
      <c r="O73" s="18" t="n">
        <v>43180.5995949074</v>
      </c>
      <c r="P73" s="6" t="s">
        <v>49</v>
      </c>
      <c r="Q73" s="6"/>
      <c r="R73" s="6" t="s">
        <v>4378</v>
      </c>
      <c r="S73" s="6" t="s">
        <v>4379</v>
      </c>
      <c r="T73" s="7" t="s">
        <v>4503</v>
      </c>
      <c r="U73" s="18" t="n">
        <v>43180</v>
      </c>
      <c r="V73" s="4" t="n">
        <v>21</v>
      </c>
      <c r="W73" s="4" t="n">
        <v>1</v>
      </c>
      <c r="X73" s="18" t="n">
        <v>43180.5995949074</v>
      </c>
      <c r="Y73" s="18" t="n">
        <v>43180.5995949074</v>
      </c>
      <c r="Z73" s="4" t="n">
        <v>1</v>
      </c>
    </row>
    <row r="74" customFormat="false" ht="15.75" hidden="false" customHeight="false" outlineLevel="0" collapsed="false">
      <c r="A74" s="0" t="n">
        <f aca="false">LOOKUP(G74,orden_pago!$I$2:$I$214,orden_pago!$A$2:$A$214)</f>
        <v>358</v>
      </c>
      <c r="B74" s="0" t="n">
        <f aca="false">LOOKUP(G74,orden_pago!$I$2:$I$214,orden_pago!$B$2:$B$214)</f>
        <v>111</v>
      </c>
      <c r="C74" s="0" t="str">
        <f aca="false">LOOKUP(G74,orden_pago!$I$2:$I$214,orden_pago!$C$2:$C$214)</f>
        <v>Katherine Karina Bermeo</v>
      </c>
      <c r="D74" s="4" t="n">
        <v>243</v>
      </c>
      <c r="E74" s="6" t="s">
        <v>2586</v>
      </c>
      <c r="F74" s="6" t="s">
        <v>4504</v>
      </c>
      <c r="G74" s="4" t="n">
        <v>105</v>
      </c>
      <c r="H74" s="4" t="n">
        <v>106</v>
      </c>
      <c r="I74" s="11" t="n">
        <v>73</v>
      </c>
      <c r="J74" s="4" t="n">
        <f aca="false">LOOKUP(G74,orden_pago!$I$2:$I$214,orden_pago!$J$2:$J$214)</f>
        <v>78</v>
      </c>
      <c r="K74" s="4" t="n">
        <v>4</v>
      </c>
      <c r="L74" s="4" t="n">
        <v>150</v>
      </c>
      <c r="M74" s="4" t="n">
        <v>150</v>
      </c>
      <c r="N74" s="18" t="n">
        <v>43181.4558564815</v>
      </c>
      <c r="O74" s="18" t="n">
        <v>43181.4589351852</v>
      </c>
      <c r="P74" s="0" t="e">
        <f aca="false">REPLACE(F74,1, FIND("-",F74,1)-1,concat("pago_",B74))</f>
        <v>#NAME?</v>
      </c>
      <c r="Q74" s="6"/>
      <c r="R74" s="6" t="s">
        <v>4378</v>
      </c>
      <c r="S74" s="6" t="s">
        <v>4379</v>
      </c>
      <c r="T74" s="7" t="s">
        <v>4505</v>
      </c>
      <c r="U74" s="18" t="n">
        <v>43180</v>
      </c>
      <c r="V74" s="4" t="n">
        <v>21</v>
      </c>
      <c r="W74" s="4" t="n">
        <v>1</v>
      </c>
      <c r="X74" s="18" t="n">
        <v>43181.4558564815</v>
      </c>
      <c r="Y74" s="18" t="n">
        <v>43181.4589351852</v>
      </c>
      <c r="Z74" s="4" t="n">
        <v>1</v>
      </c>
    </row>
    <row r="75" customFormat="false" ht="15.75" hidden="false" customHeight="false" outlineLevel="0" collapsed="false">
      <c r="A75" s="0" t="n">
        <f aca="false">LOOKUP(G75,orden_pago!$I$2:$I$214,orden_pago!$A$2:$A$214)</f>
        <v>359</v>
      </c>
      <c r="B75" s="0" t="n">
        <f aca="false">LOOKUP(G75,orden_pago!$I$2:$I$214,orden_pago!$B$2:$B$214)</f>
        <v>112</v>
      </c>
      <c r="C75" s="0" t="str">
        <f aca="false">LOOKUP(G75,orden_pago!$I$2:$I$214,orden_pago!$C$2:$C$214)</f>
        <v>Domenica Stephania Quintana</v>
      </c>
      <c r="D75" s="4" t="n">
        <v>242</v>
      </c>
      <c r="E75" s="6" t="s">
        <v>2598</v>
      </c>
      <c r="F75" s="6" t="s">
        <v>4506</v>
      </c>
      <c r="G75" s="4" t="n">
        <v>106</v>
      </c>
      <c r="H75" s="4" t="n">
        <v>107</v>
      </c>
      <c r="I75" s="11" t="n">
        <v>74</v>
      </c>
      <c r="J75" s="4" t="n">
        <f aca="false">LOOKUP(G75,orden_pago!$I$2:$I$214,orden_pago!$J$2:$J$214)</f>
        <v>79</v>
      </c>
      <c r="K75" s="4" t="n">
        <v>5</v>
      </c>
      <c r="L75" s="4" t="n">
        <v>150</v>
      </c>
      <c r="M75" s="4" t="n">
        <v>150</v>
      </c>
      <c r="N75" s="18" t="n">
        <v>43181.774212963</v>
      </c>
      <c r="O75" s="18" t="n">
        <v>43181.8420601852</v>
      </c>
      <c r="P75" s="0" t="e">
        <f aca="false">REPLACE(F75,1, FIND("-",F75,1)-1,concat("pago_",B75))</f>
        <v>#NAME?</v>
      </c>
      <c r="Q75" s="6"/>
      <c r="R75" s="6" t="s">
        <v>4378</v>
      </c>
      <c r="S75" s="6" t="s">
        <v>4379</v>
      </c>
      <c r="T75" s="7" t="s">
        <v>4507</v>
      </c>
      <c r="U75" s="18" t="n">
        <v>43181</v>
      </c>
      <c r="V75" s="4" t="n">
        <v>25</v>
      </c>
      <c r="W75" s="4" t="n">
        <v>1</v>
      </c>
      <c r="X75" s="18" t="n">
        <v>43181.774212963</v>
      </c>
      <c r="Y75" s="18" t="n">
        <v>43181.8420601852</v>
      </c>
      <c r="Z75" s="4" t="n">
        <v>1</v>
      </c>
    </row>
    <row r="76" customFormat="false" ht="15.75" hidden="false" customHeight="false" outlineLevel="0" collapsed="false">
      <c r="A76" s="0" t="n">
        <f aca="false">LOOKUP(G76,orden_pago!$I$2:$I$214,orden_pago!$A$2:$A$214)</f>
        <v>324</v>
      </c>
      <c r="B76" s="0" t="n">
        <f aca="false">LOOKUP(G76,orden_pago!$I$2:$I$214,orden_pago!$B$2:$B$214)</f>
        <v>98</v>
      </c>
      <c r="C76" s="0" t="str">
        <f aca="false">LOOKUP(G76,orden_pago!$I$2:$I$214,orden_pago!$C$2:$C$214)</f>
        <v>Jorge Luis Zambrano</v>
      </c>
      <c r="D76" s="4" t="n">
        <v>243</v>
      </c>
      <c r="E76" s="6" t="s">
        <v>2586</v>
      </c>
      <c r="F76" s="6" t="s">
        <v>49</v>
      </c>
      <c r="G76" s="4" t="n">
        <v>86</v>
      </c>
      <c r="H76" s="4" t="n">
        <v>108</v>
      </c>
      <c r="I76" s="11" t="n">
        <v>75</v>
      </c>
      <c r="J76" s="4" t="n">
        <f aca="false">LOOKUP(G76,orden_pago!$I$2:$I$214,orden_pago!$J$2:$J$214)</f>
        <v>65</v>
      </c>
      <c r="K76" s="4" t="n">
        <v>1</v>
      </c>
      <c r="L76" s="4" t="n">
        <v>150</v>
      </c>
      <c r="M76" s="4" t="n">
        <v>150</v>
      </c>
      <c r="N76" s="18" t="n">
        <v>43187.6714814815</v>
      </c>
      <c r="O76" s="18" t="n">
        <v>43187.6714814815</v>
      </c>
      <c r="P76" s="6" t="s">
        <v>49</v>
      </c>
      <c r="Q76" s="6"/>
      <c r="R76" s="6" t="s">
        <v>4378</v>
      </c>
      <c r="S76" s="6" t="s">
        <v>4379</v>
      </c>
      <c r="T76" s="7" t="s">
        <v>4508</v>
      </c>
      <c r="U76" s="18" t="n">
        <v>43173</v>
      </c>
      <c r="V76" s="4" t="n">
        <v>21</v>
      </c>
      <c r="W76" s="4" t="n">
        <v>1</v>
      </c>
      <c r="X76" s="18" t="n">
        <v>43187.6714814815</v>
      </c>
      <c r="Y76" s="18" t="n">
        <v>43187.6714814815</v>
      </c>
      <c r="Z76" s="4" t="n">
        <v>1</v>
      </c>
    </row>
    <row r="77" customFormat="false" ht="15.75" hidden="false" customHeight="false" outlineLevel="0" collapsed="false">
      <c r="A77" s="0" t="n">
        <f aca="false">LOOKUP(G77,orden_pago!$I$2:$I$214,orden_pago!$A$2:$A$214)</f>
        <v>369</v>
      </c>
      <c r="B77" s="0" t="n">
        <f aca="false">LOOKUP(G77,orden_pago!$I$2:$I$214,orden_pago!$B$2:$B$214)</f>
        <v>115</v>
      </c>
      <c r="C77" s="0" t="str">
        <f aca="false">LOOKUP(G77,orden_pago!$I$2:$I$214,orden_pago!$C$2:$C$214)</f>
        <v>Gregorio Quinchiguango</v>
      </c>
      <c r="D77" s="4" t="n">
        <v>243</v>
      </c>
      <c r="E77" s="6" t="s">
        <v>2586</v>
      </c>
      <c r="F77" s="6" t="s">
        <v>4509</v>
      </c>
      <c r="G77" s="4" t="n">
        <v>107</v>
      </c>
      <c r="H77" s="4" t="n">
        <v>109</v>
      </c>
      <c r="I77" s="11" t="n">
        <v>76</v>
      </c>
      <c r="J77" s="4" t="n">
        <f aca="false">LOOKUP(G77,orden_pago!$I$2:$I$214,orden_pago!$J$2:$J$214)</f>
        <v>80</v>
      </c>
      <c r="K77" s="4" t="n">
        <v>5</v>
      </c>
      <c r="L77" s="4" t="n">
        <v>150</v>
      </c>
      <c r="M77" s="4" t="n">
        <v>150</v>
      </c>
      <c r="N77" s="18" t="n">
        <v>43188.7086689815</v>
      </c>
      <c r="O77" s="18" t="n">
        <v>43188.7104861111</v>
      </c>
      <c r="P77" s="0" t="e">
        <f aca="false">REPLACE(F77,1, FIND("-",F77,1)-1,concat("pago_",B77))</f>
        <v>#NAME?</v>
      </c>
      <c r="Q77" s="6"/>
      <c r="R77" s="6" t="s">
        <v>4378</v>
      </c>
      <c r="S77" s="6" t="s">
        <v>4379</v>
      </c>
      <c r="T77" s="7" t="s">
        <v>4510</v>
      </c>
      <c r="U77" s="18" t="n">
        <v>43188</v>
      </c>
      <c r="V77" s="4" t="n">
        <v>21</v>
      </c>
      <c r="W77" s="4" t="n">
        <v>1</v>
      </c>
      <c r="X77" s="18" t="n">
        <v>43188.7086689815</v>
      </c>
      <c r="Y77" s="18" t="n">
        <v>43188.7104861111</v>
      </c>
      <c r="Z77" s="4" t="n">
        <v>1</v>
      </c>
    </row>
    <row r="78" customFormat="false" ht="15.75" hidden="false" customHeight="false" outlineLevel="0" collapsed="false">
      <c r="A78" s="0" t="n">
        <f aca="false">LOOKUP(G78,orden_pago!$I$2:$I$214,orden_pago!$A$2:$A$214)</f>
        <v>379</v>
      </c>
      <c r="B78" s="0" t="n">
        <f aca="false">LOOKUP(G78,orden_pago!$I$2:$I$214,orden_pago!$B$2:$B$214)</f>
        <v>118</v>
      </c>
      <c r="C78" s="0" t="str">
        <f aca="false">LOOKUP(G78,orden_pago!$I$2:$I$214,orden_pago!$C$2:$C$214)</f>
        <v>Cinthya Rosario Mera</v>
      </c>
      <c r="D78" s="4" t="n">
        <v>243</v>
      </c>
      <c r="E78" s="6" t="s">
        <v>2586</v>
      </c>
      <c r="F78" s="6" t="s">
        <v>4511</v>
      </c>
      <c r="G78" s="4" t="n">
        <v>110</v>
      </c>
      <c r="H78" s="4" t="n">
        <v>110</v>
      </c>
      <c r="I78" s="11" t="n">
        <v>77</v>
      </c>
      <c r="J78" s="4" t="n">
        <f aca="false">LOOKUP(G78,orden_pago!$I$2:$I$214,orden_pago!$J$2:$J$214)</f>
        <v>82</v>
      </c>
      <c r="K78" s="4" t="n">
        <v>5</v>
      </c>
      <c r="L78" s="4" t="n">
        <v>120</v>
      </c>
      <c r="M78" s="4" t="n">
        <v>120</v>
      </c>
      <c r="N78" s="18" t="n">
        <v>43192.7552199074</v>
      </c>
      <c r="O78" s="18" t="n">
        <v>43193.4176967593</v>
      </c>
      <c r="P78" s="0" t="e">
        <f aca="false">REPLACE(F78,1, FIND("-",F78,1)-1,concat("pago_",B78))</f>
        <v>#NAME?</v>
      </c>
      <c r="Q78" s="6"/>
      <c r="R78" s="6" t="s">
        <v>4378</v>
      </c>
      <c r="S78" s="6" t="s">
        <v>4379</v>
      </c>
      <c r="T78" s="7" t="s">
        <v>4512</v>
      </c>
      <c r="U78" s="18" t="n">
        <v>43192</v>
      </c>
      <c r="V78" s="4" t="n">
        <v>21</v>
      </c>
      <c r="W78" s="4" t="n">
        <v>1</v>
      </c>
      <c r="X78" s="18" t="n">
        <v>43192.7552199074</v>
      </c>
      <c r="Y78" s="18" t="n">
        <v>43193.4176967593</v>
      </c>
      <c r="Z78" s="4" t="n">
        <v>1</v>
      </c>
    </row>
    <row r="79" customFormat="false" ht="15.75" hidden="false" customHeight="false" outlineLevel="0" collapsed="false">
      <c r="A79" s="0" t="n">
        <f aca="false">LOOKUP(G79,orden_pago!$I$2:$I$214,orden_pago!$A$2:$A$214)</f>
        <v>389</v>
      </c>
      <c r="B79" s="0" t="n">
        <f aca="false">LOOKUP(G79,orden_pago!$I$2:$I$214,orden_pago!$B$2:$B$214)</f>
        <v>124</v>
      </c>
      <c r="C79" s="0" t="str">
        <f aca="false">LOOKUP(G79,orden_pago!$I$2:$I$214,orden_pago!$C$2:$C$214)</f>
        <v>Melissa RocÍo VÁzquez</v>
      </c>
      <c r="D79" s="4" t="n">
        <v>243</v>
      </c>
      <c r="E79" s="6" t="s">
        <v>2586</v>
      </c>
      <c r="F79" s="6" t="s">
        <v>4513</v>
      </c>
      <c r="G79" s="4" t="n">
        <v>113</v>
      </c>
      <c r="H79" s="4" t="n">
        <v>112</v>
      </c>
      <c r="I79" s="11" t="n">
        <v>78</v>
      </c>
      <c r="J79" s="4" t="n">
        <f aca="false">LOOKUP(G79,orden_pago!$I$2:$I$214,orden_pago!$J$2:$J$214)</f>
        <v>83</v>
      </c>
      <c r="K79" s="4" t="n">
        <v>4</v>
      </c>
      <c r="L79" s="4" t="n">
        <v>90</v>
      </c>
      <c r="M79" s="4" t="n">
        <v>90</v>
      </c>
      <c r="N79" s="18" t="n">
        <v>43196.4375810185</v>
      </c>
      <c r="O79" s="18" t="n">
        <v>43196.6055671296</v>
      </c>
      <c r="P79" s="0" t="e">
        <f aca="false">REPLACE(F79,1, FIND("-",F79,1)-1,concat("pago_",B79))</f>
        <v>#NAME?</v>
      </c>
      <c r="Q79" s="6"/>
      <c r="R79" s="6" t="s">
        <v>4378</v>
      </c>
      <c r="S79" s="6" t="s">
        <v>4379</v>
      </c>
      <c r="T79" s="7" t="s">
        <v>4514</v>
      </c>
      <c r="U79" s="18" t="n">
        <v>43196</v>
      </c>
      <c r="V79" s="4" t="n">
        <v>21</v>
      </c>
      <c r="W79" s="4" t="n">
        <v>1</v>
      </c>
      <c r="X79" s="18" t="n">
        <v>43196.4375810185</v>
      </c>
      <c r="Y79" s="18" t="n">
        <v>43196.6055671296</v>
      </c>
      <c r="Z79" s="4" t="n">
        <v>1</v>
      </c>
    </row>
    <row r="80" customFormat="false" ht="15.75" hidden="false" customHeight="false" outlineLevel="0" collapsed="false">
      <c r="A80" s="0" t="n">
        <f aca="false">LOOKUP(G80,orden_pago!$I$2:$I$214,orden_pago!$A$2:$A$214)</f>
        <v>380</v>
      </c>
      <c r="B80" s="0" t="n">
        <f aca="false">LOOKUP(G80,orden_pago!$I$2:$I$214,orden_pago!$B$2:$B$214)</f>
        <v>119</v>
      </c>
      <c r="C80" s="0" t="str">
        <f aca="false">LOOKUP(G80,orden_pago!$I$2:$I$214,orden_pago!$C$2:$C$214)</f>
        <v>Gary Ronaldo Gomez Rios</v>
      </c>
      <c r="D80" s="4" t="n">
        <v>243</v>
      </c>
      <c r="E80" s="6" t="s">
        <v>2586</v>
      </c>
      <c r="F80" s="6" t="s">
        <v>49</v>
      </c>
      <c r="G80" s="4" t="n">
        <v>120</v>
      </c>
      <c r="H80" s="4" t="n">
        <v>118</v>
      </c>
      <c r="I80" s="11" t="n">
        <v>79</v>
      </c>
      <c r="J80" s="4" t="n">
        <f aca="false">LOOKUP(G80,orden_pago!$I$2:$I$214,orden_pago!$J$2:$J$214)</f>
        <v>89</v>
      </c>
      <c r="K80" s="4" t="n">
        <v>2</v>
      </c>
      <c r="L80" s="4" t="n">
        <v>120</v>
      </c>
      <c r="M80" s="4" t="n">
        <v>120</v>
      </c>
      <c r="N80" s="18" t="n">
        <v>43199.5237152778</v>
      </c>
      <c r="O80" s="18" t="n">
        <v>43199.5237152778</v>
      </c>
      <c r="P80" s="6" t="s">
        <v>49</v>
      </c>
      <c r="Q80" s="6"/>
      <c r="R80" s="6" t="s">
        <v>4378</v>
      </c>
      <c r="S80" s="6" t="s">
        <v>4379</v>
      </c>
      <c r="T80" s="7" t="s">
        <v>4515</v>
      </c>
      <c r="U80" s="18" t="n">
        <v>43199</v>
      </c>
      <c r="V80" s="4" t="n">
        <v>21</v>
      </c>
      <c r="W80" s="4" t="n">
        <v>1</v>
      </c>
      <c r="X80" s="18" t="n">
        <v>43199.5237152778</v>
      </c>
      <c r="Y80" s="18" t="n">
        <v>43199.5237152778</v>
      </c>
      <c r="Z80" s="4" t="n">
        <v>1</v>
      </c>
    </row>
    <row r="81" customFormat="false" ht="15.75" hidden="false" customHeight="false" outlineLevel="0" collapsed="false">
      <c r="A81" s="0" t="n">
        <f aca="false">LOOKUP(G81,orden_pago!$I$2:$I$214,orden_pago!$A$2:$A$214)</f>
        <v>376</v>
      </c>
      <c r="B81" s="0" t="n">
        <f aca="false">LOOKUP(G81,orden_pago!$I$2:$I$214,orden_pago!$B$2:$B$214)</f>
        <v>117</v>
      </c>
      <c r="C81" s="0" t="str">
        <f aca="false">LOOKUP(G81,orden_pago!$I$2:$I$214,orden_pago!$C$2:$C$214)</f>
        <v>Iris Pamela Hermenejildo</v>
      </c>
      <c r="D81" s="4" t="n">
        <v>241</v>
      </c>
      <c r="E81" s="6" t="s">
        <v>2595</v>
      </c>
      <c r="F81" s="6" t="s">
        <v>49</v>
      </c>
      <c r="G81" s="4" t="n">
        <v>109</v>
      </c>
      <c r="H81" s="4" t="n">
        <v>119</v>
      </c>
      <c r="I81" s="11" t="n">
        <v>80</v>
      </c>
      <c r="J81" s="4" t="n">
        <f aca="false">LOOKUP(G81,orden_pago!$I$2:$I$214,orden_pago!$J$2:$J$214)</f>
        <v>81</v>
      </c>
      <c r="K81" s="4" t="n">
        <v>2</v>
      </c>
      <c r="L81" s="4" t="n">
        <v>120</v>
      </c>
      <c r="M81" s="4" t="n">
        <v>120</v>
      </c>
      <c r="N81" s="18" t="n">
        <v>43199.559212963</v>
      </c>
      <c r="O81" s="18" t="n">
        <v>43199.559212963</v>
      </c>
      <c r="P81" s="6" t="s">
        <v>49</v>
      </c>
      <c r="Q81" s="6"/>
      <c r="R81" s="6" t="s">
        <v>4378</v>
      </c>
      <c r="S81" s="6" t="s">
        <v>4379</v>
      </c>
      <c r="T81" s="7" t="s">
        <v>4516</v>
      </c>
      <c r="U81" s="18" t="n">
        <v>43199</v>
      </c>
      <c r="V81" s="4" t="n">
        <v>24</v>
      </c>
      <c r="W81" s="4" t="n">
        <v>1</v>
      </c>
      <c r="X81" s="18" t="n">
        <v>43199.559212963</v>
      </c>
      <c r="Y81" s="18" t="n">
        <v>43199.559212963</v>
      </c>
      <c r="Z81" s="4" t="n">
        <v>1</v>
      </c>
    </row>
    <row r="82" customFormat="false" ht="15.75" hidden="false" customHeight="false" outlineLevel="0" collapsed="false">
      <c r="A82" s="0" t="n">
        <f aca="false">LOOKUP(G82,orden_pago!$I$2:$I$214,orden_pago!$A$2:$A$214)</f>
        <v>383</v>
      </c>
      <c r="B82" s="0" t="n">
        <f aca="false">LOOKUP(G82,orden_pago!$I$2:$I$214,orden_pago!$B$2:$B$214)</f>
        <v>120</v>
      </c>
      <c r="C82" s="0" t="str">
        <f aca="false">LOOKUP(G82,orden_pago!$I$2:$I$214,orden_pago!$C$2:$C$214)</f>
        <v>Leonardo Estefano PeÑa</v>
      </c>
      <c r="D82" s="4" t="n">
        <v>243</v>
      </c>
      <c r="E82" s="6" t="s">
        <v>2586</v>
      </c>
      <c r="F82" s="6" t="s">
        <v>49</v>
      </c>
      <c r="G82" s="4" t="n">
        <v>114</v>
      </c>
      <c r="H82" s="4" t="n">
        <v>120</v>
      </c>
      <c r="I82" s="11" t="n">
        <v>81</v>
      </c>
      <c r="J82" s="4" t="n">
        <f aca="false">LOOKUP(G82,orden_pago!$I$2:$I$214,orden_pago!$J$2:$J$214)</f>
        <v>84</v>
      </c>
      <c r="K82" s="4" t="n">
        <v>2</v>
      </c>
      <c r="L82" s="4" t="n">
        <v>120</v>
      </c>
      <c r="M82" s="4" t="n">
        <v>120</v>
      </c>
      <c r="N82" s="18" t="n">
        <v>43199.7572800926</v>
      </c>
      <c r="O82" s="18" t="n">
        <v>43199.7572800926</v>
      </c>
      <c r="P82" s="6" t="s">
        <v>49</v>
      </c>
      <c r="Q82" s="6"/>
      <c r="R82" s="6" t="s">
        <v>4378</v>
      </c>
      <c r="S82" s="6" t="s">
        <v>4379</v>
      </c>
      <c r="T82" s="7" t="s">
        <v>4517</v>
      </c>
      <c r="U82" s="18" t="n">
        <v>43199</v>
      </c>
      <c r="V82" s="4" t="n">
        <v>21</v>
      </c>
      <c r="W82" s="4" t="n">
        <v>1</v>
      </c>
      <c r="X82" s="18" t="n">
        <v>43199.7572800926</v>
      </c>
      <c r="Y82" s="18" t="n">
        <v>43199.7572800926</v>
      </c>
      <c r="Z82" s="4" t="n">
        <v>1</v>
      </c>
    </row>
    <row r="83" customFormat="false" ht="15.75" hidden="false" customHeight="false" outlineLevel="0" collapsed="false">
      <c r="A83" s="0" t="n">
        <f aca="false">LOOKUP(G83,orden_pago!$I$2:$I$214,orden_pago!$A$2:$A$214)</f>
        <v>410</v>
      </c>
      <c r="B83" s="0" t="n">
        <f aca="false">LOOKUP(G83,orden_pago!$I$2:$I$214,orden_pago!$B$2:$B$214)</f>
        <v>131</v>
      </c>
      <c r="C83" s="0" t="str">
        <f aca="false">LOOKUP(G83,orden_pago!$I$2:$I$214,orden_pago!$C$2:$C$214)</f>
        <v>Nicolle Danielle Troccoly</v>
      </c>
      <c r="D83" s="4" t="n">
        <v>243</v>
      </c>
      <c r="E83" s="6" t="s">
        <v>2586</v>
      </c>
      <c r="F83" s="6" t="s">
        <v>49</v>
      </c>
      <c r="G83" s="4" t="n">
        <v>124</v>
      </c>
      <c r="H83" s="4" t="n">
        <v>121</v>
      </c>
      <c r="I83" s="11" t="n">
        <v>82</v>
      </c>
      <c r="J83" s="4" t="n">
        <f aca="false">LOOKUP(G83,orden_pago!$I$2:$I$214,orden_pago!$J$2:$J$214)</f>
        <v>92</v>
      </c>
      <c r="K83" s="4" t="n">
        <v>2</v>
      </c>
      <c r="L83" s="4" t="n">
        <v>150</v>
      </c>
      <c r="M83" s="4" t="n">
        <v>150</v>
      </c>
      <c r="N83" s="18" t="n">
        <v>43200.6779976852</v>
      </c>
      <c r="O83" s="18" t="n">
        <v>43200.6779976852</v>
      </c>
      <c r="P83" s="6" t="s">
        <v>49</v>
      </c>
      <c r="Q83" s="6"/>
      <c r="R83" s="6" t="s">
        <v>4378</v>
      </c>
      <c r="S83" s="6" t="s">
        <v>4379</v>
      </c>
      <c r="T83" s="7" t="s">
        <v>4518</v>
      </c>
      <c r="U83" s="18" t="n">
        <v>43199</v>
      </c>
      <c r="V83" s="4" t="n">
        <v>21</v>
      </c>
      <c r="W83" s="4" t="n">
        <v>1</v>
      </c>
      <c r="X83" s="18" t="n">
        <v>43200.6779976852</v>
      </c>
      <c r="Y83" s="18" t="n">
        <v>43200.6779976852</v>
      </c>
      <c r="Z83" s="4" t="n">
        <v>1</v>
      </c>
    </row>
    <row r="84" customFormat="false" ht="15.75" hidden="false" customHeight="false" outlineLevel="0" collapsed="false">
      <c r="A84" s="0" t="n">
        <f aca="false">LOOKUP(G84,orden_pago!$I$2:$I$214,orden_pago!$A$2:$A$214)</f>
        <v>404</v>
      </c>
      <c r="B84" s="0" t="n">
        <f aca="false">LOOKUP(G84,orden_pago!$I$2:$I$214,orden_pago!$B$2:$B$214)</f>
        <v>129</v>
      </c>
      <c r="C84" s="0" t="str">
        <f aca="false">LOOKUP(G84,orden_pago!$I$2:$I$214,orden_pago!$C$2:$C$214)</f>
        <v>Diego Gabriel Molina</v>
      </c>
      <c r="D84" s="4" t="n">
        <v>243</v>
      </c>
      <c r="E84" s="6" t="s">
        <v>2586</v>
      </c>
      <c r="F84" s="6" t="s">
        <v>49</v>
      </c>
      <c r="G84" s="4" t="n">
        <v>125</v>
      </c>
      <c r="H84" s="4" t="n">
        <v>122</v>
      </c>
      <c r="I84" s="11" t="n">
        <v>83</v>
      </c>
      <c r="J84" s="4" t="n">
        <f aca="false">LOOKUP(G84,orden_pago!$I$2:$I$214,orden_pago!$J$2:$J$214)</f>
        <v>93</v>
      </c>
      <c r="K84" s="4" t="n">
        <v>2</v>
      </c>
      <c r="L84" s="4" t="n">
        <v>150</v>
      </c>
      <c r="M84" s="4" t="n">
        <v>150</v>
      </c>
      <c r="N84" s="18" t="n">
        <v>43200.6833217593</v>
      </c>
      <c r="O84" s="18" t="n">
        <v>43200.6833217593</v>
      </c>
      <c r="P84" s="6" t="s">
        <v>49</v>
      </c>
      <c r="Q84" s="6"/>
      <c r="R84" s="6" t="s">
        <v>4378</v>
      </c>
      <c r="S84" s="6" t="s">
        <v>4379</v>
      </c>
      <c r="T84" s="7" t="s">
        <v>4519</v>
      </c>
      <c r="U84" s="18" t="n">
        <v>43200</v>
      </c>
      <c r="V84" s="4" t="n">
        <v>21</v>
      </c>
      <c r="W84" s="4" t="n">
        <v>1</v>
      </c>
      <c r="X84" s="18" t="n">
        <v>43200.6833217593</v>
      </c>
      <c r="Y84" s="18" t="n">
        <v>43200.6833217593</v>
      </c>
      <c r="Z84" s="4" t="n">
        <v>1</v>
      </c>
    </row>
    <row r="85" customFormat="false" ht="15.75" hidden="false" customHeight="false" outlineLevel="0" collapsed="false">
      <c r="A85" s="0" t="n">
        <f aca="false">LOOKUP(G85,orden_pago!$I$2:$I$214,orden_pago!$A$2:$A$214)</f>
        <v>399</v>
      </c>
      <c r="B85" s="0" t="n">
        <f aca="false">LOOKUP(G85,orden_pago!$I$2:$I$214,orden_pago!$B$2:$B$214)</f>
        <v>127</v>
      </c>
      <c r="C85" s="0" t="str">
        <f aca="false">LOOKUP(G85,orden_pago!$I$2:$I$214,orden_pago!$C$2:$C$214)</f>
        <v>Juan Sebastian Quinaluisa</v>
      </c>
      <c r="D85" s="4" t="n">
        <v>243</v>
      </c>
      <c r="E85" s="6" t="s">
        <v>2586</v>
      </c>
      <c r="F85" s="6" t="s">
        <v>49</v>
      </c>
      <c r="G85" s="4" t="n">
        <v>127</v>
      </c>
      <c r="H85" s="4" t="n">
        <v>123</v>
      </c>
      <c r="I85" s="11" t="n">
        <v>84</v>
      </c>
      <c r="J85" s="4" t="n">
        <f aca="false">LOOKUP(G85,orden_pago!$I$2:$I$214,orden_pago!$J$2:$J$214)</f>
        <v>95</v>
      </c>
      <c r="K85" s="4" t="n">
        <v>2</v>
      </c>
      <c r="L85" s="4" t="n">
        <v>150</v>
      </c>
      <c r="M85" s="4" t="n">
        <v>150</v>
      </c>
      <c r="N85" s="18" t="n">
        <v>43200.6913657407</v>
      </c>
      <c r="O85" s="18" t="n">
        <v>43200.6913657407</v>
      </c>
      <c r="P85" s="6" t="s">
        <v>49</v>
      </c>
      <c r="Q85" s="6"/>
      <c r="R85" s="6" t="s">
        <v>4378</v>
      </c>
      <c r="S85" s="6" t="s">
        <v>4379</v>
      </c>
      <c r="T85" s="7" t="s">
        <v>4520</v>
      </c>
      <c r="U85" s="18" t="n">
        <v>43200</v>
      </c>
      <c r="V85" s="4" t="n">
        <v>21</v>
      </c>
      <c r="W85" s="4" t="n">
        <v>1</v>
      </c>
      <c r="X85" s="18" t="n">
        <v>43200.6913657407</v>
      </c>
      <c r="Y85" s="18" t="n">
        <v>43200.6913657407</v>
      </c>
      <c r="Z85" s="4" t="n">
        <v>1</v>
      </c>
    </row>
    <row r="86" customFormat="false" ht="15.75" hidden="false" customHeight="false" outlineLevel="0" collapsed="false">
      <c r="A86" s="0" t="n">
        <f aca="false">LOOKUP(G86,orden_pago!$I$2:$I$214,orden_pago!$A$2:$A$214)</f>
        <v>384</v>
      </c>
      <c r="B86" s="0" t="n">
        <f aca="false">LOOKUP(G86,orden_pago!$I$2:$I$214,orden_pago!$B$2:$B$214)</f>
        <v>121</v>
      </c>
      <c r="C86" s="0" t="str">
        <f aca="false">LOOKUP(G86,orden_pago!$I$2:$I$214,orden_pago!$C$2:$C$214)</f>
        <v>Mildred Guillermina Vera</v>
      </c>
      <c r="D86" s="4" t="n">
        <v>243</v>
      </c>
      <c r="E86" s="6" t="s">
        <v>2586</v>
      </c>
      <c r="F86" s="6" t="s">
        <v>49</v>
      </c>
      <c r="G86" s="4" t="n">
        <v>118</v>
      </c>
      <c r="H86" s="4" t="n">
        <v>124</v>
      </c>
      <c r="I86" s="11" t="n">
        <v>85</v>
      </c>
      <c r="J86" s="4" t="n">
        <f aca="false">LOOKUP(G86,orden_pago!$I$2:$I$214,orden_pago!$J$2:$J$214)</f>
        <v>87</v>
      </c>
      <c r="K86" s="4" t="n">
        <v>2</v>
      </c>
      <c r="L86" s="4" t="n">
        <v>150</v>
      </c>
      <c r="M86" s="4" t="n">
        <v>150</v>
      </c>
      <c r="N86" s="18" t="n">
        <v>43200.6951157407</v>
      </c>
      <c r="O86" s="18" t="n">
        <v>43200.6951157407</v>
      </c>
      <c r="P86" s="6" t="s">
        <v>49</v>
      </c>
      <c r="Q86" s="6"/>
      <c r="R86" s="6" t="s">
        <v>4378</v>
      </c>
      <c r="S86" s="6" t="s">
        <v>4379</v>
      </c>
      <c r="T86" s="7" t="s">
        <v>4521</v>
      </c>
      <c r="U86" s="18" t="n">
        <v>43200</v>
      </c>
      <c r="V86" s="4" t="n">
        <v>21</v>
      </c>
      <c r="W86" s="4" t="n">
        <v>1</v>
      </c>
      <c r="X86" s="18" t="n">
        <v>43200.6951157407</v>
      </c>
      <c r="Y86" s="18" t="n">
        <v>43200.6951157407</v>
      </c>
      <c r="Z86" s="4" t="n">
        <v>1</v>
      </c>
    </row>
    <row r="87" customFormat="false" ht="15.75" hidden="false" customHeight="false" outlineLevel="0" collapsed="false">
      <c r="A87" s="0" t="n">
        <f aca="false">LOOKUP(G87,orden_pago!$I$2:$I$214,orden_pago!$A$2:$A$214)</f>
        <v>386</v>
      </c>
      <c r="B87" s="0" t="n">
        <f aca="false">LOOKUP(G87,orden_pago!$I$2:$I$214,orden_pago!$B$2:$B$214)</f>
        <v>122</v>
      </c>
      <c r="C87" s="0" t="str">
        <f aca="false">LOOKUP(G87,orden_pago!$I$2:$I$214,orden_pago!$C$2:$C$214)</f>
        <v>Ruben Dario Zambrano</v>
      </c>
      <c r="D87" s="4" t="n">
        <v>243</v>
      </c>
      <c r="E87" s="6" t="s">
        <v>2586</v>
      </c>
      <c r="F87" s="6" t="s">
        <v>49</v>
      </c>
      <c r="G87" s="4" t="n">
        <v>119</v>
      </c>
      <c r="H87" s="4" t="n">
        <v>125</v>
      </c>
      <c r="I87" s="11" t="n">
        <v>86</v>
      </c>
      <c r="J87" s="4" t="n">
        <f aca="false">LOOKUP(G87,orden_pago!$I$2:$I$214,orden_pago!$J$2:$J$214)</f>
        <v>88</v>
      </c>
      <c r="K87" s="4" t="n">
        <v>2</v>
      </c>
      <c r="L87" s="4" t="n">
        <v>150</v>
      </c>
      <c r="M87" s="4" t="n">
        <v>150</v>
      </c>
      <c r="N87" s="18" t="n">
        <v>43200.6985648148</v>
      </c>
      <c r="O87" s="18" t="n">
        <v>43200.6985648148</v>
      </c>
      <c r="P87" s="6" t="s">
        <v>49</v>
      </c>
      <c r="Q87" s="6"/>
      <c r="R87" s="6" t="s">
        <v>4378</v>
      </c>
      <c r="S87" s="6" t="s">
        <v>4379</v>
      </c>
      <c r="T87" s="7" t="s">
        <v>4522</v>
      </c>
      <c r="U87" s="18" t="n">
        <v>43200</v>
      </c>
      <c r="V87" s="4" t="n">
        <v>21</v>
      </c>
      <c r="W87" s="4" t="n">
        <v>1</v>
      </c>
      <c r="X87" s="18" t="n">
        <v>43200.6985648148</v>
      </c>
      <c r="Y87" s="18" t="n">
        <v>43200.6985648148</v>
      </c>
      <c r="Z87" s="4" t="n">
        <v>1</v>
      </c>
    </row>
    <row r="88" customFormat="false" ht="15.75" hidden="false" customHeight="false" outlineLevel="0" collapsed="false">
      <c r="A88" s="0" t="n">
        <f aca="false">LOOKUP(G88,orden_pago!$I$2:$I$214,orden_pago!$A$2:$A$214)</f>
        <v>417</v>
      </c>
      <c r="B88" s="0" t="n">
        <f aca="false">LOOKUP(G88,orden_pago!$I$2:$I$214,orden_pago!$B$2:$B$214)</f>
        <v>134</v>
      </c>
      <c r="C88" s="0" t="str">
        <f aca="false">LOOKUP(G88,orden_pago!$I$2:$I$214,orden_pago!$C$2:$C$214)</f>
        <v>Candy Maricela Paredes</v>
      </c>
      <c r="D88" s="4" t="n">
        <v>243</v>
      </c>
      <c r="E88" s="6" t="s">
        <v>2586</v>
      </c>
      <c r="F88" s="6" t="s">
        <v>4523</v>
      </c>
      <c r="G88" s="4" t="n">
        <v>130</v>
      </c>
      <c r="H88" s="4" t="n">
        <v>126</v>
      </c>
      <c r="I88" s="11" t="n">
        <v>87</v>
      </c>
      <c r="J88" s="4" t="n">
        <f aca="false">LOOKUP(G88,orden_pago!$I$2:$I$214,orden_pago!$J$2:$J$214)</f>
        <v>97</v>
      </c>
      <c r="K88" s="4" t="n">
        <v>4</v>
      </c>
      <c r="L88" s="4" t="n">
        <v>150</v>
      </c>
      <c r="M88" s="4" t="n">
        <v>150</v>
      </c>
      <c r="N88" s="18" t="n">
        <v>43201.4252314815</v>
      </c>
      <c r="O88" s="18" t="n">
        <v>43201.7127083333</v>
      </c>
      <c r="P88" s="0" t="e">
        <f aca="false">REPLACE(F88,1, FIND("-",F88,1)-1,concat("pago_",B88))</f>
        <v>#NAME?</v>
      </c>
      <c r="Q88" s="6"/>
      <c r="R88" s="6" t="s">
        <v>4378</v>
      </c>
      <c r="S88" s="6" t="s">
        <v>4379</v>
      </c>
      <c r="T88" s="7" t="s">
        <v>4524</v>
      </c>
      <c r="U88" s="18" t="n">
        <v>43199</v>
      </c>
      <c r="V88" s="4" t="n">
        <v>21</v>
      </c>
      <c r="W88" s="4" t="n">
        <v>1</v>
      </c>
      <c r="X88" s="18" t="n">
        <v>43201.4252314815</v>
      </c>
      <c r="Y88" s="18" t="n">
        <v>43201.7127083333</v>
      </c>
      <c r="Z88" s="4" t="n">
        <v>1</v>
      </c>
    </row>
    <row r="89" customFormat="false" ht="15.75" hidden="false" customHeight="false" outlineLevel="0" collapsed="false">
      <c r="A89" s="0" t="n">
        <f aca="false">LOOKUP(G89,orden_pago!$I$2:$I$214,orden_pago!$A$2:$A$214)</f>
        <v>420</v>
      </c>
      <c r="B89" s="0" t="n">
        <f aca="false">LOOKUP(G89,orden_pago!$I$2:$I$214,orden_pago!$B$2:$B$214)</f>
        <v>136</v>
      </c>
      <c r="C89" s="0" t="str">
        <f aca="false">LOOKUP(G89,orden_pago!$I$2:$I$214,orden_pago!$C$2:$C$214)</f>
        <v>MarÍa Trinidad CedeÑo</v>
      </c>
      <c r="D89" s="4" t="n">
        <v>243</v>
      </c>
      <c r="E89" s="6" t="s">
        <v>2586</v>
      </c>
      <c r="F89" s="6" t="s">
        <v>4525</v>
      </c>
      <c r="G89" s="4" t="n">
        <v>131</v>
      </c>
      <c r="H89" s="4" t="n">
        <v>129</v>
      </c>
      <c r="I89" s="11" t="n">
        <v>88</v>
      </c>
      <c r="J89" s="4" t="n">
        <f aca="false">LOOKUP(G89,orden_pago!$I$2:$I$214,orden_pago!$J$2:$J$214)</f>
        <v>98</v>
      </c>
      <c r="K89" s="4" t="n">
        <v>5</v>
      </c>
      <c r="L89" s="4" t="n">
        <v>120</v>
      </c>
      <c r="M89" s="4" t="n">
        <v>120</v>
      </c>
      <c r="N89" s="18" t="n">
        <v>43201.5857523148</v>
      </c>
      <c r="O89" s="18" t="n">
        <v>43201.7120138889</v>
      </c>
      <c r="P89" s="0" t="e">
        <f aca="false">REPLACE(F89,1, FIND("-",F89,1)-1,concat("pago_",B89))</f>
        <v>#NAME?</v>
      </c>
      <c r="Q89" s="6"/>
      <c r="R89" s="6" t="s">
        <v>4378</v>
      </c>
      <c r="S89" s="6" t="s">
        <v>4379</v>
      </c>
      <c r="T89" s="7" t="s">
        <v>4526</v>
      </c>
      <c r="U89" s="18" t="n">
        <v>43201</v>
      </c>
      <c r="V89" s="4" t="n">
        <v>21</v>
      </c>
      <c r="W89" s="4" t="n">
        <v>1</v>
      </c>
      <c r="X89" s="18" t="n">
        <v>43201.5857523148</v>
      </c>
      <c r="Y89" s="18" t="n">
        <v>43201.7120138889</v>
      </c>
      <c r="Z89" s="4" t="n">
        <v>1</v>
      </c>
    </row>
    <row r="90" customFormat="false" ht="15.75" hidden="false" customHeight="false" outlineLevel="0" collapsed="false">
      <c r="A90" s="0" t="n">
        <f aca="false">LOOKUP(G90,orden_pago!$I$2:$I$214,orden_pago!$A$2:$A$214)</f>
        <v>409</v>
      </c>
      <c r="B90" s="0" t="n">
        <f aca="false">LOOKUP(G90,orden_pago!$I$2:$I$214,orden_pago!$B$2:$B$214)</f>
        <v>130</v>
      </c>
      <c r="C90" s="0" t="str">
        <f aca="false">LOOKUP(G90,orden_pago!$I$2:$I$214,orden_pago!$C$2:$C$214)</f>
        <v>Stalin Marlon EspaÑa</v>
      </c>
      <c r="D90" s="4" t="n">
        <v>243</v>
      </c>
      <c r="E90" s="6" t="s">
        <v>2586</v>
      </c>
      <c r="F90" s="6" t="s">
        <v>4527</v>
      </c>
      <c r="G90" s="4" t="n">
        <v>126</v>
      </c>
      <c r="H90" s="4" t="n">
        <v>131</v>
      </c>
      <c r="I90" s="11" t="n">
        <v>89</v>
      </c>
      <c r="J90" s="4" t="n">
        <f aca="false">LOOKUP(G90,orden_pago!$I$2:$I$214,orden_pago!$J$2:$J$214)</f>
        <v>94</v>
      </c>
      <c r="K90" s="4" t="n">
        <v>4</v>
      </c>
      <c r="L90" s="4" t="n">
        <v>150</v>
      </c>
      <c r="M90" s="4" t="n">
        <v>150</v>
      </c>
      <c r="N90" s="18" t="n">
        <v>43201.6280671296</v>
      </c>
      <c r="O90" s="18" t="n">
        <v>43202.752337963</v>
      </c>
      <c r="P90" s="0" t="e">
        <f aca="false">REPLACE(F90,1, FIND("-",F90,1)-1,concat("pago_",B90))</f>
        <v>#NAME?</v>
      </c>
      <c r="Q90" s="6"/>
      <c r="R90" s="6" t="s">
        <v>4378</v>
      </c>
      <c r="S90" s="6" t="s">
        <v>4379</v>
      </c>
      <c r="T90" s="7" t="s">
        <v>4528</v>
      </c>
      <c r="U90" s="18" t="n">
        <v>43201</v>
      </c>
      <c r="V90" s="4" t="n">
        <v>21</v>
      </c>
      <c r="W90" s="4" t="n">
        <v>1</v>
      </c>
      <c r="X90" s="18" t="n">
        <v>43201.6280671296</v>
      </c>
      <c r="Y90" s="18" t="n">
        <v>43202.752337963</v>
      </c>
      <c r="Z90" s="4" t="n">
        <v>1</v>
      </c>
    </row>
    <row r="91" customFormat="false" ht="15.75" hidden="false" customHeight="false" outlineLevel="0" collapsed="false">
      <c r="A91" s="0" t="n">
        <f aca="false">LOOKUP(G91,orden_pago!$I$2:$I$214,orden_pago!$A$2:$A$214)</f>
        <v>403</v>
      </c>
      <c r="B91" s="0" t="n">
        <f aca="false">LOOKUP(G91,orden_pago!$I$2:$I$214,orden_pago!$B$2:$B$214)</f>
        <v>128</v>
      </c>
      <c r="C91" s="0" t="str">
        <f aca="false">LOOKUP(G91,orden_pago!$I$2:$I$214,orden_pago!$C$2:$C$214)</f>
        <v>Ingri Lilibeth Pino</v>
      </c>
      <c r="D91" s="4" t="n">
        <v>243</v>
      </c>
      <c r="E91" s="6" t="s">
        <v>2586</v>
      </c>
      <c r="F91" s="6" t="s">
        <v>49</v>
      </c>
      <c r="G91" s="4" t="n">
        <v>134</v>
      </c>
      <c r="H91" s="4" t="n">
        <v>134</v>
      </c>
      <c r="I91" s="11" t="n">
        <v>90</v>
      </c>
      <c r="J91" s="4" t="n">
        <f aca="false">LOOKUP(G91,orden_pago!$I$2:$I$214,orden_pago!$J$2:$J$214)</f>
        <v>101</v>
      </c>
      <c r="K91" s="4" t="n">
        <v>2</v>
      </c>
      <c r="L91" s="4" t="n">
        <v>120</v>
      </c>
      <c r="M91" s="4" t="n">
        <v>120</v>
      </c>
      <c r="N91" s="18" t="n">
        <v>43202.5062847222</v>
      </c>
      <c r="O91" s="18" t="n">
        <v>43202.5062847222</v>
      </c>
      <c r="P91" s="6" t="s">
        <v>49</v>
      </c>
      <c r="Q91" s="6"/>
      <c r="R91" s="6" t="s">
        <v>4378</v>
      </c>
      <c r="S91" s="6" t="s">
        <v>4379</v>
      </c>
      <c r="T91" s="7" t="s">
        <v>4529</v>
      </c>
      <c r="U91" s="18" t="n">
        <v>43201</v>
      </c>
      <c r="V91" s="4" t="n">
        <v>21</v>
      </c>
      <c r="W91" s="4" t="n">
        <v>1</v>
      </c>
      <c r="X91" s="18" t="n">
        <v>43202.5062847222</v>
      </c>
      <c r="Y91" s="18" t="n">
        <v>43202.5062847222</v>
      </c>
      <c r="Z91" s="4" t="n">
        <v>1</v>
      </c>
    </row>
    <row r="92" customFormat="false" ht="15.75" hidden="false" customHeight="false" outlineLevel="0" collapsed="false">
      <c r="A92" s="0" t="n">
        <f aca="false">LOOKUP(G92,orden_pago!$I$2:$I$214,orden_pago!$A$2:$A$214)</f>
        <v>418</v>
      </c>
      <c r="B92" s="0" t="n">
        <f aca="false">LOOKUP(G92,orden_pago!$I$2:$I$214,orden_pago!$B$2:$B$214)</f>
        <v>135</v>
      </c>
      <c r="C92" s="0" t="str">
        <f aca="false">LOOKUP(G92,orden_pago!$I$2:$I$214,orden_pago!$C$2:$C$214)</f>
        <v>Edison Sneider Cox</v>
      </c>
      <c r="D92" s="4" t="n">
        <v>243</v>
      </c>
      <c r="E92" s="6" t="s">
        <v>2586</v>
      </c>
      <c r="F92" s="6" t="s">
        <v>4530</v>
      </c>
      <c r="G92" s="4" t="n">
        <v>133</v>
      </c>
      <c r="H92" s="4" t="n">
        <v>135</v>
      </c>
      <c r="I92" s="11" t="n">
        <v>91</v>
      </c>
      <c r="J92" s="4" t="n">
        <f aca="false">LOOKUP(G92,orden_pago!$I$2:$I$214,orden_pago!$J$2:$J$214)</f>
        <v>100</v>
      </c>
      <c r="K92" s="4" t="n">
        <v>4</v>
      </c>
      <c r="L92" s="4" t="n">
        <v>120</v>
      </c>
      <c r="M92" s="4" t="n">
        <v>120</v>
      </c>
      <c r="N92" s="18" t="n">
        <v>43202.5670023148</v>
      </c>
      <c r="O92" s="18" t="n">
        <v>43202.6562615741</v>
      </c>
      <c r="P92" s="0" t="e">
        <f aca="false">REPLACE(F92,1, FIND("-",F92,1)-1,concat("pago_",B92))</f>
        <v>#NAME?</v>
      </c>
      <c r="Q92" s="6"/>
      <c r="R92" s="6" t="s">
        <v>4378</v>
      </c>
      <c r="S92" s="6" t="s">
        <v>4379</v>
      </c>
      <c r="T92" s="7" t="s">
        <v>4531</v>
      </c>
      <c r="U92" s="18" t="n">
        <v>43201</v>
      </c>
      <c r="V92" s="4" t="n">
        <v>21</v>
      </c>
      <c r="W92" s="4" t="n">
        <v>1</v>
      </c>
      <c r="X92" s="18" t="n">
        <v>43202.5670023148</v>
      </c>
      <c r="Y92" s="18" t="n">
        <v>43202.6562615741</v>
      </c>
      <c r="Z92" s="4" t="n">
        <v>1</v>
      </c>
    </row>
    <row r="93" customFormat="false" ht="15.75" hidden="false" customHeight="false" outlineLevel="0" collapsed="false">
      <c r="A93" s="0" t="n">
        <f aca="false">LOOKUP(G93,orden_pago!$I$2:$I$214,orden_pago!$A$2:$A$214)</f>
        <v>394</v>
      </c>
      <c r="B93" s="0" t="n">
        <f aca="false">LOOKUP(G93,orden_pago!$I$2:$I$214,orden_pago!$B$2:$B$214)</f>
        <v>125</v>
      </c>
      <c r="C93" s="0" t="str">
        <f aca="false">LOOKUP(G93,orden_pago!$I$2:$I$214,orden_pago!$C$2:$C$214)</f>
        <v>Harold Fernando Torres</v>
      </c>
      <c r="D93" s="4" t="n">
        <v>243</v>
      </c>
      <c r="E93" s="6" t="s">
        <v>2586</v>
      </c>
      <c r="F93" s="6" t="s">
        <v>4532</v>
      </c>
      <c r="G93" s="4" t="n">
        <v>116</v>
      </c>
      <c r="H93" s="4" t="n">
        <v>136</v>
      </c>
      <c r="I93" s="11" t="n">
        <v>92</v>
      </c>
      <c r="J93" s="4" t="n">
        <f aca="false">LOOKUP(G93,orden_pago!$I$2:$I$214,orden_pago!$J$2:$J$214)</f>
        <v>85</v>
      </c>
      <c r="K93" s="4" t="n">
        <v>4</v>
      </c>
      <c r="L93" s="4" t="n">
        <v>150</v>
      </c>
      <c r="M93" s="4" t="n">
        <v>150</v>
      </c>
      <c r="N93" s="18" t="n">
        <v>43202.6971412037</v>
      </c>
      <c r="O93" s="18" t="n">
        <v>43203.6567939815</v>
      </c>
      <c r="P93" s="0" t="e">
        <f aca="false">REPLACE(F93,1, FIND("-",F93,1)-1,concat("pago_",B93))</f>
        <v>#NAME?</v>
      </c>
      <c r="Q93" s="6"/>
      <c r="R93" s="6" t="s">
        <v>4378</v>
      </c>
      <c r="S93" s="6" t="s">
        <v>4379</v>
      </c>
      <c r="T93" s="7" t="s">
        <v>4533</v>
      </c>
      <c r="U93" s="18" t="n">
        <v>43194</v>
      </c>
      <c r="V93" s="4" t="n">
        <v>21</v>
      </c>
      <c r="W93" s="4" t="n">
        <v>1</v>
      </c>
      <c r="X93" s="18" t="n">
        <v>43202.6971412037</v>
      </c>
      <c r="Y93" s="18" t="n">
        <v>43203.6567939815</v>
      </c>
      <c r="Z93" s="4" t="n">
        <v>1</v>
      </c>
    </row>
    <row r="94" customFormat="false" ht="15.75" hidden="false" customHeight="false" outlineLevel="0" collapsed="false">
      <c r="A94" s="0" t="n">
        <f aca="false">LOOKUP(G94,orden_pago!$I$2:$I$214,orden_pago!$A$2:$A$214)</f>
        <v>373</v>
      </c>
      <c r="B94" s="0" t="n">
        <f aca="false">LOOKUP(G94,orden_pago!$I$2:$I$214,orden_pago!$B$2:$B$214)</f>
        <v>116</v>
      </c>
      <c r="C94" s="0" t="str">
        <f aca="false">LOOKUP(G94,orden_pago!$I$2:$I$214,orden_pago!$C$2:$C$214)</f>
        <v>Karen Michelle Reyes</v>
      </c>
      <c r="D94" s="4" t="n">
        <v>243</v>
      </c>
      <c r="E94" s="6" t="s">
        <v>2586</v>
      </c>
      <c r="F94" s="6" t="s">
        <v>4534</v>
      </c>
      <c r="G94" s="4" t="n">
        <v>117</v>
      </c>
      <c r="H94" s="4" t="n">
        <v>138</v>
      </c>
      <c r="I94" s="11" t="n">
        <v>93</v>
      </c>
      <c r="J94" s="4" t="n">
        <f aca="false">LOOKUP(G94,orden_pago!$I$2:$I$214,orden_pago!$J$2:$J$214)</f>
        <v>86</v>
      </c>
      <c r="K94" s="4" t="n">
        <v>5</v>
      </c>
      <c r="L94" s="4" t="n">
        <v>120</v>
      </c>
      <c r="M94" s="4" t="n">
        <v>120</v>
      </c>
      <c r="N94" s="18" t="n">
        <v>43202.8485648148</v>
      </c>
      <c r="O94" s="18" t="n">
        <v>43204.4261921296</v>
      </c>
      <c r="P94" s="0" t="e">
        <f aca="false">REPLACE(F94,1, FIND("-",F94,1)-1,concat("pago_",B94))</f>
        <v>#NAME?</v>
      </c>
      <c r="Q94" s="6"/>
      <c r="R94" s="6" t="s">
        <v>4378</v>
      </c>
      <c r="S94" s="6" t="s">
        <v>4379</v>
      </c>
      <c r="T94" s="7" t="s">
        <v>4535</v>
      </c>
      <c r="U94" s="18" t="n">
        <v>43200</v>
      </c>
      <c r="V94" s="4" t="n">
        <v>21</v>
      </c>
      <c r="W94" s="4" t="n">
        <v>1</v>
      </c>
      <c r="X94" s="18" t="n">
        <v>43202.8485648148</v>
      </c>
      <c r="Y94" s="18" t="n">
        <v>43204.4261921296</v>
      </c>
      <c r="Z94" s="4" t="n">
        <v>1</v>
      </c>
    </row>
    <row r="95" customFormat="false" ht="15.75" hidden="false" customHeight="false" outlineLevel="0" collapsed="false">
      <c r="A95" s="0" t="n">
        <f aca="false">LOOKUP(G95,orden_pago!$I$2:$I$214,orden_pago!$A$2:$A$214)</f>
        <v>412</v>
      </c>
      <c r="B95" s="0" t="n">
        <f aca="false">LOOKUP(G95,orden_pago!$I$2:$I$214,orden_pago!$B$2:$B$214)</f>
        <v>132</v>
      </c>
      <c r="C95" s="0" t="str">
        <f aca="false">LOOKUP(G95,orden_pago!$I$2:$I$214,orden_pago!$C$2:$C$214)</f>
        <v>Nayelly Renella Castellanos</v>
      </c>
      <c r="D95" s="4" t="n">
        <v>243</v>
      </c>
      <c r="E95" s="6" t="s">
        <v>2586</v>
      </c>
      <c r="F95" s="6" t="s">
        <v>4536</v>
      </c>
      <c r="G95" s="4" t="n">
        <v>132</v>
      </c>
      <c r="H95" s="4" t="n">
        <v>139</v>
      </c>
      <c r="I95" s="11" t="n">
        <v>94</v>
      </c>
      <c r="J95" s="4" t="n">
        <f aca="false">LOOKUP(G95,orden_pago!$I$2:$I$214,orden_pago!$J$2:$J$214)</f>
        <v>99</v>
      </c>
      <c r="K95" s="4" t="n">
        <v>4</v>
      </c>
      <c r="L95" s="4" t="n">
        <v>120</v>
      </c>
      <c r="M95" s="4" t="n">
        <v>120</v>
      </c>
      <c r="N95" s="18" t="n">
        <v>43202.9629513889</v>
      </c>
      <c r="O95" s="18" t="n">
        <v>43203.3834143519</v>
      </c>
      <c r="P95" s="0" t="e">
        <f aca="false">REPLACE(F95,1, FIND("-",F95,1)-1,concat("pago_",B95))</f>
        <v>#NAME?</v>
      </c>
      <c r="Q95" s="6"/>
      <c r="R95" s="6" t="s">
        <v>4378</v>
      </c>
      <c r="S95" s="6" t="s">
        <v>4379</v>
      </c>
      <c r="T95" s="7" t="s">
        <v>4537</v>
      </c>
      <c r="U95" s="18" t="n">
        <v>43202</v>
      </c>
      <c r="V95" s="4" t="n">
        <v>21</v>
      </c>
      <c r="W95" s="4" t="n">
        <v>1</v>
      </c>
      <c r="X95" s="18" t="n">
        <v>43202.9629513889</v>
      </c>
      <c r="Y95" s="18" t="n">
        <v>43203.3834143519</v>
      </c>
      <c r="Z95" s="4" t="n">
        <v>1</v>
      </c>
    </row>
    <row r="96" customFormat="false" ht="15.75" hidden="false" customHeight="false" outlineLevel="0" collapsed="false">
      <c r="A96" s="0" t="n">
        <f aca="false">LOOKUP(G96,orden_pago!$I$2:$I$214,orden_pago!$A$2:$A$214)</f>
        <v>388</v>
      </c>
      <c r="B96" s="0" t="n">
        <f aca="false">LOOKUP(G96,orden_pago!$I$2:$I$214,orden_pago!$B$2:$B$214)</f>
        <v>123</v>
      </c>
      <c r="C96" s="0" t="str">
        <f aca="false">LOOKUP(G96,orden_pago!$I$2:$I$214,orden_pago!$C$2:$C$214)</f>
        <v>Jennifer Ureta</v>
      </c>
      <c r="D96" s="4" t="n">
        <v>243</v>
      </c>
      <c r="E96" s="6" t="s">
        <v>2586</v>
      </c>
      <c r="F96" s="6" t="s">
        <v>4538</v>
      </c>
      <c r="G96" s="4" t="n">
        <v>129</v>
      </c>
      <c r="H96" s="4" t="n">
        <v>140</v>
      </c>
      <c r="I96" s="11" t="n">
        <v>95</v>
      </c>
      <c r="J96" s="4" t="n">
        <f aca="false">LOOKUP(G96,orden_pago!$I$2:$I$214,orden_pago!$J$2:$J$214)</f>
        <v>96</v>
      </c>
      <c r="K96" s="4" t="n">
        <v>4</v>
      </c>
      <c r="L96" s="4" t="n">
        <v>120</v>
      </c>
      <c r="M96" s="4" t="n">
        <v>120</v>
      </c>
      <c r="N96" s="18" t="n">
        <v>43203.5384953704</v>
      </c>
      <c r="O96" s="18" t="n">
        <v>43204.4259259259</v>
      </c>
      <c r="P96" s="0" t="e">
        <f aca="false">REPLACE(F96,1, FIND("-",F96,1)-1,concat("pago_",B96))</f>
        <v>#NAME?</v>
      </c>
      <c r="Q96" s="6"/>
      <c r="R96" s="6" t="s">
        <v>4378</v>
      </c>
      <c r="S96" s="6" t="s">
        <v>4379</v>
      </c>
      <c r="T96" s="7" t="s">
        <v>4539</v>
      </c>
      <c r="U96" s="18" t="n">
        <v>43202</v>
      </c>
      <c r="V96" s="4" t="n">
        <v>21</v>
      </c>
      <c r="W96" s="4" t="n">
        <v>1</v>
      </c>
      <c r="X96" s="18" t="n">
        <v>43203.5384953704</v>
      </c>
      <c r="Y96" s="18" t="n">
        <v>43204.4259259259</v>
      </c>
      <c r="Z96" s="4" t="n">
        <v>1</v>
      </c>
    </row>
    <row r="97" customFormat="false" ht="15.75" hidden="false" customHeight="false" outlineLevel="0" collapsed="false">
      <c r="A97" s="0" t="n">
        <f aca="false">LOOKUP(G97,orden_pago!$I$2:$I$214,orden_pago!$A$2:$A$214)</f>
        <v>422</v>
      </c>
      <c r="B97" s="0" t="n">
        <f aca="false">LOOKUP(G97,orden_pago!$I$2:$I$214,orden_pago!$B$2:$B$214)</f>
        <v>138</v>
      </c>
      <c r="C97" s="0" t="str">
        <f aca="false">LOOKUP(G97,orden_pago!$I$2:$I$214,orden_pago!$C$2:$C$214)</f>
        <v>Juan Israel Andrade</v>
      </c>
      <c r="D97" s="4" t="n">
        <v>243</v>
      </c>
      <c r="E97" s="6" t="s">
        <v>2586</v>
      </c>
      <c r="F97" s="6" t="s">
        <v>4540</v>
      </c>
      <c r="G97" s="4" t="n">
        <v>135</v>
      </c>
      <c r="H97" s="4" t="n">
        <v>144</v>
      </c>
      <c r="I97" s="11" t="n">
        <v>96</v>
      </c>
      <c r="J97" s="4" t="n">
        <f aca="false">LOOKUP(G97,orden_pago!$I$2:$I$214,orden_pago!$J$2:$J$214)</f>
        <v>102</v>
      </c>
      <c r="K97" s="4" t="n">
        <v>5</v>
      </c>
      <c r="L97" s="4" t="n">
        <v>120</v>
      </c>
      <c r="M97" s="4" t="n">
        <v>120</v>
      </c>
      <c r="N97" s="18" t="n">
        <v>43203.6628009259</v>
      </c>
      <c r="O97" s="18" t="n">
        <v>43204.4255555556</v>
      </c>
      <c r="P97" s="0" t="e">
        <f aca="false">REPLACE(F97,1, FIND("-",F97,1)-1,concat("pago_",B97))</f>
        <v>#NAME?</v>
      </c>
      <c r="Q97" s="6"/>
      <c r="R97" s="6" t="s">
        <v>4378</v>
      </c>
      <c r="S97" s="6" t="s">
        <v>4379</v>
      </c>
      <c r="T97" s="7" t="s">
        <v>4541</v>
      </c>
      <c r="U97" s="18" t="n">
        <v>43200</v>
      </c>
      <c r="V97" s="4" t="n">
        <v>21</v>
      </c>
      <c r="W97" s="4" t="n">
        <v>1</v>
      </c>
      <c r="X97" s="18" t="n">
        <v>43203.6628009259</v>
      </c>
      <c r="Y97" s="18" t="n">
        <v>43204.4255555556</v>
      </c>
      <c r="Z97" s="4" t="n">
        <v>1</v>
      </c>
    </row>
    <row r="98" customFormat="false" ht="15.75" hidden="false" customHeight="false" outlineLevel="0" collapsed="false">
      <c r="A98" s="0" t="n">
        <f aca="false">LOOKUP(G98,orden_pago!$I$2:$I$214,orden_pago!$A$2:$A$214)</f>
        <v>434</v>
      </c>
      <c r="B98" s="0" t="n">
        <f aca="false">LOOKUP(G98,orden_pago!$I$2:$I$214,orden_pago!$B$2:$B$214)</f>
        <v>144</v>
      </c>
      <c r="C98" s="0" t="str">
        <f aca="false">LOOKUP(G98,orden_pago!$I$2:$I$214,orden_pago!$C$2:$C$214)</f>
        <v>Priscila Maritza Gutierrez</v>
      </c>
      <c r="D98" s="4" t="n">
        <v>243</v>
      </c>
      <c r="E98" s="6" t="s">
        <v>2586</v>
      </c>
      <c r="F98" s="6" t="s">
        <v>49</v>
      </c>
      <c r="G98" s="4" t="n">
        <v>141</v>
      </c>
      <c r="H98" s="4" t="n">
        <v>145</v>
      </c>
      <c r="I98" s="11" t="n">
        <v>97</v>
      </c>
      <c r="J98" s="4" t="n">
        <f aca="false">LOOKUP(G98,orden_pago!$I$2:$I$214,orden_pago!$J$2:$J$214)</f>
        <v>108</v>
      </c>
      <c r="K98" s="4" t="n">
        <v>1</v>
      </c>
      <c r="L98" s="4" t="n">
        <v>90</v>
      </c>
      <c r="M98" s="4" t="n">
        <v>90</v>
      </c>
      <c r="N98" s="18" t="n">
        <v>43203.7912037037</v>
      </c>
      <c r="O98" s="18" t="n">
        <v>43203.7912037037</v>
      </c>
      <c r="P98" s="6" t="s">
        <v>49</v>
      </c>
      <c r="Q98" s="6"/>
      <c r="R98" s="6" t="s">
        <v>4378</v>
      </c>
      <c r="S98" s="6" t="s">
        <v>4379</v>
      </c>
      <c r="T98" s="7" t="s">
        <v>4542</v>
      </c>
      <c r="U98" s="18" t="n">
        <v>43203</v>
      </c>
      <c r="V98" s="4" t="n">
        <v>21</v>
      </c>
      <c r="W98" s="4" t="n">
        <v>1</v>
      </c>
      <c r="X98" s="18" t="n">
        <v>43203.7912037037</v>
      </c>
      <c r="Y98" s="18" t="n">
        <v>43203.7912037037</v>
      </c>
      <c r="Z98" s="4" t="n">
        <v>1</v>
      </c>
    </row>
    <row r="99" customFormat="false" ht="15.75" hidden="false" customHeight="false" outlineLevel="0" collapsed="false">
      <c r="A99" s="0" t="n">
        <f aca="false">LOOKUP(G99,orden_pago!$I$2:$I$214,orden_pago!$A$2:$A$214)</f>
        <v>433</v>
      </c>
      <c r="B99" s="0" t="n">
        <f aca="false">LOOKUP(G99,orden_pago!$I$2:$I$214,orden_pago!$B$2:$B$214)</f>
        <v>143</v>
      </c>
      <c r="C99" s="0" t="str">
        <f aca="false">LOOKUP(G99,orden_pago!$I$2:$I$214,orden_pago!$C$2:$C$214)</f>
        <v>Diana Nathaly Chancay</v>
      </c>
      <c r="D99" s="4" t="n">
        <v>243</v>
      </c>
      <c r="E99" s="6" t="s">
        <v>2586</v>
      </c>
      <c r="F99" s="6" t="s">
        <v>4543</v>
      </c>
      <c r="G99" s="4" t="n">
        <v>139</v>
      </c>
      <c r="H99" s="4" t="n">
        <v>147</v>
      </c>
      <c r="I99" s="11" t="n">
        <v>98</v>
      </c>
      <c r="J99" s="4" t="n">
        <f aca="false">LOOKUP(G99,orden_pago!$I$2:$I$214,orden_pago!$J$2:$J$214)</f>
        <v>106</v>
      </c>
      <c r="K99" s="4" t="n">
        <v>5</v>
      </c>
      <c r="L99" s="4" t="n">
        <v>120</v>
      </c>
      <c r="M99" s="4" t="n">
        <v>120</v>
      </c>
      <c r="N99" s="18" t="n">
        <v>43203.8453240741</v>
      </c>
      <c r="O99" s="18" t="n">
        <v>43204.4274074074</v>
      </c>
      <c r="P99" s="0" t="e">
        <f aca="false">REPLACE(F99,1, FIND("-",F99,1)-1,concat("pago_",B99))</f>
        <v>#NAME?</v>
      </c>
      <c r="Q99" s="6"/>
      <c r="R99" s="6" t="s">
        <v>4378</v>
      </c>
      <c r="S99" s="6" t="s">
        <v>4379</v>
      </c>
      <c r="T99" s="7" t="s">
        <v>4544</v>
      </c>
      <c r="U99" s="18" t="n">
        <v>43203</v>
      </c>
      <c r="V99" s="4" t="n">
        <v>21</v>
      </c>
      <c r="W99" s="4" t="n">
        <v>1</v>
      </c>
      <c r="X99" s="18" t="n">
        <v>43203.8453240741</v>
      </c>
      <c r="Y99" s="18" t="n">
        <v>43204.4274074074</v>
      </c>
      <c r="Z99" s="4" t="n">
        <v>1</v>
      </c>
    </row>
    <row r="100" customFormat="false" ht="15.75" hidden="false" customHeight="false" outlineLevel="0" collapsed="false">
      <c r="A100" s="0" t="n">
        <f aca="false">LOOKUP(G100,orden_pago!$I$2:$I$214,orden_pago!$A$2:$A$214)</f>
        <v>432</v>
      </c>
      <c r="B100" s="0" t="n">
        <f aca="false">LOOKUP(G100,orden_pago!$I$2:$I$214,orden_pago!$B$2:$B$214)</f>
        <v>142</v>
      </c>
      <c r="C100" s="0" t="str">
        <f aca="false">LOOKUP(G100,orden_pago!$I$2:$I$214,orden_pago!$C$2:$C$214)</f>
        <v>Shirley Judith Quituisaca</v>
      </c>
      <c r="D100" s="4" t="n">
        <v>243</v>
      </c>
      <c r="E100" s="6" t="s">
        <v>2586</v>
      </c>
      <c r="F100" s="6" t="s">
        <v>49</v>
      </c>
      <c r="G100" s="4" t="n">
        <v>136</v>
      </c>
      <c r="H100" s="4" t="n">
        <v>148</v>
      </c>
      <c r="I100" s="11" t="n">
        <v>99</v>
      </c>
      <c r="J100" s="4" t="n">
        <f aca="false">LOOKUP(G100,orden_pago!$I$2:$I$214,orden_pago!$J$2:$J$214)</f>
        <v>103</v>
      </c>
      <c r="K100" s="4" t="n">
        <v>2</v>
      </c>
      <c r="L100" s="4" t="n">
        <v>120</v>
      </c>
      <c r="M100" s="4" t="n">
        <v>120</v>
      </c>
      <c r="N100" s="18" t="n">
        <v>43204.5763310185</v>
      </c>
      <c r="O100" s="18" t="n">
        <v>43204.5763310185</v>
      </c>
      <c r="P100" s="6" t="s">
        <v>49</v>
      </c>
      <c r="Q100" s="6"/>
      <c r="R100" s="6" t="s">
        <v>4378</v>
      </c>
      <c r="S100" s="6" t="s">
        <v>4379</v>
      </c>
      <c r="T100" s="7" t="s">
        <v>4545</v>
      </c>
      <c r="U100" s="18" t="n">
        <v>43204</v>
      </c>
      <c r="V100" s="4" t="n">
        <v>21</v>
      </c>
      <c r="W100" s="4" t="n">
        <v>1</v>
      </c>
      <c r="X100" s="18" t="n">
        <v>43204.5763310185</v>
      </c>
      <c r="Y100" s="18" t="n">
        <v>43204.5763310185</v>
      </c>
      <c r="Z100" s="4" t="n">
        <v>1</v>
      </c>
    </row>
    <row r="101" customFormat="false" ht="15.75" hidden="false" customHeight="false" outlineLevel="0" collapsed="false">
      <c r="A101" s="0" t="n">
        <f aca="false">LOOKUP(G101,orden_pago!$I$2:$I$214,orden_pago!$A$2:$A$214)</f>
        <v>315</v>
      </c>
      <c r="B101" s="0" t="n">
        <f aca="false">LOOKUP(G101,orden_pago!$I$2:$I$214,orden_pago!$B$2:$B$214)</f>
        <v>92</v>
      </c>
      <c r="C101" s="0" t="str">
        <f aca="false">LOOKUP(G101,orden_pago!$I$2:$I$214,orden_pago!$C$2:$C$214)</f>
        <v>Helen Karolina Diaz</v>
      </c>
      <c r="D101" s="4" t="n">
        <v>243</v>
      </c>
      <c r="E101" s="6" t="s">
        <v>2586</v>
      </c>
      <c r="F101" s="6" t="s">
        <v>4546</v>
      </c>
      <c r="G101" s="4" t="n">
        <v>80</v>
      </c>
      <c r="H101" s="4" t="n">
        <v>151</v>
      </c>
      <c r="I101" s="11" t="n">
        <v>100</v>
      </c>
      <c r="J101" s="4" t="n">
        <f aca="false">LOOKUP(G101,orden_pago!$I$2:$I$214,orden_pago!$J$2:$J$214)</f>
        <v>62</v>
      </c>
      <c r="K101" s="4" t="n">
        <v>5</v>
      </c>
      <c r="L101" s="4" t="n">
        <v>120</v>
      </c>
      <c r="M101" s="4" t="n">
        <v>120</v>
      </c>
      <c r="N101" s="18" t="n">
        <v>43206.4339930556</v>
      </c>
      <c r="O101" s="18" t="n">
        <v>43208.4905439815</v>
      </c>
      <c r="P101" s="0" t="e">
        <f aca="false">REPLACE(F101,1, FIND("-",F101,1)-1,concat("pago_",B101))</f>
        <v>#NAME?</v>
      </c>
      <c r="Q101" s="6"/>
      <c r="R101" s="6" t="s">
        <v>4378</v>
      </c>
      <c r="S101" s="6" t="s">
        <v>4379</v>
      </c>
      <c r="T101" s="7" t="s">
        <v>4547</v>
      </c>
      <c r="U101" s="18" t="n">
        <v>43205</v>
      </c>
      <c r="V101" s="4" t="n">
        <v>21</v>
      </c>
      <c r="W101" s="4" t="n">
        <v>1</v>
      </c>
      <c r="X101" s="18" t="n">
        <v>43206.4339930556</v>
      </c>
      <c r="Y101" s="18" t="n">
        <v>43208.4905439815</v>
      </c>
      <c r="Z101" s="4" t="n">
        <v>1</v>
      </c>
    </row>
    <row r="102" customFormat="false" ht="15.75" hidden="false" customHeight="false" outlineLevel="0" collapsed="false">
      <c r="A102" s="0" t="n">
        <f aca="false">LOOKUP(G102,orden_pago!$I$2:$I$214,orden_pago!$A$2:$A$214)</f>
        <v>424</v>
      </c>
      <c r="B102" s="0" t="n">
        <f aca="false">LOOKUP(G102,orden_pago!$I$2:$I$214,orden_pago!$B$2:$B$214)</f>
        <v>139</v>
      </c>
      <c r="C102" s="0" t="str">
        <f aca="false">LOOKUP(G102,orden_pago!$I$2:$I$214,orden_pago!$C$2:$C$214)</f>
        <v>Ericka Jazmin Quito</v>
      </c>
      <c r="D102" s="4" t="n">
        <v>243</v>
      </c>
      <c r="E102" s="6" t="s">
        <v>2586</v>
      </c>
      <c r="F102" s="6" t="s">
        <v>49</v>
      </c>
      <c r="G102" s="4" t="n">
        <v>140</v>
      </c>
      <c r="H102" s="4" t="n">
        <v>152</v>
      </c>
      <c r="I102" s="11" t="n">
        <v>101</v>
      </c>
      <c r="J102" s="4" t="n">
        <f aca="false">LOOKUP(G102,orden_pago!$I$2:$I$214,orden_pago!$J$2:$J$214)</f>
        <v>107</v>
      </c>
      <c r="K102" s="4" t="n">
        <v>1</v>
      </c>
      <c r="L102" s="4" t="n">
        <v>120</v>
      </c>
      <c r="M102" s="4" t="n">
        <v>120</v>
      </c>
      <c r="N102" s="18" t="n">
        <v>43206.5249652778</v>
      </c>
      <c r="O102" s="18" t="n">
        <v>43206.5249652778</v>
      </c>
      <c r="P102" s="6" t="s">
        <v>49</v>
      </c>
      <c r="Q102" s="6"/>
      <c r="R102" s="6" t="s">
        <v>4378</v>
      </c>
      <c r="S102" s="6" t="s">
        <v>4379</v>
      </c>
      <c r="T102" s="7" t="s">
        <v>4548</v>
      </c>
      <c r="U102" s="18" t="n">
        <v>43193</v>
      </c>
      <c r="V102" s="4" t="n">
        <v>21</v>
      </c>
      <c r="W102" s="4" t="n">
        <v>1</v>
      </c>
      <c r="X102" s="18" t="n">
        <v>43206.5249652778</v>
      </c>
      <c r="Y102" s="18" t="n">
        <v>43206.5249652778</v>
      </c>
      <c r="Z102" s="4" t="n">
        <v>1</v>
      </c>
    </row>
    <row r="103" customFormat="false" ht="15.75" hidden="false" customHeight="false" outlineLevel="0" collapsed="false">
      <c r="A103" s="0" t="n">
        <f aca="false">LOOKUP(G103,orden_pago!$I$2:$I$214,orden_pago!$A$2:$A$214)</f>
        <v>429</v>
      </c>
      <c r="B103" s="0" t="n">
        <f aca="false">LOOKUP(G103,orden_pago!$I$2:$I$214,orden_pago!$B$2:$B$214)</f>
        <v>141</v>
      </c>
      <c r="C103" s="0" t="str">
        <f aca="false">LOOKUP(G103,orden_pago!$I$2:$I$214,orden_pago!$C$2:$C$214)</f>
        <v>Nygel Xavier Diaz</v>
      </c>
      <c r="D103" s="4" t="n">
        <v>243</v>
      </c>
      <c r="E103" s="6" t="s">
        <v>2586</v>
      </c>
      <c r="F103" s="6" t="s">
        <v>49</v>
      </c>
      <c r="G103" s="4" t="n">
        <v>138</v>
      </c>
      <c r="H103" s="4" t="n">
        <v>155</v>
      </c>
      <c r="I103" s="11" t="n">
        <v>102</v>
      </c>
      <c r="J103" s="4" t="n">
        <f aca="false">LOOKUP(G103,orden_pago!$I$2:$I$214,orden_pago!$J$2:$J$214)</f>
        <v>105</v>
      </c>
      <c r="K103" s="4" t="n">
        <v>2</v>
      </c>
      <c r="L103" s="4" t="n">
        <v>120</v>
      </c>
      <c r="M103" s="4" t="n">
        <v>120</v>
      </c>
      <c r="N103" s="18" t="n">
        <v>43206.5261111111</v>
      </c>
      <c r="O103" s="18" t="n">
        <v>43206.5261111111</v>
      </c>
      <c r="P103" s="6" t="s">
        <v>49</v>
      </c>
      <c r="Q103" s="6"/>
      <c r="R103" s="6" t="s">
        <v>4378</v>
      </c>
      <c r="S103" s="6" t="s">
        <v>4379</v>
      </c>
      <c r="T103" s="7" t="s">
        <v>4549</v>
      </c>
      <c r="U103" s="18" t="n">
        <v>43206</v>
      </c>
      <c r="V103" s="4" t="n">
        <v>21</v>
      </c>
      <c r="W103" s="4" t="n">
        <v>1</v>
      </c>
      <c r="X103" s="18" t="n">
        <v>43206.5261111111</v>
      </c>
      <c r="Y103" s="18" t="n">
        <v>43206.5261111111</v>
      </c>
      <c r="Z103" s="4" t="n">
        <v>1</v>
      </c>
    </row>
    <row r="104" customFormat="false" ht="15.75" hidden="false" customHeight="false" outlineLevel="0" collapsed="false">
      <c r="A104" s="0" t="n">
        <f aca="false">LOOKUP(G104,orden_pago!$I$2:$I$214,orden_pago!$A$2:$A$214)</f>
        <v>427</v>
      </c>
      <c r="B104" s="0" t="n">
        <f aca="false">LOOKUP(G104,orden_pago!$I$2:$I$214,orden_pago!$B$2:$B$214)</f>
        <v>140</v>
      </c>
      <c r="C104" s="0" t="str">
        <f aca="false">LOOKUP(G104,orden_pago!$I$2:$I$214,orden_pago!$C$2:$C$214)</f>
        <v>Gladys Irene Suarez</v>
      </c>
      <c r="D104" s="4" t="n">
        <v>243</v>
      </c>
      <c r="E104" s="6" t="s">
        <v>2586</v>
      </c>
      <c r="F104" s="6" t="s">
        <v>4550</v>
      </c>
      <c r="G104" s="4" t="n">
        <v>142</v>
      </c>
      <c r="H104" s="4" t="n">
        <v>156</v>
      </c>
      <c r="I104" s="11" t="n">
        <v>103</v>
      </c>
      <c r="J104" s="4" t="n">
        <f aca="false">LOOKUP(G104,orden_pago!$I$2:$I$214,orden_pago!$J$2:$J$214)</f>
        <v>109</v>
      </c>
      <c r="K104" s="4" t="n">
        <v>5</v>
      </c>
      <c r="L104" s="4" t="n">
        <v>120</v>
      </c>
      <c r="M104" s="4" t="n">
        <v>120</v>
      </c>
      <c r="N104" s="18" t="n">
        <v>43206.6127314815</v>
      </c>
      <c r="O104" s="18" t="n">
        <v>43206.7478819444</v>
      </c>
      <c r="P104" s="0" t="e">
        <f aca="false">REPLACE(F104,1, FIND("-",F104,1)-1,concat("pago_",B104))</f>
        <v>#NAME?</v>
      </c>
      <c r="Q104" s="6"/>
      <c r="R104" s="6" t="s">
        <v>4378</v>
      </c>
      <c r="S104" s="6" t="s">
        <v>4379</v>
      </c>
      <c r="T104" s="7" t="s">
        <v>4551</v>
      </c>
      <c r="U104" s="18" t="n">
        <v>43206</v>
      </c>
      <c r="V104" s="4" t="n">
        <v>21</v>
      </c>
      <c r="W104" s="4" t="n">
        <v>1</v>
      </c>
      <c r="X104" s="18" t="n">
        <v>43206.6127314815</v>
      </c>
      <c r="Y104" s="18" t="n">
        <v>43206.7478819444</v>
      </c>
      <c r="Z104" s="4" t="n">
        <v>1</v>
      </c>
    </row>
    <row r="105" customFormat="false" ht="15.75" hidden="false" customHeight="false" outlineLevel="0" collapsed="false">
      <c r="A105" s="0" t="n">
        <f aca="false">LOOKUP(G105,orden_pago!$I$2:$I$214,orden_pago!$A$2:$A$214)</f>
        <v>437</v>
      </c>
      <c r="B105" s="0" t="n">
        <f aca="false">LOOKUP(G105,orden_pago!$I$2:$I$214,orden_pago!$B$2:$B$214)</f>
        <v>145</v>
      </c>
      <c r="C105" s="0" t="str">
        <f aca="false">LOOKUP(G105,orden_pago!$I$2:$I$214,orden_pago!$C$2:$C$214)</f>
        <v>Wilian Fernando Yepez</v>
      </c>
      <c r="D105" s="4" t="n">
        <v>243</v>
      </c>
      <c r="E105" s="6" t="s">
        <v>2586</v>
      </c>
      <c r="F105" s="6" t="s">
        <v>4552</v>
      </c>
      <c r="G105" s="4" t="n">
        <v>137</v>
      </c>
      <c r="H105" s="4" t="n">
        <v>157</v>
      </c>
      <c r="I105" s="11" t="n">
        <v>104</v>
      </c>
      <c r="J105" s="4" t="n">
        <f aca="false">LOOKUP(G105,orden_pago!$I$2:$I$214,orden_pago!$J$2:$J$214)</f>
        <v>104</v>
      </c>
      <c r="K105" s="4" t="n">
        <v>5</v>
      </c>
      <c r="L105" s="4" t="n">
        <v>120</v>
      </c>
      <c r="M105" s="4" t="n">
        <v>120</v>
      </c>
      <c r="N105" s="18" t="n">
        <v>43207.4151041667</v>
      </c>
      <c r="O105" s="18" t="n">
        <v>43207.6640277778</v>
      </c>
      <c r="P105" s="0" t="e">
        <f aca="false">REPLACE(F105,1, FIND("-",F105,1)-1,concat("pago_",B105))</f>
        <v>#NAME?</v>
      </c>
      <c r="Q105" s="6"/>
      <c r="R105" s="6" t="s">
        <v>4378</v>
      </c>
      <c r="S105" s="6" t="s">
        <v>4379</v>
      </c>
      <c r="T105" s="7" t="s">
        <v>4553</v>
      </c>
      <c r="U105" s="18" t="n">
        <v>43207</v>
      </c>
      <c r="V105" s="4" t="n">
        <v>21</v>
      </c>
      <c r="W105" s="4" t="n">
        <v>1</v>
      </c>
      <c r="X105" s="18" t="n">
        <v>43207.4151041667</v>
      </c>
      <c r="Y105" s="18" t="n">
        <v>43207.6640277778</v>
      </c>
      <c r="Z105" s="4" t="n">
        <v>1</v>
      </c>
    </row>
    <row r="106" customFormat="false" ht="15.75" hidden="false" customHeight="false" outlineLevel="0" collapsed="false">
      <c r="A106" s="0" t="n">
        <f aca="false">LOOKUP(G106,orden_pago!$I$2:$I$214,orden_pago!$A$2:$A$214)</f>
        <v>317</v>
      </c>
      <c r="B106" s="0" t="n">
        <f aca="false">LOOKUP(G106,orden_pago!$I$2:$I$214,orden_pago!$B$2:$B$214)</f>
        <v>93</v>
      </c>
      <c r="C106" s="0" t="str">
        <f aca="false">LOOKUP(G106,orden_pago!$I$2:$I$214,orden_pago!$C$2:$C$214)</f>
        <v>Carlos Luis Galarza</v>
      </c>
      <c r="D106" s="4" t="n">
        <v>243</v>
      </c>
      <c r="E106" s="6" t="s">
        <v>2586</v>
      </c>
      <c r="F106" s="6" t="s">
        <v>4554</v>
      </c>
      <c r="G106" s="4" t="n">
        <v>146</v>
      </c>
      <c r="H106" s="4" t="n">
        <v>158</v>
      </c>
      <c r="I106" s="11" t="n">
        <v>105</v>
      </c>
      <c r="J106" s="4" t="n">
        <f aca="false">LOOKUP(G106,orden_pago!$I$2:$I$214,orden_pago!$J$2:$J$214)</f>
        <v>112</v>
      </c>
      <c r="K106" s="4" t="n">
        <v>5</v>
      </c>
      <c r="L106" s="4" t="n">
        <v>120</v>
      </c>
      <c r="M106" s="4" t="n">
        <v>120</v>
      </c>
      <c r="N106" s="18" t="n">
        <v>43207.6284259259</v>
      </c>
      <c r="O106" s="18" t="n">
        <v>43207.6663888889</v>
      </c>
      <c r="P106" s="0" t="e">
        <f aca="false">REPLACE(F106,1, FIND("-",F106,1)-1,concat("pago_",B106))</f>
        <v>#NAME?</v>
      </c>
      <c r="Q106" s="6"/>
      <c r="R106" s="6" t="s">
        <v>4378</v>
      </c>
      <c r="S106" s="6" t="s">
        <v>4379</v>
      </c>
      <c r="T106" s="7" t="s">
        <v>4555</v>
      </c>
      <c r="U106" s="18" t="n">
        <v>43207</v>
      </c>
      <c r="V106" s="4" t="n">
        <v>21</v>
      </c>
      <c r="W106" s="4" t="n">
        <v>1</v>
      </c>
      <c r="X106" s="18" t="n">
        <v>43207.6284259259</v>
      </c>
      <c r="Y106" s="18" t="n">
        <v>43207.6663888889</v>
      </c>
      <c r="Z106" s="4" t="n">
        <v>1</v>
      </c>
    </row>
    <row r="107" customFormat="false" ht="15.75" hidden="false" customHeight="false" outlineLevel="0" collapsed="false">
      <c r="A107" s="0" t="n">
        <f aca="false">LOOKUP(G107,orden_pago!$I$2:$I$214,orden_pago!$A$2:$A$214)</f>
        <v>421</v>
      </c>
      <c r="B107" s="0" t="n">
        <f aca="false">LOOKUP(G107,orden_pago!$I$2:$I$214,orden_pago!$B$2:$B$214)</f>
        <v>137</v>
      </c>
      <c r="C107" s="0" t="str">
        <f aca="false">LOOKUP(G107,orden_pago!$I$2:$I$214,orden_pago!$C$2:$C$214)</f>
        <v>Sebastian Macias Veas</v>
      </c>
      <c r="D107" s="4" t="n">
        <v>243</v>
      </c>
      <c r="E107" s="6" t="s">
        <v>2586</v>
      </c>
      <c r="F107" s="6" t="s">
        <v>4556</v>
      </c>
      <c r="G107" s="4" t="n">
        <v>145</v>
      </c>
      <c r="H107" s="4" t="n">
        <v>159</v>
      </c>
      <c r="I107" s="11" t="n">
        <v>106</v>
      </c>
      <c r="J107" s="4" t="n">
        <f aca="false">LOOKUP(G107,orden_pago!$I$2:$I$214,orden_pago!$J$2:$J$214)</f>
        <v>111</v>
      </c>
      <c r="K107" s="4" t="n">
        <v>5</v>
      </c>
      <c r="L107" s="4" t="n">
        <v>120</v>
      </c>
      <c r="M107" s="4" t="n">
        <v>120</v>
      </c>
      <c r="N107" s="18" t="n">
        <v>43207.6328587963</v>
      </c>
      <c r="O107" s="18" t="n">
        <v>43207.665162037</v>
      </c>
      <c r="P107" s="0" t="e">
        <f aca="false">REPLACE(F107,1, FIND("-",F107,1)-1,concat("pago_",B107))</f>
        <v>#NAME?</v>
      </c>
      <c r="Q107" s="6"/>
      <c r="R107" s="6" t="s">
        <v>4378</v>
      </c>
      <c r="S107" s="6" t="s">
        <v>4379</v>
      </c>
      <c r="T107" s="7" t="s">
        <v>4557</v>
      </c>
      <c r="U107" s="18" t="n">
        <v>43207</v>
      </c>
      <c r="V107" s="4" t="n">
        <v>21</v>
      </c>
      <c r="W107" s="4" t="n">
        <v>1</v>
      </c>
      <c r="X107" s="18" t="n">
        <v>43207.6328587963</v>
      </c>
      <c r="Y107" s="18" t="n">
        <v>43207.665162037</v>
      </c>
      <c r="Z107" s="4" t="n">
        <v>1</v>
      </c>
    </row>
    <row r="108" customFormat="false" ht="15.75" hidden="false" customHeight="false" outlineLevel="0" collapsed="false">
      <c r="A108" s="0" t="n">
        <f aca="false">LOOKUP(G108,orden_pago!$I$2:$I$214,orden_pago!$A$2:$A$214)</f>
        <v>414</v>
      </c>
      <c r="B108" s="0" t="n">
        <f aca="false">LOOKUP(G108,orden_pago!$I$2:$I$214,orden_pago!$B$2:$B$214)</f>
        <v>133</v>
      </c>
      <c r="C108" s="0" t="str">
        <f aca="false">LOOKUP(G108,orden_pago!$I$2:$I$214,orden_pago!$C$2:$C$214)</f>
        <v>Steven Mauricio MuÑoz</v>
      </c>
      <c r="D108" s="4" t="n">
        <v>243</v>
      </c>
      <c r="E108" s="6" t="s">
        <v>2586</v>
      </c>
      <c r="F108" s="6" t="s">
        <v>49</v>
      </c>
      <c r="G108" s="4" t="n">
        <v>143</v>
      </c>
      <c r="H108" s="4" t="n">
        <v>160</v>
      </c>
      <c r="I108" s="11" t="n">
        <v>107</v>
      </c>
      <c r="J108" s="4" t="n">
        <f aca="false">LOOKUP(G108,orden_pago!$I$2:$I$214,orden_pago!$J$2:$J$214)</f>
        <v>110</v>
      </c>
      <c r="K108" s="4" t="n">
        <v>1</v>
      </c>
      <c r="L108" s="4" t="n">
        <v>120</v>
      </c>
      <c r="M108" s="4" t="n">
        <v>120</v>
      </c>
      <c r="N108" s="18" t="n">
        <v>43207.6760416667</v>
      </c>
      <c r="O108" s="18" t="n">
        <v>43207.6760416667</v>
      </c>
      <c r="P108" s="6" t="s">
        <v>49</v>
      </c>
      <c r="Q108" s="6"/>
      <c r="R108" s="6" t="s">
        <v>4378</v>
      </c>
      <c r="S108" s="6" t="s">
        <v>4379</v>
      </c>
      <c r="T108" s="7" t="s">
        <v>4558</v>
      </c>
      <c r="U108" s="18" t="n">
        <v>43206</v>
      </c>
      <c r="V108" s="4" t="n">
        <v>21</v>
      </c>
      <c r="W108" s="4" t="n">
        <v>1</v>
      </c>
      <c r="X108" s="18" t="n">
        <v>43207.6760416667</v>
      </c>
      <c r="Y108" s="18" t="n">
        <v>43207.6760416667</v>
      </c>
      <c r="Z108" s="4" t="n">
        <v>1</v>
      </c>
    </row>
    <row r="109" customFormat="false" ht="15.75" hidden="false" customHeight="false" outlineLevel="0" collapsed="false">
      <c r="A109" s="0" t="n">
        <f aca="false">LOOKUP(G109,orden_pago!$I$2:$I$214,orden_pago!$A$2:$A$214)</f>
        <v>365</v>
      </c>
      <c r="B109" s="0" t="n">
        <f aca="false">LOOKUP(G109,orden_pago!$I$2:$I$214,orden_pago!$B$2:$B$214)</f>
        <v>113</v>
      </c>
      <c r="C109" s="0" t="str">
        <f aca="false">LOOKUP(G109,orden_pago!$I$2:$I$214,orden_pago!$C$2:$C$214)</f>
        <v>Jorge Renan Moreira</v>
      </c>
      <c r="D109" s="4" t="n">
        <v>243</v>
      </c>
      <c r="E109" s="6" t="s">
        <v>2586</v>
      </c>
      <c r="F109" s="6" t="s">
        <v>4559</v>
      </c>
      <c r="G109" s="4" t="n">
        <v>121</v>
      </c>
      <c r="H109" s="4" t="n">
        <v>161</v>
      </c>
      <c r="I109" s="11" t="n">
        <v>108</v>
      </c>
      <c r="J109" s="4" t="n">
        <f aca="false">LOOKUP(G109,orden_pago!$I$2:$I$214,orden_pago!$J$2:$J$214)</f>
        <v>90</v>
      </c>
      <c r="K109" s="4" t="n">
        <v>5</v>
      </c>
      <c r="L109" s="4" t="n">
        <v>120</v>
      </c>
      <c r="M109" s="4" t="n">
        <v>120</v>
      </c>
      <c r="N109" s="18" t="n">
        <v>43207.6813310185</v>
      </c>
      <c r="O109" s="18" t="n">
        <v>43208.4901851852</v>
      </c>
      <c r="P109" s="0" t="e">
        <f aca="false">REPLACE(F109,1, FIND("-",F109,1)-1,concat("pago_",B109))</f>
        <v>#NAME?</v>
      </c>
      <c r="Q109" s="6"/>
      <c r="R109" s="6" t="s">
        <v>4378</v>
      </c>
      <c r="S109" s="6" t="s">
        <v>4379</v>
      </c>
      <c r="T109" s="7" t="s">
        <v>4560</v>
      </c>
      <c r="U109" s="18" t="n">
        <v>43207</v>
      </c>
      <c r="V109" s="4" t="n">
        <v>21</v>
      </c>
      <c r="W109" s="4" t="n">
        <v>1</v>
      </c>
      <c r="X109" s="18" t="n">
        <v>43207.6813310185</v>
      </c>
      <c r="Y109" s="18" t="n">
        <v>43208.4901851852</v>
      </c>
      <c r="Z109" s="4" t="n">
        <v>1</v>
      </c>
    </row>
    <row r="110" customFormat="false" ht="15.75" hidden="false" customHeight="false" outlineLevel="0" collapsed="false">
      <c r="A110" s="0" t="n">
        <f aca="false">LOOKUP(G110,orden_pago!$I$2:$I$214,orden_pago!$A$2:$A$214)</f>
        <v>443</v>
      </c>
      <c r="B110" s="0" t="n">
        <f aca="false">LOOKUP(G110,orden_pago!$I$2:$I$214,orden_pago!$B$2:$B$214)</f>
        <v>148</v>
      </c>
      <c r="C110" s="0" t="str">
        <f aca="false">LOOKUP(G110,orden_pago!$I$2:$I$214,orden_pago!$C$2:$C$214)</f>
        <v>William Edgar Paguay</v>
      </c>
      <c r="D110" s="4" t="n">
        <v>241</v>
      </c>
      <c r="E110" s="6" t="s">
        <v>2595</v>
      </c>
      <c r="F110" s="6" t="s">
        <v>49</v>
      </c>
      <c r="G110" s="4" t="n">
        <v>148</v>
      </c>
      <c r="H110" s="4" t="n">
        <v>162</v>
      </c>
      <c r="I110" s="11" t="n">
        <v>109</v>
      </c>
      <c r="J110" s="4" t="n">
        <f aca="false">LOOKUP(G110,orden_pago!$I$2:$I$214,orden_pago!$J$2:$J$214)</f>
        <v>114</v>
      </c>
      <c r="K110" s="4" t="n">
        <v>1</v>
      </c>
      <c r="L110" s="4" t="n">
        <v>120</v>
      </c>
      <c r="M110" s="4" t="n">
        <v>120</v>
      </c>
      <c r="N110" s="18" t="n">
        <v>43207.8255671296</v>
      </c>
      <c r="O110" s="18" t="n">
        <v>43207.8255671296</v>
      </c>
      <c r="P110" s="6" t="s">
        <v>49</v>
      </c>
      <c r="Q110" s="6"/>
      <c r="R110" s="6" t="s">
        <v>4378</v>
      </c>
      <c r="S110" s="6" t="s">
        <v>4379</v>
      </c>
      <c r="T110" s="7" t="s">
        <v>4561</v>
      </c>
      <c r="U110" s="18" t="n">
        <v>43207</v>
      </c>
      <c r="V110" s="4" t="n">
        <v>24</v>
      </c>
      <c r="W110" s="4" t="n">
        <v>1</v>
      </c>
      <c r="X110" s="18" t="n">
        <v>43207.8255671296</v>
      </c>
      <c r="Y110" s="18" t="n">
        <v>43207.8255671296</v>
      </c>
      <c r="Z110" s="4" t="n">
        <v>1</v>
      </c>
    </row>
    <row r="111" customFormat="false" ht="15.75" hidden="false" customHeight="false" outlineLevel="0" collapsed="false">
      <c r="A111" s="0" t="n">
        <f aca="false">LOOKUP(G111,orden_pago!$I$2:$I$214,orden_pago!$A$2:$A$214)</f>
        <v>441</v>
      </c>
      <c r="B111" s="0" t="n">
        <f aca="false">LOOKUP(G111,orden_pago!$I$2:$I$214,orden_pago!$B$2:$B$214)</f>
        <v>146</v>
      </c>
      <c r="C111" s="0" t="str">
        <f aca="false">LOOKUP(G111,orden_pago!$I$2:$I$214,orden_pago!$C$2:$C$214)</f>
        <v>Andrea Alexandra Arregui</v>
      </c>
      <c r="D111" s="4" t="n">
        <v>243</v>
      </c>
      <c r="E111" s="6" t="s">
        <v>2586</v>
      </c>
      <c r="F111" s="6" t="s">
        <v>4562</v>
      </c>
      <c r="G111" s="4" t="n">
        <v>147</v>
      </c>
      <c r="H111" s="4" t="n">
        <v>163</v>
      </c>
      <c r="I111" s="11" t="n">
        <v>110</v>
      </c>
      <c r="J111" s="4" t="n">
        <f aca="false">LOOKUP(G111,orden_pago!$I$2:$I$214,orden_pago!$J$2:$J$214)</f>
        <v>113</v>
      </c>
      <c r="K111" s="4" t="n">
        <v>5</v>
      </c>
      <c r="L111" s="4" t="n">
        <v>120</v>
      </c>
      <c r="M111" s="4" t="n">
        <v>120</v>
      </c>
      <c r="N111" s="18" t="n">
        <v>43208.4352893519</v>
      </c>
      <c r="O111" s="18" t="n">
        <v>43208.4454513889</v>
      </c>
      <c r="P111" s="0" t="e">
        <f aca="false">REPLACE(F111,1, FIND("-",F111,1)-1,concat("pago_",B111))</f>
        <v>#NAME?</v>
      </c>
      <c r="Q111" s="6"/>
      <c r="R111" s="6" t="s">
        <v>4378</v>
      </c>
      <c r="S111" s="6" t="s">
        <v>4379</v>
      </c>
      <c r="T111" s="7" t="s">
        <v>4563</v>
      </c>
      <c r="U111" s="18" t="n">
        <v>43206</v>
      </c>
      <c r="V111" s="4" t="n">
        <v>21</v>
      </c>
      <c r="W111" s="4" t="n">
        <v>1</v>
      </c>
      <c r="X111" s="18" t="n">
        <v>43208.4352893519</v>
      </c>
      <c r="Y111" s="18" t="n">
        <v>43208.4454513889</v>
      </c>
      <c r="Z111" s="4" t="n">
        <v>1</v>
      </c>
    </row>
    <row r="112" customFormat="false" ht="15.75" hidden="false" customHeight="false" outlineLevel="0" collapsed="false">
      <c r="A112" s="0" t="n">
        <f aca="false">LOOKUP(G112,orden_pago!$I$2:$I$214,orden_pago!$A$2:$A$214)</f>
        <v>445</v>
      </c>
      <c r="B112" s="0" t="n">
        <f aca="false">LOOKUP(G112,orden_pago!$I$2:$I$214,orden_pago!$B$2:$B$214)</f>
        <v>150</v>
      </c>
      <c r="C112" s="0" t="str">
        <f aca="false">LOOKUP(G112,orden_pago!$I$2:$I$214,orden_pago!$C$2:$C$214)</f>
        <v>Jenny Patricia Barboto</v>
      </c>
      <c r="D112" s="4" t="n">
        <v>241</v>
      </c>
      <c r="E112" s="6" t="s">
        <v>2595</v>
      </c>
      <c r="F112" s="6" t="s">
        <v>49</v>
      </c>
      <c r="G112" s="4" t="n">
        <v>151</v>
      </c>
      <c r="H112" s="4" t="n">
        <v>165</v>
      </c>
      <c r="I112" s="11" t="n">
        <v>111</v>
      </c>
      <c r="J112" s="4" t="n">
        <f aca="false">LOOKUP(G112,orden_pago!$I$2:$I$214,orden_pago!$J$2:$J$214)</f>
        <v>117</v>
      </c>
      <c r="K112" s="4" t="n">
        <v>1</v>
      </c>
      <c r="L112" s="4" t="n">
        <v>120</v>
      </c>
      <c r="M112" s="4" t="n">
        <v>120</v>
      </c>
      <c r="N112" s="18" t="n">
        <v>43208.8605092593</v>
      </c>
      <c r="O112" s="18" t="n">
        <v>43208.8605092593</v>
      </c>
      <c r="P112" s="6" t="s">
        <v>49</v>
      </c>
      <c r="Q112" s="6"/>
      <c r="R112" s="6" t="s">
        <v>4378</v>
      </c>
      <c r="S112" s="6" t="s">
        <v>4379</v>
      </c>
      <c r="T112" s="7" t="s">
        <v>4564</v>
      </c>
      <c r="U112" s="18" t="n">
        <v>43208</v>
      </c>
      <c r="V112" s="4" t="n">
        <v>24</v>
      </c>
      <c r="W112" s="4" t="n">
        <v>1</v>
      </c>
      <c r="X112" s="18" t="n">
        <v>43208.8605092593</v>
      </c>
      <c r="Y112" s="18" t="n">
        <v>43208.8605092593</v>
      </c>
      <c r="Z112" s="4" t="n">
        <v>1</v>
      </c>
    </row>
    <row r="113" customFormat="false" ht="15.75" hidden="false" customHeight="false" outlineLevel="0" collapsed="false">
      <c r="A113" s="0" t="n">
        <f aca="false">LOOKUP(G113,orden_pago!$I$2:$I$214,orden_pago!$A$2:$A$214)</f>
        <v>444</v>
      </c>
      <c r="B113" s="0" t="n">
        <f aca="false">LOOKUP(G113,orden_pago!$I$2:$I$214,orden_pago!$B$2:$B$214)</f>
        <v>149</v>
      </c>
      <c r="C113" s="0" t="str">
        <f aca="false">LOOKUP(G113,orden_pago!$I$2:$I$214,orden_pago!$C$2:$C$214)</f>
        <v>Jair Alfredo Solarte</v>
      </c>
      <c r="D113" s="4" t="n">
        <v>241</v>
      </c>
      <c r="E113" s="6" t="s">
        <v>2595</v>
      </c>
      <c r="F113" s="6" t="s">
        <v>49</v>
      </c>
      <c r="G113" s="4" t="n">
        <v>149</v>
      </c>
      <c r="H113" s="4" t="n">
        <v>166</v>
      </c>
      <c r="I113" s="11" t="n">
        <v>112</v>
      </c>
      <c r="J113" s="4" t="n">
        <f aca="false">LOOKUP(G113,orden_pago!$I$2:$I$214,orden_pago!$J$2:$J$214)</f>
        <v>115</v>
      </c>
      <c r="K113" s="4" t="n">
        <v>2</v>
      </c>
      <c r="L113" s="4" t="n">
        <v>120</v>
      </c>
      <c r="M113" s="4" t="n">
        <v>120</v>
      </c>
      <c r="N113" s="18" t="n">
        <v>43208.8618287037</v>
      </c>
      <c r="O113" s="18" t="n">
        <v>43208.8618287037</v>
      </c>
      <c r="P113" s="6" t="s">
        <v>49</v>
      </c>
      <c r="Q113" s="6"/>
      <c r="R113" s="6" t="s">
        <v>4378</v>
      </c>
      <c r="S113" s="6" t="s">
        <v>4379</v>
      </c>
      <c r="T113" s="7" t="s">
        <v>4565</v>
      </c>
      <c r="U113" s="18" t="n">
        <v>43208</v>
      </c>
      <c r="V113" s="4" t="n">
        <v>24</v>
      </c>
      <c r="W113" s="4" t="n">
        <v>1</v>
      </c>
      <c r="X113" s="18" t="n">
        <v>43208.8618287037</v>
      </c>
      <c r="Y113" s="18" t="n">
        <v>43208.8618287037</v>
      </c>
      <c r="Z113" s="4" t="n">
        <v>1</v>
      </c>
    </row>
    <row r="114" customFormat="false" ht="15.75" hidden="false" customHeight="false" outlineLevel="0" collapsed="false">
      <c r="A114" s="0" t="n">
        <f aca="false">LOOKUP(G114,orden_pago!$I$2:$I$214,orden_pago!$A$2:$A$214)</f>
        <v>442</v>
      </c>
      <c r="B114" s="0" t="n">
        <f aca="false">LOOKUP(G114,orden_pago!$I$2:$I$214,orden_pago!$B$2:$B$214)</f>
        <v>147</v>
      </c>
      <c r="C114" s="0" t="str">
        <f aca="false">LOOKUP(G114,orden_pago!$I$2:$I$214,orden_pago!$C$2:$C$214)</f>
        <v>Leandro Israel Fajardo</v>
      </c>
      <c r="D114" s="4" t="n">
        <v>243</v>
      </c>
      <c r="E114" s="6" t="s">
        <v>2586</v>
      </c>
      <c r="F114" s="6" t="s">
        <v>4566</v>
      </c>
      <c r="G114" s="4" t="n">
        <v>150</v>
      </c>
      <c r="H114" s="4" t="n">
        <v>167</v>
      </c>
      <c r="I114" s="11" t="n">
        <v>113</v>
      </c>
      <c r="J114" s="4" t="n">
        <f aca="false">LOOKUP(G114,orden_pago!$I$2:$I$214,orden_pago!$J$2:$J$214)</f>
        <v>116</v>
      </c>
      <c r="K114" s="4" t="n">
        <v>5</v>
      </c>
      <c r="L114" s="4" t="n">
        <v>60</v>
      </c>
      <c r="M114" s="4" t="n">
        <v>60</v>
      </c>
      <c r="N114" s="18" t="n">
        <v>43209.6949884259</v>
      </c>
      <c r="O114" s="18" t="n">
        <v>43217.4627083333</v>
      </c>
      <c r="P114" s="0" t="e">
        <f aca="false">REPLACE(F114,1, FIND("-",F114,1)-1,concat("pago_",B114))</f>
        <v>#NAME?</v>
      </c>
      <c r="Q114" s="6"/>
      <c r="R114" s="6" t="s">
        <v>4378</v>
      </c>
      <c r="S114" s="6" t="s">
        <v>4379</v>
      </c>
      <c r="T114" s="7" t="s">
        <v>4567</v>
      </c>
      <c r="U114" s="18" t="n">
        <v>43207</v>
      </c>
      <c r="V114" s="4" t="n">
        <v>21</v>
      </c>
      <c r="W114" s="4" t="n">
        <v>1</v>
      </c>
      <c r="X114" s="18" t="n">
        <v>43209.6949884259</v>
      </c>
      <c r="Y114" s="18" t="n">
        <v>43217.4627083333</v>
      </c>
      <c r="Z114" s="4" t="n">
        <v>1</v>
      </c>
    </row>
    <row r="115" customFormat="false" ht="15.75" hidden="false" customHeight="false" outlineLevel="0" collapsed="false">
      <c r="A115" s="0" t="n">
        <f aca="false">LOOKUP(G115,orden_pago!$I$2:$I$214,orden_pago!$A$2:$A$214)</f>
        <v>366</v>
      </c>
      <c r="B115" s="0" t="n">
        <f aca="false">LOOKUP(G115,orden_pago!$I$2:$I$214,orden_pago!$B$2:$B$214)</f>
        <v>114</v>
      </c>
      <c r="C115" s="0" t="str">
        <f aca="false">LOOKUP(G115,orden_pago!$I$2:$I$214,orden_pago!$C$2:$C$214)</f>
        <v>Erika Johanna Pacheco</v>
      </c>
      <c r="D115" s="4" t="n">
        <v>243</v>
      </c>
      <c r="E115" s="6" t="s">
        <v>2586</v>
      </c>
      <c r="F115" s="6" t="s">
        <v>49</v>
      </c>
      <c r="G115" s="4" t="n">
        <v>153</v>
      </c>
      <c r="H115" s="4" t="n">
        <v>169</v>
      </c>
      <c r="I115" s="11" t="n">
        <v>114</v>
      </c>
      <c r="J115" s="4" t="n">
        <f aca="false">LOOKUP(G115,orden_pago!$I$2:$I$214,orden_pago!$J$2:$J$214)</f>
        <v>119</v>
      </c>
      <c r="K115" s="4" t="n">
        <v>2</v>
      </c>
      <c r="L115" s="4" t="n">
        <v>150</v>
      </c>
      <c r="M115" s="4" t="n">
        <v>150</v>
      </c>
      <c r="N115" s="18" t="n">
        <v>43215.5153009259</v>
      </c>
      <c r="O115" s="18" t="n">
        <v>43215.5153009259</v>
      </c>
      <c r="P115" s="6" t="s">
        <v>49</v>
      </c>
      <c r="Q115" s="6"/>
      <c r="R115" s="6" t="s">
        <v>4378</v>
      </c>
      <c r="S115" s="6" t="s">
        <v>4379</v>
      </c>
      <c r="T115" s="7" t="s">
        <v>4568</v>
      </c>
      <c r="U115" s="18" t="n">
        <v>43210</v>
      </c>
      <c r="V115" s="4" t="n">
        <v>21</v>
      </c>
      <c r="W115" s="4" t="n">
        <v>1</v>
      </c>
      <c r="X115" s="18" t="n">
        <v>43215.5153009259</v>
      </c>
      <c r="Y115" s="18" t="n">
        <v>43215.5153009259</v>
      </c>
      <c r="Z115" s="4" t="n">
        <v>1</v>
      </c>
    </row>
    <row r="116" customFormat="false" ht="15.75" hidden="false" customHeight="false" outlineLevel="0" collapsed="false">
      <c r="A116" s="0" t="n">
        <f aca="false">LOOKUP(G116,orden_pago!$I$2:$I$214,orden_pago!$A$2:$A$214)</f>
        <v>99</v>
      </c>
      <c r="B116" s="0" t="n">
        <f aca="false">LOOKUP(G116,orden_pago!$I$2:$I$214,orden_pago!$B$2:$B$214)</f>
        <v>42</v>
      </c>
      <c r="C116" s="0" t="str">
        <f aca="false">LOOKUP(G116,orden_pago!$I$2:$I$214,orden_pago!$C$2:$C$214)</f>
        <v>Johanna Alexandra Aguilera</v>
      </c>
      <c r="D116" s="4" t="n">
        <v>243</v>
      </c>
      <c r="E116" s="6" t="s">
        <v>2586</v>
      </c>
      <c r="F116" s="6" t="s">
        <v>49</v>
      </c>
      <c r="G116" s="4" t="n">
        <v>27</v>
      </c>
      <c r="H116" s="4" t="n">
        <v>170</v>
      </c>
      <c r="I116" s="11" t="n">
        <v>115</v>
      </c>
      <c r="J116" s="4" t="n">
        <f aca="false">LOOKUP(G116,orden_pago!$I$2:$I$214,orden_pago!$J$2:$J$214)</f>
        <v>19</v>
      </c>
      <c r="K116" s="4" t="n">
        <v>2</v>
      </c>
      <c r="L116" s="4" t="n">
        <v>150</v>
      </c>
      <c r="M116" s="4" t="n">
        <v>150</v>
      </c>
      <c r="N116" s="18" t="n">
        <v>43216.4207175926</v>
      </c>
      <c r="O116" s="18" t="n">
        <v>43216.4207175926</v>
      </c>
      <c r="P116" s="6" t="s">
        <v>49</v>
      </c>
      <c r="Q116" s="6"/>
      <c r="R116" s="6" t="s">
        <v>4378</v>
      </c>
      <c r="S116" s="6" t="s">
        <v>4379</v>
      </c>
      <c r="T116" s="7" t="s">
        <v>4569</v>
      </c>
      <c r="U116" s="18" t="n">
        <v>43052</v>
      </c>
      <c r="V116" s="4" t="n">
        <v>21</v>
      </c>
      <c r="W116" s="4" t="n">
        <v>1</v>
      </c>
      <c r="X116" s="18" t="n">
        <v>43216.4207175926</v>
      </c>
      <c r="Y116" s="18" t="n">
        <v>43216.4207175926</v>
      </c>
      <c r="Z116" s="4" t="n">
        <v>1</v>
      </c>
    </row>
    <row r="117" customFormat="false" ht="15.75" hidden="false" customHeight="false" outlineLevel="0" collapsed="false">
      <c r="A117" s="0" t="n">
        <f aca="false">LOOKUP(G117,orden_pago!$I$2:$I$214,orden_pago!$A$2:$A$214)</f>
        <v>220</v>
      </c>
      <c r="B117" s="0" t="n">
        <f aca="false">LOOKUP(G117,orden_pago!$I$2:$I$214,orden_pago!$B$2:$B$214)</f>
        <v>63</v>
      </c>
      <c r="C117" s="0" t="str">
        <f aca="false">LOOKUP(G117,orden_pago!$I$2:$I$214,orden_pago!$C$2:$C$214)</f>
        <v>Renatta Andrea Fernandez</v>
      </c>
      <c r="D117" s="4" t="n">
        <v>243</v>
      </c>
      <c r="E117" s="6" t="s">
        <v>2586</v>
      </c>
      <c r="F117" s="6" t="s">
        <v>49</v>
      </c>
      <c r="G117" s="4" t="n">
        <v>44</v>
      </c>
      <c r="H117" s="4" t="n">
        <v>171</v>
      </c>
      <c r="I117" s="11" t="n">
        <v>116</v>
      </c>
      <c r="J117" s="4" t="n">
        <f aca="false">LOOKUP(G117,orden_pago!$I$2:$I$214,orden_pago!$J$2:$J$214)</f>
        <v>32</v>
      </c>
      <c r="K117" s="4" t="n">
        <v>2</v>
      </c>
      <c r="L117" s="4" t="n">
        <v>150</v>
      </c>
      <c r="M117" s="4" t="n">
        <v>150</v>
      </c>
      <c r="N117" s="18" t="n">
        <v>43216.4249537037</v>
      </c>
      <c r="O117" s="18" t="n">
        <v>43216.4249537037</v>
      </c>
      <c r="P117" s="6" t="s">
        <v>49</v>
      </c>
      <c r="Q117" s="6"/>
      <c r="R117" s="6" t="s">
        <v>4378</v>
      </c>
      <c r="S117" s="6" t="s">
        <v>4379</v>
      </c>
      <c r="T117" s="7" t="s">
        <v>4570</v>
      </c>
      <c r="U117" s="18" t="n">
        <v>43119</v>
      </c>
      <c r="V117" s="4" t="n">
        <v>21</v>
      </c>
      <c r="W117" s="4" t="n">
        <v>1</v>
      </c>
      <c r="X117" s="18" t="n">
        <v>43216.4249537037</v>
      </c>
      <c r="Y117" s="18" t="n">
        <v>43216.4249537037</v>
      </c>
      <c r="Z117" s="4" t="n">
        <v>1</v>
      </c>
    </row>
    <row r="118" customFormat="false" ht="15.75" hidden="false" customHeight="false" outlineLevel="0" collapsed="false">
      <c r="A118" s="0" t="n">
        <f aca="false">LOOKUP(G118,orden_pago!$I$2:$I$214,orden_pago!$A$2:$A$214)</f>
        <v>466</v>
      </c>
      <c r="B118" s="0" t="n">
        <f aca="false">LOOKUP(G118,orden_pago!$I$2:$I$214,orden_pago!$B$2:$B$214)</f>
        <v>155</v>
      </c>
      <c r="C118" s="0" t="str">
        <f aca="false">LOOKUP(G118,orden_pago!$I$2:$I$214,orden_pago!$C$2:$C$214)</f>
        <v>Alex Leonardo Salvatierra</v>
      </c>
      <c r="D118" s="4" t="n">
        <v>243</v>
      </c>
      <c r="E118" s="6" t="s">
        <v>2586</v>
      </c>
      <c r="F118" s="6" t="s">
        <v>4571</v>
      </c>
      <c r="G118" s="4" t="n">
        <v>154</v>
      </c>
      <c r="H118" s="4" t="n">
        <v>173</v>
      </c>
      <c r="I118" s="11" t="n">
        <v>117</v>
      </c>
      <c r="J118" s="4" t="n">
        <f aca="false">LOOKUP(G118,orden_pago!$I$2:$I$214,orden_pago!$J$2:$J$214)</f>
        <v>120</v>
      </c>
      <c r="K118" s="4" t="n">
        <v>5</v>
      </c>
      <c r="L118" s="4" t="n">
        <v>150</v>
      </c>
      <c r="M118" s="4" t="n">
        <v>150</v>
      </c>
      <c r="N118" s="18" t="n">
        <v>43220.6328935185</v>
      </c>
      <c r="O118" s="18" t="n">
        <v>43222.4377430556</v>
      </c>
      <c r="P118" s="0" t="e">
        <f aca="false">REPLACE(F118,1, FIND("-",F118,1)-1,concat("pago_",B118))</f>
        <v>#NAME?</v>
      </c>
      <c r="Q118" s="6"/>
      <c r="R118" s="6" t="s">
        <v>4378</v>
      </c>
      <c r="S118" s="6" t="s">
        <v>4379</v>
      </c>
      <c r="T118" s="7" t="s">
        <v>4572</v>
      </c>
      <c r="U118" s="18" t="n">
        <v>43219</v>
      </c>
      <c r="V118" s="4" t="n">
        <v>21</v>
      </c>
      <c r="W118" s="4" t="n">
        <v>1</v>
      </c>
      <c r="X118" s="18" t="n">
        <v>43220.6328935185</v>
      </c>
      <c r="Y118" s="18" t="n">
        <v>43222.4377430556</v>
      </c>
      <c r="Z118" s="4" t="n">
        <v>1</v>
      </c>
    </row>
    <row r="119" customFormat="false" ht="15.75" hidden="false" customHeight="false" outlineLevel="0" collapsed="false">
      <c r="A119" s="0" t="n">
        <f aca="false">LOOKUP(G119,orden_pago!$I$2:$I$214,orden_pago!$A$2:$A$214)</f>
        <v>478</v>
      </c>
      <c r="B119" s="0" t="n">
        <f aca="false">LOOKUP(G119,orden_pago!$I$2:$I$214,orden_pago!$B$2:$B$214)</f>
        <v>158</v>
      </c>
      <c r="C119" s="0" t="str">
        <f aca="false">LOOKUP(G119,orden_pago!$I$2:$I$214,orden_pago!$C$2:$C$214)</f>
        <v>Jorge Alfredo PazmiÑo</v>
      </c>
      <c r="D119" s="4" t="n">
        <v>243</v>
      </c>
      <c r="E119" s="6" t="s">
        <v>2586</v>
      </c>
      <c r="F119" s="6" t="s">
        <v>4573</v>
      </c>
      <c r="G119" s="4" t="n">
        <v>159</v>
      </c>
      <c r="H119" s="4" t="n">
        <v>175</v>
      </c>
      <c r="I119" s="11" t="n">
        <v>118</v>
      </c>
      <c r="J119" s="4" t="n">
        <f aca="false">LOOKUP(G119,orden_pago!$I$2:$I$214,orden_pago!$J$2:$J$214)</f>
        <v>123</v>
      </c>
      <c r="K119" s="4" t="n">
        <v>5</v>
      </c>
      <c r="L119" s="4" t="n">
        <v>150</v>
      </c>
      <c r="M119" s="4" t="n">
        <v>150</v>
      </c>
      <c r="N119" s="18" t="n">
        <v>43224.7142592593</v>
      </c>
      <c r="O119" s="18" t="n">
        <v>43228.7524074074</v>
      </c>
      <c r="P119" s="0" t="e">
        <f aca="false">REPLACE(F119,1, FIND("-",F119,1)-1,concat("pago_",B119))</f>
        <v>#NAME?</v>
      </c>
      <c r="Q119" s="6"/>
      <c r="R119" s="6" t="s">
        <v>4378</v>
      </c>
      <c r="S119" s="6" t="s">
        <v>4379</v>
      </c>
      <c r="T119" s="7" t="s">
        <v>4574</v>
      </c>
      <c r="U119" s="18" t="n">
        <v>43224</v>
      </c>
      <c r="V119" s="4" t="n">
        <v>21</v>
      </c>
      <c r="W119" s="4" t="n">
        <v>1</v>
      </c>
      <c r="X119" s="18" t="n">
        <v>43224.7142592593</v>
      </c>
      <c r="Y119" s="18" t="n">
        <v>43228.7524074074</v>
      </c>
      <c r="Z119" s="4" t="n">
        <v>1</v>
      </c>
    </row>
    <row r="120" customFormat="false" ht="15.75" hidden="false" customHeight="false" outlineLevel="0" collapsed="false">
      <c r="A120" s="0" t="n">
        <f aca="false">LOOKUP(G120,orden_pago!$I$2:$I$214,orden_pago!$A$2:$A$214)</f>
        <v>464</v>
      </c>
      <c r="B120" s="0" t="n">
        <f aca="false">LOOKUP(G120,orden_pago!$I$2:$I$214,orden_pago!$B$2:$B$214)</f>
        <v>154</v>
      </c>
      <c r="C120" s="0" t="str">
        <f aca="false">LOOKUP(G120,orden_pago!$I$2:$I$214,orden_pago!$C$2:$C$214)</f>
        <v>Janet Carolina Tacuri</v>
      </c>
      <c r="D120" s="4" t="n">
        <v>241</v>
      </c>
      <c r="E120" s="6" t="s">
        <v>2595</v>
      </c>
      <c r="F120" s="6" t="s">
        <v>49</v>
      </c>
      <c r="G120" s="4" t="n">
        <v>156</v>
      </c>
      <c r="H120" s="4" t="n">
        <v>176</v>
      </c>
      <c r="I120" s="11" t="n">
        <v>119</v>
      </c>
      <c r="J120" s="4" t="n">
        <f aca="false">LOOKUP(G120,orden_pago!$I$2:$I$214,orden_pago!$J$2:$J$214)</f>
        <v>121</v>
      </c>
      <c r="K120" s="4" t="n">
        <v>1</v>
      </c>
      <c r="L120" s="4" t="n">
        <v>150</v>
      </c>
      <c r="M120" s="4" t="n">
        <v>150</v>
      </c>
      <c r="N120" s="18" t="n">
        <v>43224.7263773148</v>
      </c>
      <c r="O120" s="18" t="n">
        <v>43224.7263773148</v>
      </c>
      <c r="P120" s="6" t="s">
        <v>49</v>
      </c>
      <c r="Q120" s="6"/>
      <c r="R120" s="6" t="s">
        <v>4378</v>
      </c>
      <c r="S120" s="6" t="s">
        <v>4379</v>
      </c>
      <c r="T120" s="7" t="s">
        <v>4575</v>
      </c>
      <c r="U120" s="18" t="n">
        <v>43216</v>
      </c>
      <c r="V120" s="4" t="n">
        <v>24</v>
      </c>
      <c r="W120" s="4" t="n">
        <v>1</v>
      </c>
      <c r="X120" s="18" t="n">
        <v>43224.7263773148</v>
      </c>
      <c r="Y120" s="18" t="n">
        <v>43224.7263773148</v>
      </c>
      <c r="Z120" s="4" t="n">
        <v>1</v>
      </c>
    </row>
    <row r="121" customFormat="false" ht="15.75" hidden="false" customHeight="false" outlineLevel="0" collapsed="false">
      <c r="A121" s="0" t="n">
        <f aca="false">LOOKUP(G121,orden_pago!$I$2:$I$214,orden_pago!$A$2:$A$214)</f>
        <v>168</v>
      </c>
      <c r="B121" s="0" t="n">
        <f aca="false">LOOKUP(G121,orden_pago!$I$2:$I$214,orden_pago!$B$2:$B$214)</f>
        <v>57</v>
      </c>
      <c r="C121" s="0" t="str">
        <f aca="false">LOOKUP(G121,orden_pago!$I$2:$I$214,orden_pago!$C$2:$C$214)</f>
        <v>Oscar Mario Mora</v>
      </c>
      <c r="D121" s="4" t="n">
        <v>243</v>
      </c>
      <c r="E121" s="6" t="s">
        <v>2586</v>
      </c>
      <c r="F121" s="6" t="s">
        <v>4576</v>
      </c>
      <c r="G121" s="4" t="n">
        <v>34</v>
      </c>
      <c r="H121" s="4" t="n">
        <v>177</v>
      </c>
      <c r="I121" s="11" t="n">
        <v>120</v>
      </c>
      <c r="J121" s="4" t="n">
        <f aca="false">LOOKUP(G121,orden_pago!$I$2:$I$214,orden_pago!$J$2:$J$214)</f>
        <v>25</v>
      </c>
      <c r="K121" s="4" t="n">
        <v>4</v>
      </c>
      <c r="L121" s="4" t="n">
        <v>150</v>
      </c>
      <c r="M121" s="4" t="n">
        <v>150</v>
      </c>
      <c r="N121" s="18" t="n">
        <v>43228.5678125</v>
      </c>
      <c r="O121" s="18" t="n">
        <v>43234.4393287037</v>
      </c>
      <c r="P121" s="0" t="e">
        <f aca="false">REPLACE(F121,1, FIND("-",F121,1)-1,concat("pago_",B121))</f>
        <v>#NAME?</v>
      </c>
      <c r="Q121" s="6"/>
      <c r="R121" s="6" t="s">
        <v>4378</v>
      </c>
      <c r="S121" s="6" t="s">
        <v>4379</v>
      </c>
      <c r="T121" s="7" t="s">
        <v>4577</v>
      </c>
      <c r="U121" s="18" t="n">
        <v>43228</v>
      </c>
      <c r="V121" s="4" t="n">
        <v>21</v>
      </c>
      <c r="W121" s="4" t="n">
        <v>1</v>
      </c>
      <c r="X121" s="18" t="n">
        <v>43228.5678125</v>
      </c>
      <c r="Y121" s="18" t="n">
        <v>43234.4393287037</v>
      </c>
      <c r="Z121" s="4" t="n">
        <v>1</v>
      </c>
    </row>
    <row r="122" customFormat="false" ht="15.75" hidden="false" customHeight="false" outlineLevel="0" collapsed="false">
      <c r="A122" s="0" t="n">
        <f aca="false">LOOKUP(G122,orden_pago!$I$2:$I$214,orden_pago!$A$2:$A$214)</f>
        <v>479</v>
      </c>
      <c r="B122" s="0" t="n">
        <f aca="false">LOOKUP(G122,orden_pago!$I$2:$I$214,orden_pago!$B$2:$B$214)</f>
        <v>159</v>
      </c>
      <c r="C122" s="0" t="str">
        <f aca="false">LOOKUP(G122,orden_pago!$I$2:$I$214,orden_pago!$C$2:$C$214)</f>
        <v>Jenny Janina Fernandez</v>
      </c>
      <c r="D122" s="4" t="n">
        <v>243</v>
      </c>
      <c r="E122" s="6" t="s">
        <v>2586</v>
      </c>
      <c r="F122" s="6" t="s">
        <v>49</v>
      </c>
      <c r="G122" s="4" t="n">
        <v>160</v>
      </c>
      <c r="H122" s="4" t="n">
        <v>178</v>
      </c>
      <c r="I122" s="11" t="n">
        <v>121</v>
      </c>
      <c r="J122" s="4" t="n">
        <f aca="false">LOOKUP(G122,orden_pago!$I$2:$I$214,orden_pago!$J$2:$J$214)</f>
        <v>124</v>
      </c>
      <c r="K122" s="4" t="n">
        <v>2</v>
      </c>
      <c r="L122" s="4" t="n">
        <v>150</v>
      </c>
      <c r="M122" s="4" t="n">
        <v>150</v>
      </c>
      <c r="N122" s="18" t="n">
        <v>43230.7140856481</v>
      </c>
      <c r="O122" s="18" t="n">
        <v>43230.7140856481</v>
      </c>
      <c r="P122" s="6" t="s">
        <v>49</v>
      </c>
      <c r="Q122" s="6"/>
      <c r="R122" s="6" t="s">
        <v>4378</v>
      </c>
      <c r="S122" s="6" t="s">
        <v>4379</v>
      </c>
      <c r="T122" s="7" t="s">
        <v>4578</v>
      </c>
      <c r="U122" s="18" t="n">
        <v>43228</v>
      </c>
      <c r="V122" s="4" t="n">
        <v>21</v>
      </c>
      <c r="W122" s="4" t="n">
        <v>1</v>
      </c>
      <c r="X122" s="18" t="n">
        <v>43230.7140856481</v>
      </c>
      <c r="Y122" s="18" t="n">
        <v>43230.7140856481</v>
      </c>
      <c r="Z122" s="4" t="n">
        <v>1</v>
      </c>
    </row>
    <row r="123" customFormat="false" ht="15.75" hidden="false" customHeight="false" outlineLevel="0" collapsed="false">
      <c r="A123" s="0" t="n">
        <f aca="false">LOOKUP(G123,orden_pago!$I$2:$I$214,orden_pago!$A$2:$A$214)</f>
        <v>102</v>
      </c>
      <c r="B123" s="0" t="n">
        <f aca="false">LOOKUP(G123,orden_pago!$I$2:$I$214,orden_pago!$B$2:$B$214)</f>
        <v>43</v>
      </c>
      <c r="C123" s="0" t="str">
        <f aca="false">LOOKUP(G123,orden_pago!$I$2:$I$214,orden_pago!$C$2:$C$214)</f>
        <v>Carla Ruth Torres</v>
      </c>
      <c r="D123" s="4" t="n">
        <v>243</v>
      </c>
      <c r="E123" s="6" t="s">
        <v>2586</v>
      </c>
      <c r="F123" s="6" t="s">
        <v>4579</v>
      </c>
      <c r="G123" s="4" t="n">
        <v>163</v>
      </c>
      <c r="H123" s="4" t="n">
        <v>179</v>
      </c>
      <c r="I123" s="11" t="n">
        <v>122</v>
      </c>
      <c r="J123" s="4" t="n">
        <f aca="false">LOOKUP(G123,orden_pago!$I$2:$I$214,orden_pago!$J$2:$J$214)</f>
        <v>127</v>
      </c>
      <c r="K123" s="4" t="n">
        <v>4</v>
      </c>
      <c r="L123" s="4" t="n">
        <v>150</v>
      </c>
      <c r="M123" s="4" t="n">
        <v>150</v>
      </c>
      <c r="N123" s="18" t="n">
        <v>43230.7633564815</v>
      </c>
      <c r="O123" s="18" t="n">
        <v>43231.7287384259</v>
      </c>
      <c r="P123" s="0" t="e">
        <f aca="false">REPLACE(F123,1, FIND("-",F123,1)-1,concat("pago_",B123))</f>
        <v>#NAME?</v>
      </c>
      <c r="Q123" s="6"/>
      <c r="R123" s="6" t="s">
        <v>4378</v>
      </c>
      <c r="S123" s="6" t="s">
        <v>4379</v>
      </c>
      <c r="T123" s="7" t="s">
        <v>4580</v>
      </c>
      <c r="U123" s="18" t="n">
        <v>43230</v>
      </c>
      <c r="V123" s="4" t="n">
        <v>21</v>
      </c>
      <c r="W123" s="4" t="n">
        <v>1</v>
      </c>
      <c r="X123" s="18" t="n">
        <v>43230.7633564815</v>
      </c>
      <c r="Y123" s="18" t="n">
        <v>43231.7287384259</v>
      </c>
      <c r="Z123" s="4" t="n">
        <v>1</v>
      </c>
    </row>
    <row r="124" customFormat="false" ht="15.75" hidden="false" customHeight="false" outlineLevel="0" collapsed="false">
      <c r="A124" s="0" t="n">
        <f aca="false">LOOKUP(G124,orden_pago!$I$2:$I$214,orden_pago!$A$2:$A$214)</f>
        <v>450</v>
      </c>
      <c r="B124" s="0" t="n">
        <f aca="false">LOOKUP(G124,orden_pago!$I$2:$I$214,orden_pago!$B$2:$B$214)</f>
        <v>151</v>
      </c>
      <c r="C124" s="0" t="str">
        <f aca="false">LOOKUP(G124,orden_pago!$I$2:$I$214,orden_pago!$C$2:$C$214)</f>
        <v>Nixon Erith CedeÑo</v>
      </c>
      <c r="D124" s="4" t="n">
        <v>241</v>
      </c>
      <c r="E124" s="6" t="s">
        <v>2595</v>
      </c>
      <c r="F124" s="6" t="s">
        <v>49</v>
      </c>
      <c r="G124" s="4" t="n">
        <v>152</v>
      </c>
      <c r="H124" s="4" t="n">
        <v>180</v>
      </c>
      <c r="I124" s="11" t="n">
        <v>123</v>
      </c>
      <c r="J124" s="4" t="n">
        <f aca="false">LOOKUP(G124,orden_pago!$I$2:$I$214,orden_pago!$J$2:$J$214)</f>
        <v>118</v>
      </c>
      <c r="K124" s="4" t="n">
        <v>2</v>
      </c>
      <c r="L124" s="4" t="n">
        <v>150</v>
      </c>
      <c r="M124" s="4" t="n">
        <v>150</v>
      </c>
      <c r="N124" s="18" t="n">
        <v>43230.7731597222</v>
      </c>
      <c r="O124" s="18" t="n">
        <v>43230.7731597222</v>
      </c>
      <c r="P124" s="6" t="s">
        <v>49</v>
      </c>
      <c r="Q124" s="6"/>
      <c r="R124" s="6" t="s">
        <v>4378</v>
      </c>
      <c r="S124" s="6" t="s">
        <v>4379</v>
      </c>
      <c r="T124" s="7" t="s">
        <v>4581</v>
      </c>
      <c r="U124" s="18" t="n">
        <v>43230</v>
      </c>
      <c r="V124" s="4" t="n">
        <v>24</v>
      </c>
      <c r="W124" s="4" t="n">
        <v>1</v>
      </c>
      <c r="X124" s="18" t="n">
        <v>43230.7731597222</v>
      </c>
      <c r="Y124" s="18" t="n">
        <v>43230.7731597222</v>
      </c>
      <c r="Z124" s="4" t="n">
        <v>1</v>
      </c>
    </row>
    <row r="125" customFormat="false" ht="15.75" hidden="false" customHeight="false" outlineLevel="0" collapsed="false">
      <c r="A125" s="0" t="n">
        <f aca="false">LOOKUP(G125,orden_pago!$I$2:$I$214,orden_pago!$A$2:$A$214)</f>
        <v>471</v>
      </c>
      <c r="B125" s="0" t="n">
        <f aca="false">LOOKUP(G125,orden_pago!$I$2:$I$214,orden_pago!$B$2:$B$214)</f>
        <v>156</v>
      </c>
      <c r="C125" s="0" t="str">
        <f aca="false">LOOKUP(G125,orden_pago!$I$2:$I$214,orden_pago!$C$2:$C$214)</f>
        <v>Gladys Rosalia Aviles</v>
      </c>
      <c r="D125" s="4" t="n">
        <v>243</v>
      </c>
      <c r="E125" s="6" t="s">
        <v>2586</v>
      </c>
      <c r="F125" s="6" t="s">
        <v>4582</v>
      </c>
      <c r="G125" s="4" t="n">
        <v>158</v>
      </c>
      <c r="H125" s="4" t="n">
        <v>181</v>
      </c>
      <c r="I125" s="11" t="n">
        <v>124</v>
      </c>
      <c r="J125" s="4" t="n">
        <f aca="false">LOOKUP(G125,orden_pago!$I$2:$I$214,orden_pago!$J$2:$J$214)</f>
        <v>122</v>
      </c>
      <c r="K125" s="4" t="n">
        <v>4</v>
      </c>
      <c r="L125" s="4" t="n">
        <v>150</v>
      </c>
      <c r="M125" s="4" t="n">
        <v>150</v>
      </c>
      <c r="N125" s="18" t="n">
        <v>43231.4546527778</v>
      </c>
      <c r="O125" s="18" t="n">
        <v>43231.7292939815</v>
      </c>
      <c r="P125" s="0" t="e">
        <f aca="false">REPLACE(F125,1, FIND("-",F125,1)-1,concat("pago_",B125))</f>
        <v>#NAME?</v>
      </c>
      <c r="Q125" s="6"/>
      <c r="R125" s="6" t="s">
        <v>4378</v>
      </c>
      <c r="S125" s="6" t="s">
        <v>4379</v>
      </c>
      <c r="T125" s="7" t="s">
        <v>4583</v>
      </c>
      <c r="U125" s="18" t="n">
        <v>43231</v>
      </c>
      <c r="V125" s="4" t="n">
        <v>21</v>
      </c>
      <c r="W125" s="4" t="n">
        <v>1</v>
      </c>
      <c r="X125" s="18" t="n">
        <v>43231.4546527778</v>
      </c>
      <c r="Y125" s="18" t="n">
        <v>43231.7292939815</v>
      </c>
      <c r="Z125" s="4" t="n">
        <v>1</v>
      </c>
    </row>
    <row r="126" customFormat="false" ht="15.75" hidden="false" customHeight="false" outlineLevel="0" collapsed="false">
      <c r="A126" s="0" t="n">
        <f aca="false">LOOKUP(G126,orden_pago!$I$2:$I$214,orden_pago!$A$2:$A$214)</f>
        <v>480</v>
      </c>
      <c r="B126" s="0" t="n">
        <f aca="false">LOOKUP(G126,orden_pago!$I$2:$I$214,orden_pago!$B$2:$B$214)</f>
        <v>160</v>
      </c>
      <c r="C126" s="0" t="str">
        <f aca="false">LOOKUP(G126,orden_pago!$I$2:$I$214,orden_pago!$C$2:$C$214)</f>
        <v>Suan Elizabeth Suarez</v>
      </c>
      <c r="D126" s="4" t="n">
        <v>243</v>
      </c>
      <c r="E126" s="6" t="s">
        <v>2586</v>
      </c>
      <c r="F126" s="6" t="s">
        <v>49</v>
      </c>
      <c r="G126" s="4" t="n">
        <v>161</v>
      </c>
      <c r="H126" s="4" t="n">
        <v>182</v>
      </c>
      <c r="I126" s="11" t="n">
        <v>125</v>
      </c>
      <c r="J126" s="4" t="n">
        <f aca="false">LOOKUP(G126,orden_pago!$I$2:$I$214,orden_pago!$J$2:$J$214)</f>
        <v>125</v>
      </c>
      <c r="K126" s="4" t="n">
        <v>3</v>
      </c>
      <c r="L126" s="4" t="n">
        <v>150</v>
      </c>
      <c r="M126" s="4" t="n">
        <v>150</v>
      </c>
      <c r="N126" s="18" t="n">
        <v>43234.4363078704</v>
      </c>
      <c r="O126" s="18" t="n">
        <v>43234.4363078704</v>
      </c>
      <c r="P126" s="6" t="s">
        <v>49</v>
      </c>
      <c r="Q126" s="6"/>
      <c r="R126" s="6" t="s">
        <v>4378</v>
      </c>
      <c r="S126" s="6" t="s">
        <v>4379</v>
      </c>
      <c r="T126" s="7" t="s">
        <v>4584</v>
      </c>
      <c r="U126" s="18" t="n">
        <v>43227</v>
      </c>
      <c r="V126" s="4" t="n">
        <v>21</v>
      </c>
      <c r="W126" s="4" t="n">
        <v>1</v>
      </c>
      <c r="X126" s="18" t="n">
        <v>43234.4363078704</v>
      </c>
      <c r="Y126" s="18" t="n">
        <v>43234.4363078704</v>
      </c>
      <c r="Z126" s="4" t="n">
        <v>1</v>
      </c>
    </row>
    <row r="127" customFormat="false" ht="15.75" hidden="false" customHeight="false" outlineLevel="0" collapsed="false">
      <c r="A127" s="0" t="n">
        <f aca="false">LOOKUP(G127,orden_pago!$I$2:$I$214,orden_pago!$A$2:$A$214)</f>
        <v>456</v>
      </c>
      <c r="B127" s="0" t="n">
        <f aca="false">LOOKUP(G127,orden_pago!$I$2:$I$214,orden_pago!$B$2:$B$214)</f>
        <v>152</v>
      </c>
      <c r="C127" s="0" t="str">
        <f aca="false">LOOKUP(G127,orden_pago!$I$2:$I$214,orden_pago!$C$2:$C$214)</f>
        <v>Gina Patricia Villavicencio</v>
      </c>
      <c r="D127" s="4" t="n">
        <v>243</v>
      </c>
      <c r="E127" s="6" t="s">
        <v>2586</v>
      </c>
      <c r="F127" s="6" t="s">
        <v>4585</v>
      </c>
      <c r="G127" s="4" t="n">
        <v>164</v>
      </c>
      <c r="H127" s="4" t="n">
        <v>184</v>
      </c>
      <c r="I127" s="11" t="n">
        <v>126</v>
      </c>
      <c r="J127" s="4" t="n">
        <f aca="false">LOOKUP(G127,orden_pago!$I$2:$I$214,orden_pago!$J$2:$J$214)</f>
        <v>128</v>
      </c>
      <c r="K127" s="4" t="n">
        <v>4</v>
      </c>
      <c r="L127" s="4" t="n">
        <v>150</v>
      </c>
      <c r="M127" s="4" t="n">
        <v>150</v>
      </c>
      <c r="N127" s="18" t="n">
        <v>43235.5251388889</v>
      </c>
      <c r="O127" s="18" t="n">
        <v>43235.5270023148</v>
      </c>
      <c r="P127" s="0" t="e">
        <f aca="false">REPLACE(F127,1, FIND("-",F127,1)-1,concat("pago_",B127))</f>
        <v>#NAME?</v>
      </c>
      <c r="Q127" s="6"/>
      <c r="R127" s="6" t="s">
        <v>4378</v>
      </c>
      <c r="S127" s="6" t="s">
        <v>4379</v>
      </c>
      <c r="T127" s="7" t="s">
        <v>4388</v>
      </c>
      <c r="U127" s="18" t="n">
        <v>43235</v>
      </c>
      <c r="V127" s="4" t="n">
        <v>21</v>
      </c>
      <c r="W127" s="4" t="n">
        <v>1</v>
      </c>
      <c r="X127" s="18" t="n">
        <v>43235.5251388889</v>
      </c>
      <c r="Y127" s="18" t="n">
        <v>43235.5270023148</v>
      </c>
      <c r="Z127" s="4" t="n">
        <v>1</v>
      </c>
    </row>
    <row r="128" customFormat="false" ht="15.75" hidden="false" customHeight="false" outlineLevel="0" collapsed="false">
      <c r="A128" s="0" t="n">
        <f aca="false">LOOKUP(G128,orden_pago!$I$2:$I$214,orden_pago!$A$2:$A$214)</f>
        <v>486</v>
      </c>
      <c r="B128" s="0" t="n">
        <f aca="false">LOOKUP(G128,orden_pago!$I$2:$I$214,orden_pago!$B$2:$B$214)</f>
        <v>163</v>
      </c>
      <c r="C128" s="0" t="str">
        <f aca="false">LOOKUP(G128,orden_pago!$I$2:$I$214,orden_pago!$C$2:$C$214)</f>
        <v>Jessica Paola Rosero</v>
      </c>
      <c r="D128" s="4" t="n">
        <v>243</v>
      </c>
      <c r="E128" s="6" t="s">
        <v>2586</v>
      </c>
      <c r="F128" s="6" t="s">
        <v>4586</v>
      </c>
      <c r="G128" s="4" t="n">
        <v>166</v>
      </c>
      <c r="H128" s="4" t="n">
        <v>185</v>
      </c>
      <c r="I128" s="11" t="n">
        <v>127</v>
      </c>
      <c r="J128" s="4" t="n">
        <f aca="false">LOOKUP(G128,orden_pago!$I$2:$I$214,orden_pago!$J$2:$J$214)</f>
        <v>130</v>
      </c>
      <c r="K128" s="4" t="n">
        <v>5</v>
      </c>
      <c r="L128" s="4" t="n">
        <v>150</v>
      </c>
      <c r="M128" s="4" t="n">
        <v>150</v>
      </c>
      <c r="N128" s="18" t="n">
        <v>43236.5787037037</v>
      </c>
      <c r="O128" s="18" t="n">
        <v>43236.6092361111</v>
      </c>
      <c r="P128" s="0" t="e">
        <f aca="false">REPLACE(F128,1, FIND("-",F128,1)-1,concat("pago_",B128))</f>
        <v>#NAME?</v>
      </c>
      <c r="Q128" s="6"/>
      <c r="R128" s="6" t="s">
        <v>4378</v>
      </c>
      <c r="S128" s="6" t="s">
        <v>4379</v>
      </c>
      <c r="T128" s="7" t="s">
        <v>4587</v>
      </c>
      <c r="U128" s="18" t="n">
        <v>43236</v>
      </c>
      <c r="V128" s="4" t="n">
        <v>21</v>
      </c>
      <c r="W128" s="4" t="n">
        <v>1</v>
      </c>
      <c r="X128" s="18" t="n">
        <v>43236.5787037037</v>
      </c>
      <c r="Y128" s="18" t="n">
        <v>43236.6092361111</v>
      </c>
      <c r="Z128" s="4" t="n">
        <v>1</v>
      </c>
    </row>
    <row r="129" customFormat="false" ht="15.75" hidden="false" customHeight="false" outlineLevel="0" collapsed="false">
      <c r="A129" s="0" t="n">
        <f aca="false">LOOKUP(G129,orden_pago!$I$2:$I$214,orden_pago!$A$2:$A$214)</f>
        <v>459</v>
      </c>
      <c r="B129" s="0" t="n">
        <f aca="false">LOOKUP(G129,orden_pago!$I$2:$I$214,orden_pago!$B$2:$B$214)</f>
        <v>153</v>
      </c>
      <c r="C129" s="0" t="str">
        <f aca="false">LOOKUP(G129,orden_pago!$I$2:$I$214,orden_pago!$C$2:$C$214)</f>
        <v>Pablo Andres Navarro</v>
      </c>
      <c r="D129" s="4" t="n">
        <v>243</v>
      </c>
      <c r="E129" s="6" t="s">
        <v>2586</v>
      </c>
      <c r="F129" s="6" t="s">
        <v>4588</v>
      </c>
      <c r="G129" s="4" t="n">
        <v>165</v>
      </c>
      <c r="H129" s="4" t="n">
        <v>186</v>
      </c>
      <c r="I129" s="11" t="n">
        <v>128</v>
      </c>
      <c r="J129" s="4" t="n">
        <f aca="false">LOOKUP(G129,orden_pago!$I$2:$I$214,orden_pago!$J$2:$J$214)</f>
        <v>129</v>
      </c>
      <c r="K129" s="4" t="n">
        <v>5</v>
      </c>
      <c r="L129" s="4" t="n">
        <v>150</v>
      </c>
      <c r="M129" s="4" t="n">
        <v>150</v>
      </c>
      <c r="N129" s="18" t="n">
        <v>43236.7522685185</v>
      </c>
      <c r="O129" s="18" t="n">
        <v>43236.7566782407</v>
      </c>
      <c r="P129" s="0" t="e">
        <f aca="false">REPLACE(F129,1, FIND("-",F129,1)-1,concat("pago_",B129))</f>
        <v>#NAME?</v>
      </c>
      <c r="Q129" s="6"/>
      <c r="R129" s="6" t="s">
        <v>4378</v>
      </c>
      <c r="S129" s="6" t="s">
        <v>4379</v>
      </c>
      <c r="T129" s="7" t="s">
        <v>4589</v>
      </c>
      <c r="U129" s="18" t="n">
        <v>43236</v>
      </c>
      <c r="V129" s="4" t="n">
        <v>21</v>
      </c>
      <c r="W129" s="4" t="n">
        <v>1</v>
      </c>
      <c r="X129" s="18" t="n">
        <v>43236.7522685185</v>
      </c>
      <c r="Y129" s="18" t="n">
        <v>43236.7566782407</v>
      </c>
      <c r="Z129" s="4" t="n">
        <v>1</v>
      </c>
    </row>
    <row r="130" customFormat="false" ht="15.75" hidden="false" customHeight="false" outlineLevel="0" collapsed="false">
      <c r="A130" s="0" t="n">
        <f aca="false">LOOKUP(G130,orden_pago!$I$2:$I$214,orden_pago!$A$2:$A$214)</f>
        <v>487</v>
      </c>
      <c r="B130" s="0" t="n">
        <f aca="false">LOOKUP(G130,orden_pago!$I$2:$I$214,orden_pago!$B$2:$B$214)</f>
        <v>164</v>
      </c>
      <c r="C130" s="0" t="str">
        <f aca="false">LOOKUP(G130,orden_pago!$I$2:$I$214,orden_pago!$C$2:$C$214)</f>
        <v>Maritza Victoria Freire</v>
      </c>
      <c r="D130" s="4" t="n">
        <v>243</v>
      </c>
      <c r="E130" s="6" t="s">
        <v>2586</v>
      </c>
      <c r="F130" s="6" t="s">
        <v>4590</v>
      </c>
      <c r="G130" s="4" t="n">
        <v>167</v>
      </c>
      <c r="H130" s="4" t="n">
        <v>188</v>
      </c>
      <c r="I130" s="11" t="n">
        <v>129</v>
      </c>
      <c r="J130" s="4" t="n">
        <f aca="false">LOOKUP(G130,orden_pago!$I$2:$I$214,orden_pago!$J$2:$J$214)</f>
        <v>131</v>
      </c>
      <c r="K130" s="4" t="n">
        <v>4</v>
      </c>
      <c r="L130" s="4" t="n">
        <v>150</v>
      </c>
      <c r="M130" s="4" t="n">
        <v>150</v>
      </c>
      <c r="N130" s="18" t="n">
        <v>43237.5064467593</v>
      </c>
      <c r="O130" s="18" t="n">
        <v>43238.4483912037</v>
      </c>
      <c r="P130" s="0" t="e">
        <f aca="false">REPLACE(F130,1, FIND("-",F130,1)-1,concat("pago_",B130))</f>
        <v>#NAME?</v>
      </c>
      <c r="Q130" s="6"/>
      <c r="R130" s="6" t="s">
        <v>4378</v>
      </c>
      <c r="S130" s="6" t="s">
        <v>4379</v>
      </c>
      <c r="T130" s="7" t="s">
        <v>4591</v>
      </c>
      <c r="U130" s="18" t="n">
        <v>43237</v>
      </c>
      <c r="V130" s="4" t="n">
        <v>21</v>
      </c>
      <c r="W130" s="4" t="n">
        <v>1</v>
      </c>
      <c r="X130" s="18" t="n">
        <v>43237.5064467593</v>
      </c>
      <c r="Y130" s="18" t="n">
        <v>43238.4483912037</v>
      </c>
      <c r="Z130" s="4" t="n">
        <v>1</v>
      </c>
    </row>
    <row r="131" customFormat="false" ht="15.75" hidden="false" customHeight="false" outlineLevel="0" collapsed="false">
      <c r="A131" s="0" t="n">
        <f aca="false">LOOKUP(G131,orden_pago!$I$2:$I$214,orden_pago!$A$2:$A$214)</f>
        <v>482</v>
      </c>
      <c r="B131" s="0" t="n">
        <f aca="false">LOOKUP(G131,orden_pago!$I$2:$I$214,orden_pago!$B$2:$B$214)</f>
        <v>161</v>
      </c>
      <c r="C131" s="0" t="str">
        <f aca="false">LOOKUP(G131,orden_pago!$I$2:$I$214,orden_pago!$C$2:$C$214)</f>
        <v>Geovanny Gregorio Auria</v>
      </c>
      <c r="D131" s="4" t="n">
        <v>243</v>
      </c>
      <c r="E131" s="6" t="s">
        <v>2586</v>
      </c>
      <c r="F131" s="6" t="s">
        <v>4592</v>
      </c>
      <c r="G131" s="4" t="n">
        <v>162</v>
      </c>
      <c r="H131" s="4" t="n">
        <v>189</v>
      </c>
      <c r="I131" s="11" t="n">
        <v>130</v>
      </c>
      <c r="J131" s="4" t="n">
        <f aca="false">LOOKUP(G131,orden_pago!$I$2:$I$214,orden_pago!$J$2:$J$214)</f>
        <v>126</v>
      </c>
      <c r="K131" s="4" t="n">
        <v>5</v>
      </c>
      <c r="L131" s="4" t="n">
        <v>150</v>
      </c>
      <c r="M131" s="4" t="n">
        <v>150</v>
      </c>
      <c r="N131" s="18" t="n">
        <v>43248.429849537</v>
      </c>
      <c r="O131" s="18" t="n">
        <v>43248.4322685185</v>
      </c>
      <c r="P131" s="0" t="e">
        <f aca="false">REPLACE(F131,1, FIND("-",F131,1)-1,concat("pago_",B131))</f>
        <v>#NAME?</v>
      </c>
      <c r="Q131" s="6"/>
      <c r="R131" s="6" t="s">
        <v>4378</v>
      </c>
      <c r="S131" s="6" t="s">
        <v>4379</v>
      </c>
      <c r="T131" s="7" t="s">
        <v>4593</v>
      </c>
      <c r="U131" s="18" t="n">
        <v>43235</v>
      </c>
      <c r="V131" s="4" t="n">
        <v>21</v>
      </c>
      <c r="W131" s="4" t="n">
        <v>1</v>
      </c>
      <c r="X131" s="18" t="n">
        <v>43248.429849537</v>
      </c>
      <c r="Y131" s="18" t="n">
        <v>43248.4322685185</v>
      </c>
      <c r="Z131" s="4" t="n">
        <v>1</v>
      </c>
    </row>
    <row r="132" customFormat="false" ht="15.75" hidden="false" customHeight="false" outlineLevel="0" collapsed="false">
      <c r="A132" s="0" t="n">
        <f aca="false">LOOKUP(G132,orden_pago!$I$2:$I$214,orden_pago!$A$2:$A$214)</f>
        <v>514</v>
      </c>
      <c r="B132" s="0" t="n">
        <f aca="false">LOOKUP(G132,orden_pago!$I$2:$I$214,orden_pago!$B$2:$B$214)</f>
        <v>169</v>
      </c>
      <c r="C132" s="0" t="str">
        <f aca="false">LOOKUP(G132,orden_pago!$I$2:$I$214,orden_pago!$C$2:$C$214)</f>
        <v>Luis Fabian Sayo</v>
      </c>
      <c r="D132" s="4" t="n">
        <v>243</v>
      </c>
      <c r="E132" s="6" t="s">
        <v>2586</v>
      </c>
      <c r="F132" s="6" t="s">
        <v>49</v>
      </c>
      <c r="G132" s="4" t="n">
        <v>171</v>
      </c>
      <c r="H132" s="4" t="n">
        <v>191</v>
      </c>
      <c r="I132" s="11" t="n">
        <v>131</v>
      </c>
      <c r="J132" s="4" t="n">
        <f aca="false">LOOKUP(G132,orden_pago!$I$2:$I$214,orden_pago!$J$2:$J$214)</f>
        <v>134</v>
      </c>
      <c r="K132" s="4" t="n">
        <v>1</v>
      </c>
      <c r="L132" s="4" t="n">
        <v>150</v>
      </c>
      <c r="M132" s="4" t="n">
        <v>150</v>
      </c>
      <c r="N132" s="18" t="n">
        <v>43250.6286921296</v>
      </c>
      <c r="O132" s="18" t="n">
        <v>43250.6286921296</v>
      </c>
      <c r="P132" s="6" t="s">
        <v>49</v>
      </c>
      <c r="Q132" s="6"/>
      <c r="R132" s="6" t="s">
        <v>4378</v>
      </c>
      <c r="S132" s="6" t="s">
        <v>4379</v>
      </c>
      <c r="T132" s="7" t="s">
        <v>4594</v>
      </c>
      <c r="U132" s="18" t="n">
        <v>43250</v>
      </c>
      <c r="V132" s="4" t="n">
        <v>21</v>
      </c>
      <c r="W132" s="4" t="n">
        <v>1</v>
      </c>
      <c r="X132" s="18" t="n">
        <v>43250.6286921296</v>
      </c>
      <c r="Y132" s="18" t="n">
        <v>43250.6286921296</v>
      </c>
      <c r="Z132" s="4" t="n">
        <v>1</v>
      </c>
    </row>
    <row r="133" customFormat="false" ht="15.75" hidden="false" customHeight="false" outlineLevel="0" collapsed="false">
      <c r="A133" s="0" t="n">
        <f aca="false">LOOKUP(G133,orden_pago!$I$2:$I$214,orden_pago!$A$2:$A$214)</f>
        <v>521</v>
      </c>
      <c r="B133" s="0" t="n">
        <f aca="false">LOOKUP(G133,orden_pago!$I$2:$I$214,orden_pago!$B$2:$B$214)</f>
        <v>172</v>
      </c>
      <c r="C133" s="0" t="str">
        <f aca="false">LOOKUP(G133,orden_pago!$I$2:$I$214,orden_pago!$C$2:$C$214)</f>
        <v>Catherine Andrea Herrera</v>
      </c>
      <c r="D133" s="4" t="n">
        <v>243</v>
      </c>
      <c r="E133" s="6" t="s">
        <v>2586</v>
      </c>
      <c r="F133" s="6" t="s">
        <v>4595</v>
      </c>
      <c r="G133" s="4" t="n">
        <v>176</v>
      </c>
      <c r="H133" s="4" t="n">
        <v>192</v>
      </c>
      <c r="I133" s="11" t="n">
        <v>132</v>
      </c>
      <c r="J133" s="4" t="n">
        <f aca="false">LOOKUP(G133,orden_pago!$I$2:$I$214,orden_pago!$J$2:$J$214)</f>
        <v>137</v>
      </c>
      <c r="K133" s="4" t="n">
        <v>5</v>
      </c>
      <c r="L133" s="4" t="n">
        <v>150</v>
      </c>
      <c r="M133" s="4" t="n">
        <v>150</v>
      </c>
      <c r="N133" s="18" t="n">
        <v>43251.6629861111</v>
      </c>
      <c r="O133" s="18" t="n">
        <v>43251.6644212963</v>
      </c>
      <c r="P133" s="0" t="e">
        <f aca="false">REPLACE(F133,1, FIND("-",F133,1)-1,concat("pago_",B133))</f>
        <v>#NAME?</v>
      </c>
      <c r="Q133" s="6"/>
      <c r="R133" s="6" t="s">
        <v>4378</v>
      </c>
      <c r="S133" s="6" t="s">
        <v>4379</v>
      </c>
      <c r="T133" s="7" t="s">
        <v>4596</v>
      </c>
      <c r="U133" s="18" t="n">
        <v>43251</v>
      </c>
      <c r="V133" s="4" t="n">
        <v>21</v>
      </c>
      <c r="W133" s="4" t="n">
        <v>1</v>
      </c>
      <c r="X133" s="18" t="n">
        <v>43251.6629861111</v>
      </c>
      <c r="Y133" s="18" t="n">
        <v>43251.6644212963</v>
      </c>
      <c r="Z133" s="4" t="n">
        <v>1</v>
      </c>
    </row>
    <row r="134" customFormat="false" ht="15.75" hidden="false" customHeight="false" outlineLevel="0" collapsed="false">
      <c r="A134" s="0" t="n">
        <f aca="false">LOOKUP(G134,orden_pago!$I$2:$I$214,orden_pago!$A$2:$A$214)</f>
        <v>518</v>
      </c>
      <c r="B134" s="0" t="n">
        <f aca="false">LOOKUP(G134,orden_pago!$I$2:$I$214,orden_pago!$B$2:$B$214)</f>
        <v>170</v>
      </c>
      <c r="C134" s="0" t="str">
        <f aca="false">LOOKUP(G134,orden_pago!$I$2:$I$214,orden_pago!$C$2:$C$214)</f>
        <v>Carolina Elizabeth Leon</v>
      </c>
      <c r="D134" s="4" t="n">
        <v>241</v>
      </c>
      <c r="E134" s="6" t="s">
        <v>2595</v>
      </c>
      <c r="F134" s="6" t="s">
        <v>4597</v>
      </c>
      <c r="G134" s="4" t="n">
        <v>174</v>
      </c>
      <c r="H134" s="4" t="n">
        <v>193</v>
      </c>
      <c r="I134" s="11" t="n">
        <v>133</v>
      </c>
      <c r="J134" s="4" t="n">
        <f aca="false">LOOKUP(G134,orden_pago!$I$2:$I$214,orden_pago!$J$2:$J$214)</f>
        <v>135</v>
      </c>
      <c r="K134" s="4" t="n">
        <v>5</v>
      </c>
      <c r="L134" s="4" t="n">
        <v>120</v>
      </c>
      <c r="M134" s="4" t="n">
        <v>120</v>
      </c>
      <c r="N134" s="18" t="n">
        <v>43251.7119097222</v>
      </c>
      <c r="O134" s="18" t="n">
        <v>43251.7334490741</v>
      </c>
      <c r="P134" s="0" t="e">
        <f aca="false">REPLACE(F134,1, FIND("-",F134,1)-1,concat("pago_",B134))</f>
        <v>#NAME?</v>
      </c>
      <c r="Q134" s="6"/>
      <c r="R134" s="6" t="s">
        <v>4378</v>
      </c>
      <c r="S134" s="6" t="s">
        <v>4379</v>
      </c>
      <c r="T134" s="7" t="s">
        <v>4598</v>
      </c>
      <c r="U134" s="18" t="n">
        <v>43251</v>
      </c>
      <c r="V134" s="4" t="n">
        <v>24</v>
      </c>
      <c r="W134" s="4" t="n">
        <v>1</v>
      </c>
      <c r="X134" s="18" t="n">
        <v>43251.7119097222</v>
      </c>
      <c r="Y134" s="18" t="n">
        <v>43251.7334490741</v>
      </c>
      <c r="Z134" s="4" t="n">
        <v>1</v>
      </c>
    </row>
    <row r="135" customFormat="false" ht="15.75" hidden="false" customHeight="false" outlineLevel="0" collapsed="false">
      <c r="A135" s="0" t="n">
        <f aca="false">LOOKUP(G135,orden_pago!$I$2:$I$214,orden_pago!$A$2:$A$214)</f>
        <v>499</v>
      </c>
      <c r="B135" s="0" t="n">
        <f aca="false">LOOKUP(G135,orden_pago!$I$2:$I$214,orden_pago!$B$2:$B$214)</f>
        <v>165</v>
      </c>
      <c r="C135" s="0" t="str">
        <f aca="false">LOOKUP(G135,orden_pago!$I$2:$I$214,orden_pago!$C$2:$C$214)</f>
        <v>John Peter Salavarria</v>
      </c>
      <c r="D135" s="4" t="n">
        <v>243</v>
      </c>
      <c r="E135" s="6" t="s">
        <v>2586</v>
      </c>
      <c r="F135" s="6" t="s">
        <v>4599</v>
      </c>
      <c r="G135" s="4" t="n">
        <v>169</v>
      </c>
      <c r="H135" s="4" t="n">
        <v>194</v>
      </c>
      <c r="I135" s="11" t="n">
        <v>134</v>
      </c>
      <c r="J135" s="4" t="n">
        <f aca="false">LOOKUP(G135,orden_pago!$I$2:$I$214,orden_pago!$J$2:$J$214)</f>
        <v>132</v>
      </c>
      <c r="K135" s="4" t="n">
        <v>4</v>
      </c>
      <c r="L135" s="4" t="n">
        <v>150</v>
      </c>
      <c r="M135" s="4" t="n">
        <v>150</v>
      </c>
      <c r="N135" s="18" t="n">
        <v>43252.4408333333</v>
      </c>
      <c r="O135" s="18" t="n">
        <v>43252.4430092593</v>
      </c>
      <c r="P135" s="0" t="e">
        <f aca="false">REPLACE(F135,1, FIND("-",F135,1)-1,concat("pago_",B135))</f>
        <v>#NAME?</v>
      </c>
      <c r="Q135" s="6"/>
      <c r="R135" s="6" t="s">
        <v>4378</v>
      </c>
      <c r="S135" s="6" t="s">
        <v>4379</v>
      </c>
      <c r="T135" s="7" t="s">
        <v>4600</v>
      </c>
      <c r="U135" s="18" t="n">
        <v>43252</v>
      </c>
      <c r="V135" s="4" t="n">
        <v>21</v>
      </c>
      <c r="W135" s="4" t="n">
        <v>1</v>
      </c>
      <c r="X135" s="18" t="n">
        <v>43252.4408333333</v>
      </c>
      <c r="Y135" s="18" t="n">
        <v>43252.4430092593</v>
      </c>
      <c r="Z135" s="4" t="n">
        <v>1</v>
      </c>
    </row>
    <row r="136" customFormat="false" ht="15.75" hidden="false" customHeight="false" outlineLevel="0" collapsed="false">
      <c r="A136" s="0" t="n">
        <f aca="false">LOOKUP(G136,orden_pago!$I$2:$I$214,orden_pago!$A$2:$A$214)</f>
        <v>526</v>
      </c>
      <c r="B136" s="0" t="n">
        <f aca="false">LOOKUP(G136,orden_pago!$I$2:$I$214,orden_pago!$B$2:$B$214)</f>
        <v>176</v>
      </c>
      <c r="C136" s="0" t="str">
        <f aca="false">LOOKUP(G136,orden_pago!$I$2:$I$214,orden_pago!$C$2:$C$214)</f>
        <v>Betsaida Lorena Cruz</v>
      </c>
      <c r="D136" s="4" t="n">
        <v>243</v>
      </c>
      <c r="E136" s="6" t="s">
        <v>2586</v>
      </c>
      <c r="F136" s="6" t="s">
        <v>4601</v>
      </c>
      <c r="G136" s="4" t="n">
        <v>185</v>
      </c>
      <c r="H136" s="4" t="n">
        <v>195</v>
      </c>
      <c r="I136" s="11" t="n">
        <v>135</v>
      </c>
      <c r="J136" s="4" t="n">
        <f aca="false">LOOKUP(G136,orden_pago!$I$2:$I$214,orden_pago!$J$2:$J$214)</f>
        <v>142</v>
      </c>
      <c r="K136" s="4" t="n">
        <v>5</v>
      </c>
      <c r="L136" s="4" t="n">
        <v>150</v>
      </c>
      <c r="M136" s="4" t="n">
        <v>150</v>
      </c>
      <c r="N136" s="18" t="n">
        <v>43255.5230787037</v>
      </c>
      <c r="O136" s="18" t="n">
        <v>43255.5359722222</v>
      </c>
      <c r="P136" s="0" t="e">
        <f aca="false">REPLACE(F136,1, FIND("-",F136,1)-1,concat("pago_",B136))</f>
        <v>#NAME?</v>
      </c>
      <c r="Q136" s="6"/>
      <c r="R136" s="6" t="s">
        <v>4378</v>
      </c>
      <c r="S136" s="6" t="s">
        <v>4379</v>
      </c>
      <c r="T136" s="7" t="s">
        <v>4602</v>
      </c>
      <c r="U136" s="18" t="n">
        <v>43255</v>
      </c>
      <c r="V136" s="4" t="n">
        <v>21</v>
      </c>
      <c r="W136" s="4" t="n">
        <v>1</v>
      </c>
      <c r="X136" s="18" t="n">
        <v>43255.5230787037</v>
      </c>
      <c r="Y136" s="18" t="n">
        <v>43255.5359722222</v>
      </c>
      <c r="Z136" s="4" t="n">
        <v>1</v>
      </c>
    </row>
    <row r="137" customFormat="false" ht="15.75" hidden="false" customHeight="false" outlineLevel="0" collapsed="false">
      <c r="A137" s="0" t="n">
        <f aca="false">LOOKUP(G137,orden_pago!$I$2:$I$214,orden_pago!$A$2:$A$214)</f>
        <v>503</v>
      </c>
      <c r="B137" s="0" t="n">
        <f aca="false">LOOKUP(G137,orden_pago!$I$2:$I$214,orden_pago!$B$2:$B$214)</f>
        <v>166</v>
      </c>
      <c r="C137" s="0" t="str">
        <f aca="false">LOOKUP(G137,orden_pago!$I$2:$I$214,orden_pago!$C$2:$C$214)</f>
        <v>Kelly Judith Granados</v>
      </c>
      <c r="D137" s="4" t="n">
        <v>243</v>
      </c>
      <c r="E137" s="6" t="s">
        <v>2586</v>
      </c>
      <c r="F137" s="6" t="s">
        <v>4603</v>
      </c>
      <c r="G137" s="4" t="n">
        <v>184</v>
      </c>
      <c r="H137" s="4" t="n">
        <v>196</v>
      </c>
      <c r="I137" s="11" t="n">
        <v>136</v>
      </c>
      <c r="J137" s="4" t="n">
        <f aca="false">LOOKUP(G137,orden_pago!$I$2:$I$214,orden_pago!$J$2:$J$214)</f>
        <v>141</v>
      </c>
      <c r="K137" s="4" t="n">
        <v>4</v>
      </c>
      <c r="L137" s="4" t="n">
        <v>150</v>
      </c>
      <c r="M137" s="4" t="n">
        <v>150</v>
      </c>
      <c r="N137" s="18" t="n">
        <v>43255.5335532407</v>
      </c>
      <c r="O137" s="18" t="n">
        <v>43255.5351736111</v>
      </c>
      <c r="P137" s="0" t="e">
        <f aca="false">REPLACE(F137,1, FIND("-",F137,1)-1,concat("pago_",B137))</f>
        <v>#NAME?</v>
      </c>
      <c r="Q137" s="6"/>
      <c r="R137" s="6" t="s">
        <v>4378</v>
      </c>
      <c r="S137" s="6" t="s">
        <v>4379</v>
      </c>
      <c r="T137" s="7" t="s">
        <v>4604</v>
      </c>
      <c r="U137" s="18" t="n">
        <v>43255</v>
      </c>
      <c r="V137" s="4" t="n">
        <v>21</v>
      </c>
      <c r="W137" s="4" t="n">
        <v>1</v>
      </c>
      <c r="X137" s="18" t="n">
        <v>43255.5335532407</v>
      </c>
      <c r="Y137" s="18" t="n">
        <v>43255.5351736111</v>
      </c>
      <c r="Z137" s="4" t="n">
        <v>1</v>
      </c>
    </row>
    <row r="138" customFormat="false" ht="15.75" hidden="false" customHeight="false" outlineLevel="0" collapsed="false">
      <c r="A138" s="0" t="n">
        <f aca="false">LOOKUP(G138,orden_pago!$I$2:$I$214,orden_pago!$A$2:$A$214)</f>
        <v>525</v>
      </c>
      <c r="B138" s="0" t="n">
        <f aca="false">LOOKUP(G138,orden_pago!$I$2:$I$214,orden_pago!$B$2:$B$214)</f>
        <v>175</v>
      </c>
      <c r="C138" s="0" t="str">
        <f aca="false">LOOKUP(G138,orden_pago!$I$2:$I$214,orden_pago!$C$2:$C$214)</f>
        <v>Venecia Beatriz Hinostroza</v>
      </c>
      <c r="D138" s="4" t="n">
        <v>243</v>
      </c>
      <c r="E138" s="6" t="s">
        <v>2586</v>
      </c>
      <c r="F138" s="6" t="s">
        <v>4605</v>
      </c>
      <c r="G138" s="4" t="n">
        <v>183</v>
      </c>
      <c r="H138" s="4" t="n">
        <v>197</v>
      </c>
      <c r="I138" s="11" t="n">
        <v>137</v>
      </c>
      <c r="J138" s="4" t="n">
        <f aca="false">LOOKUP(G138,orden_pago!$I$2:$I$214,orden_pago!$J$2:$J$214)</f>
        <v>140</v>
      </c>
      <c r="K138" s="4" t="n">
        <v>5</v>
      </c>
      <c r="L138" s="4" t="n">
        <v>150</v>
      </c>
      <c r="M138" s="4" t="n">
        <v>150</v>
      </c>
      <c r="N138" s="18" t="n">
        <v>43255.5711226852</v>
      </c>
      <c r="O138" s="18" t="n">
        <v>43256.4161342593</v>
      </c>
      <c r="P138" s="0" t="e">
        <f aca="false">REPLACE(F138,1, FIND("-",F138,1)-1,concat("pago_",B138))</f>
        <v>#NAME?</v>
      </c>
      <c r="Q138" s="6"/>
      <c r="R138" s="6" t="s">
        <v>4378</v>
      </c>
      <c r="S138" s="6" t="s">
        <v>4379</v>
      </c>
      <c r="T138" s="7" t="s">
        <v>4606</v>
      </c>
      <c r="U138" s="18" t="n">
        <v>43255</v>
      </c>
      <c r="V138" s="4" t="n">
        <v>21</v>
      </c>
      <c r="W138" s="4" t="n">
        <v>1</v>
      </c>
      <c r="X138" s="18" t="n">
        <v>43255.5711226852</v>
      </c>
      <c r="Y138" s="18" t="n">
        <v>43256.4161342593</v>
      </c>
      <c r="Z138" s="4" t="n">
        <v>1</v>
      </c>
    </row>
    <row r="139" customFormat="false" ht="15.75" hidden="false" customHeight="false" outlineLevel="0" collapsed="false">
      <c r="A139" s="0" t="n">
        <f aca="false">LOOKUP(G139,orden_pago!$I$2:$I$214,orden_pago!$A$2:$A$214)</f>
        <v>522</v>
      </c>
      <c r="B139" s="0" t="n">
        <f aca="false">LOOKUP(G139,orden_pago!$I$2:$I$214,orden_pago!$B$2:$B$214)</f>
        <v>173</v>
      </c>
      <c r="C139" s="0" t="str">
        <f aca="false">LOOKUP(G139,orden_pago!$I$2:$I$214,orden_pago!$C$2:$C$214)</f>
        <v>Jose Armando Ruiz</v>
      </c>
      <c r="D139" s="4" t="n">
        <v>243</v>
      </c>
      <c r="E139" s="6" t="s">
        <v>2586</v>
      </c>
      <c r="F139" s="6" t="s">
        <v>49</v>
      </c>
      <c r="G139" s="4" t="n">
        <v>177</v>
      </c>
      <c r="H139" s="4" t="n">
        <v>198</v>
      </c>
      <c r="I139" s="11" t="n">
        <v>138</v>
      </c>
      <c r="J139" s="4" t="n">
        <f aca="false">LOOKUP(G139,orden_pago!$I$2:$I$214,orden_pago!$J$2:$J$214)</f>
        <v>138</v>
      </c>
      <c r="K139" s="4" t="n">
        <v>2</v>
      </c>
      <c r="L139" s="4" t="n">
        <v>150</v>
      </c>
      <c r="M139" s="4" t="n">
        <v>150</v>
      </c>
      <c r="N139" s="18" t="n">
        <v>43256.4169907407</v>
      </c>
      <c r="O139" s="18" t="n">
        <v>43256.4169907407</v>
      </c>
      <c r="P139" s="6" t="s">
        <v>49</v>
      </c>
      <c r="Q139" s="6"/>
      <c r="R139" s="6" t="s">
        <v>4378</v>
      </c>
      <c r="S139" s="6" t="s">
        <v>4379</v>
      </c>
      <c r="T139" s="7" t="s">
        <v>4607</v>
      </c>
      <c r="U139" s="18" t="n">
        <v>43251</v>
      </c>
      <c r="V139" s="4" t="n">
        <v>21</v>
      </c>
      <c r="W139" s="4" t="n">
        <v>1</v>
      </c>
      <c r="X139" s="18" t="n">
        <v>43256.4169907407</v>
      </c>
      <c r="Y139" s="18" t="n">
        <v>43256.4169907407</v>
      </c>
      <c r="Z139" s="4" t="n">
        <v>1</v>
      </c>
    </row>
    <row r="140" customFormat="false" ht="15.75" hidden="false" customHeight="false" outlineLevel="0" collapsed="false">
      <c r="A140" s="0" t="n">
        <f aca="false">LOOKUP(G140,orden_pago!$I$2:$I$214,orden_pago!$A$2:$A$214)</f>
        <v>528</v>
      </c>
      <c r="B140" s="0" t="n">
        <f aca="false">LOOKUP(G140,orden_pago!$I$2:$I$214,orden_pago!$B$2:$B$214)</f>
        <v>177</v>
      </c>
      <c r="C140" s="0" t="str">
        <f aca="false">LOOKUP(G140,orden_pago!$I$2:$I$214,orden_pago!$C$2:$C$214)</f>
        <v>Adrian Roberto Troccoly</v>
      </c>
      <c r="D140" s="4" t="n">
        <v>241</v>
      </c>
      <c r="E140" s="6" t="s">
        <v>2595</v>
      </c>
      <c r="F140" s="6" t="s">
        <v>49</v>
      </c>
      <c r="G140" s="4" t="n">
        <v>186</v>
      </c>
      <c r="H140" s="4" t="n">
        <v>199</v>
      </c>
      <c r="I140" s="11" t="n">
        <v>139</v>
      </c>
      <c r="J140" s="4" t="n">
        <f aca="false">LOOKUP(G140,orden_pago!$I$2:$I$214,orden_pago!$J$2:$J$214)</f>
        <v>143</v>
      </c>
      <c r="K140" s="4" t="n">
        <v>1</v>
      </c>
      <c r="L140" s="4" t="n">
        <v>150</v>
      </c>
      <c r="M140" s="4" t="n">
        <v>150</v>
      </c>
      <c r="N140" s="18" t="n">
        <v>43256.643587963</v>
      </c>
      <c r="O140" s="18" t="n">
        <v>43256.643587963</v>
      </c>
      <c r="P140" s="6" t="s">
        <v>49</v>
      </c>
      <c r="Q140" s="6"/>
      <c r="R140" s="6" t="s">
        <v>4378</v>
      </c>
      <c r="S140" s="6" t="s">
        <v>4379</v>
      </c>
      <c r="T140" s="7" t="s">
        <v>4608</v>
      </c>
      <c r="U140" s="18" t="n">
        <v>43255</v>
      </c>
      <c r="V140" s="4" t="n">
        <v>24</v>
      </c>
      <c r="W140" s="4" t="n">
        <v>1</v>
      </c>
      <c r="X140" s="18" t="n">
        <v>43256.643587963</v>
      </c>
      <c r="Y140" s="18" t="n">
        <v>43256.643587963</v>
      </c>
      <c r="Z140" s="4" t="n">
        <v>1</v>
      </c>
    </row>
    <row r="141" customFormat="false" ht="15.75" hidden="false" customHeight="false" outlineLevel="0" collapsed="false">
      <c r="A141" s="0" t="n">
        <f aca="false">LOOKUP(G141,orden_pago!$I$2:$I$214,orden_pago!$A$2:$A$214)</f>
        <v>513</v>
      </c>
      <c r="B141" s="0" t="n">
        <f aca="false">LOOKUP(G141,orden_pago!$I$2:$I$214,orden_pago!$B$2:$B$214)</f>
        <v>168</v>
      </c>
      <c r="C141" s="0" t="str">
        <f aca="false">LOOKUP(G141,orden_pago!$I$2:$I$214,orden_pago!$C$2:$C$214)</f>
        <v>Jonathan Dario Linch</v>
      </c>
      <c r="D141" s="4" t="n">
        <v>243</v>
      </c>
      <c r="E141" s="6" t="s">
        <v>2586</v>
      </c>
      <c r="F141" s="6" t="s">
        <v>4609</v>
      </c>
      <c r="G141" s="4" t="n">
        <v>170</v>
      </c>
      <c r="H141" s="4" t="n">
        <v>201</v>
      </c>
      <c r="I141" s="11" t="n">
        <v>140</v>
      </c>
      <c r="J141" s="4" t="n">
        <f aca="false">LOOKUP(G141,orden_pago!$I$2:$I$214,orden_pago!$J$2:$J$214)</f>
        <v>133</v>
      </c>
      <c r="K141" s="4" t="n">
        <v>5</v>
      </c>
      <c r="L141" s="4" t="n">
        <v>150</v>
      </c>
      <c r="M141" s="4" t="n">
        <v>150</v>
      </c>
      <c r="N141" s="18" t="n">
        <v>43258.5202777778</v>
      </c>
      <c r="O141" s="18" t="n">
        <v>43258.5257291667</v>
      </c>
      <c r="P141" s="0" t="e">
        <f aca="false">REPLACE(F141,1, FIND("-",F141,1)-1,concat("pago_",B141))</f>
        <v>#NAME?</v>
      </c>
      <c r="Q141" s="6"/>
      <c r="R141" s="6" t="s">
        <v>4378</v>
      </c>
      <c r="S141" s="6" t="s">
        <v>4379</v>
      </c>
      <c r="T141" s="7" t="s">
        <v>4610</v>
      </c>
      <c r="U141" s="18" t="n">
        <v>43257</v>
      </c>
      <c r="V141" s="4" t="n">
        <v>21</v>
      </c>
      <c r="W141" s="4" t="n">
        <v>1</v>
      </c>
      <c r="X141" s="18" t="n">
        <v>43258.5202777778</v>
      </c>
      <c r="Y141" s="18" t="n">
        <v>43258.5257291667</v>
      </c>
      <c r="Z141" s="4" t="n">
        <v>1</v>
      </c>
    </row>
    <row r="142" customFormat="false" ht="15.75" hidden="false" customHeight="false" outlineLevel="0" collapsed="false">
      <c r="A142" s="0" t="n">
        <f aca="false">LOOKUP(G142,orden_pago!$I$2:$I$214,orden_pago!$A$2:$A$214)</f>
        <v>523</v>
      </c>
      <c r="B142" s="0" t="n">
        <f aca="false">LOOKUP(G142,orden_pago!$I$2:$I$214,orden_pago!$B$2:$B$214)</f>
        <v>174</v>
      </c>
      <c r="C142" s="0" t="str">
        <f aca="false">LOOKUP(G142,orden_pago!$I$2:$I$214,orden_pago!$C$2:$C$214)</f>
        <v>Angelica Maria Auquilla</v>
      </c>
      <c r="D142" s="4" t="n">
        <v>243</v>
      </c>
      <c r="E142" s="6" t="s">
        <v>2586</v>
      </c>
      <c r="F142" s="6" t="s">
        <v>4611</v>
      </c>
      <c r="G142" s="4" t="n">
        <v>181</v>
      </c>
      <c r="H142" s="4" t="n">
        <v>202</v>
      </c>
      <c r="I142" s="11" t="n">
        <v>141</v>
      </c>
      <c r="J142" s="4" t="n">
        <f aca="false">LOOKUP(G142,orden_pago!$I$2:$I$214,orden_pago!$J$2:$J$214)</f>
        <v>139</v>
      </c>
      <c r="K142" s="4" t="n">
        <v>5</v>
      </c>
      <c r="L142" s="4" t="n">
        <v>150</v>
      </c>
      <c r="M142" s="4" t="n">
        <v>150</v>
      </c>
      <c r="N142" s="18" t="n">
        <v>43258.5357986111</v>
      </c>
      <c r="O142" s="18" t="n">
        <v>43258.5374652778</v>
      </c>
      <c r="P142" s="0" t="e">
        <f aca="false">REPLACE(F142,1, FIND("-",F142,1)-1,concat("pago_",B142))</f>
        <v>#NAME?</v>
      </c>
      <c r="Q142" s="6"/>
      <c r="R142" s="6" t="s">
        <v>4378</v>
      </c>
      <c r="S142" s="6" t="s">
        <v>4379</v>
      </c>
      <c r="T142" s="7" t="s">
        <v>4612</v>
      </c>
      <c r="U142" s="18" t="n">
        <v>43258</v>
      </c>
      <c r="V142" s="4" t="n">
        <v>21</v>
      </c>
      <c r="W142" s="4" t="n">
        <v>1</v>
      </c>
      <c r="X142" s="18" t="n">
        <v>43258.5357986111</v>
      </c>
      <c r="Y142" s="18" t="n">
        <v>43258.5374652778</v>
      </c>
      <c r="Z142" s="4" t="n">
        <v>1</v>
      </c>
    </row>
    <row r="143" customFormat="false" ht="15.75" hidden="false" customHeight="false" outlineLevel="0" collapsed="false">
      <c r="A143" s="0" t="n">
        <f aca="false">LOOKUP(G143,orden_pago!$I$2:$I$214,orden_pago!$A$2:$A$214)</f>
        <v>512</v>
      </c>
      <c r="B143" s="0" t="n">
        <f aca="false">LOOKUP(G143,orden_pago!$I$2:$I$214,orden_pago!$B$2:$B$214)</f>
        <v>167</v>
      </c>
      <c r="C143" s="0" t="str">
        <f aca="false">LOOKUP(G143,orden_pago!$I$2:$I$214,orden_pago!$C$2:$C$214)</f>
        <v>Vanesa Cristina Auquilla Sanaguano</v>
      </c>
      <c r="D143" s="4" t="n">
        <v>243</v>
      </c>
      <c r="E143" s="6" t="s">
        <v>2586</v>
      </c>
      <c r="F143" s="6" t="s">
        <v>4613</v>
      </c>
      <c r="G143" s="4" t="n">
        <v>175</v>
      </c>
      <c r="H143" s="4" t="n">
        <v>203</v>
      </c>
      <c r="I143" s="11" t="n">
        <v>142</v>
      </c>
      <c r="J143" s="4" t="n">
        <f aca="false">LOOKUP(G143,orden_pago!$I$2:$I$214,orden_pago!$J$2:$J$214)</f>
        <v>136</v>
      </c>
      <c r="K143" s="4" t="n">
        <v>4</v>
      </c>
      <c r="L143" s="4" t="n">
        <v>150</v>
      </c>
      <c r="M143" s="4" t="n">
        <v>150</v>
      </c>
      <c r="N143" s="18" t="n">
        <v>43258.6804976852</v>
      </c>
      <c r="O143" s="18" t="n">
        <v>43258.6821990741</v>
      </c>
      <c r="P143" s="0" t="e">
        <f aca="false">REPLACE(F143,1, FIND("-",F143,1)-1,concat("pago_",B143))</f>
        <v>#NAME?</v>
      </c>
      <c r="Q143" s="6"/>
      <c r="R143" s="6" t="s">
        <v>4378</v>
      </c>
      <c r="S143" s="6" t="s">
        <v>4379</v>
      </c>
      <c r="T143" s="7" t="s">
        <v>4614</v>
      </c>
      <c r="U143" s="18" t="n">
        <v>43258</v>
      </c>
      <c r="V143" s="4" t="n">
        <v>21</v>
      </c>
      <c r="W143" s="4" t="n">
        <v>1</v>
      </c>
      <c r="X143" s="18" t="n">
        <v>43258.6804976852</v>
      </c>
      <c r="Y143" s="18" t="n">
        <v>43258.6821990741</v>
      </c>
      <c r="Z143" s="4" t="n">
        <v>1</v>
      </c>
    </row>
    <row r="144" customFormat="false" ht="15.75" hidden="false" customHeight="false" outlineLevel="0" collapsed="false">
      <c r="A144" s="0" t="n">
        <f aca="false">LOOKUP(G144,orden_pago!$I$2:$I$214,orden_pago!$A$2:$A$214)</f>
        <v>529</v>
      </c>
      <c r="B144" s="0" t="n">
        <f aca="false">LOOKUP(G144,orden_pago!$I$2:$I$214,orden_pago!$B$2:$B$214)</f>
        <v>178</v>
      </c>
      <c r="C144" s="0" t="str">
        <f aca="false">LOOKUP(G144,orden_pago!$I$2:$I$214,orden_pago!$C$2:$C$214)</f>
        <v>Karen Elizabeth Ramirez</v>
      </c>
      <c r="D144" s="4" t="n">
        <v>243</v>
      </c>
      <c r="E144" s="6" t="s">
        <v>2586</v>
      </c>
      <c r="F144" s="6" t="s">
        <v>4615</v>
      </c>
      <c r="G144" s="4" t="n">
        <v>188</v>
      </c>
      <c r="H144" s="4" t="n">
        <v>204</v>
      </c>
      <c r="I144" s="11" t="n">
        <v>143</v>
      </c>
      <c r="J144" s="4" t="n">
        <f aca="false">LOOKUP(G144,orden_pago!$I$2:$I$214,orden_pago!$J$2:$J$214)</f>
        <v>144</v>
      </c>
      <c r="K144" s="4" t="n">
        <v>5</v>
      </c>
      <c r="L144" s="4" t="n">
        <v>150</v>
      </c>
      <c r="M144" s="4" t="n">
        <v>150</v>
      </c>
      <c r="N144" s="18" t="n">
        <v>43258.7173842593</v>
      </c>
      <c r="O144" s="18" t="n">
        <v>43259.4305671296</v>
      </c>
      <c r="P144" s="0" t="e">
        <f aca="false">REPLACE(F144,1, FIND("-",F144,1)-1,concat("pago_",B144))</f>
        <v>#NAME?</v>
      </c>
      <c r="Q144" s="6"/>
      <c r="R144" s="6" t="s">
        <v>4378</v>
      </c>
      <c r="S144" s="6" t="s">
        <v>4379</v>
      </c>
      <c r="T144" s="7" t="s">
        <v>4616</v>
      </c>
      <c r="U144" s="18" t="n">
        <v>43258</v>
      </c>
      <c r="V144" s="4" t="n">
        <v>21</v>
      </c>
      <c r="W144" s="4" t="n">
        <v>1</v>
      </c>
      <c r="X144" s="18" t="n">
        <v>43258.7173842593</v>
      </c>
      <c r="Y144" s="18" t="n">
        <v>43259.4305671296</v>
      </c>
      <c r="Z144" s="4" t="n">
        <v>1</v>
      </c>
    </row>
    <row r="145" customFormat="false" ht="15.75" hidden="false" customHeight="false" outlineLevel="0" collapsed="false">
      <c r="A145" s="0" t="n">
        <f aca="false">LOOKUP(G145,orden_pago!$I$2:$I$214,orden_pago!$A$2:$A$214)</f>
        <v>532</v>
      </c>
      <c r="B145" s="0" t="n">
        <f aca="false">LOOKUP(G145,orden_pago!$I$2:$I$214,orden_pago!$B$2:$B$214)</f>
        <v>179</v>
      </c>
      <c r="C145" s="0" t="str">
        <f aca="false">LOOKUP(G145,orden_pago!$I$2:$I$214,orden_pago!$C$2:$C$214)</f>
        <v>Magda Elena Castro</v>
      </c>
      <c r="D145" s="4" t="n">
        <v>243</v>
      </c>
      <c r="E145" s="6" t="s">
        <v>2586</v>
      </c>
      <c r="F145" s="6" t="s">
        <v>4617</v>
      </c>
      <c r="G145" s="4" t="n">
        <v>192</v>
      </c>
      <c r="H145" s="4" t="n">
        <v>205</v>
      </c>
      <c r="I145" s="11" t="n">
        <v>144</v>
      </c>
      <c r="J145" s="4" t="n">
        <f aca="false">LOOKUP(G145,orden_pago!$I$2:$I$214,orden_pago!$J$2:$J$214)</f>
        <v>146</v>
      </c>
      <c r="K145" s="4" t="n">
        <v>5</v>
      </c>
      <c r="L145" s="4" t="n">
        <v>150</v>
      </c>
      <c r="M145" s="4" t="n">
        <v>150</v>
      </c>
      <c r="N145" s="18" t="n">
        <v>43259.55375</v>
      </c>
      <c r="O145" s="18" t="n">
        <v>43259.5643518519</v>
      </c>
      <c r="P145" s="0" t="e">
        <f aca="false">REPLACE(F145,1, FIND("-",F145,1)-1,concat("pago_",B145))</f>
        <v>#NAME?</v>
      </c>
      <c r="Q145" s="6"/>
      <c r="R145" s="6" t="s">
        <v>4378</v>
      </c>
      <c r="S145" s="6" t="s">
        <v>4379</v>
      </c>
      <c r="T145" s="7" t="s">
        <v>4618</v>
      </c>
      <c r="U145" s="18" t="n">
        <v>43258</v>
      </c>
      <c r="V145" s="4" t="n">
        <v>21</v>
      </c>
      <c r="W145" s="4" t="n">
        <v>1</v>
      </c>
      <c r="X145" s="18" t="n">
        <v>43259.55375</v>
      </c>
      <c r="Y145" s="18" t="n">
        <v>43259.5643518519</v>
      </c>
      <c r="Z145" s="4" t="n">
        <v>1</v>
      </c>
    </row>
    <row r="146" customFormat="false" ht="15.75" hidden="false" customHeight="false" outlineLevel="0" collapsed="false">
      <c r="A146" s="0" t="n">
        <f aca="false">LOOKUP(G146,orden_pago!$I$2:$I$214,orden_pago!$A$2:$A$214)</f>
        <v>537</v>
      </c>
      <c r="B146" s="0" t="n">
        <f aca="false">LOOKUP(G146,orden_pago!$I$2:$I$214,orden_pago!$B$2:$B$214)</f>
        <v>180</v>
      </c>
      <c r="C146" s="0" t="str">
        <f aca="false">LOOKUP(G146,orden_pago!$I$2:$I$214,orden_pago!$C$2:$C$214)</f>
        <v>Francisco Ruben Ormaza</v>
      </c>
      <c r="D146" s="4" t="n">
        <v>243</v>
      </c>
      <c r="E146" s="6" t="s">
        <v>2586</v>
      </c>
      <c r="F146" s="6" t="s">
        <v>4619</v>
      </c>
      <c r="G146" s="4" t="n">
        <v>190</v>
      </c>
      <c r="H146" s="4" t="n">
        <v>206</v>
      </c>
      <c r="I146" s="11" t="n">
        <v>145</v>
      </c>
      <c r="J146" s="4" t="n">
        <f aca="false">LOOKUP(G146,orden_pago!$I$2:$I$214,orden_pago!$J$2:$J$214)</f>
        <v>145</v>
      </c>
      <c r="K146" s="4" t="n">
        <v>4</v>
      </c>
      <c r="L146" s="4" t="n">
        <v>150</v>
      </c>
      <c r="M146" s="4" t="n">
        <v>150</v>
      </c>
      <c r="N146" s="18" t="n">
        <v>43259.7526851852</v>
      </c>
      <c r="O146" s="18" t="n">
        <v>43260.3975115741</v>
      </c>
      <c r="P146" s="0" t="e">
        <f aca="false">REPLACE(F146,1, FIND("-",F146,1)-1,concat("pago_",B146))</f>
        <v>#NAME?</v>
      </c>
      <c r="Q146" s="6"/>
      <c r="R146" s="6" t="s">
        <v>4378</v>
      </c>
      <c r="S146" s="6" t="s">
        <v>4379</v>
      </c>
      <c r="T146" s="7" t="s">
        <v>4620</v>
      </c>
      <c r="U146" s="18" t="n">
        <v>43259</v>
      </c>
      <c r="V146" s="4" t="n">
        <v>21</v>
      </c>
      <c r="W146" s="4" t="n">
        <v>1</v>
      </c>
      <c r="X146" s="18" t="n">
        <v>43259.7526851852</v>
      </c>
      <c r="Y146" s="18" t="n">
        <v>43260.3975115741</v>
      </c>
      <c r="Z146" s="4" t="n">
        <v>1</v>
      </c>
    </row>
    <row r="147" customFormat="false" ht="15.75" hidden="false" customHeight="false" outlineLevel="0" collapsed="false">
      <c r="A147" s="0" t="n">
        <f aca="false">LOOKUP(G147,orden_pago!$I$2:$I$214,orden_pago!$A$2:$A$214)</f>
        <v>485</v>
      </c>
      <c r="B147" s="0" t="n">
        <f aca="false">LOOKUP(G147,orden_pago!$I$2:$I$214,orden_pago!$B$2:$B$214)</f>
        <v>162</v>
      </c>
      <c r="C147" s="0" t="str">
        <f aca="false">LOOKUP(G147,orden_pago!$I$2:$I$214,orden_pago!$C$2:$C$214)</f>
        <v>Maura Jackeline Torres</v>
      </c>
      <c r="D147" s="4" t="n">
        <v>241</v>
      </c>
      <c r="E147" s="6" t="s">
        <v>2595</v>
      </c>
      <c r="F147" s="6" t="s">
        <v>4621</v>
      </c>
      <c r="G147" s="4" t="n">
        <v>193</v>
      </c>
      <c r="H147" s="4" t="n">
        <v>207</v>
      </c>
      <c r="I147" s="11" t="n">
        <v>146</v>
      </c>
      <c r="J147" s="4" t="n">
        <f aca="false">LOOKUP(G147,orden_pago!$I$2:$I$214,orden_pago!$J$2:$J$214)</f>
        <v>147</v>
      </c>
      <c r="K147" s="4" t="n">
        <v>5</v>
      </c>
      <c r="L147" s="4" t="n">
        <v>150</v>
      </c>
      <c r="M147" s="4" t="n">
        <v>150</v>
      </c>
      <c r="N147" s="18" t="n">
        <v>43260.5405555556</v>
      </c>
      <c r="O147" s="18" t="n">
        <v>43260.5719328704</v>
      </c>
      <c r="P147" s="0" t="e">
        <f aca="false">REPLACE(F147,1, FIND("-",F147,1)-1,concat("pago_",B147))</f>
        <v>#NAME?</v>
      </c>
      <c r="Q147" s="6"/>
      <c r="R147" s="6" t="s">
        <v>4378</v>
      </c>
      <c r="S147" s="6" t="s">
        <v>4379</v>
      </c>
      <c r="T147" s="7" t="s">
        <v>4622</v>
      </c>
      <c r="U147" s="18" t="n">
        <v>43260</v>
      </c>
      <c r="V147" s="4" t="n">
        <v>24</v>
      </c>
      <c r="W147" s="4" t="n">
        <v>1</v>
      </c>
      <c r="X147" s="18" t="n">
        <v>43260.5405555556</v>
      </c>
      <c r="Y147" s="18" t="n">
        <v>43260.5719328704</v>
      </c>
      <c r="Z147" s="4" t="n">
        <v>1</v>
      </c>
    </row>
    <row r="148" customFormat="false" ht="15.75" hidden="false" customHeight="false" outlineLevel="0" collapsed="false">
      <c r="A148" s="0" t="n">
        <f aca="false">LOOKUP(G148,orden_pago!$I$2:$I$214,orden_pago!$A$2:$A$214)</f>
        <v>541</v>
      </c>
      <c r="B148" s="0" t="n">
        <f aca="false">LOOKUP(G148,orden_pago!$I$2:$I$214,orden_pago!$B$2:$B$214)</f>
        <v>182</v>
      </c>
      <c r="C148" s="0" t="str">
        <f aca="false">LOOKUP(G148,orden_pago!$I$2:$I$214,orden_pago!$C$2:$C$214)</f>
        <v>Lisbeth Del Rocio Rodriguez</v>
      </c>
      <c r="D148" s="4" t="n">
        <v>243</v>
      </c>
      <c r="E148" s="6" t="s">
        <v>2586</v>
      </c>
      <c r="F148" s="6" t="s">
        <v>4623</v>
      </c>
      <c r="G148" s="4" t="n">
        <v>195</v>
      </c>
      <c r="H148" s="4" t="n">
        <v>208</v>
      </c>
      <c r="I148" s="11" t="n">
        <v>147</v>
      </c>
      <c r="J148" s="4" t="n">
        <f aca="false">LOOKUP(G148,orden_pago!$I$2:$I$214,orden_pago!$J$2:$J$214)</f>
        <v>149</v>
      </c>
      <c r="K148" s="4" t="n">
        <v>4</v>
      </c>
      <c r="L148" s="4" t="n">
        <v>150</v>
      </c>
      <c r="M148" s="4" t="n">
        <v>150</v>
      </c>
      <c r="N148" s="18" t="n">
        <v>43262.7118171296</v>
      </c>
      <c r="O148" s="18" t="n">
        <v>43262.7236921296</v>
      </c>
      <c r="P148" s="0" t="e">
        <f aca="false">REPLACE(F148,1, FIND("-",F148,1)-1,concat("pago_",B148))</f>
        <v>#NAME?</v>
      </c>
      <c r="Q148" s="6"/>
      <c r="R148" s="6" t="s">
        <v>4378</v>
      </c>
      <c r="S148" s="6" t="s">
        <v>4379</v>
      </c>
      <c r="T148" s="7" t="s">
        <v>4624</v>
      </c>
      <c r="U148" s="18" t="n">
        <v>43262</v>
      </c>
      <c r="V148" s="4" t="n">
        <v>21</v>
      </c>
      <c r="W148" s="4" t="n">
        <v>1</v>
      </c>
      <c r="X148" s="18" t="n">
        <v>43262.7118171296</v>
      </c>
      <c r="Y148" s="18" t="n">
        <v>43262.7236921296</v>
      </c>
      <c r="Z148" s="4" t="n">
        <v>1</v>
      </c>
    </row>
    <row r="149" customFormat="false" ht="15.75" hidden="false" customHeight="false" outlineLevel="0" collapsed="false">
      <c r="A149" s="0" t="n">
        <f aca="false">LOOKUP(G149,orden_pago!$I$2:$I$214,orden_pago!$A$2:$A$214)</f>
        <v>542</v>
      </c>
      <c r="B149" s="0" t="n">
        <f aca="false">LOOKUP(G149,orden_pago!$I$2:$I$214,orden_pago!$B$2:$B$214)</f>
        <v>183</v>
      </c>
      <c r="C149" s="0" t="str">
        <f aca="false">LOOKUP(G149,orden_pago!$I$2:$I$214,orden_pago!$C$2:$C$214)</f>
        <v>Jorge Washington Jaramillo</v>
      </c>
      <c r="D149" s="4" t="n">
        <v>243</v>
      </c>
      <c r="E149" s="6" t="s">
        <v>2586</v>
      </c>
      <c r="F149" s="6" t="s">
        <v>4625</v>
      </c>
      <c r="G149" s="4" t="n">
        <v>197</v>
      </c>
      <c r="H149" s="4" t="n">
        <v>209</v>
      </c>
      <c r="I149" s="11" t="n">
        <v>148</v>
      </c>
      <c r="J149" s="4" t="n">
        <f aca="false">LOOKUP(G149,orden_pago!$I$2:$I$214,orden_pago!$J$2:$J$214)</f>
        <v>150</v>
      </c>
      <c r="K149" s="4" t="n">
        <v>4</v>
      </c>
      <c r="L149" s="4" t="n">
        <v>150</v>
      </c>
      <c r="M149" s="4" t="n">
        <v>150</v>
      </c>
      <c r="N149" s="18" t="n">
        <v>43263.6222222222</v>
      </c>
      <c r="O149" s="18" t="n">
        <v>43263.6311342593</v>
      </c>
      <c r="P149" s="0" t="e">
        <f aca="false">REPLACE(F149,1, FIND("-",F149,1)-1,concat("pago_",B149))</f>
        <v>#NAME?</v>
      </c>
      <c r="Q149" s="6"/>
      <c r="R149" s="6" t="s">
        <v>4378</v>
      </c>
      <c r="S149" s="6" t="s">
        <v>4379</v>
      </c>
      <c r="T149" s="7" t="s">
        <v>4626</v>
      </c>
      <c r="U149" s="18" t="n">
        <v>43263</v>
      </c>
      <c r="V149" s="4" t="n">
        <v>21</v>
      </c>
      <c r="W149" s="4" t="n">
        <v>1</v>
      </c>
      <c r="X149" s="18" t="n">
        <v>43263.6222222222</v>
      </c>
      <c r="Y149" s="18" t="n">
        <v>43263.6311342593</v>
      </c>
      <c r="Z149" s="4" t="n">
        <v>1</v>
      </c>
    </row>
    <row r="150" customFormat="false" ht="15.75" hidden="false" customHeight="false" outlineLevel="0" collapsed="false">
      <c r="A150" s="0" t="n">
        <f aca="false">LOOKUP(G150,orden_pago!$I$2:$I$214,orden_pago!$A$2:$A$214)</f>
        <v>262</v>
      </c>
      <c r="B150" s="0" t="n">
        <f aca="false">LOOKUP(G150,orden_pago!$I$2:$I$214,orden_pago!$B$2:$B$214)</f>
        <v>74</v>
      </c>
      <c r="C150" s="0" t="str">
        <f aca="false">LOOKUP(G150,orden_pago!$I$2:$I$214,orden_pago!$C$2:$C$214)</f>
        <v>Mayra Elizabeth Paez</v>
      </c>
      <c r="D150" s="4" t="n">
        <v>241</v>
      </c>
      <c r="E150" s="6" t="s">
        <v>2595</v>
      </c>
      <c r="F150" s="6" t="s">
        <v>4627</v>
      </c>
      <c r="G150" s="4" t="n">
        <v>199</v>
      </c>
      <c r="H150" s="4" t="n">
        <v>210</v>
      </c>
      <c r="I150" s="11" t="n">
        <v>149</v>
      </c>
      <c r="J150" s="4" t="n">
        <f aca="false">LOOKUP(G150,orden_pago!$I$2:$I$214,orden_pago!$J$2:$J$214)</f>
        <v>151</v>
      </c>
      <c r="K150" s="4" t="n">
        <v>4</v>
      </c>
      <c r="L150" s="4" t="n">
        <v>150</v>
      </c>
      <c r="M150" s="4" t="n">
        <v>150</v>
      </c>
      <c r="N150" s="18" t="n">
        <v>43263.6895486111</v>
      </c>
      <c r="O150" s="18" t="n">
        <v>43263.7019444444</v>
      </c>
      <c r="P150" s="0" t="e">
        <f aca="false">REPLACE(F150,1, FIND("-",F150,1)-1,concat("pago_",B150))</f>
        <v>#NAME?</v>
      </c>
      <c r="Q150" s="6"/>
      <c r="R150" s="6" t="s">
        <v>4378</v>
      </c>
      <c r="S150" s="6" t="s">
        <v>4379</v>
      </c>
      <c r="T150" s="7" t="s">
        <v>4628</v>
      </c>
      <c r="U150" s="18" t="n">
        <v>43263</v>
      </c>
      <c r="V150" s="4" t="n">
        <v>24</v>
      </c>
      <c r="W150" s="4" t="n">
        <v>1</v>
      </c>
      <c r="X150" s="18" t="n">
        <v>43263.6895486111</v>
      </c>
      <c r="Y150" s="18" t="n">
        <v>43263.7019444444</v>
      </c>
      <c r="Z150" s="4" t="n">
        <v>1</v>
      </c>
    </row>
    <row r="151" customFormat="false" ht="15.75" hidden="false" customHeight="false" outlineLevel="0" collapsed="false">
      <c r="A151" s="0" t="n">
        <f aca="false">LOOKUP(G151,orden_pago!$I$2:$I$214,orden_pago!$A$2:$A$214)</f>
        <v>539</v>
      </c>
      <c r="B151" s="0" t="n">
        <f aca="false">LOOKUP(G151,orden_pago!$I$2:$I$214,orden_pago!$B$2:$B$214)</f>
        <v>181</v>
      </c>
      <c r="C151" s="0" t="str">
        <f aca="false">LOOKUP(G151,orden_pago!$I$2:$I$214,orden_pago!$C$2:$C$214)</f>
        <v>Yessica Elizabeth Valencia</v>
      </c>
      <c r="D151" s="4" t="n">
        <v>243</v>
      </c>
      <c r="E151" s="6" t="s">
        <v>2586</v>
      </c>
      <c r="F151" s="6" t="s">
        <v>4629</v>
      </c>
      <c r="G151" s="4" t="n">
        <v>194</v>
      </c>
      <c r="H151" s="4" t="n">
        <v>211</v>
      </c>
      <c r="I151" s="11" t="n">
        <v>150</v>
      </c>
      <c r="J151" s="4" t="n">
        <f aca="false">LOOKUP(G151,orden_pago!$I$2:$I$214,orden_pago!$J$2:$J$214)</f>
        <v>148</v>
      </c>
      <c r="K151" s="4" t="n">
        <v>5</v>
      </c>
      <c r="L151" s="4" t="n">
        <v>150</v>
      </c>
      <c r="M151" s="4" t="n">
        <v>150</v>
      </c>
      <c r="N151" s="18" t="n">
        <v>43267.4741203704</v>
      </c>
      <c r="O151" s="18" t="n">
        <v>43267.5231944444</v>
      </c>
      <c r="P151" s="0" t="e">
        <f aca="false">REPLACE(F151,1, FIND("-",F151,1)-1,concat("pago_",B151))</f>
        <v>#NAME?</v>
      </c>
      <c r="Q151" s="6"/>
      <c r="R151" s="6" t="s">
        <v>4378</v>
      </c>
      <c r="S151" s="6" t="s">
        <v>4379</v>
      </c>
      <c r="T151" s="7" t="s">
        <v>4630</v>
      </c>
      <c r="U151" s="18" t="n">
        <v>43267</v>
      </c>
      <c r="V151" s="4" t="n">
        <v>21</v>
      </c>
      <c r="W151" s="4" t="n">
        <v>1</v>
      </c>
      <c r="X151" s="18" t="n">
        <v>43267.4741203704</v>
      </c>
      <c r="Y151" s="18" t="n">
        <v>43267.5231944444</v>
      </c>
      <c r="Z151" s="4" t="n">
        <v>1</v>
      </c>
    </row>
    <row r="152" customFormat="false" ht="15.75" hidden="false" customHeight="false" outlineLevel="0" collapsed="false">
      <c r="A152" s="0" t="n">
        <f aca="false">LOOKUP(G152,orden_pago!$I$2:$I$214,orden_pago!$A$2:$A$214)</f>
        <v>552</v>
      </c>
      <c r="B152" s="0" t="n">
        <f aca="false">LOOKUP(G152,orden_pago!$I$2:$I$214,orden_pago!$B$2:$B$214)</f>
        <v>185</v>
      </c>
      <c r="C152" s="0" t="str">
        <f aca="false">LOOKUP(G152,orden_pago!$I$2:$I$214,orden_pago!$C$2:$C$214)</f>
        <v>Cristhian Alfredo Delgado</v>
      </c>
      <c r="D152" s="4" t="n">
        <v>243</v>
      </c>
      <c r="E152" s="6" t="s">
        <v>2586</v>
      </c>
      <c r="F152" s="6" t="s">
        <v>4631</v>
      </c>
      <c r="G152" s="4" t="n">
        <v>200</v>
      </c>
      <c r="H152" s="4" t="n">
        <v>212</v>
      </c>
      <c r="I152" s="11" t="n">
        <v>151</v>
      </c>
      <c r="J152" s="4" t="n">
        <f aca="false">LOOKUP(G152,orden_pago!$I$2:$I$214,orden_pago!$J$2:$J$214)</f>
        <v>152</v>
      </c>
      <c r="K152" s="4" t="n">
        <v>4</v>
      </c>
      <c r="L152" s="4" t="n">
        <v>150</v>
      </c>
      <c r="M152" s="4" t="n">
        <v>150</v>
      </c>
      <c r="N152" s="18" t="n">
        <v>43272.5547453704</v>
      </c>
      <c r="O152" s="18" t="n">
        <v>43272.6002777778</v>
      </c>
      <c r="P152" s="0" t="e">
        <f aca="false">REPLACE(F152,1, FIND("-",F152,1)-1,concat("pago_",B152))</f>
        <v>#NAME?</v>
      </c>
      <c r="Q152" s="6"/>
      <c r="R152" s="6" t="s">
        <v>4378</v>
      </c>
      <c r="S152" s="6" t="s">
        <v>4379</v>
      </c>
      <c r="T152" s="7" t="s">
        <v>4632</v>
      </c>
      <c r="U152" s="18" t="n">
        <v>43272</v>
      </c>
      <c r="V152" s="4" t="n">
        <v>21</v>
      </c>
      <c r="W152" s="4" t="n">
        <v>1</v>
      </c>
      <c r="X152" s="18" t="n">
        <v>43272.5547453704</v>
      </c>
      <c r="Y152" s="18" t="n">
        <v>43272.6002777778</v>
      </c>
      <c r="Z152" s="4" t="n">
        <v>1</v>
      </c>
    </row>
    <row r="153" customFormat="false" ht="15.75" hidden="false" customHeight="false" outlineLevel="0" collapsed="false">
      <c r="A153" s="0" t="n">
        <f aca="false">LOOKUP(G153,orden_pago!$I$2:$I$214,orden_pago!$A$2:$A$214)</f>
        <v>519</v>
      </c>
      <c r="B153" s="0" t="n">
        <f aca="false">LOOKUP(G153,orden_pago!$I$2:$I$214,orden_pago!$B$2:$B$214)</f>
        <v>171</v>
      </c>
      <c r="C153" s="0" t="str">
        <f aca="false">LOOKUP(G153,orden_pago!$I$2:$I$214,orden_pago!$C$2:$C$214)</f>
        <v>Nancy Margarita Penafiel</v>
      </c>
      <c r="D153" s="4" t="n">
        <v>241</v>
      </c>
      <c r="E153" s="6" t="s">
        <v>2595</v>
      </c>
      <c r="F153" s="6" t="s">
        <v>4633</v>
      </c>
      <c r="G153" s="4" t="n">
        <v>201</v>
      </c>
      <c r="H153" s="4" t="n">
        <v>213</v>
      </c>
      <c r="I153" s="11" t="n">
        <v>152</v>
      </c>
      <c r="J153" s="4" t="n">
        <f aca="false">LOOKUP(G153,orden_pago!$I$2:$I$214,orden_pago!$J$2:$J$214)</f>
        <v>153</v>
      </c>
      <c r="K153" s="4" t="n">
        <v>5</v>
      </c>
      <c r="L153" s="4" t="n">
        <v>150</v>
      </c>
      <c r="M153" s="4" t="n">
        <v>150</v>
      </c>
      <c r="N153" s="18" t="n">
        <v>43277.8110763889</v>
      </c>
      <c r="O153" s="18" t="n">
        <v>43277.8142013889</v>
      </c>
      <c r="P153" s="0" t="e">
        <f aca="false">REPLACE(F153,1, FIND("-",F153,1)-1,concat("pago_",B153))</f>
        <v>#NAME?</v>
      </c>
      <c r="Q153" s="6"/>
      <c r="R153" s="6" t="s">
        <v>4378</v>
      </c>
      <c r="S153" s="6" t="s">
        <v>4379</v>
      </c>
      <c r="T153" s="7" t="s">
        <v>4634</v>
      </c>
      <c r="U153" s="18" t="n">
        <v>43277</v>
      </c>
      <c r="V153" s="4" t="n">
        <v>24</v>
      </c>
      <c r="W153" s="4" t="n">
        <v>1</v>
      </c>
      <c r="X153" s="18" t="n">
        <v>43277.8110763889</v>
      </c>
      <c r="Y153" s="18" t="n">
        <v>43277.8142013889</v>
      </c>
      <c r="Z153" s="4" t="n">
        <v>1</v>
      </c>
    </row>
    <row r="154" customFormat="false" ht="15.75" hidden="false" customHeight="false" outlineLevel="0" collapsed="false">
      <c r="A154" s="0" t="n">
        <f aca="false">LOOKUP(G154,orden_pago!$I$2:$I$214,orden_pago!$A$2:$A$214)</f>
        <v>566</v>
      </c>
      <c r="B154" s="0" t="n">
        <f aca="false">LOOKUP(G154,orden_pago!$I$2:$I$214,orden_pago!$B$2:$B$214)</f>
        <v>187</v>
      </c>
      <c r="C154" s="0" t="str">
        <f aca="false">LOOKUP(G154,orden_pago!$I$2:$I$214,orden_pago!$C$2:$C$214)</f>
        <v>Alberto Carlos Triana</v>
      </c>
      <c r="D154" s="4" t="n">
        <v>241</v>
      </c>
      <c r="E154" s="6" t="s">
        <v>2595</v>
      </c>
      <c r="F154" s="6" t="s">
        <v>4635</v>
      </c>
      <c r="G154" s="4" t="n">
        <v>203</v>
      </c>
      <c r="H154" s="4" t="n">
        <v>214</v>
      </c>
      <c r="I154" s="11" t="n">
        <v>153</v>
      </c>
      <c r="J154" s="4" t="n">
        <f aca="false">LOOKUP(G154,orden_pago!$I$2:$I$214,orden_pago!$J$2:$J$214)</f>
        <v>154</v>
      </c>
      <c r="K154" s="4" t="n">
        <v>4</v>
      </c>
      <c r="L154" s="4" t="n">
        <v>150</v>
      </c>
      <c r="M154" s="4" t="n">
        <v>150</v>
      </c>
      <c r="N154" s="18" t="n">
        <v>43278.5938194444</v>
      </c>
      <c r="O154" s="18" t="n">
        <v>43278.6105671296</v>
      </c>
      <c r="P154" s="0" t="e">
        <f aca="false">REPLACE(F154,1, FIND("-",F154,1)-1,concat("pago_",B154))</f>
        <v>#NAME?</v>
      </c>
      <c r="Q154" s="6"/>
      <c r="R154" s="6" t="s">
        <v>4378</v>
      </c>
      <c r="S154" s="6" t="s">
        <v>4379</v>
      </c>
      <c r="T154" s="7" t="s">
        <v>4636</v>
      </c>
      <c r="U154" s="18" t="n">
        <v>43278</v>
      </c>
      <c r="V154" s="4" t="n">
        <v>24</v>
      </c>
      <c r="W154" s="4" t="n">
        <v>1</v>
      </c>
      <c r="X154" s="18" t="n">
        <v>43278.5938194444</v>
      </c>
      <c r="Y154" s="18" t="n">
        <v>43278.6105671296</v>
      </c>
      <c r="Z154" s="4" t="n">
        <v>1</v>
      </c>
    </row>
    <row r="155" customFormat="false" ht="15.75" hidden="false" customHeight="false" outlineLevel="0" collapsed="false">
      <c r="A155" s="0" t="n">
        <f aca="false">LOOKUP(G155,orden_pago!$I$2:$I$214,orden_pago!$A$2:$A$214)</f>
        <v>562</v>
      </c>
      <c r="B155" s="0" t="n">
        <f aca="false">LOOKUP(G155,orden_pago!$I$2:$I$214,orden_pago!$B$2:$B$214)</f>
        <v>186</v>
      </c>
      <c r="C155" s="0" t="str">
        <f aca="false">LOOKUP(G155,orden_pago!$I$2:$I$214,orden_pago!$C$2:$C$214)</f>
        <v>Monica Paola Ricaurte</v>
      </c>
      <c r="D155" s="4" t="n">
        <v>241</v>
      </c>
      <c r="E155" s="6" t="s">
        <v>2595</v>
      </c>
      <c r="F155" s="6" t="s">
        <v>4637</v>
      </c>
      <c r="G155" s="4" t="n">
        <v>206</v>
      </c>
      <c r="H155" s="4" t="n">
        <v>215</v>
      </c>
      <c r="I155" s="11" t="n">
        <v>154</v>
      </c>
      <c r="J155" s="4" t="n">
        <f aca="false">LOOKUP(G155,orden_pago!$I$2:$I$214,orden_pago!$J$2:$J$214)</f>
        <v>156</v>
      </c>
      <c r="K155" s="4" t="n">
        <v>4</v>
      </c>
      <c r="L155" s="4" t="n">
        <v>150</v>
      </c>
      <c r="M155" s="4" t="n">
        <v>150</v>
      </c>
      <c r="N155" s="18" t="n">
        <v>43279.5598032407</v>
      </c>
      <c r="O155" s="18" t="n">
        <v>43279.5640277778</v>
      </c>
      <c r="P155" s="0" t="e">
        <f aca="false">REPLACE(F155,1, FIND("-",F155,1)-1,concat("pago_",B155))</f>
        <v>#NAME?</v>
      </c>
      <c r="Q155" s="6"/>
      <c r="R155" s="6" t="s">
        <v>4378</v>
      </c>
      <c r="S155" s="6" t="s">
        <v>4379</v>
      </c>
      <c r="T155" s="7" t="s">
        <v>4638</v>
      </c>
      <c r="U155" s="18" t="n">
        <v>43279</v>
      </c>
      <c r="V155" s="4" t="n">
        <v>24</v>
      </c>
      <c r="W155" s="4" t="n">
        <v>1</v>
      </c>
      <c r="X155" s="18" t="n">
        <v>43279.5598148148</v>
      </c>
      <c r="Y155" s="18" t="n">
        <v>43279.5640277778</v>
      </c>
      <c r="Z155" s="4" t="n">
        <v>1</v>
      </c>
    </row>
    <row r="156" customFormat="false" ht="15.75" hidden="false" customHeight="false" outlineLevel="0" collapsed="false">
      <c r="A156" s="0" t="n">
        <f aca="false">LOOKUP(G156,orden_pago!$I$2:$I$214,orden_pago!$A$2:$A$214)</f>
        <v>473</v>
      </c>
      <c r="B156" s="0" t="n">
        <f aca="false">LOOKUP(G156,orden_pago!$I$2:$I$214,orden_pago!$B$2:$B$214)</f>
        <v>157</v>
      </c>
      <c r="C156" s="0" t="str">
        <f aca="false">LOOKUP(G156,orden_pago!$I$2:$I$214,orden_pago!$C$2:$C$214)</f>
        <v>Brithany Julexy Moreno</v>
      </c>
      <c r="D156" s="4" t="n">
        <v>243</v>
      </c>
      <c r="E156" s="6" t="s">
        <v>2586</v>
      </c>
      <c r="F156" s="6" t="s">
        <v>4639</v>
      </c>
      <c r="G156" s="4" t="n">
        <v>205</v>
      </c>
      <c r="H156" s="4" t="n">
        <v>216</v>
      </c>
      <c r="I156" s="11" t="n">
        <v>155</v>
      </c>
      <c r="J156" s="4" t="n">
        <f aca="false">LOOKUP(G156,orden_pago!$I$2:$I$214,orden_pago!$J$2:$J$214)</f>
        <v>155</v>
      </c>
      <c r="K156" s="4" t="n">
        <v>5</v>
      </c>
      <c r="L156" s="4" t="n">
        <v>150</v>
      </c>
      <c r="M156" s="4" t="n">
        <v>150</v>
      </c>
      <c r="N156" s="18" t="n">
        <v>43281.5049189815</v>
      </c>
      <c r="O156" s="18" t="n">
        <v>43284.5791319445</v>
      </c>
      <c r="P156" s="0" t="e">
        <f aca="false">REPLACE(F156,1, FIND("-",F156,1)-1,concat("pago_",B156))</f>
        <v>#NAME?</v>
      </c>
      <c r="Q156" s="6"/>
      <c r="R156" s="6" t="s">
        <v>4378</v>
      </c>
      <c r="S156" s="6" t="s">
        <v>4379</v>
      </c>
      <c r="T156" s="7" t="s">
        <v>4640</v>
      </c>
      <c r="U156" s="18" t="n">
        <v>43281</v>
      </c>
      <c r="V156" s="4" t="n">
        <v>21</v>
      </c>
      <c r="W156" s="4" t="n">
        <v>1</v>
      </c>
      <c r="X156" s="18" t="n">
        <v>43281.5049189815</v>
      </c>
      <c r="Y156" s="18" t="n">
        <v>43284.5791319445</v>
      </c>
      <c r="Z156" s="4" t="n">
        <v>1</v>
      </c>
    </row>
    <row r="157" customFormat="false" ht="15.75" hidden="false" customHeight="false" outlineLevel="0" collapsed="false">
      <c r="A157" s="0" t="n">
        <f aca="false">LOOKUP(G157,orden_pago!$I$2:$I$214,orden_pago!$A$2:$A$214)</f>
        <v>549</v>
      </c>
      <c r="B157" s="0" t="n">
        <f aca="false">LOOKUP(G157,orden_pago!$I$2:$I$214,orden_pago!$B$2:$B$214)</f>
        <v>184</v>
      </c>
      <c r="C157" s="0" t="str">
        <f aca="false">LOOKUP(G157,orden_pago!$I$2:$I$214,orden_pago!$C$2:$C$214)</f>
        <v>Silvio Hernan Coloma</v>
      </c>
      <c r="D157" s="4" t="n">
        <v>243</v>
      </c>
      <c r="E157" s="6" t="s">
        <v>2586</v>
      </c>
      <c r="F157" s="6" t="s">
        <v>4641</v>
      </c>
      <c r="G157" s="4" t="n">
        <v>208</v>
      </c>
      <c r="H157" s="4" t="n">
        <v>217</v>
      </c>
      <c r="I157" s="11" t="n">
        <v>156</v>
      </c>
      <c r="J157" s="4" t="n">
        <f aca="false">LOOKUP(G157,orden_pago!$I$2:$I$214,orden_pago!$J$2:$J$214)</f>
        <v>158</v>
      </c>
      <c r="K157" s="4" t="n">
        <v>5</v>
      </c>
      <c r="L157" s="4" t="n">
        <v>150</v>
      </c>
      <c r="M157" s="4" t="n">
        <v>150</v>
      </c>
      <c r="N157" s="18" t="n">
        <v>43285.4449189815</v>
      </c>
      <c r="O157" s="18" t="n">
        <v>43285.4611342593</v>
      </c>
      <c r="P157" s="0" t="e">
        <f aca="false">REPLACE(F157,1, FIND("-",F157,1)-1,concat("pago_",B157))</f>
        <v>#NAME?</v>
      </c>
      <c r="Q157" s="6"/>
      <c r="R157" s="6" t="s">
        <v>4378</v>
      </c>
      <c r="S157" s="6" t="s">
        <v>4379</v>
      </c>
      <c r="T157" s="7" t="s">
        <v>4642</v>
      </c>
      <c r="U157" s="18" t="n">
        <v>43285</v>
      </c>
      <c r="V157" s="4" t="n">
        <v>21</v>
      </c>
      <c r="W157" s="4" t="n">
        <v>1</v>
      </c>
      <c r="X157" s="18" t="n">
        <v>43285.4449189815</v>
      </c>
      <c r="Y157" s="18" t="n">
        <v>43285.4611342593</v>
      </c>
      <c r="Z157" s="4" t="n">
        <v>1</v>
      </c>
    </row>
    <row r="158" customFormat="false" ht="15.75" hidden="false" customHeight="false" outlineLevel="0" collapsed="false">
      <c r="A158" s="0" t="n">
        <f aca="false">LOOKUP(G158,orden_pago!$I$2:$I$214,orden_pago!$A$2:$A$214)</f>
        <v>581</v>
      </c>
      <c r="B158" s="0" t="n">
        <f aca="false">LOOKUP(G158,orden_pago!$I$2:$I$214,orden_pago!$B$2:$B$214)</f>
        <v>191</v>
      </c>
      <c r="C158" s="0" t="str">
        <f aca="false">LOOKUP(G158,orden_pago!$I$2:$I$214,orden_pago!$C$2:$C$214)</f>
        <v>Freddy David Pinargote</v>
      </c>
      <c r="D158" s="4" t="n">
        <v>241</v>
      </c>
      <c r="E158" s="6" t="s">
        <v>2595</v>
      </c>
      <c r="F158" s="6" t="s">
        <v>4643</v>
      </c>
      <c r="G158" s="4" t="n">
        <v>212</v>
      </c>
      <c r="H158" s="4" t="n">
        <v>218</v>
      </c>
      <c r="I158" s="11" t="n">
        <v>157</v>
      </c>
      <c r="J158" s="4" t="n">
        <f aca="false">LOOKUP(G158,orden_pago!$I$2:$I$214,orden_pago!$J$2:$J$214)</f>
        <v>161</v>
      </c>
      <c r="K158" s="4" t="n">
        <v>5</v>
      </c>
      <c r="L158" s="4" t="n">
        <v>150</v>
      </c>
      <c r="M158" s="4" t="n">
        <v>150</v>
      </c>
      <c r="N158" s="18" t="n">
        <v>43291.7325</v>
      </c>
      <c r="O158" s="18" t="n">
        <v>43292.3514930556</v>
      </c>
      <c r="P158" s="0" t="e">
        <f aca="false">REPLACE(F158,1, FIND("-",F158,1)-1,concat("pago_",B158))</f>
        <v>#NAME?</v>
      </c>
      <c r="Q158" s="6"/>
      <c r="R158" s="6" t="s">
        <v>4378</v>
      </c>
      <c r="S158" s="6" t="s">
        <v>4379</v>
      </c>
      <c r="T158" s="7" t="s">
        <v>4644</v>
      </c>
      <c r="U158" s="18" t="n">
        <v>43291</v>
      </c>
      <c r="V158" s="4" t="n">
        <v>24</v>
      </c>
      <c r="W158" s="4" t="n">
        <v>1</v>
      </c>
      <c r="X158" s="18" t="n">
        <v>43291.7325</v>
      </c>
      <c r="Y158" s="18" t="n">
        <v>43292.3514930556</v>
      </c>
      <c r="Z158" s="4" t="n">
        <v>1</v>
      </c>
    </row>
    <row r="159" customFormat="false" ht="15.75" hidden="false" customHeight="false" outlineLevel="0" collapsed="false">
      <c r="A159" s="0" t="n">
        <f aca="false">LOOKUP(G159,orden_pago!$I$2:$I$214,orden_pago!$A$2:$A$214)</f>
        <v>580</v>
      </c>
      <c r="B159" s="0" t="n">
        <f aca="false">LOOKUP(G159,orden_pago!$I$2:$I$214,orden_pago!$B$2:$B$214)</f>
        <v>190</v>
      </c>
      <c r="C159" s="0" t="str">
        <f aca="false">LOOKUP(G159,orden_pago!$I$2:$I$214,orden_pago!$C$2:$C$214)</f>
        <v>Marco Antonio Almache</v>
      </c>
      <c r="D159" s="4" t="n">
        <v>243</v>
      </c>
      <c r="E159" s="6" t="s">
        <v>2586</v>
      </c>
      <c r="F159" s="6" t="s">
        <v>49</v>
      </c>
      <c r="G159" s="4" t="n">
        <v>211</v>
      </c>
      <c r="H159" s="4" t="n">
        <v>219</v>
      </c>
      <c r="I159" s="11" t="n">
        <v>158</v>
      </c>
      <c r="J159" s="4" t="n">
        <f aca="false">LOOKUP(G159,orden_pago!$I$2:$I$214,orden_pago!$J$2:$J$214)</f>
        <v>160</v>
      </c>
      <c r="K159" s="4" t="n">
        <v>1</v>
      </c>
      <c r="L159" s="4" t="n">
        <v>150</v>
      </c>
      <c r="M159" s="4" t="n">
        <v>150</v>
      </c>
      <c r="N159" s="18" t="n">
        <v>43294.4216319445</v>
      </c>
      <c r="O159" s="18" t="n">
        <v>43294.4216319445</v>
      </c>
      <c r="P159" s="6" t="s">
        <v>49</v>
      </c>
      <c r="Q159" s="6"/>
      <c r="R159" s="6" t="s">
        <v>4378</v>
      </c>
      <c r="S159" s="6" t="s">
        <v>4379</v>
      </c>
      <c r="T159" s="7" t="s">
        <v>4645</v>
      </c>
      <c r="U159" s="18" t="n">
        <v>43294</v>
      </c>
      <c r="V159" s="4" t="n">
        <v>21</v>
      </c>
      <c r="W159" s="4" t="n">
        <v>1</v>
      </c>
      <c r="X159" s="18" t="n">
        <v>43294.4216319445</v>
      </c>
      <c r="Y159" s="18" t="n">
        <v>43294.4216319445</v>
      </c>
      <c r="Z159" s="4" t="n">
        <v>1</v>
      </c>
    </row>
    <row r="160" customFormat="false" ht="15.75" hidden="false" customHeight="false" outlineLevel="0" collapsed="false">
      <c r="A160" s="0" t="n">
        <f aca="false">LOOKUP(G160,orden_pago!$I$2:$I$214,orden_pago!$A$2:$A$214)</f>
        <v>586</v>
      </c>
      <c r="B160" s="0" t="n">
        <f aca="false">LOOKUP(G160,orden_pago!$I$2:$I$214,orden_pago!$B$2:$B$214)</f>
        <v>193</v>
      </c>
      <c r="C160" s="0" t="str">
        <f aca="false">LOOKUP(G160,orden_pago!$I$2:$I$214,orden_pago!$C$2:$C$214)</f>
        <v>Diana Elizabeelizabetelizabeth Ochoa</v>
      </c>
      <c r="D160" s="4" t="n">
        <v>243</v>
      </c>
      <c r="E160" s="6" t="s">
        <v>2586</v>
      </c>
      <c r="F160" s="6" t="s">
        <v>4646</v>
      </c>
      <c r="G160" s="4" t="n">
        <v>214</v>
      </c>
      <c r="H160" s="4" t="n">
        <v>220</v>
      </c>
      <c r="I160" s="11" t="n">
        <v>159</v>
      </c>
      <c r="J160" s="4" t="n">
        <f aca="false">LOOKUP(G160,orden_pago!$I$2:$I$214,orden_pago!$J$2:$J$214)</f>
        <v>162</v>
      </c>
      <c r="K160" s="4" t="n">
        <v>5</v>
      </c>
      <c r="L160" s="4" t="n">
        <v>150</v>
      </c>
      <c r="M160" s="4" t="n">
        <v>150</v>
      </c>
      <c r="N160" s="18" t="n">
        <v>43295.5984027778</v>
      </c>
      <c r="O160" s="18" t="n">
        <v>43297.3694675926</v>
      </c>
      <c r="P160" s="0" t="e">
        <f aca="false">REPLACE(F160,1, FIND("-",F160,1)-1,concat("pago_",B160))</f>
        <v>#NAME?</v>
      </c>
      <c r="Q160" s="6"/>
      <c r="R160" s="6" t="s">
        <v>4378</v>
      </c>
      <c r="S160" s="6" t="s">
        <v>4379</v>
      </c>
      <c r="T160" s="7" t="s">
        <v>4647</v>
      </c>
      <c r="U160" s="18" t="n">
        <v>43295</v>
      </c>
      <c r="V160" s="4" t="n">
        <v>21</v>
      </c>
      <c r="W160" s="4" t="n">
        <v>1</v>
      </c>
      <c r="X160" s="18" t="n">
        <v>43295.5984027778</v>
      </c>
      <c r="Y160" s="18" t="n">
        <v>43297.3694675926</v>
      </c>
      <c r="Z160" s="4" t="n">
        <v>1</v>
      </c>
    </row>
    <row r="161" customFormat="false" ht="15.75" hidden="false" customHeight="false" outlineLevel="0" collapsed="false">
      <c r="A161" s="0" t="n">
        <f aca="false">LOOKUP(G161,orden_pago!$I$2:$I$214,orden_pago!$A$2:$A$214)</f>
        <v>640</v>
      </c>
      <c r="B161" s="0" t="n">
        <f aca="false">LOOKUP(G161,orden_pago!$I$2:$I$214,orden_pago!$B$2:$B$214)</f>
        <v>232</v>
      </c>
      <c r="C161" s="0" t="str">
        <f aca="false">LOOKUP(G161,orden_pago!$I$2:$I$214,orden_pago!$C$2:$C$214)</f>
        <v>Michelle Mariana Carrera</v>
      </c>
      <c r="D161" s="4" t="n">
        <v>243</v>
      </c>
      <c r="E161" s="6" t="s">
        <v>2586</v>
      </c>
      <c r="F161" s="6" t="s">
        <v>4648</v>
      </c>
      <c r="G161" s="4" t="n">
        <v>215</v>
      </c>
      <c r="H161" s="4" t="n">
        <v>221</v>
      </c>
      <c r="I161" s="11" t="n">
        <v>160</v>
      </c>
      <c r="J161" s="4" t="n">
        <f aca="false">LOOKUP(G161,orden_pago!$I$2:$I$214,orden_pago!$J$2:$J$214)</f>
        <v>163</v>
      </c>
      <c r="K161" s="4" t="n">
        <v>4</v>
      </c>
      <c r="L161" s="4" t="n">
        <v>150</v>
      </c>
      <c r="M161" s="4" t="n">
        <v>150</v>
      </c>
      <c r="N161" s="18" t="n">
        <v>43295.6221875</v>
      </c>
      <c r="O161" s="18" t="n">
        <v>43297.3708101852</v>
      </c>
      <c r="P161" s="0" t="e">
        <f aca="false">REPLACE(F161,1, FIND("-",F161,1)-1,concat("pago_",B161))</f>
        <v>#NAME?</v>
      </c>
      <c r="Q161" s="6"/>
      <c r="R161" s="6" t="s">
        <v>4378</v>
      </c>
      <c r="S161" s="6" t="s">
        <v>4379</v>
      </c>
      <c r="T161" s="7" t="s">
        <v>4649</v>
      </c>
      <c r="U161" s="18" t="n">
        <v>43295</v>
      </c>
      <c r="V161" s="4" t="n">
        <v>21</v>
      </c>
      <c r="W161" s="4" t="n">
        <v>1</v>
      </c>
      <c r="X161" s="18" t="n">
        <v>43295.6221875</v>
      </c>
      <c r="Y161" s="18" t="n">
        <v>43297.3708101852</v>
      </c>
      <c r="Z161" s="4" t="n">
        <v>1</v>
      </c>
    </row>
    <row r="162" customFormat="false" ht="15.75" hidden="false" customHeight="false" outlineLevel="0" collapsed="false">
      <c r="A162" s="0" t="n">
        <f aca="false">LOOKUP(G162,orden_pago!$I$2:$I$214,orden_pago!$A$2:$A$214)</f>
        <v>567</v>
      </c>
      <c r="B162" s="0" t="n">
        <f aca="false">LOOKUP(G162,orden_pago!$I$2:$I$214,orden_pago!$B$2:$B$214)</f>
        <v>188</v>
      </c>
      <c r="C162" s="0" t="str">
        <f aca="false">LOOKUP(G162,orden_pago!$I$2:$I$214,orden_pago!$C$2:$C$214)</f>
        <v>Carlos Daniel Delgado</v>
      </c>
      <c r="D162" s="4" t="n">
        <v>243</v>
      </c>
      <c r="E162" s="6" t="s">
        <v>2586</v>
      </c>
      <c r="F162" s="6" t="s">
        <v>4650</v>
      </c>
      <c r="G162" s="4" t="n">
        <v>207</v>
      </c>
      <c r="H162" s="4" t="n">
        <v>223</v>
      </c>
      <c r="I162" s="11" t="n">
        <v>161</v>
      </c>
      <c r="J162" s="4" t="n">
        <f aca="false">LOOKUP(G162,orden_pago!$I$2:$I$214,orden_pago!$J$2:$J$214)</f>
        <v>157</v>
      </c>
      <c r="K162" s="4" t="n">
        <v>5</v>
      </c>
      <c r="L162" s="4" t="n">
        <v>150</v>
      </c>
      <c r="M162" s="4" t="n">
        <v>150</v>
      </c>
      <c r="N162" s="18" t="n">
        <v>43296.635162037</v>
      </c>
      <c r="O162" s="18" t="n">
        <v>43297.36875</v>
      </c>
      <c r="P162" s="0" t="e">
        <f aca="false">REPLACE(F162,1, FIND("-",F162,1)-1,concat("pago_",B162))</f>
        <v>#NAME?</v>
      </c>
      <c r="Q162" s="6"/>
      <c r="R162" s="6" t="s">
        <v>4378</v>
      </c>
      <c r="S162" s="6" t="s">
        <v>4379</v>
      </c>
      <c r="T162" s="7" t="s">
        <v>4651</v>
      </c>
      <c r="U162" s="18" t="n">
        <v>43296</v>
      </c>
      <c r="V162" s="4" t="n">
        <v>21</v>
      </c>
      <c r="W162" s="4" t="n">
        <v>1</v>
      </c>
      <c r="X162" s="18" t="n">
        <v>43296.635162037</v>
      </c>
      <c r="Y162" s="18" t="n">
        <v>43297.36875</v>
      </c>
      <c r="Z162" s="4" t="n">
        <v>1</v>
      </c>
    </row>
    <row r="163" customFormat="false" ht="15.75" hidden="false" customHeight="false" outlineLevel="0" collapsed="false">
      <c r="A163" s="0" t="n">
        <f aca="false">LOOKUP(G163,orden_pago!$I$2:$I$214,orden_pago!$A$2:$A$214)</f>
        <v>641</v>
      </c>
      <c r="B163" s="0" t="n">
        <f aca="false">LOOKUP(G163,orden_pago!$I$2:$I$214,orden_pago!$B$2:$B$214)</f>
        <v>233</v>
      </c>
      <c r="C163" s="0" t="str">
        <f aca="false">LOOKUP(G163,orden_pago!$I$2:$I$214,orden_pago!$C$2:$C$214)</f>
        <v>Julio Vinicio Nacimba</v>
      </c>
      <c r="D163" s="4" t="n">
        <v>243</v>
      </c>
      <c r="E163" s="6" t="s">
        <v>2586</v>
      </c>
      <c r="F163" s="6" t="s">
        <v>4652</v>
      </c>
      <c r="G163" s="4" t="n">
        <v>216</v>
      </c>
      <c r="H163" s="4" t="n">
        <v>225</v>
      </c>
      <c r="I163" s="11" t="n">
        <v>162</v>
      </c>
      <c r="J163" s="4" t="n">
        <f aca="false">LOOKUP(G163,orden_pago!$I$2:$I$214,orden_pago!$J$2:$J$214)</f>
        <v>164</v>
      </c>
      <c r="K163" s="4" t="n">
        <v>5</v>
      </c>
      <c r="L163" s="4" t="n">
        <v>150</v>
      </c>
      <c r="M163" s="4" t="n">
        <v>150</v>
      </c>
      <c r="N163" s="18" t="n">
        <v>43297.7970601852</v>
      </c>
      <c r="O163" s="18" t="n">
        <v>43298.4425578704</v>
      </c>
      <c r="P163" s="0" t="e">
        <f aca="false">REPLACE(F163,1, FIND("-",F163,1)-1,concat("pago_",B163))</f>
        <v>#NAME?</v>
      </c>
      <c r="Q163" s="6"/>
      <c r="R163" s="6" t="s">
        <v>4378</v>
      </c>
      <c r="S163" s="6" t="s">
        <v>4379</v>
      </c>
      <c r="T163" s="7" t="s">
        <v>4653</v>
      </c>
      <c r="U163" s="18" t="n">
        <v>43296</v>
      </c>
      <c r="V163" s="4" t="n">
        <v>21</v>
      </c>
      <c r="W163" s="4" t="n">
        <v>1</v>
      </c>
      <c r="X163" s="18" t="n">
        <v>43297.7970601852</v>
      </c>
      <c r="Y163" s="18" t="n">
        <v>43298.4425578704</v>
      </c>
      <c r="Z163" s="4" t="n">
        <v>1</v>
      </c>
    </row>
    <row r="164" customFormat="false" ht="15.75" hidden="false" customHeight="false" outlineLevel="0" collapsed="false">
      <c r="A164" s="0" t="n">
        <f aca="false">LOOKUP(G164,orden_pago!$I$2:$I$214,orden_pago!$A$2:$A$214)</f>
        <v>585</v>
      </c>
      <c r="B164" s="0" t="n">
        <f aca="false">LOOKUP(G164,orden_pago!$I$2:$I$214,orden_pago!$B$2:$B$214)</f>
        <v>192</v>
      </c>
      <c r="C164" s="0" t="str">
        <f aca="false">LOOKUP(G164,orden_pago!$I$2:$I$214,orden_pago!$C$2:$C$214)</f>
        <v>Elisa Karina Chavez</v>
      </c>
      <c r="D164" s="4" t="n">
        <v>241</v>
      </c>
      <c r="E164" s="6" t="s">
        <v>2595</v>
      </c>
      <c r="F164" s="6" t="s">
        <v>4654</v>
      </c>
      <c r="G164" s="4" t="n">
        <v>217</v>
      </c>
      <c r="H164" s="4" t="n">
        <v>226</v>
      </c>
      <c r="I164" s="11" t="n">
        <v>163</v>
      </c>
      <c r="J164" s="4" t="n">
        <f aca="false">LOOKUP(G164,orden_pago!$I$2:$I$214,orden_pago!$J$2:$J$214)</f>
        <v>165</v>
      </c>
      <c r="K164" s="4" t="n">
        <v>4</v>
      </c>
      <c r="L164" s="4" t="n">
        <v>150</v>
      </c>
      <c r="M164" s="4" t="n">
        <v>150</v>
      </c>
      <c r="N164" s="18" t="n">
        <v>43298.551400463</v>
      </c>
      <c r="O164" s="18" t="n">
        <v>43298.6641203704</v>
      </c>
      <c r="P164" s="0" t="e">
        <f aca="false">REPLACE(F164,1, FIND("-",F164,1)-1,concat("pago_",B164))</f>
        <v>#NAME?</v>
      </c>
      <c r="Q164" s="6"/>
      <c r="R164" s="6" t="s">
        <v>4378</v>
      </c>
      <c r="S164" s="6" t="s">
        <v>4379</v>
      </c>
      <c r="T164" s="7" t="s">
        <v>4655</v>
      </c>
      <c r="U164" s="18" t="n">
        <v>43298</v>
      </c>
      <c r="V164" s="4" t="n">
        <v>24</v>
      </c>
      <c r="W164" s="4" t="n">
        <v>1</v>
      </c>
      <c r="X164" s="18" t="n">
        <v>43298.551400463</v>
      </c>
      <c r="Y164" s="18" t="n">
        <v>43298.6641203704</v>
      </c>
      <c r="Z164" s="4" t="n">
        <v>1</v>
      </c>
    </row>
    <row r="165" customFormat="false" ht="15.75" hidden="false" customHeight="false" outlineLevel="0" collapsed="false">
      <c r="A165" s="0" t="n">
        <f aca="false">LOOKUP(G165,orden_pago!$I$2:$I$214,orden_pago!$A$2:$A$214)</f>
        <v>646</v>
      </c>
      <c r="B165" s="0" t="n">
        <f aca="false">LOOKUP(G165,orden_pago!$I$2:$I$214,orden_pago!$B$2:$B$214)</f>
        <v>235</v>
      </c>
      <c r="C165" s="0" t="str">
        <f aca="false">LOOKUP(G165,orden_pago!$I$2:$I$214,orden_pago!$C$2:$C$214)</f>
        <v>Nexar Vicente Loor</v>
      </c>
      <c r="D165" s="4" t="n">
        <v>241</v>
      </c>
      <c r="E165" s="6" t="s">
        <v>2595</v>
      </c>
      <c r="F165" s="6" t="s">
        <v>4656</v>
      </c>
      <c r="G165" s="4" t="n">
        <v>222</v>
      </c>
      <c r="H165" s="4" t="n">
        <v>227</v>
      </c>
      <c r="I165" s="11" t="n">
        <v>164</v>
      </c>
      <c r="J165" s="4" t="n">
        <f aca="false">LOOKUP(G165,orden_pago!$I$2:$I$214,orden_pago!$J$2:$J$214)</f>
        <v>168</v>
      </c>
      <c r="K165" s="4" t="n">
        <v>5</v>
      </c>
      <c r="L165" s="4" t="n">
        <v>150</v>
      </c>
      <c r="M165" s="4" t="n">
        <v>150</v>
      </c>
      <c r="N165" s="18" t="n">
        <v>43298.6308333333</v>
      </c>
      <c r="O165" s="18" t="n">
        <v>43298.6630671296</v>
      </c>
      <c r="P165" s="0" t="e">
        <f aca="false">REPLACE(F165,1, FIND("-",F165,1)-1,concat("pago_",B165))</f>
        <v>#NAME?</v>
      </c>
      <c r="Q165" s="6"/>
      <c r="R165" s="6" t="s">
        <v>4378</v>
      </c>
      <c r="S165" s="6" t="s">
        <v>4379</v>
      </c>
      <c r="T165" s="7" t="s">
        <v>4657</v>
      </c>
      <c r="U165" s="18" t="n">
        <v>43298</v>
      </c>
      <c r="V165" s="4" t="n">
        <v>24</v>
      </c>
      <c r="W165" s="4" t="n">
        <v>1</v>
      </c>
      <c r="X165" s="18" t="n">
        <v>43298.6308333333</v>
      </c>
      <c r="Y165" s="18" t="n">
        <v>43298.6630671296</v>
      </c>
      <c r="Z165" s="4" t="n">
        <v>1</v>
      </c>
    </row>
    <row r="166" customFormat="false" ht="15.75" hidden="false" customHeight="false" outlineLevel="0" collapsed="false">
      <c r="A166" s="0" t="n">
        <f aca="false">LOOKUP(G166,orden_pago!$I$2:$I$214,orden_pago!$A$2:$A$214)</f>
        <v>645</v>
      </c>
      <c r="B166" s="0" t="n">
        <f aca="false">LOOKUP(G166,orden_pago!$I$2:$I$214,orden_pago!$B$2:$B$214)</f>
        <v>234</v>
      </c>
      <c r="C166" s="0" t="str">
        <f aca="false">LOOKUP(G166,orden_pago!$I$2:$I$214,orden_pago!$C$2:$C$214)</f>
        <v>Erika Alejandra PeÑa</v>
      </c>
      <c r="D166" s="4" t="n">
        <v>241</v>
      </c>
      <c r="E166" s="6" t="s">
        <v>2595</v>
      </c>
      <c r="F166" s="6" t="s">
        <v>4658</v>
      </c>
      <c r="G166" s="4" t="n">
        <v>223</v>
      </c>
      <c r="H166" s="4" t="n">
        <v>228</v>
      </c>
      <c r="I166" s="11" t="n">
        <v>165</v>
      </c>
      <c r="J166" s="4" t="n">
        <f aca="false">LOOKUP(G166,orden_pago!$I$2:$I$214,orden_pago!$J$2:$J$214)</f>
        <v>169</v>
      </c>
      <c r="K166" s="4" t="n">
        <v>5</v>
      </c>
      <c r="L166" s="4" t="n">
        <v>150</v>
      </c>
      <c r="M166" s="4" t="n">
        <v>150</v>
      </c>
      <c r="N166" s="18" t="n">
        <v>43298.657662037</v>
      </c>
      <c r="O166" s="18" t="n">
        <v>43298.6623611111</v>
      </c>
      <c r="P166" s="0" t="e">
        <f aca="false">REPLACE(F166,1, FIND("-",F166,1)-1,concat("pago_",B166))</f>
        <v>#NAME?</v>
      </c>
      <c r="Q166" s="6"/>
      <c r="R166" s="6" t="s">
        <v>4378</v>
      </c>
      <c r="S166" s="6" t="s">
        <v>4379</v>
      </c>
      <c r="T166" s="7" t="s">
        <v>4659</v>
      </c>
      <c r="U166" s="18" t="n">
        <v>43298</v>
      </c>
      <c r="V166" s="4" t="n">
        <v>24</v>
      </c>
      <c r="W166" s="4" t="n">
        <v>1</v>
      </c>
      <c r="X166" s="18" t="n">
        <v>43298.657662037</v>
      </c>
      <c r="Y166" s="18" t="n">
        <v>43298.6623611111</v>
      </c>
      <c r="Z166" s="4" t="n">
        <v>1</v>
      </c>
    </row>
    <row r="167" customFormat="false" ht="15.75" hidden="false" customHeight="false" outlineLevel="0" collapsed="false">
      <c r="A167" s="0" t="n">
        <f aca="false">LOOKUP(G167,orden_pago!$I$2:$I$214,orden_pago!$A$2:$A$214)</f>
        <v>200</v>
      </c>
      <c r="B167" s="0" t="n">
        <f aca="false">LOOKUP(G167,orden_pago!$I$2:$I$214,orden_pago!$B$2:$B$214)</f>
        <v>59</v>
      </c>
      <c r="C167" s="0" t="str">
        <f aca="false">LOOKUP(G167,orden_pago!$I$2:$I$214,orden_pago!$C$2:$C$214)</f>
        <v>Mildred Jaramillo</v>
      </c>
      <c r="D167" s="4" t="n">
        <v>241</v>
      </c>
      <c r="E167" s="6" t="s">
        <v>2595</v>
      </c>
      <c r="F167" s="6" t="s">
        <v>4660</v>
      </c>
      <c r="G167" s="4" t="n">
        <v>231</v>
      </c>
      <c r="H167" s="4" t="n">
        <v>229</v>
      </c>
      <c r="I167" s="11" t="n">
        <v>166</v>
      </c>
      <c r="J167" s="4" t="n">
        <f aca="false">LOOKUP(G167,orden_pago!$I$2:$I$214,orden_pago!$J$2:$J$214)</f>
        <v>177</v>
      </c>
      <c r="K167" s="4" t="n">
        <v>4</v>
      </c>
      <c r="L167" s="4" t="n">
        <v>150</v>
      </c>
      <c r="M167" s="4" t="n">
        <v>150</v>
      </c>
      <c r="N167" s="18" t="n">
        <v>43300.7278240741</v>
      </c>
      <c r="O167" s="18" t="n">
        <v>43300.7331481482</v>
      </c>
      <c r="P167" s="0" t="e">
        <f aca="false">REPLACE(F167,1, FIND("-",F167,1)-1,concat("pago_",B167))</f>
        <v>#NAME?</v>
      </c>
      <c r="Q167" s="6"/>
      <c r="R167" s="6" t="s">
        <v>4378</v>
      </c>
      <c r="S167" s="6" t="s">
        <v>4379</v>
      </c>
      <c r="T167" s="7" t="s">
        <v>4661</v>
      </c>
      <c r="U167" s="18" t="n">
        <v>43300</v>
      </c>
      <c r="V167" s="4" t="n">
        <v>24</v>
      </c>
      <c r="W167" s="4" t="n">
        <v>1</v>
      </c>
      <c r="X167" s="18" t="n">
        <v>43300.7278240741</v>
      </c>
      <c r="Y167" s="18" t="n">
        <v>43300.7331481482</v>
      </c>
      <c r="Z167" s="4" t="n">
        <v>1</v>
      </c>
    </row>
    <row r="168" customFormat="false" ht="15.75" hidden="false" customHeight="false" outlineLevel="0" collapsed="false">
      <c r="A168" s="0" t="n">
        <f aca="false">LOOKUP(G168,orden_pago!$I$2:$I$214,orden_pago!$A$2:$A$214)</f>
        <v>397</v>
      </c>
      <c r="B168" s="0" t="n">
        <f aca="false">LOOKUP(G168,orden_pago!$I$2:$I$214,orden_pago!$B$2:$B$214)</f>
        <v>126</v>
      </c>
      <c r="C168" s="0" t="str">
        <f aca="false">LOOKUP(G168,orden_pago!$I$2:$I$214,orden_pago!$C$2:$C$214)</f>
        <v>Andy Javier Balcazar</v>
      </c>
      <c r="D168" s="4" t="n">
        <v>241</v>
      </c>
      <c r="E168" s="6" t="s">
        <v>2595</v>
      </c>
      <c r="F168" s="6" t="s">
        <v>49</v>
      </c>
      <c r="G168" s="4" t="n">
        <v>122</v>
      </c>
      <c r="H168" s="4" t="n">
        <v>230</v>
      </c>
      <c r="I168" s="11" t="n">
        <v>167</v>
      </c>
      <c r="J168" s="4" t="n">
        <f aca="false">LOOKUP(G168,orden_pago!$I$2:$I$214,orden_pago!$J$2:$J$214)</f>
        <v>91</v>
      </c>
      <c r="K168" s="4" t="n">
        <v>2</v>
      </c>
      <c r="L168" s="4" t="n">
        <v>150</v>
      </c>
      <c r="M168" s="4" t="n">
        <v>150</v>
      </c>
      <c r="N168" s="18" t="n">
        <v>43301.6734722222</v>
      </c>
      <c r="O168" s="18" t="n">
        <v>43301.6734722222</v>
      </c>
      <c r="P168" s="6" t="s">
        <v>49</v>
      </c>
      <c r="Q168" s="6"/>
      <c r="R168" s="6" t="s">
        <v>4378</v>
      </c>
      <c r="S168" s="6" t="s">
        <v>4379</v>
      </c>
      <c r="T168" s="7" t="s">
        <v>4662</v>
      </c>
      <c r="U168" s="18" t="n">
        <v>43301</v>
      </c>
      <c r="V168" s="4" t="n">
        <v>24</v>
      </c>
      <c r="W168" s="4" t="n">
        <v>1</v>
      </c>
      <c r="X168" s="18" t="n">
        <v>43301.6734722222</v>
      </c>
      <c r="Y168" s="18" t="n">
        <v>43301.6734722222</v>
      </c>
      <c r="Z168" s="4" t="n">
        <v>1</v>
      </c>
    </row>
    <row r="169" customFormat="false" ht="15.75" hidden="false" customHeight="false" outlineLevel="0" collapsed="false">
      <c r="A169" s="0" t="n">
        <f aca="false">LOOKUP(G169,orden_pago!$I$2:$I$214,orden_pago!$A$2:$A$214)</f>
        <v>655</v>
      </c>
      <c r="B169" s="0" t="n">
        <f aca="false">LOOKUP(G169,orden_pago!$I$2:$I$214,orden_pago!$B$2:$B$214)</f>
        <v>237</v>
      </c>
      <c r="C169" s="0" t="str">
        <f aca="false">LOOKUP(G169,orden_pago!$I$2:$I$214,orden_pago!$C$2:$C$214)</f>
        <v>Maria Isabel Crow</v>
      </c>
      <c r="D169" s="4" t="n">
        <v>243</v>
      </c>
      <c r="E169" s="6" t="s">
        <v>2586</v>
      </c>
      <c r="F169" s="6" t="s">
        <v>4663</v>
      </c>
      <c r="G169" s="4" t="n">
        <v>235</v>
      </c>
      <c r="H169" s="4" t="n">
        <v>231</v>
      </c>
      <c r="I169" s="11" t="n">
        <v>168</v>
      </c>
      <c r="J169" s="4" t="n">
        <f aca="false">LOOKUP(G169,orden_pago!$I$2:$I$214,orden_pago!$J$2:$J$214)</f>
        <v>181</v>
      </c>
      <c r="K169" s="4" t="n">
        <v>5</v>
      </c>
      <c r="L169" s="4" t="n">
        <v>150</v>
      </c>
      <c r="M169" s="4" t="n">
        <v>150</v>
      </c>
      <c r="N169" s="18" t="n">
        <v>43304.3956134259</v>
      </c>
      <c r="O169" s="18" t="n">
        <v>43304.4530902778</v>
      </c>
      <c r="P169" s="0" t="e">
        <f aca="false">REPLACE(F169,1, FIND("-",F169,1)-1,concat("pago_",B169))</f>
        <v>#NAME?</v>
      </c>
      <c r="Q169" s="6"/>
      <c r="R169" s="6" t="s">
        <v>4378</v>
      </c>
      <c r="S169" s="6" t="s">
        <v>4379</v>
      </c>
      <c r="T169" s="7" t="s">
        <v>4664</v>
      </c>
      <c r="U169" s="18" t="n">
        <v>43302</v>
      </c>
      <c r="V169" s="4" t="n">
        <v>21</v>
      </c>
      <c r="W169" s="4" t="n">
        <v>1</v>
      </c>
      <c r="X169" s="18" t="n">
        <v>43304.3956134259</v>
      </c>
      <c r="Y169" s="18" t="n">
        <v>43304.4530902778</v>
      </c>
      <c r="Z169" s="4" t="n">
        <v>1</v>
      </c>
    </row>
    <row r="170" customFormat="false" ht="15.75" hidden="false" customHeight="false" outlineLevel="0" collapsed="false">
      <c r="A170" s="0" t="n">
        <f aca="false">LOOKUP(G170,orden_pago!$I$2:$I$214,orden_pago!$A$2:$A$214)</f>
        <v>660</v>
      </c>
      <c r="B170" s="0" t="n">
        <f aca="false">LOOKUP(G170,orden_pago!$I$2:$I$214,orden_pago!$B$2:$B$214)</f>
        <v>238</v>
      </c>
      <c r="C170" s="0" t="str">
        <f aca="false">LOOKUP(G170,orden_pago!$I$2:$I$214,orden_pago!$C$2:$C$214)</f>
        <v>Alberto Harold Martinez</v>
      </c>
      <c r="D170" s="4" t="n">
        <v>243</v>
      </c>
      <c r="E170" s="6" t="s">
        <v>2586</v>
      </c>
      <c r="F170" s="6" t="s">
        <v>4665</v>
      </c>
      <c r="G170" s="4" t="n">
        <v>242</v>
      </c>
      <c r="H170" s="4" t="n">
        <v>232</v>
      </c>
      <c r="I170" s="11" t="n">
        <v>169</v>
      </c>
      <c r="J170" s="4" t="n">
        <f aca="false">LOOKUP(G170,orden_pago!$I$2:$I$214,orden_pago!$J$2:$J$214)</f>
        <v>187</v>
      </c>
      <c r="K170" s="4" t="n">
        <v>5</v>
      </c>
      <c r="L170" s="4" t="n">
        <v>150</v>
      </c>
      <c r="M170" s="4" t="n">
        <v>150</v>
      </c>
      <c r="N170" s="18" t="n">
        <v>43306.6726736111</v>
      </c>
      <c r="O170" s="18" t="n">
        <v>43311.4181365741</v>
      </c>
      <c r="P170" s="0" t="e">
        <f aca="false">REPLACE(F170,1, FIND("-",F170,1)-1,concat("pago_",B170))</f>
        <v>#NAME?</v>
      </c>
      <c r="Q170" s="6"/>
      <c r="R170" s="6" t="s">
        <v>4378</v>
      </c>
      <c r="S170" s="6" t="s">
        <v>4379</v>
      </c>
      <c r="T170" s="7" t="s">
        <v>4666</v>
      </c>
      <c r="U170" s="18" t="n">
        <v>43306</v>
      </c>
      <c r="V170" s="4" t="n">
        <v>21</v>
      </c>
      <c r="W170" s="4" t="n">
        <v>1</v>
      </c>
      <c r="X170" s="18" t="n">
        <v>43306.6726736111</v>
      </c>
      <c r="Y170" s="18" t="n">
        <v>43311.4181365741</v>
      </c>
      <c r="Z170" s="4" t="n">
        <v>1</v>
      </c>
    </row>
    <row r="171" customFormat="false" ht="15.75" hidden="false" customHeight="false" outlineLevel="0" collapsed="false">
      <c r="A171" s="0" t="n">
        <f aca="false">LOOKUP(G171,orden_pago!$I$2:$I$214,orden_pago!$A$2:$A$214)</f>
        <v>587</v>
      </c>
      <c r="B171" s="0" t="n">
        <f aca="false">LOOKUP(G171,orden_pago!$I$2:$I$214,orden_pago!$B$2:$B$214)</f>
        <v>194</v>
      </c>
      <c r="C171" s="0" t="str">
        <f aca="false">LOOKUP(G171,orden_pago!$I$2:$I$214,orden_pago!$C$2:$C$214)</f>
        <v>Cristian Santiago Martinez</v>
      </c>
      <c r="D171" s="4" t="n">
        <v>241</v>
      </c>
      <c r="E171" s="6" t="s">
        <v>2595</v>
      </c>
      <c r="F171" s="6" t="s">
        <v>4667</v>
      </c>
      <c r="G171" s="4" t="n">
        <v>219</v>
      </c>
      <c r="H171" s="4" t="n">
        <v>233</v>
      </c>
      <c r="I171" s="11" t="n">
        <v>170</v>
      </c>
      <c r="J171" s="4" t="n">
        <f aca="false">LOOKUP(G171,orden_pago!$I$2:$I$214,orden_pago!$J$2:$J$214)</f>
        <v>166</v>
      </c>
      <c r="K171" s="4" t="n">
        <v>4</v>
      </c>
      <c r="L171" s="4" t="n">
        <v>90</v>
      </c>
      <c r="M171" s="4" t="n">
        <v>90</v>
      </c>
      <c r="N171" s="18" t="n">
        <v>43311.578900463</v>
      </c>
      <c r="O171" s="18" t="n">
        <v>43311.5858449074</v>
      </c>
      <c r="P171" s="0" t="e">
        <f aca="false">REPLACE(F171,1, FIND("-",F171,1)-1,concat("pago_",B171))</f>
        <v>#NAME?</v>
      </c>
      <c r="Q171" s="6"/>
      <c r="R171" s="6" t="s">
        <v>4378</v>
      </c>
      <c r="S171" s="6" t="s">
        <v>4379</v>
      </c>
      <c r="T171" s="7" t="s">
        <v>4668</v>
      </c>
      <c r="U171" s="18" t="n">
        <v>43311</v>
      </c>
      <c r="V171" s="4" t="n">
        <v>24</v>
      </c>
      <c r="W171" s="4" t="n">
        <v>1</v>
      </c>
      <c r="X171" s="18" t="n">
        <v>43311.578900463</v>
      </c>
      <c r="Y171" s="18" t="n">
        <v>43311.5858449074</v>
      </c>
      <c r="Z171" s="4" t="n">
        <v>1</v>
      </c>
    </row>
    <row r="172" customFormat="false" ht="15.75" hidden="false" customHeight="false" outlineLevel="0" collapsed="false">
      <c r="A172" s="0" t="n">
        <f aca="false">LOOKUP(G172,orden_pago!$I$2:$I$214,orden_pago!$A$2:$A$214)</f>
        <v>576</v>
      </c>
      <c r="B172" s="0" t="n">
        <f aca="false">LOOKUP(G172,orden_pago!$I$2:$I$214,orden_pago!$B$2:$B$214)</f>
        <v>189</v>
      </c>
      <c r="C172" s="0" t="str">
        <f aca="false">LOOKUP(G172,orden_pago!$I$2:$I$214,orden_pago!$C$2:$C$214)</f>
        <v>Ines Cecilia Culqui</v>
      </c>
      <c r="D172" s="4" t="n">
        <v>243</v>
      </c>
      <c r="E172" s="6" t="s">
        <v>2586</v>
      </c>
      <c r="F172" s="6" t="s">
        <v>4669</v>
      </c>
      <c r="G172" s="4" t="n">
        <v>210</v>
      </c>
      <c r="H172" s="4" t="n">
        <v>235</v>
      </c>
      <c r="I172" s="11" t="n">
        <v>171</v>
      </c>
      <c r="J172" s="4" t="n">
        <f aca="false">LOOKUP(G172,orden_pago!$I$2:$I$214,orden_pago!$J$2:$J$214)</f>
        <v>159</v>
      </c>
      <c r="K172" s="4" t="n">
        <v>1</v>
      </c>
      <c r="L172" s="4" t="n">
        <v>90</v>
      </c>
      <c r="M172" s="4" t="n">
        <v>90</v>
      </c>
      <c r="N172" s="18" t="n">
        <v>43318.6971875</v>
      </c>
      <c r="O172" s="18" t="n">
        <v>43318.6971875</v>
      </c>
      <c r="P172" s="0" t="e">
        <f aca="false">REPLACE(F172,1, FIND("-",F172,1)-1,concat("pago_",B172))</f>
        <v>#NAME?</v>
      </c>
      <c r="Q172" s="6"/>
      <c r="R172" s="6" t="s">
        <v>4378</v>
      </c>
      <c r="S172" s="6" t="s">
        <v>4379</v>
      </c>
      <c r="T172" s="7" t="s">
        <v>4670</v>
      </c>
      <c r="U172" s="18" t="n">
        <v>43318</v>
      </c>
      <c r="V172" s="4" t="n">
        <v>21</v>
      </c>
      <c r="W172" s="4" t="n">
        <v>1</v>
      </c>
      <c r="X172" s="18" t="n">
        <v>43318.6971875</v>
      </c>
      <c r="Y172" s="18" t="n">
        <v>43318.6971875</v>
      </c>
      <c r="Z172" s="4" t="n">
        <v>1</v>
      </c>
    </row>
    <row r="173" customFormat="false" ht="15.75" hidden="false" customHeight="false" outlineLevel="0" collapsed="false">
      <c r="A173" s="0" t="n">
        <f aca="false">LOOKUP(G173,orden_pago!$I$2:$I$214,orden_pago!$A$2:$A$214)</f>
        <v>681</v>
      </c>
      <c r="B173" s="0" t="n">
        <f aca="false">LOOKUP(G173,orden_pago!$I$2:$I$214,orden_pago!$B$2:$B$214)</f>
        <v>241</v>
      </c>
      <c r="C173" s="0" t="str">
        <f aca="false">LOOKUP(G173,orden_pago!$I$2:$I$214,orden_pago!$C$2:$C$214)</f>
        <v>Erick Alexis Arana</v>
      </c>
      <c r="D173" s="4" t="n">
        <v>243</v>
      </c>
      <c r="E173" s="6" t="s">
        <v>2586</v>
      </c>
      <c r="F173" s="6" t="s">
        <v>4671</v>
      </c>
      <c r="G173" s="4" t="n">
        <v>275</v>
      </c>
      <c r="H173" s="4" t="n">
        <v>236</v>
      </c>
      <c r="I173" s="11" t="n">
        <v>172</v>
      </c>
      <c r="J173" s="4" t="n">
        <f aca="false">LOOKUP(G173,orden_pago!$I$2:$I$214,orden_pago!$J$2:$J$214)</f>
        <v>212</v>
      </c>
      <c r="K173" s="4" t="n">
        <v>1</v>
      </c>
      <c r="L173" s="4" t="n">
        <v>150</v>
      </c>
      <c r="M173" s="4" t="n">
        <v>150</v>
      </c>
      <c r="N173" s="18" t="n">
        <v>43318.73125</v>
      </c>
      <c r="O173" s="18" t="n">
        <v>43318.73125</v>
      </c>
      <c r="P173" s="0" t="e">
        <f aca="false">REPLACE(F173,1, FIND("-",F173,1)-1,concat("pago_",B173))</f>
        <v>#NAME?</v>
      </c>
      <c r="Q173" s="6"/>
      <c r="R173" s="6" t="s">
        <v>4378</v>
      </c>
      <c r="S173" s="6" t="s">
        <v>4379</v>
      </c>
      <c r="T173" s="7" t="s">
        <v>4672</v>
      </c>
      <c r="U173" s="18" t="n">
        <v>43316</v>
      </c>
      <c r="V173" s="4" t="n">
        <v>21</v>
      </c>
      <c r="W173" s="4" t="n">
        <v>1</v>
      </c>
      <c r="X173" s="18" t="n">
        <v>43318.73125</v>
      </c>
      <c r="Y173" s="18" t="n">
        <v>43318.73125</v>
      </c>
      <c r="Z173" s="4" t="n">
        <v>1</v>
      </c>
    </row>
    <row r="174" customFormat="false" ht="15.75" hidden="false" customHeight="false" outlineLevel="0" collapsed="false">
      <c r="A174" s="0" t="n">
        <f aca="false">LOOKUP(G174,orden_pago!$I$2:$I$214,orden_pago!$A$2:$A$214)</f>
        <v>692</v>
      </c>
      <c r="B174" s="0" t="n">
        <f aca="false">LOOKUP(G174,orden_pago!$I$2:$I$214,orden_pago!$B$2:$B$214)</f>
        <v>242</v>
      </c>
      <c r="C174" s="0" t="str">
        <f aca="false">LOOKUP(G174,orden_pago!$I$2:$I$214,orden_pago!$C$2:$C$214)</f>
        <v>Jose Ignacio Agurto</v>
      </c>
      <c r="D174" s="4" t="n">
        <v>241</v>
      </c>
      <c r="E174" s="6" t="s">
        <v>2595</v>
      </c>
      <c r="F174" s="6" t="s">
        <v>4673</v>
      </c>
      <c r="G174" s="4" t="n">
        <v>280</v>
      </c>
      <c r="H174" s="4" t="n">
        <v>237</v>
      </c>
      <c r="I174" s="11" t="n">
        <v>173</v>
      </c>
      <c r="J174" s="4" t="n">
        <f aca="false">LOOKUP(G174,orden_pago!$I$2:$I$214,orden_pago!$J$2:$J$214)</f>
        <v>213</v>
      </c>
      <c r="K174" s="4" t="n">
        <v>1</v>
      </c>
      <c r="L174" s="4" t="n">
        <v>150</v>
      </c>
      <c r="M174" s="4" t="n">
        <v>150</v>
      </c>
      <c r="N174" s="18" t="n">
        <v>43323.5730208333</v>
      </c>
      <c r="O174" s="18" t="n">
        <v>43323.5730208333</v>
      </c>
      <c r="P174" s="0" t="e">
        <f aca="false">REPLACE(F174,1, FIND("-",F174,1)-1,concat("pago_",B174))</f>
        <v>#NAME?</v>
      </c>
      <c r="Q174" s="6"/>
      <c r="R174" s="6" t="s">
        <v>4378</v>
      </c>
      <c r="S174" s="6" t="s">
        <v>4379</v>
      </c>
      <c r="T174" s="7" t="s">
        <v>4674</v>
      </c>
      <c r="U174" s="18" t="n">
        <v>43323</v>
      </c>
      <c r="V174" s="4" t="n">
        <v>24</v>
      </c>
      <c r="W174" s="4" t="n">
        <v>1</v>
      </c>
      <c r="X174" s="18" t="n">
        <v>43323.5730208333</v>
      </c>
      <c r="Y174" s="18" t="n">
        <v>43323.5730208333</v>
      </c>
      <c r="Z174" s="4" t="n">
        <v>1</v>
      </c>
    </row>
    <row r="175" customFormat="false" ht="15.75" hidden="false" customHeight="false" outlineLevel="0" collapsed="false">
      <c r="A175" s="0" t="n">
        <f aca="false">LOOKUP(G175,orden_pago!$I$2:$I$214,orden_pago!$A$2:$A$214)</f>
        <v>668</v>
      </c>
      <c r="B175" s="0" t="n">
        <f aca="false">LOOKUP(G175,orden_pago!$I$2:$I$214,orden_pago!$B$2:$B$214)</f>
        <v>240</v>
      </c>
      <c r="C175" s="0" t="str">
        <f aca="false">LOOKUP(G175,orden_pago!$I$2:$I$214,orden_pago!$C$2:$C$214)</f>
        <v>Allison Geraldine Lazo</v>
      </c>
      <c r="D175" s="4" t="n">
        <v>241</v>
      </c>
      <c r="E175" s="6" t="s">
        <v>2595</v>
      </c>
      <c r="F175" s="6" t="s">
        <v>4675</v>
      </c>
      <c r="G175" s="4" t="n">
        <v>267</v>
      </c>
      <c r="H175" s="4" t="n">
        <v>239</v>
      </c>
      <c r="I175" s="11" t="n">
        <v>174</v>
      </c>
      <c r="J175" s="4" t="n">
        <f aca="false">LOOKUP(G175,orden_pago!$I$2:$I$214,orden_pago!$J$2:$J$214)</f>
        <v>211</v>
      </c>
      <c r="K175" s="4" t="n">
        <v>2</v>
      </c>
      <c r="L175" s="4" t="n">
        <v>150</v>
      </c>
      <c r="M175" s="4" t="n">
        <v>150</v>
      </c>
      <c r="N175" s="18" t="n">
        <v>43325.5962037037</v>
      </c>
      <c r="O175" s="18" t="n">
        <v>43325.5962037037</v>
      </c>
      <c r="P175" s="0" t="e">
        <f aca="false">REPLACE(F175,1, FIND("-",F175,1)-1,concat("pago_",B175))</f>
        <v>#NAME?</v>
      </c>
      <c r="Q175" s="6"/>
      <c r="R175" s="6" t="s">
        <v>4378</v>
      </c>
      <c r="S175" s="6" t="s">
        <v>4379</v>
      </c>
      <c r="T175" s="7" t="s">
        <v>4676</v>
      </c>
      <c r="U175" s="18" t="n">
        <v>43325</v>
      </c>
      <c r="V175" s="4" t="n">
        <v>24</v>
      </c>
      <c r="W175" s="4" t="n">
        <v>1</v>
      </c>
      <c r="X175" s="18" t="n">
        <v>43325.5962037037</v>
      </c>
      <c r="Y175" s="18" t="n">
        <v>43325.5962037037</v>
      </c>
      <c r="Z175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4" min="4" style="0" width="22.43"/>
    <col collapsed="false" customWidth="true" hidden="false" outlineLevel="0" max="5" min="5" style="0" width="25.29"/>
    <col collapsed="false" customWidth="true" hidden="false" outlineLevel="0" max="6" min="6" style="0" width="23.29"/>
    <col collapsed="false" customWidth="true" hidden="false" outlineLevel="0" max="7" min="7" style="0" width="29.29"/>
    <col collapsed="false" customWidth="true" hidden="false" outlineLevel="0" max="14" min="8" style="0" width="14.43"/>
    <col collapsed="false" customWidth="true" hidden="false" outlineLevel="0" max="15" min="15" style="0" width="21.57"/>
    <col collapsed="false" customWidth="true" hidden="false" outlineLevel="0" max="16" min="16" style="0" width="21.71"/>
    <col collapsed="false" customWidth="true" hidden="false" outlineLevel="0" max="17" min="17" style="0" width="17"/>
    <col collapsed="false" customWidth="true" hidden="false" outlineLevel="0" max="18" min="18" style="0" width="16.43"/>
    <col collapsed="false" customWidth="true" hidden="false" outlineLevel="0" max="19" min="19" style="0" width="17.29"/>
    <col collapsed="false" customWidth="true" hidden="false" outlineLevel="0" max="20" min="20" style="0" width="14.43"/>
    <col collapsed="false" customWidth="true" hidden="false" outlineLevel="0" max="21" min="21" style="0" width="18.86"/>
    <col collapsed="false" customWidth="true" hidden="false" outlineLevel="0" max="22" min="22" style="0" width="22.14"/>
    <col collapsed="false" customWidth="true" hidden="false" outlineLevel="0" max="23" min="23" style="0" width="17.71"/>
    <col collapsed="false" customWidth="true" hidden="false" outlineLevel="0" max="1025" min="24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4677</v>
      </c>
      <c r="E1" s="49" t="s">
        <v>4303</v>
      </c>
      <c r="F1" s="49" t="s">
        <v>4678</v>
      </c>
      <c r="G1" s="49" t="s">
        <v>4305</v>
      </c>
      <c r="H1" s="49" t="s">
        <v>4307</v>
      </c>
      <c r="I1" s="49" t="s">
        <v>4679</v>
      </c>
      <c r="J1" s="6" t="s">
        <v>4680</v>
      </c>
      <c r="K1" s="6" t="s">
        <v>4308</v>
      </c>
      <c r="L1" s="6" t="s">
        <v>4681</v>
      </c>
      <c r="M1" s="6" t="s">
        <v>4682</v>
      </c>
      <c r="N1" s="6" t="s">
        <v>4683</v>
      </c>
      <c r="O1" s="6" t="s">
        <v>4684</v>
      </c>
      <c r="P1" s="6" t="s">
        <v>4685</v>
      </c>
      <c r="Q1" s="6" t="s">
        <v>4686</v>
      </c>
      <c r="R1" s="6" t="s">
        <v>4687</v>
      </c>
      <c r="S1" s="6" t="s">
        <v>4688</v>
      </c>
      <c r="T1" s="6" t="s">
        <v>4689</v>
      </c>
      <c r="U1" s="6" t="s">
        <v>4690</v>
      </c>
      <c r="V1" s="6" t="s">
        <v>4691</v>
      </c>
      <c r="W1" s="6" t="s">
        <v>4692</v>
      </c>
    </row>
    <row r="2" customFormat="false" ht="15.75" hidden="false" customHeight="false" outlineLevel="0" collapsed="false">
      <c r="A2" s="0" t="n">
        <f aca="false">LOOKUP(H2,orden_pago!$I$2:$I$214,orden_pago!$A$2:$A$214)</f>
        <v>26</v>
      </c>
      <c r="B2" s="0" t="n">
        <f aca="false">LOOKUP(H2,orden_pago!$I$2:$I$214,orden_pago!$B$2:$B$214)</f>
        <v>30</v>
      </c>
      <c r="C2" s="0" t="str">
        <f aca="false">LOOKUP(H2,orden_pago!$I$2:$I$214,orden_pago!$C$2:$C$214)</f>
        <v>Jose Alberto Perdomo</v>
      </c>
      <c r="D2" s="4" t="n">
        <v>11</v>
      </c>
      <c r="E2" s="6" t="s">
        <v>49</v>
      </c>
      <c r="F2" s="6" t="s">
        <v>49</v>
      </c>
      <c r="G2" s="6" t="s">
        <v>49</v>
      </c>
      <c r="H2" s="4" t="n">
        <v>1</v>
      </c>
      <c r="I2" s="4" t="n">
        <v>1</v>
      </c>
      <c r="J2" s="11" t="n">
        <v>1</v>
      </c>
      <c r="K2" s="0" t="n">
        <f aca="false">LOOKUP(H2,orden_pago!$I$2:$I$214,orden_pago!$J$2:$J$214)</f>
        <v>1</v>
      </c>
      <c r="L2" s="4" t="n">
        <v>150</v>
      </c>
      <c r="M2" s="4" t="n">
        <v>0</v>
      </c>
      <c r="N2" s="4" t="n">
        <v>150</v>
      </c>
      <c r="O2" s="18" t="n">
        <v>43011.1646064815</v>
      </c>
      <c r="P2" s="6" t="s">
        <v>49</v>
      </c>
      <c r="Q2" s="6" t="s">
        <v>4325</v>
      </c>
      <c r="R2" s="11" t="n">
        <v>22</v>
      </c>
      <c r="S2" s="6" t="s">
        <v>49</v>
      </c>
      <c r="T2" s="4" t="n">
        <v>1</v>
      </c>
      <c r="U2" s="18" t="n">
        <v>43011.1646064815</v>
      </c>
      <c r="V2" s="18" t="n">
        <v>43019.2657986111</v>
      </c>
      <c r="W2" s="4" t="n">
        <v>1</v>
      </c>
    </row>
    <row r="3" customFormat="false" ht="15.75" hidden="false" customHeight="false" outlineLevel="0" collapsed="false">
      <c r="A3" s="0" t="n">
        <f aca="false">LOOKUP(H3,orden_pago!$I$2:$I$214,orden_pago!$A$2:$A$214)</f>
        <v>31</v>
      </c>
      <c r="B3" s="0" t="n">
        <f aca="false">LOOKUP(H3,orden_pago!$I$2:$I$214,orden_pago!$B$2:$B$214)</f>
        <v>31</v>
      </c>
      <c r="C3" s="0" t="str">
        <f aca="false">LOOKUP(H3,orden_pago!$I$2:$I$214,orden_pago!$C$2:$C$214)</f>
        <v>Alejandro Romoleroux</v>
      </c>
      <c r="D3" s="4" t="n">
        <v>12</v>
      </c>
      <c r="E3" s="6" t="s">
        <v>2568</v>
      </c>
      <c r="F3" s="6" t="s">
        <v>49</v>
      </c>
      <c r="G3" s="6" t="s">
        <v>49</v>
      </c>
      <c r="H3" s="4" t="n">
        <v>2</v>
      </c>
      <c r="I3" s="4" t="n">
        <v>2</v>
      </c>
      <c r="J3" s="11" t="n">
        <v>2</v>
      </c>
      <c r="K3" s="0" t="n">
        <f aca="false">LOOKUP(H3,orden_pago!$I$2:$I$214,orden_pago!$J$2:$J$214)</f>
        <v>2</v>
      </c>
      <c r="L3" s="4" t="n">
        <v>150</v>
      </c>
      <c r="M3" s="4" t="n">
        <v>0</v>
      </c>
      <c r="N3" s="4" t="n">
        <v>150</v>
      </c>
      <c r="O3" s="18" t="n">
        <v>43012.8988310185</v>
      </c>
      <c r="P3" s="6" t="s">
        <v>49</v>
      </c>
      <c r="Q3" s="6" t="s">
        <v>4325</v>
      </c>
      <c r="R3" s="11" t="n">
        <v>5</v>
      </c>
      <c r="S3" s="6" t="s">
        <v>49</v>
      </c>
      <c r="T3" s="4" t="n">
        <v>1</v>
      </c>
      <c r="U3" s="18" t="n">
        <v>43012.8988310185</v>
      </c>
      <c r="V3" s="18" t="n">
        <v>43020.2655902778</v>
      </c>
      <c r="W3" s="4" t="n">
        <v>1</v>
      </c>
    </row>
    <row r="4" customFormat="false" ht="15.75" hidden="false" customHeight="false" outlineLevel="0" collapsed="false">
      <c r="A4" s="0" t="n">
        <f aca="false">LOOKUP(H4,orden_pago!$I$2:$I$214,orden_pago!$A$2:$A$214)</f>
        <v>36</v>
      </c>
      <c r="B4" s="0" t="n">
        <f aca="false">LOOKUP(H4,orden_pago!$I$2:$I$214,orden_pago!$B$2:$B$214)</f>
        <v>32</v>
      </c>
      <c r="C4" s="0" t="str">
        <f aca="false">LOOKUP(H4,orden_pago!$I$2:$I$214,orden_pago!$C$2:$C$214)</f>
        <v>Jessica Nataly Semblantes</v>
      </c>
      <c r="D4" s="4" t="n">
        <v>12</v>
      </c>
      <c r="E4" s="6" t="s">
        <v>2568</v>
      </c>
      <c r="F4" s="6" t="s">
        <v>49</v>
      </c>
      <c r="G4" s="6" t="s">
        <v>49</v>
      </c>
      <c r="H4" s="4" t="n">
        <v>4</v>
      </c>
      <c r="I4" s="4" t="n">
        <v>4</v>
      </c>
      <c r="J4" s="11" t="n">
        <v>3</v>
      </c>
      <c r="K4" s="0" t="n">
        <f aca="false">LOOKUP(H4,orden_pago!$I$2:$I$214,orden_pago!$J$2:$J$214)</f>
        <v>3</v>
      </c>
      <c r="L4" s="4" t="n">
        <v>150</v>
      </c>
      <c r="M4" s="4" t="n">
        <v>0</v>
      </c>
      <c r="N4" s="4" t="n">
        <v>150</v>
      </c>
      <c r="O4" s="18" t="n">
        <v>43020.1408680556</v>
      </c>
      <c r="P4" s="6" t="s">
        <v>49</v>
      </c>
      <c r="Q4" s="6" t="s">
        <v>4325</v>
      </c>
      <c r="R4" s="11" t="n">
        <v>5</v>
      </c>
      <c r="S4" s="6" t="s">
        <v>49</v>
      </c>
      <c r="T4" s="4" t="n">
        <v>1</v>
      </c>
      <c r="U4" s="18" t="n">
        <v>43020.1408680556</v>
      </c>
      <c r="V4" s="18" t="n">
        <v>43068.7417708333</v>
      </c>
      <c r="W4" s="4" t="n">
        <v>1</v>
      </c>
    </row>
    <row r="5" customFormat="false" ht="15.75" hidden="false" customHeight="false" outlineLevel="0" collapsed="false">
      <c r="A5" s="0" t="n">
        <f aca="false">LOOKUP(H5,orden_pago!$I$2:$I$214,orden_pago!$A$2:$A$214)</f>
        <v>47</v>
      </c>
      <c r="B5" s="0" t="n">
        <f aca="false">LOOKUP(H5,orden_pago!$I$2:$I$214,orden_pago!$B$2:$B$214)</f>
        <v>33</v>
      </c>
      <c r="C5" s="0" t="str">
        <f aca="false">LOOKUP(H5,orden_pago!$I$2:$I$214,orden_pago!$C$2:$C$214)</f>
        <v>Bryan Vinicio Porozo</v>
      </c>
      <c r="D5" s="4" t="n">
        <v>12</v>
      </c>
      <c r="E5" s="6" t="s">
        <v>2568</v>
      </c>
      <c r="F5" s="6" t="s">
        <v>49</v>
      </c>
      <c r="G5" s="6" t="s">
        <v>49</v>
      </c>
      <c r="H5" s="4" t="n">
        <v>6</v>
      </c>
      <c r="I5" s="4" t="n">
        <v>6</v>
      </c>
      <c r="J5" s="11" t="n">
        <v>4</v>
      </c>
      <c r="K5" s="0" t="n">
        <f aca="false">LOOKUP(H5,orden_pago!$I$2:$I$214,orden_pago!$J$2:$J$214)</f>
        <v>4</v>
      </c>
      <c r="L5" s="4" t="n">
        <v>150</v>
      </c>
      <c r="M5" s="4" t="n">
        <v>0</v>
      </c>
      <c r="N5" s="4" t="n">
        <v>150</v>
      </c>
      <c r="O5" s="18" t="n">
        <v>43021.8750578704</v>
      </c>
      <c r="P5" s="6" t="s">
        <v>49</v>
      </c>
      <c r="Q5" s="6" t="s">
        <v>4325</v>
      </c>
      <c r="R5" s="11" t="n">
        <v>5</v>
      </c>
      <c r="S5" s="6" t="s">
        <v>49</v>
      </c>
      <c r="T5" s="4" t="n">
        <v>1</v>
      </c>
      <c r="U5" s="18" t="n">
        <v>43021.8750578704</v>
      </c>
      <c r="V5" s="18" t="n">
        <v>43022.0930787037</v>
      </c>
      <c r="W5" s="4" t="n">
        <v>1</v>
      </c>
    </row>
    <row r="6" customFormat="false" ht="15.75" hidden="false" customHeight="false" outlineLevel="0" collapsed="false">
      <c r="A6" s="0" t="n">
        <f aca="false">LOOKUP(H6,orden_pago!$I$2:$I$214,orden_pago!$A$2:$A$214)</f>
        <v>55</v>
      </c>
      <c r="B6" s="0" t="n">
        <f aca="false">LOOKUP(H6,orden_pago!$I$2:$I$214,orden_pago!$B$2:$B$214)</f>
        <v>35</v>
      </c>
      <c r="C6" s="0" t="str">
        <f aca="false">LOOKUP(H6,orden_pago!$I$2:$I$214,orden_pago!$C$2:$C$214)</f>
        <v>Vladimir Ladislao Diaz</v>
      </c>
      <c r="D6" s="4" t="n">
        <v>12</v>
      </c>
      <c r="E6" s="6" t="s">
        <v>2568</v>
      </c>
      <c r="F6" s="6" t="s">
        <v>49</v>
      </c>
      <c r="G6" s="6" t="s">
        <v>49</v>
      </c>
      <c r="H6" s="4" t="n">
        <v>7</v>
      </c>
      <c r="I6" s="4" t="n">
        <v>7</v>
      </c>
      <c r="J6" s="11" t="n">
        <v>5</v>
      </c>
      <c r="K6" s="0" t="n">
        <f aca="false">LOOKUP(H6,orden_pago!$I$2:$I$214,orden_pago!$J$2:$J$214)</f>
        <v>5</v>
      </c>
      <c r="L6" s="4" t="n">
        <v>150</v>
      </c>
      <c r="M6" s="4" t="n">
        <v>0</v>
      </c>
      <c r="N6" s="4" t="n">
        <v>150</v>
      </c>
      <c r="O6" s="18" t="n">
        <v>43022.8812268519</v>
      </c>
      <c r="P6" s="6" t="s">
        <v>49</v>
      </c>
      <c r="Q6" s="6" t="s">
        <v>4325</v>
      </c>
      <c r="R6" s="11" t="n">
        <v>5</v>
      </c>
      <c r="S6" s="6" t="s">
        <v>49</v>
      </c>
      <c r="T6" s="4" t="n">
        <v>1</v>
      </c>
      <c r="U6" s="18" t="n">
        <v>43022.8812268519</v>
      </c>
      <c r="V6" s="18" t="n">
        <v>43023.0939467593</v>
      </c>
      <c r="W6" s="4" t="n">
        <v>1</v>
      </c>
    </row>
    <row r="7" customFormat="false" ht="15.75" hidden="false" customHeight="false" outlineLevel="0" collapsed="false">
      <c r="A7" s="0" t="n">
        <f aca="false">LOOKUP(H7,orden_pago!$I$2:$I$214,orden_pago!$A$2:$A$214)</f>
        <v>51</v>
      </c>
      <c r="B7" s="0" t="n">
        <f aca="false">LOOKUP(H7,orden_pago!$I$2:$I$214,orden_pago!$B$2:$B$214)</f>
        <v>34</v>
      </c>
      <c r="C7" s="0" t="str">
        <f aca="false">LOOKUP(H7,orden_pago!$I$2:$I$214,orden_pago!$C$2:$C$214)</f>
        <v>Byron Marcelo Fernandez</v>
      </c>
      <c r="D7" s="4" t="n">
        <v>12</v>
      </c>
      <c r="E7" s="6" t="s">
        <v>2568</v>
      </c>
      <c r="F7" s="6" t="s">
        <v>49</v>
      </c>
      <c r="G7" s="6" t="s">
        <v>49</v>
      </c>
      <c r="H7" s="4" t="n">
        <v>8</v>
      </c>
      <c r="I7" s="4" t="n">
        <v>8</v>
      </c>
      <c r="J7" s="11" t="n">
        <v>6</v>
      </c>
      <c r="K7" s="0" t="n">
        <f aca="false">LOOKUP(H7,orden_pago!$I$2:$I$214,orden_pago!$J$2:$J$214)</f>
        <v>6</v>
      </c>
      <c r="L7" s="4" t="n">
        <v>150</v>
      </c>
      <c r="M7" s="4" t="n">
        <v>0</v>
      </c>
      <c r="N7" s="4" t="n">
        <v>150</v>
      </c>
      <c r="O7" s="18" t="n">
        <v>43022.8898726852</v>
      </c>
      <c r="P7" s="6" t="s">
        <v>49</v>
      </c>
      <c r="Q7" s="6" t="s">
        <v>4325</v>
      </c>
      <c r="R7" s="11" t="n">
        <v>5</v>
      </c>
      <c r="S7" s="6" t="s">
        <v>49</v>
      </c>
      <c r="T7" s="4" t="n">
        <v>1</v>
      </c>
      <c r="U7" s="18" t="n">
        <v>43022.8898726852</v>
      </c>
      <c r="V7" s="18" t="n">
        <v>43023.0995023148</v>
      </c>
      <c r="W7" s="4" t="n">
        <v>1</v>
      </c>
    </row>
    <row r="8" customFormat="false" ht="15.75" hidden="false" customHeight="false" outlineLevel="0" collapsed="false">
      <c r="A8" s="0" t="n">
        <f aca="false">LOOKUP(H8,orden_pago!$I$2:$I$214,orden_pago!$A$2:$A$214)</f>
        <v>63</v>
      </c>
      <c r="B8" s="0" t="n">
        <f aca="false">LOOKUP(H8,orden_pago!$I$2:$I$214,orden_pago!$B$2:$B$214)</f>
        <v>36</v>
      </c>
      <c r="C8" s="0" t="str">
        <f aca="false">LOOKUP(H8,orden_pago!$I$2:$I$214,orden_pago!$C$2:$C$214)</f>
        <v>Nelson Humberto Palacios</v>
      </c>
      <c r="D8" s="4" t="n">
        <v>11</v>
      </c>
      <c r="E8" s="6" t="s">
        <v>49</v>
      </c>
      <c r="F8" s="6" t="s">
        <v>49</v>
      </c>
      <c r="G8" s="6" t="s">
        <v>49</v>
      </c>
      <c r="H8" s="4" t="n">
        <v>9</v>
      </c>
      <c r="I8" s="4" t="n">
        <v>9</v>
      </c>
      <c r="J8" s="11" t="n">
        <v>7</v>
      </c>
      <c r="K8" s="0" t="n">
        <f aca="false">LOOKUP(H8,orden_pago!$I$2:$I$214,orden_pago!$J$2:$J$214)</f>
        <v>7</v>
      </c>
      <c r="L8" s="4" t="n">
        <v>150</v>
      </c>
      <c r="M8" s="4" t="n">
        <v>0</v>
      </c>
      <c r="N8" s="4" t="n">
        <v>150</v>
      </c>
      <c r="O8" s="18" t="n">
        <v>43025.1163657407</v>
      </c>
      <c r="P8" s="6" t="s">
        <v>49</v>
      </c>
      <c r="Q8" s="6" t="s">
        <v>4325</v>
      </c>
      <c r="R8" s="11" t="n">
        <v>22</v>
      </c>
      <c r="S8" s="6" t="s">
        <v>49</v>
      </c>
      <c r="T8" s="4" t="n">
        <v>1</v>
      </c>
      <c r="U8" s="18" t="n">
        <v>43025.1163657407</v>
      </c>
      <c r="V8" s="18" t="n">
        <v>43025.3356134259</v>
      </c>
      <c r="W8" s="4" t="n">
        <v>1</v>
      </c>
    </row>
    <row r="9" customFormat="false" ht="15.75" hidden="false" customHeight="false" outlineLevel="0" collapsed="false">
      <c r="A9" s="0" t="n">
        <f aca="false">LOOKUP(H9,orden_pago!$I$2:$I$214,orden_pago!$A$2:$A$214)</f>
        <v>67</v>
      </c>
      <c r="B9" s="0" t="n">
        <f aca="false">LOOKUP(H9,orden_pago!$I$2:$I$214,orden_pago!$B$2:$B$214)</f>
        <v>37</v>
      </c>
      <c r="C9" s="0" t="str">
        <f aca="false">LOOKUP(H9,orden_pago!$I$2:$I$214,orden_pago!$C$2:$C$214)</f>
        <v>Sara Madelen Andaluz</v>
      </c>
      <c r="D9" s="4" t="n">
        <v>11</v>
      </c>
      <c r="E9" s="6" t="s">
        <v>49</v>
      </c>
      <c r="F9" s="4" t="n">
        <v>243</v>
      </c>
      <c r="G9" s="6" t="s">
        <v>2586</v>
      </c>
      <c r="H9" s="4" t="n">
        <v>11</v>
      </c>
      <c r="I9" s="4" t="n">
        <v>11</v>
      </c>
      <c r="J9" s="11" t="n">
        <v>8</v>
      </c>
      <c r="K9" s="0" t="n">
        <f aca="false">LOOKUP(H9,orden_pago!$I$2:$I$214,orden_pago!$J$2:$J$214)</f>
        <v>8</v>
      </c>
      <c r="L9" s="4" t="n">
        <v>150</v>
      </c>
      <c r="M9" s="4" t="n">
        <v>0</v>
      </c>
      <c r="N9" s="4" t="n">
        <v>150</v>
      </c>
      <c r="O9" s="18" t="n">
        <v>43025.9000578704</v>
      </c>
      <c r="P9" s="6" t="s">
        <v>49</v>
      </c>
      <c r="Q9" s="6" t="s">
        <v>4325</v>
      </c>
      <c r="R9" s="11" t="n">
        <v>22</v>
      </c>
      <c r="S9" s="4" t="n">
        <v>21</v>
      </c>
      <c r="T9" s="4" t="n">
        <v>1</v>
      </c>
      <c r="U9" s="18" t="n">
        <v>43025.9000578704</v>
      </c>
      <c r="V9" s="18" t="n">
        <v>43193.4840972222</v>
      </c>
      <c r="W9" s="4" t="n">
        <v>1</v>
      </c>
    </row>
    <row r="10" customFormat="false" ht="15.75" hidden="false" customHeight="false" outlineLevel="0" collapsed="false">
      <c r="A10" s="0" t="n">
        <f aca="false">LOOKUP(H10,orden_pago!$I$2:$I$214,orden_pago!$A$2:$A$214)</f>
        <v>68</v>
      </c>
      <c r="B10" s="0" t="n">
        <f aca="false">LOOKUP(H10,orden_pago!$I$2:$I$214,orden_pago!$B$2:$B$214)</f>
        <v>38</v>
      </c>
      <c r="C10" s="0" t="str">
        <f aca="false">LOOKUP(H10,orden_pago!$I$2:$I$214,orden_pago!$C$2:$C$214)</f>
        <v>Idis Ivon BajaÑa</v>
      </c>
      <c r="D10" s="4" t="n">
        <v>12</v>
      </c>
      <c r="E10" s="6" t="s">
        <v>2568</v>
      </c>
      <c r="F10" s="6" t="s">
        <v>49</v>
      </c>
      <c r="G10" s="6" t="s">
        <v>49</v>
      </c>
      <c r="H10" s="4" t="n">
        <v>12</v>
      </c>
      <c r="I10" s="4" t="n">
        <v>12</v>
      </c>
      <c r="J10" s="11" t="n">
        <v>9</v>
      </c>
      <c r="K10" s="0" t="n">
        <f aca="false">LOOKUP(H10,orden_pago!$I$2:$I$214,orden_pago!$J$2:$J$214)</f>
        <v>9</v>
      </c>
      <c r="L10" s="4" t="n">
        <v>150</v>
      </c>
      <c r="M10" s="4" t="n">
        <v>0</v>
      </c>
      <c r="N10" s="4" t="n">
        <v>150</v>
      </c>
      <c r="O10" s="18" t="n">
        <v>43026.5627430556</v>
      </c>
      <c r="P10" s="6" t="s">
        <v>49</v>
      </c>
      <c r="Q10" s="6" t="s">
        <v>4325</v>
      </c>
      <c r="R10" s="11" t="n">
        <v>5</v>
      </c>
      <c r="S10" s="6" t="s">
        <v>49</v>
      </c>
      <c r="T10" s="4" t="n">
        <v>1</v>
      </c>
      <c r="U10" s="18" t="n">
        <v>43026.5627430556</v>
      </c>
      <c r="V10" s="18" t="n">
        <v>43027.0532407407</v>
      </c>
      <c r="W10" s="4" t="n">
        <v>1</v>
      </c>
    </row>
    <row r="11" customFormat="false" ht="15.75" hidden="false" customHeight="false" outlineLevel="0" collapsed="false">
      <c r="A11" s="0" t="n">
        <f aca="false">LOOKUP(H11,orden_pago!$I$2:$I$214,orden_pago!$A$2:$A$214)</f>
        <v>106</v>
      </c>
      <c r="B11" s="0" t="n">
        <f aca="false">LOOKUP(H11,orden_pago!$I$2:$I$214,orden_pago!$B$2:$B$214)</f>
        <v>45</v>
      </c>
      <c r="C11" s="0" t="str">
        <f aca="false">LOOKUP(H11,orden_pago!$I$2:$I$214,orden_pago!$C$2:$C$214)</f>
        <v>Marco Ivan Buri</v>
      </c>
      <c r="D11" s="4" t="n">
        <v>11</v>
      </c>
      <c r="E11" s="6" t="s">
        <v>49</v>
      </c>
      <c r="F11" s="6" t="s">
        <v>49</v>
      </c>
      <c r="G11" s="6" t="s">
        <v>49</v>
      </c>
      <c r="H11" s="4" t="n">
        <v>14</v>
      </c>
      <c r="I11" s="4" t="n">
        <v>14</v>
      </c>
      <c r="J11" s="11" t="n">
        <v>10</v>
      </c>
      <c r="K11" s="0" t="n">
        <f aca="false">LOOKUP(H11,orden_pago!$I$2:$I$214,orden_pago!$J$2:$J$214)</f>
        <v>10</v>
      </c>
      <c r="L11" s="4" t="n">
        <v>150</v>
      </c>
      <c r="M11" s="4" t="n">
        <v>0</v>
      </c>
      <c r="N11" s="4" t="n">
        <v>150</v>
      </c>
      <c r="O11" s="18" t="n">
        <v>43034.8141898148</v>
      </c>
      <c r="P11" s="6" t="s">
        <v>49</v>
      </c>
      <c r="Q11" s="6" t="s">
        <v>4325</v>
      </c>
      <c r="R11" s="11" t="n">
        <v>22</v>
      </c>
      <c r="S11" s="6" t="s">
        <v>49</v>
      </c>
      <c r="T11" s="4" t="n">
        <v>1</v>
      </c>
      <c r="U11" s="18" t="n">
        <v>43034.8141898148</v>
      </c>
      <c r="V11" s="18" t="n">
        <v>43040.0366898148</v>
      </c>
      <c r="W11" s="4" t="n">
        <v>1</v>
      </c>
    </row>
    <row r="12" customFormat="false" ht="15.75" hidden="false" customHeight="false" outlineLevel="0" collapsed="false">
      <c r="A12" s="0" t="n">
        <f aca="false">LOOKUP(H12,orden_pago!$I$2:$I$214,orden_pago!$A$2:$A$214)</f>
        <v>90</v>
      </c>
      <c r="B12" s="0" t="n">
        <f aca="false">LOOKUP(H12,orden_pago!$I$2:$I$214,orden_pago!$B$2:$B$214)</f>
        <v>40</v>
      </c>
      <c r="C12" s="0" t="str">
        <f aca="false">LOOKUP(H12,orden_pago!$I$2:$I$214,orden_pago!$C$2:$C$214)</f>
        <v>Pamela Enriqueta QuiÑonez</v>
      </c>
      <c r="D12" s="4" t="n">
        <v>12</v>
      </c>
      <c r="E12" s="6" t="s">
        <v>2568</v>
      </c>
      <c r="F12" s="4" t="n">
        <v>241</v>
      </c>
      <c r="G12" s="6" t="s">
        <v>2595</v>
      </c>
      <c r="H12" s="4" t="n">
        <v>15</v>
      </c>
      <c r="I12" s="4" t="n">
        <v>15</v>
      </c>
      <c r="J12" s="11" t="n">
        <v>11</v>
      </c>
      <c r="K12" s="0" t="n">
        <f aca="false">LOOKUP(H12,orden_pago!$I$2:$I$214,orden_pago!$J$2:$J$214)</f>
        <v>11</v>
      </c>
      <c r="L12" s="4" t="n">
        <v>90</v>
      </c>
      <c r="M12" s="4" t="n">
        <v>0</v>
      </c>
      <c r="N12" s="4" t="n">
        <v>90</v>
      </c>
      <c r="O12" s="18" t="n">
        <v>43040.7053703704</v>
      </c>
      <c r="P12" s="6" t="s">
        <v>49</v>
      </c>
      <c r="Q12" s="6" t="s">
        <v>4325</v>
      </c>
      <c r="R12" s="11" t="n">
        <v>5</v>
      </c>
      <c r="S12" s="4" t="n">
        <v>24</v>
      </c>
      <c r="T12" s="4" t="n">
        <v>1</v>
      </c>
      <c r="U12" s="18" t="n">
        <v>43040.7053703704</v>
      </c>
      <c r="V12" s="18" t="n">
        <v>43154.7127777778</v>
      </c>
      <c r="W12" s="4" t="n">
        <v>1</v>
      </c>
    </row>
    <row r="13" customFormat="false" ht="15.75" hidden="false" customHeight="false" outlineLevel="0" collapsed="false">
      <c r="A13" s="0" t="n">
        <f aca="false">LOOKUP(H13,orden_pago!$I$2:$I$214,orden_pago!$A$2:$A$214)</f>
        <v>113</v>
      </c>
      <c r="B13" s="0" t="n">
        <f aca="false">LOOKUP(H13,orden_pago!$I$2:$I$214,orden_pago!$B$2:$B$214)</f>
        <v>46</v>
      </c>
      <c r="C13" s="0" t="str">
        <f aca="false">LOOKUP(H13,orden_pago!$I$2:$I$214,orden_pago!$C$2:$C$214)</f>
        <v>MarÍa JosÉ SÁnchez Garay</v>
      </c>
      <c r="D13" s="4" t="n">
        <v>11</v>
      </c>
      <c r="E13" s="6" t="s">
        <v>49</v>
      </c>
      <c r="F13" s="6" t="s">
        <v>49</v>
      </c>
      <c r="G13" s="6" t="s">
        <v>49</v>
      </c>
      <c r="H13" s="4" t="n">
        <v>16</v>
      </c>
      <c r="I13" s="4" t="n">
        <v>16</v>
      </c>
      <c r="J13" s="11" t="n">
        <v>12</v>
      </c>
      <c r="K13" s="0" t="n">
        <f aca="false">LOOKUP(H13,orden_pago!$I$2:$I$214,orden_pago!$J$2:$J$214)</f>
        <v>12</v>
      </c>
      <c r="L13" s="4" t="n">
        <v>150</v>
      </c>
      <c r="M13" s="4" t="n">
        <v>0</v>
      </c>
      <c r="N13" s="4" t="n">
        <v>150</v>
      </c>
      <c r="O13" s="18" t="n">
        <v>43045.937650463</v>
      </c>
      <c r="P13" s="6" t="s">
        <v>49</v>
      </c>
      <c r="Q13" s="6" t="s">
        <v>4325</v>
      </c>
      <c r="R13" s="11" t="n">
        <v>22</v>
      </c>
      <c r="S13" s="6" t="s">
        <v>49</v>
      </c>
      <c r="T13" s="4" t="n">
        <v>1</v>
      </c>
      <c r="U13" s="18" t="n">
        <v>43045.937650463</v>
      </c>
      <c r="V13" s="18" t="n">
        <v>43068.6324652778</v>
      </c>
      <c r="W13" s="4" t="n">
        <v>1</v>
      </c>
    </row>
    <row r="14" customFormat="false" ht="15.75" hidden="false" customHeight="false" outlineLevel="0" collapsed="false">
      <c r="A14" s="0" t="n">
        <f aca="false">LOOKUP(H14,orden_pago!$I$2:$I$214,orden_pago!$A$2:$A$214)</f>
        <v>95</v>
      </c>
      <c r="B14" s="0" t="n">
        <f aca="false">LOOKUP(H14,orden_pago!$I$2:$I$214,orden_pago!$B$2:$B$214)</f>
        <v>41</v>
      </c>
      <c r="C14" s="0" t="str">
        <f aca="false">LOOKUP(H14,orden_pago!$I$2:$I$214,orden_pago!$C$2:$C$214)</f>
        <v>Ximena Elizabeth Vasquez</v>
      </c>
      <c r="D14" s="4" t="n">
        <v>11</v>
      </c>
      <c r="E14" s="6" t="s">
        <v>49</v>
      </c>
      <c r="F14" s="6" t="s">
        <v>49</v>
      </c>
      <c r="G14" s="6" t="s">
        <v>49</v>
      </c>
      <c r="H14" s="4" t="n">
        <v>17</v>
      </c>
      <c r="I14" s="4" t="n">
        <v>17</v>
      </c>
      <c r="J14" s="11" t="n">
        <v>13</v>
      </c>
      <c r="K14" s="0" t="n">
        <f aca="false">LOOKUP(H14,orden_pago!$I$2:$I$214,orden_pago!$J$2:$J$214)</f>
        <v>13</v>
      </c>
      <c r="L14" s="4" t="n">
        <v>150</v>
      </c>
      <c r="M14" s="4" t="n">
        <v>0</v>
      </c>
      <c r="N14" s="4" t="n">
        <v>150</v>
      </c>
      <c r="O14" s="18" t="n">
        <v>43047.747037037</v>
      </c>
      <c r="P14" s="6" t="s">
        <v>49</v>
      </c>
      <c r="Q14" s="6" t="s">
        <v>4325</v>
      </c>
      <c r="R14" s="11" t="n">
        <v>22</v>
      </c>
      <c r="S14" s="6" t="s">
        <v>49</v>
      </c>
      <c r="T14" s="4" t="n">
        <v>1</v>
      </c>
      <c r="U14" s="18" t="n">
        <v>43047.747037037</v>
      </c>
      <c r="V14" s="18" t="n">
        <v>43052.6508680556</v>
      </c>
      <c r="W14" s="4" t="n">
        <v>1</v>
      </c>
    </row>
    <row r="15" customFormat="false" ht="15.75" hidden="false" customHeight="false" outlineLevel="0" collapsed="false">
      <c r="A15" s="0" t="n">
        <f aca="false">LOOKUP(H15,orden_pago!$I$2:$I$214,orden_pago!$A$2:$A$214)</f>
        <v>127</v>
      </c>
      <c r="B15" s="0" t="n">
        <f aca="false">LOOKUP(H15,orden_pago!$I$2:$I$214,orden_pago!$B$2:$B$214)</f>
        <v>47</v>
      </c>
      <c r="C15" s="0" t="str">
        <f aca="false">LOOKUP(H15,orden_pago!$I$2:$I$214,orden_pago!$C$2:$C$214)</f>
        <v>Ana Belen Ormaza</v>
      </c>
      <c r="D15" s="4" t="n">
        <v>11</v>
      </c>
      <c r="E15" s="6" t="s">
        <v>49</v>
      </c>
      <c r="F15" s="6" t="s">
        <v>49</v>
      </c>
      <c r="G15" s="6" t="s">
        <v>49</v>
      </c>
      <c r="H15" s="4" t="n">
        <v>18</v>
      </c>
      <c r="I15" s="4" t="n">
        <v>18</v>
      </c>
      <c r="J15" s="11" t="n">
        <v>14</v>
      </c>
      <c r="K15" s="0" t="n">
        <f aca="false">LOOKUP(H15,orden_pago!$I$2:$I$214,orden_pago!$J$2:$J$214)</f>
        <v>14</v>
      </c>
      <c r="L15" s="4" t="n">
        <v>150</v>
      </c>
      <c r="M15" s="4" t="n">
        <v>0</v>
      </c>
      <c r="N15" s="4" t="n">
        <v>150</v>
      </c>
      <c r="O15" s="18" t="n">
        <v>43047.9819097222</v>
      </c>
      <c r="P15" s="6" t="s">
        <v>49</v>
      </c>
      <c r="Q15" s="6" t="s">
        <v>4325</v>
      </c>
      <c r="R15" s="11" t="n">
        <v>22</v>
      </c>
      <c r="S15" s="6" t="s">
        <v>49</v>
      </c>
      <c r="T15" s="4" t="n">
        <v>1</v>
      </c>
      <c r="U15" s="18" t="n">
        <v>43047.9819097222</v>
      </c>
      <c r="V15" s="18" t="n">
        <v>43068.6331712963</v>
      </c>
      <c r="W15" s="4" t="n">
        <v>1</v>
      </c>
    </row>
    <row r="16" customFormat="false" ht="15.75" hidden="false" customHeight="false" outlineLevel="0" collapsed="false">
      <c r="A16" s="0" t="n">
        <f aca="false">LOOKUP(H16,orden_pago!$I$2:$I$214,orden_pago!$A$2:$A$214)</f>
        <v>104</v>
      </c>
      <c r="B16" s="0" t="n">
        <f aca="false">LOOKUP(H16,orden_pago!$I$2:$I$214,orden_pago!$B$2:$B$214)</f>
        <v>44</v>
      </c>
      <c r="C16" s="0" t="str">
        <f aca="false">LOOKUP(H16,orden_pago!$I$2:$I$214,orden_pago!$C$2:$C$214)</f>
        <v>Lida Isabel Chuni</v>
      </c>
      <c r="D16" s="4" t="n">
        <v>11</v>
      </c>
      <c r="E16" s="6" t="s">
        <v>49</v>
      </c>
      <c r="F16" s="6" t="s">
        <v>49</v>
      </c>
      <c r="G16" s="6" t="s">
        <v>49</v>
      </c>
      <c r="H16" s="4" t="n">
        <v>19</v>
      </c>
      <c r="I16" s="4" t="n">
        <v>19</v>
      </c>
      <c r="J16" s="11" t="n">
        <v>15</v>
      </c>
      <c r="K16" s="0" t="n">
        <f aca="false">LOOKUP(H16,orden_pago!$I$2:$I$214,orden_pago!$J$2:$J$214)</f>
        <v>15</v>
      </c>
      <c r="L16" s="4" t="n">
        <v>150</v>
      </c>
      <c r="M16" s="4" t="n">
        <v>0</v>
      </c>
      <c r="N16" s="4" t="n">
        <v>150</v>
      </c>
      <c r="O16" s="18" t="n">
        <v>43047.9839930556</v>
      </c>
      <c r="P16" s="6" t="s">
        <v>49</v>
      </c>
      <c r="Q16" s="6" t="s">
        <v>4325</v>
      </c>
      <c r="R16" s="11" t="n">
        <v>22</v>
      </c>
      <c r="S16" s="6" t="s">
        <v>49</v>
      </c>
      <c r="T16" s="4" t="n">
        <v>1</v>
      </c>
      <c r="U16" s="18" t="n">
        <v>43047.9839930556</v>
      </c>
      <c r="V16" s="18" t="n">
        <v>43049.799837963</v>
      </c>
      <c r="W16" s="4" t="n">
        <v>1</v>
      </c>
    </row>
    <row r="17" customFormat="false" ht="15.75" hidden="false" customHeight="false" outlineLevel="0" collapsed="false">
      <c r="A17" s="0" t="n">
        <f aca="false">LOOKUP(H17,orden_pago!$I$2:$I$214,orden_pago!$A$2:$A$214)</f>
        <v>130</v>
      </c>
      <c r="B17" s="0" t="n">
        <f aca="false">LOOKUP(H17,orden_pago!$I$2:$I$214,orden_pago!$B$2:$B$214)</f>
        <v>48</v>
      </c>
      <c r="C17" s="0" t="str">
        <f aca="false">LOOKUP(H17,orden_pago!$I$2:$I$214,orden_pago!$C$2:$C$214)</f>
        <v>Jose Luis SimbaÑa</v>
      </c>
      <c r="D17" s="4" t="n">
        <v>11</v>
      </c>
      <c r="E17" s="6" t="s">
        <v>49</v>
      </c>
      <c r="F17" s="6" t="s">
        <v>49</v>
      </c>
      <c r="G17" s="6" t="s">
        <v>49</v>
      </c>
      <c r="H17" s="4" t="n">
        <v>24</v>
      </c>
      <c r="I17" s="4" t="n">
        <v>24</v>
      </c>
      <c r="J17" s="11" t="n">
        <v>16</v>
      </c>
      <c r="K17" s="0" t="n">
        <f aca="false">LOOKUP(H17,orden_pago!$I$2:$I$214,orden_pago!$J$2:$J$214)</f>
        <v>16</v>
      </c>
      <c r="L17" s="4" t="n">
        <v>150</v>
      </c>
      <c r="M17" s="4" t="n">
        <v>0</v>
      </c>
      <c r="N17" s="4" t="n">
        <v>150</v>
      </c>
      <c r="O17" s="18" t="n">
        <v>43049.8977893519</v>
      </c>
      <c r="P17" s="6" t="s">
        <v>49</v>
      </c>
      <c r="Q17" s="6" t="s">
        <v>4325</v>
      </c>
      <c r="R17" s="11" t="n">
        <v>22</v>
      </c>
      <c r="S17" s="6" t="s">
        <v>49</v>
      </c>
      <c r="T17" s="4" t="n">
        <v>1</v>
      </c>
      <c r="U17" s="18" t="n">
        <v>43049.8977893519</v>
      </c>
      <c r="V17" s="18" t="n">
        <v>43067.9111689815</v>
      </c>
      <c r="W17" s="4" t="n">
        <v>1</v>
      </c>
    </row>
    <row r="18" customFormat="false" ht="15.75" hidden="false" customHeight="false" outlineLevel="0" collapsed="false">
      <c r="A18" s="0" t="n">
        <f aca="false">LOOKUP(H18,orden_pago!$I$2:$I$214,orden_pago!$A$2:$A$214)</f>
        <v>135</v>
      </c>
      <c r="B18" s="0" t="n">
        <f aca="false">LOOKUP(H18,orden_pago!$I$2:$I$214,orden_pago!$B$2:$B$214)</f>
        <v>49</v>
      </c>
      <c r="C18" s="0" t="str">
        <f aca="false">LOOKUP(H18,orden_pago!$I$2:$I$214,orden_pago!$C$2:$C$214)</f>
        <v>Maria Veronica Arrobo</v>
      </c>
      <c r="D18" s="4" t="n">
        <v>11</v>
      </c>
      <c r="E18" s="6" t="s">
        <v>49</v>
      </c>
      <c r="F18" s="6" t="s">
        <v>49</v>
      </c>
      <c r="G18" s="6" t="s">
        <v>49</v>
      </c>
      <c r="H18" s="4" t="n">
        <v>25</v>
      </c>
      <c r="I18" s="4" t="n">
        <v>25</v>
      </c>
      <c r="J18" s="11" t="n">
        <v>17</v>
      </c>
      <c r="K18" s="0" t="n">
        <f aca="false">LOOKUP(H18,orden_pago!$I$2:$I$214,orden_pago!$J$2:$J$214)</f>
        <v>17</v>
      </c>
      <c r="L18" s="4" t="n">
        <v>150</v>
      </c>
      <c r="M18" s="4" t="n">
        <v>0</v>
      </c>
      <c r="N18" s="4" t="n">
        <v>150</v>
      </c>
      <c r="O18" s="18" t="n">
        <v>43049.9198726852</v>
      </c>
      <c r="P18" s="6" t="s">
        <v>49</v>
      </c>
      <c r="Q18" s="6" t="s">
        <v>4325</v>
      </c>
      <c r="R18" s="11" t="n">
        <v>22</v>
      </c>
      <c r="S18" s="6" t="s">
        <v>49</v>
      </c>
      <c r="T18" s="4" t="n">
        <v>1</v>
      </c>
      <c r="U18" s="18" t="n">
        <v>43049.9198726852</v>
      </c>
      <c r="V18" s="18" t="n">
        <v>43061.7451157407</v>
      </c>
      <c r="W18" s="4" t="n">
        <v>1</v>
      </c>
    </row>
    <row r="19" customFormat="false" ht="15.75" hidden="false" customHeight="false" outlineLevel="0" collapsed="false">
      <c r="A19" s="0" t="n">
        <f aca="false">LOOKUP(H19,orden_pago!$I$2:$I$214,orden_pago!$A$2:$A$214)</f>
        <v>147</v>
      </c>
      <c r="B19" s="0" t="n">
        <f aca="false">LOOKUP(H19,orden_pago!$I$2:$I$214,orden_pago!$B$2:$B$214)</f>
        <v>51</v>
      </c>
      <c r="C19" s="0" t="str">
        <f aca="false">LOOKUP(H19,orden_pago!$I$2:$I$214,orden_pago!$C$2:$C$214)</f>
        <v>Josue Ivan Tobar</v>
      </c>
      <c r="D19" s="4" t="n">
        <v>11</v>
      </c>
      <c r="E19" s="6" t="s">
        <v>49</v>
      </c>
      <c r="F19" s="6" t="s">
        <v>49</v>
      </c>
      <c r="G19" s="6" t="s">
        <v>49</v>
      </c>
      <c r="H19" s="4" t="n">
        <v>26</v>
      </c>
      <c r="I19" s="4" t="n">
        <v>26</v>
      </c>
      <c r="J19" s="11" t="n">
        <v>18</v>
      </c>
      <c r="K19" s="0" t="n">
        <f aca="false">LOOKUP(H19,orden_pago!$I$2:$I$214,orden_pago!$J$2:$J$214)</f>
        <v>18</v>
      </c>
      <c r="L19" s="4" t="n">
        <v>150</v>
      </c>
      <c r="M19" s="4" t="n">
        <v>0</v>
      </c>
      <c r="N19" s="4" t="n">
        <v>150</v>
      </c>
      <c r="O19" s="18" t="n">
        <v>43052.6100347222</v>
      </c>
      <c r="P19" s="6" t="s">
        <v>49</v>
      </c>
      <c r="Q19" s="6" t="s">
        <v>4325</v>
      </c>
      <c r="R19" s="11" t="n">
        <v>22</v>
      </c>
      <c r="S19" s="6" t="s">
        <v>49</v>
      </c>
      <c r="T19" s="4" t="n">
        <v>1</v>
      </c>
      <c r="U19" s="18" t="n">
        <v>43052.6100347222</v>
      </c>
      <c r="V19" s="18" t="n">
        <v>43068.6378356482</v>
      </c>
      <c r="W19" s="4" t="n">
        <v>1</v>
      </c>
    </row>
    <row r="20" customFormat="false" ht="15.75" hidden="false" customHeight="false" outlineLevel="0" collapsed="false">
      <c r="A20" s="0" t="n">
        <f aca="false">LOOKUP(H20,orden_pago!$I$2:$I$214,orden_pago!$A$2:$A$214)</f>
        <v>99</v>
      </c>
      <c r="B20" s="0" t="n">
        <f aca="false">LOOKUP(H20,orden_pago!$I$2:$I$214,orden_pago!$B$2:$B$214)</f>
        <v>42</v>
      </c>
      <c r="C20" s="0" t="str">
        <f aca="false">LOOKUP(H20,orden_pago!$I$2:$I$214,orden_pago!$C$2:$C$214)</f>
        <v>Johanna Alexandra Aguilera</v>
      </c>
      <c r="D20" s="4" t="n">
        <v>12</v>
      </c>
      <c r="E20" s="6" t="s">
        <v>2568</v>
      </c>
      <c r="F20" s="4" t="n">
        <v>243</v>
      </c>
      <c r="G20" s="6" t="s">
        <v>2586</v>
      </c>
      <c r="H20" s="4" t="n">
        <v>27</v>
      </c>
      <c r="I20" s="4" t="n">
        <v>27</v>
      </c>
      <c r="J20" s="11" t="n">
        <v>19</v>
      </c>
      <c r="K20" s="0" t="n">
        <f aca="false">LOOKUP(H20,orden_pago!$I$2:$I$214,orden_pago!$J$2:$J$214)</f>
        <v>19</v>
      </c>
      <c r="L20" s="4" t="n">
        <v>150</v>
      </c>
      <c r="M20" s="4" t="n">
        <v>0</v>
      </c>
      <c r="N20" s="4" t="n">
        <v>150</v>
      </c>
      <c r="O20" s="18" t="n">
        <v>43052.6179513889</v>
      </c>
      <c r="P20" s="6" t="s">
        <v>49</v>
      </c>
      <c r="Q20" s="6" t="s">
        <v>4325</v>
      </c>
      <c r="R20" s="11" t="n">
        <v>5</v>
      </c>
      <c r="S20" s="4" t="n">
        <v>21</v>
      </c>
      <c r="T20" s="4" t="n">
        <v>1</v>
      </c>
      <c r="U20" s="18" t="n">
        <v>43052.6179513889</v>
      </c>
      <c r="V20" s="18" t="n">
        <v>43216.4207175926</v>
      </c>
      <c r="W20" s="4" t="n">
        <v>1</v>
      </c>
    </row>
    <row r="21" customFormat="false" ht="15.75" hidden="false" customHeight="false" outlineLevel="0" collapsed="false">
      <c r="A21" s="0" t="n">
        <f aca="false">LOOKUP(H21,orden_pago!$I$2:$I$214,orden_pago!$A$2:$A$214)</f>
        <v>149</v>
      </c>
      <c r="B21" s="0" t="n">
        <f aca="false">LOOKUP(H21,orden_pago!$I$2:$I$214,orden_pago!$B$2:$B$214)</f>
        <v>52</v>
      </c>
      <c r="C21" s="0" t="str">
        <f aca="false">LOOKUP(H21,orden_pago!$I$2:$I$214,orden_pago!$C$2:$C$214)</f>
        <v>Pablo Mauricio Castro</v>
      </c>
      <c r="D21" s="4" t="n">
        <v>12</v>
      </c>
      <c r="E21" s="6" t="s">
        <v>2568</v>
      </c>
      <c r="F21" s="6" t="s">
        <v>49</v>
      </c>
      <c r="G21" s="6" t="s">
        <v>49</v>
      </c>
      <c r="H21" s="4" t="n">
        <v>28</v>
      </c>
      <c r="I21" s="4" t="n">
        <v>28</v>
      </c>
      <c r="J21" s="11" t="n">
        <v>20</v>
      </c>
      <c r="K21" s="0" t="n">
        <f aca="false">LOOKUP(H21,orden_pago!$I$2:$I$214,orden_pago!$J$2:$J$214)</f>
        <v>20</v>
      </c>
      <c r="L21" s="4" t="n">
        <v>150</v>
      </c>
      <c r="M21" s="4" t="n">
        <v>0</v>
      </c>
      <c r="N21" s="4" t="n">
        <v>150</v>
      </c>
      <c r="O21" s="18" t="n">
        <v>43052.7988425926</v>
      </c>
      <c r="P21" s="6" t="s">
        <v>49</v>
      </c>
      <c r="Q21" s="6" t="s">
        <v>4325</v>
      </c>
      <c r="R21" s="11" t="n">
        <v>5</v>
      </c>
      <c r="S21" s="6" t="s">
        <v>49</v>
      </c>
      <c r="T21" s="4" t="n">
        <v>1</v>
      </c>
      <c r="U21" s="18" t="n">
        <v>43052.7988425926</v>
      </c>
      <c r="V21" s="18" t="n">
        <v>43052.8814583333</v>
      </c>
      <c r="W21" s="4" t="n">
        <v>1</v>
      </c>
    </row>
    <row r="22" customFormat="false" ht="15.75" hidden="false" customHeight="false" outlineLevel="0" collapsed="false">
      <c r="A22" s="0" t="n">
        <f aca="false">LOOKUP(H22,orden_pago!$I$2:$I$214,orden_pago!$A$2:$A$214)</f>
        <v>144</v>
      </c>
      <c r="B22" s="0" t="n">
        <f aca="false">LOOKUP(H22,orden_pago!$I$2:$I$214,orden_pago!$B$2:$B$214)</f>
        <v>50</v>
      </c>
      <c r="C22" s="0" t="str">
        <f aca="false">LOOKUP(H22,orden_pago!$I$2:$I$214,orden_pago!$C$2:$C$214)</f>
        <v>Nelson Elias Necpas</v>
      </c>
      <c r="D22" s="4" t="n">
        <v>12</v>
      </c>
      <c r="E22" s="6" t="s">
        <v>2568</v>
      </c>
      <c r="F22" s="6" t="s">
        <v>49</v>
      </c>
      <c r="G22" s="6" t="s">
        <v>49</v>
      </c>
      <c r="H22" s="4" t="n">
        <v>29</v>
      </c>
      <c r="I22" s="4" t="n">
        <v>29</v>
      </c>
      <c r="J22" s="11" t="n">
        <v>21</v>
      </c>
      <c r="K22" s="0" t="n">
        <f aca="false">LOOKUP(H22,orden_pago!$I$2:$I$214,orden_pago!$J$2:$J$214)</f>
        <v>21</v>
      </c>
      <c r="L22" s="4" t="n">
        <v>150</v>
      </c>
      <c r="M22" s="4" t="n">
        <v>0</v>
      </c>
      <c r="N22" s="4" t="n">
        <v>150</v>
      </c>
      <c r="O22" s="18" t="n">
        <v>43054.6828472222</v>
      </c>
      <c r="P22" s="6" t="s">
        <v>49</v>
      </c>
      <c r="Q22" s="6" t="s">
        <v>4325</v>
      </c>
      <c r="R22" s="11" t="n">
        <v>5</v>
      </c>
      <c r="S22" s="6" t="s">
        <v>49</v>
      </c>
      <c r="T22" s="4" t="n">
        <v>1</v>
      </c>
      <c r="U22" s="18" t="n">
        <v>43054.6828472222</v>
      </c>
      <c r="V22" s="18" t="n">
        <v>43057.6836805556</v>
      </c>
      <c r="W22" s="4" t="n">
        <v>1</v>
      </c>
    </row>
    <row r="23" customFormat="false" ht="15.75" hidden="false" customHeight="false" outlineLevel="0" collapsed="false">
      <c r="A23" s="0" t="n">
        <f aca="false">LOOKUP(H23,orden_pago!$I$2:$I$214,orden_pago!$A$2:$A$214)</f>
        <v>156</v>
      </c>
      <c r="B23" s="0" t="n">
        <f aca="false">LOOKUP(H23,orden_pago!$I$2:$I$214,orden_pago!$B$2:$B$214)</f>
        <v>54</v>
      </c>
      <c r="C23" s="0" t="str">
        <f aca="false">LOOKUP(H23,orden_pago!$I$2:$I$214,orden_pago!$C$2:$C$214)</f>
        <v>Adrian Alvarado</v>
      </c>
      <c r="D23" s="4" t="n">
        <v>12</v>
      </c>
      <c r="E23" s="6" t="s">
        <v>2568</v>
      </c>
      <c r="F23" s="6" t="s">
        <v>49</v>
      </c>
      <c r="G23" s="6" t="s">
        <v>49</v>
      </c>
      <c r="H23" s="4" t="n">
        <v>30</v>
      </c>
      <c r="I23" s="4" t="n">
        <v>30</v>
      </c>
      <c r="J23" s="11" t="n">
        <v>22</v>
      </c>
      <c r="K23" s="0" t="n">
        <f aca="false">LOOKUP(H23,orden_pago!$I$2:$I$214,orden_pago!$J$2:$J$214)</f>
        <v>22</v>
      </c>
      <c r="L23" s="4" t="n">
        <v>150</v>
      </c>
      <c r="M23" s="4" t="n">
        <v>0</v>
      </c>
      <c r="N23" s="4" t="n">
        <v>150</v>
      </c>
      <c r="O23" s="18" t="n">
        <v>43058.7101157407</v>
      </c>
      <c r="P23" s="6" t="s">
        <v>49</v>
      </c>
      <c r="Q23" s="6" t="s">
        <v>4325</v>
      </c>
      <c r="R23" s="11" t="n">
        <v>5</v>
      </c>
      <c r="S23" s="6" t="s">
        <v>49</v>
      </c>
      <c r="T23" s="4" t="n">
        <v>1</v>
      </c>
      <c r="U23" s="18" t="n">
        <v>43058.7101157407</v>
      </c>
      <c r="V23" s="18" t="n">
        <v>43059.5943402778</v>
      </c>
      <c r="W23" s="4" t="n">
        <v>1</v>
      </c>
    </row>
    <row r="24" customFormat="false" ht="15.75" hidden="false" customHeight="false" outlineLevel="0" collapsed="false">
      <c r="A24" s="0" t="n">
        <f aca="false">LOOKUP(H24,orden_pago!$I$2:$I$214,orden_pago!$A$2:$A$214)</f>
        <v>152</v>
      </c>
      <c r="B24" s="0" t="n">
        <f aca="false">LOOKUP(H24,orden_pago!$I$2:$I$214,orden_pago!$B$2:$B$214)</f>
        <v>53</v>
      </c>
      <c r="C24" s="0" t="str">
        <f aca="false">LOOKUP(H24,orden_pago!$I$2:$I$214,orden_pago!$C$2:$C$214)</f>
        <v>Carlos Marcelo MartÍnez</v>
      </c>
      <c r="D24" s="4" t="n">
        <v>12</v>
      </c>
      <c r="E24" s="6" t="s">
        <v>2568</v>
      </c>
      <c r="F24" s="6" t="s">
        <v>49</v>
      </c>
      <c r="G24" s="6" t="s">
        <v>49</v>
      </c>
      <c r="H24" s="4" t="n">
        <v>32</v>
      </c>
      <c r="I24" s="4" t="n">
        <v>32</v>
      </c>
      <c r="J24" s="11" t="n">
        <v>23</v>
      </c>
      <c r="K24" s="0" t="n">
        <f aca="false">LOOKUP(H24,orden_pago!$I$2:$I$214,orden_pago!$J$2:$J$214)</f>
        <v>23</v>
      </c>
      <c r="L24" s="4" t="n">
        <v>150</v>
      </c>
      <c r="M24" s="4" t="n">
        <v>0</v>
      </c>
      <c r="N24" s="4" t="n">
        <v>150</v>
      </c>
      <c r="O24" s="18" t="n">
        <v>43061.7123842593</v>
      </c>
      <c r="P24" s="6" t="s">
        <v>49</v>
      </c>
      <c r="Q24" s="6" t="s">
        <v>4325</v>
      </c>
      <c r="R24" s="11" t="n">
        <v>5</v>
      </c>
      <c r="S24" s="6" t="s">
        <v>49</v>
      </c>
      <c r="T24" s="4" t="n">
        <v>1</v>
      </c>
      <c r="U24" s="18" t="n">
        <v>43061.7123842593</v>
      </c>
      <c r="V24" s="18" t="n">
        <v>43067.9093981482</v>
      </c>
      <c r="W24" s="4" t="n">
        <v>1</v>
      </c>
    </row>
    <row r="25" customFormat="false" ht="15.75" hidden="false" customHeight="false" outlineLevel="0" collapsed="false">
      <c r="A25" s="0" t="n">
        <f aca="false">LOOKUP(H25,orden_pago!$I$2:$I$214,orden_pago!$A$2:$A$214)</f>
        <v>162</v>
      </c>
      <c r="B25" s="0" t="n">
        <f aca="false">LOOKUP(H25,orden_pago!$I$2:$I$214,orden_pago!$B$2:$B$214)</f>
        <v>56</v>
      </c>
      <c r="C25" s="0" t="str">
        <f aca="false">LOOKUP(H25,orden_pago!$I$2:$I$214,orden_pago!$C$2:$C$214)</f>
        <v>Veronica Diaz</v>
      </c>
      <c r="D25" s="4" t="n">
        <v>12</v>
      </c>
      <c r="E25" s="6" t="s">
        <v>2568</v>
      </c>
      <c r="F25" s="6" t="s">
        <v>49</v>
      </c>
      <c r="G25" s="6" t="s">
        <v>49</v>
      </c>
      <c r="H25" s="4" t="n">
        <v>33</v>
      </c>
      <c r="I25" s="4" t="n">
        <v>33</v>
      </c>
      <c r="J25" s="11" t="n">
        <v>24</v>
      </c>
      <c r="K25" s="0" t="n">
        <f aca="false">LOOKUP(H25,orden_pago!$I$2:$I$214,orden_pago!$J$2:$J$214)</f>
        <v>24</v>
      </c>
      <c r="L25" s="4" t="n">
        <v>150</v>
      </c>
      <c r="M25" s="4" t="n">
        <v>0</v>
      </c>
      <c r="N25" s="4" t="n">
        <v>150</v>
      </c>
      <c r="O25" s="18" t="n">
        <v>43068.0118634259</v>
      </c>
      <c r="P25" s="6" t="s">
        <v>49</v>
      </c>
      <c r="Q25" s="6" t="s">
        <v>4325</v>
      </c>
      <c r="R25" s="11" t="n">
        <v>5</v>
      </c>
      <c r="S25" s="6" t="s">
        <v>49</v>
      </c>
      <c r="T25" s="4" t="n">
        <v>1</v>
      </c>
      <c r="U25" s="18" t="n">
        <v>43068.0118634259</v>
      </c>
      <c r="V25" s="18" t="n">
        <v>43068.6086226852</v>
      </c>
      <c r="W25" s="4" t="n">
        <v>1</v>
      </c>
    </row>
    <row r="26" customFormat="false" ht="15.75" hidden="false" customHeight="false" outlineLevel="0" collapsed="false">
      <c r="A26" s="0" t="n">
        <f aca="false">LOOKUP(H26,orden_pago!$I$2:$I$214,orden_pago!$A$2:$A$214)</f>
        <v>168</v>
      </c>
      <c r="B26" s="0" t="n">
        <f aca="false">LOOKUP(H26,orden_pago!$I$2:$I$214,orden_pago!$B$2:$B$214)</f>
        <v>57</v>
      </c>
      <c r="C26" s="0" t="str">
        <f aca="false">LOOKUP(H26,orden_pago!$I$2:$I$214,orden_pago!$C$2:$C$214)</f>
        <v>Oscar Mario Mora</v>
      </c>
      <c r="D26" s="4" t="n">
        <v>11</v>
      </c>
      <c r="E26" s="6" t="s">
        <v>49</v>
      </c>
      <c r="F26" s="4" t="n">
        <v>243</v>
      </c>
      <c r="G26" s="6" t="s">
        <v>2586</v>
      </c>
      <c r="H26" s="4" t="n">
        <v>34</v>
      </c>
      <c r="I26" s="4" t="n">
        <v>34</v>
      </c>
      <c r="J26" s="11" t="n">
        <v>25</v>
      </c>
      <c r="K26" s="0" t="n">
        <f aca="false">LOOKUP(H26,orden_pago!$I$2:$I$214,orden_pago!$J$2:$J$214)</f>
        <v>25</v>
      </c>
      <c r="L26" s="4" t="n">
        <v>150</v>
      </c>
      <c r="M26" s="4" t="n">
        <v>0</v>
      </c>
      <c r="N26" s="4" t="n">
        <v>150</v>
      </c>
      <c r="O26" s="18" t="n">
        <v>43073.8943287037</v>
      </c>
      <c r="P26" s="6" t="s">
        <v>49</v>
      </c>
      <c r="Q26" s="6" t="s">
        <v>4325</v>
      </c>
      <c r="R26" s="11" t="n">
        <v>22</v>
      </c>
      <c r="S26" s="4" t="n">
        <v>21</v>
      </c>
      <c r="T26" s="4" t="n">
        <v>1</v>
      </c>
      <c r="U26" s="18" t="n">
        <v>43073.8943287037</v>
      </c>
      <c r="V26" s="18" t="n">
        <v>43234.4393287037</v>
      </c>
      <c r="W26" s="4" t="n">
        <v>1</v>
      </c>
    </row>
    <row r="27" customFormat="false" ht="15.75" hidden="false" customHeight="false" outlineLevel="0" collapsed="false">
      <c r="A27" s="0" t="n">
        <f aca="false">LOOKUP(H27,orden_pago!$I$2:$I$214,orden_pago!$A$2:$A$214)</f>
        <v>160</v>
      </c>
      <c r="B27" s="0" t="n">
        <f aca="false">LOOKUP(H27,orden_pago!$I$2:$I$214,orden_pago!$B$2:$B$214)</f>
        <v>55</v>
      </c>
      <c r="C27" s="0" t="str">
        <f aca="false">LOOKUP(H27,orden_pago!$I$2:$I$214,orden_pago!$C$2:$C$214)</f>
        <v>Ricardo Miguel Lopez</v>
      </c>
      <c r="D27" s="4" t="n">
        <v>11</v>
      </c>
      <c r="E27" s="6" t="s">
        <v>49</v>
      </c>
      <c r="F27" s="4" t="n">
        <v>112</v>
      </c>
      <c r="G27" s="6" t="s">
        <v>49</v>
      </c>
      <c r="H27" s="4" t="n">
        <v>35</v>
      </c>
      <c r="I27" s="4" t="n">
        <v>35</v>
      </c>
      <c r="J27" s="11" t="n">
        <v>26</v>
      </c>
      <c r="K27" s="0" t="n">
        <f aca="false">LOOKUP(H27,orden_pago!$I$2:$I$214,orden_pago!$J$2:$J$214)</f>
        <v>26</v>
      </c>
      <c r="L27" s="4" t="n">
        <v>150</v>
      </c>
      <c r="M27" s="4" t="n">
        <v>0</v>
      </c>
      <c r="N27" s="4" t="n">
        <v>150</v>
      </c>
      <c r="O27" s="18" t="n">
        <v>43083.586724537</v>
      </c>
      <c r="P27" s="6" t="s">
        <v>49</v>
      </c>
      <c r="Q27" s="6" t="s">
        <v>4325</v>
      </c>
      <c r="R27" s="11" t="n">
        <v>22</v>
      </c>
      <c r="S27" s="6" t="s">
        <v>49</v>
      </c>
      <c r="T27" s="4" t="n">
        <v>1</v>
      </c>
      <c r="U27" s="18" t="n">
        <v>43083.586724537</v>
      </c>
      <c r="V27" s="18" t="n">
        <v>43110.5411458333</v>
      </c>
      <c r="W27" s="4" t="n">
        <v>1</v>
      </c>
    </row>
    <row r="28" customFormat="false" ht="15.75" hidden="false" customHeight="false" outlineLevel="0" collapsed="false">
      <c r="A28" s="0" t="n">
        <f aca="false">LOOKUP(H28,orden_pago!$I$2:$I$214,orden_pago!$A$2:$A$214)</f>
        <v>203</v>
      </c>
      <c r="B28" s="0" t="n">
        <f aca="false">LOOKUP(H28,orden_pago!$I$2:$I$214,orden_pago!$B$2:$B$214)</f>
        <v>60</v>
      </c>
      <c r="C28" s="0" t="str">
        <f aca="false">LOOKUP(H28,orden_pago!$I$2:$I$214,orden_pago!$C$2:$C$214)</f>
        <v>Gabriela Alejandra Lopez</v>
      </c>
      <c r="D28" s="4" t="n">
        <v>11</v>
      </c>
      <c r="E28" s="6" t="s">
        <v>49</v>
      </c>
      <c r="F28" s="4" t="n">
        <v>112</v>
      </c>
      <c r="G28" s="6" t="s">
        <v>49</v>
      </c>
      <c r="H28" s="4" t="n">
        <v>38</v>
      </c>
      <c r="I28" s="4" t="n">
        <v>38</v>
      </c>
      <c r="J28" s="11" t="n">
        <v>27</v>
      </c>
      <c r="K28" s="0" t="n">
        <f aca="false">LOOKUP(H28,orden_pago!$I$2:$I$214,orden_pago!$J$2:$J$214)</f>
        <v>27</v>
      </c>
      <c r="L28" s="4" t="n">
        <v>150</v>
      </c>
      <c r="M28" s="4" t="n">
        <v>0</v>
      </c>
      <c r="N28" s="4" t="n">
        <v>150</v>
      </c>
      <c r="O28" s="18" t="n">
        <v>43108</v>
      </c>
      <c r="P28" s="6" t="s">
        <v>49</v>
      </c>
      <c r="Q28" s="6" t="s">
        <v>4325</v>
      </c>
      <c r="R28" s="11" t="n">
        <v>22</v>
      </c>
      <c r="S28" s="6" t="s">
        <v>49</v>
      </c>
      <c r="T28" s="4" t="n">
        <v>1</v>
      </c>
      <c r="U28" s="18" t="n">
        <v>43108.423912037</v>
      </c>
      <c r="V28" s="18" t="n">
        <v>43108.6932638889</v>
      </c>
      <c r="W28" s="4" t="n">
        <v>1</v>
      </c>
    </row>
    <row r="29" customFormat="false" ht="15.75" hidden="false" customHeight="false" outlineLevel="0" collapsed="false">
      <c r="A29" s="0" t="n">
        <f aca="false">LOOKUP(H29,orden_pago!$I$2:$I$214,orden_pago!$A$2:$A$214)</f>
        <v>197</v>
      </c>
      <c r="B29" s="0" t="n">
        <f aca="false">LOOKUP(H29,orden_pago!$I$2:$I$214,orden_pago!$B$2:$B$214)</f>
        <v>58</v>
      </c>
      <c r="C29" s="0" t="str">
        <f aca="false">LOOKUP(H29,orden_pago!$I$2:$I$214,orden_pago!$C$2:$C$214)</f>
        <v>David Fernando Galarza</v>
      </c>
      <c r="D29" s="4" t="n">
        <v>11</v>
      </c>
      <c r="E29" s="6" t="s">
        <v>49</v>
      </c>
      <c r="F29" s="4" t="n">
        <v>112</v>
      </c>
      <c r="G29" s="6" t="s">
        <v>49</v>
      </c>
      <c r="H29" s="4" t="n">
        <v>39</v>
      </c>
      <c r="I29" s="4" t="n">
        <v>39</v>
      </c>
      <c r="J29" s="11" t="n">
        <v>28</v>
      </c>
      <c r="K29" s="0" t="n">
        <f aca="false">LOOKUP(H29,orden_pago!$I$2:$I$214,orden_pago!$J$2:$J$214)</f>
        <v>28</v>
      </c>
      <c r="L29" s="4" t="n">
        <v>150</v>
      </c>
      <c r="M29" s="4" t="n">
        <v>0</v>
      </c>
      <c r="N29" s="4" t="n">
        <v>150</v>
      </c>
      <c r="O29" s="18" t="n">
        <v>43108</v>
      </c>
      <c r="P29" s="6" t="s">
        <v>49</v>
      </c>
      <c r="Q29" s="6" t="s">
        <v>4325</v>
      </c>
      <c r="R29" s="11" t="n">
        <v>22</v>
      </c>
      <c r="S29" s="6" t="s">
        <v>49</v>
      </c>
      <c r="T29" s="4" t="n">
        <v>1</v>
      </c>
      <c r="U29" s="18" t="n">
        <v>43108.4874074074</v>
      </c>
      <c r="V29" s="18" t="n">
        <v>43109.4686921296</v>
      </c>
      <c r="W29" s="4" t="n">
        <v>1</v>
      </c>
    </row>
    <row r="30" customFormat="false" ht="15.75" hidden="false" customHeight="false" outlineLevel="0" collapsed="false">
      <c r="A30" s="0" t="n">
        <f aca="false">LOOKUP(H30,orden_pago!$I$2:$I$214,orden_pago!$A$2:$A$214)</f>
        <v>214</v>
      </c>
      <c r="B30" s="0" t="n">
        <f aca="false">LOOKUP(H30,orden_pago!$I$2:$I$214,orden_pago!$B$2:$B$214)</f>
        <v>62</v>
      </c>
      <c r="C30" s="0" t="str">
        <f aca="false">LOOKUP(H30,orden_pago!$I$2:$I$214,orden_pago!$C$2:$C$214)</f>
        <v>Luisiana Yesus Cornejo</v>
      </c>
      <c r="D30" s="4" t="n">
        <v>12</v>
      </c>
      <c r="E30" s="6" t="s">
        <v>2568</v>
      </c>
      <c r="F30" s="4" t="n">
        <v>112</v>
      </c>
      <c r="G30" s="6" t="s">
        <v>49</v>
      </c>
      <c r="H30" s="4" t="n">
        <v>41</v>
      </c>
      <c r="I30" s="4" t="n">
        <v>41</v>
      </c>
      <c r="J30" s="11" t="n">
        <v>29</v>
      </c>
      <c r="K30" s="0" t="n">
        <f aca="false">LOOKUP(H30,orden_pago!$I$2:$I$214,orden_pago!$J$2:$J$214)</f>
        <v>29</v>
      </c>
      <c r="L30" s="4" t="n">
        <v>150</v>
      </c>
      <c r="M30" s="4" t="n">
        <v>0</v>
      </c>
      <c r="N30" s="4" t="n">
        <v>150</v>
      </c>
      <c r="O30" s="18" t="n">
        <v>43112</v>
      </c>
      <c r="P30" s="6" t="s">
        <v>49</v>
      </c>
      <c r="Q30" s="6" t="s">
        <v>4325</v>
      </c>
      <c r="R30" s="11" t="n">
        <v>5</v>
      </c>
      <c r="S30" s="6" t="s">
        <v>49</v>
      </c>
      <c r="T30" s="4" t="n">
        <v>1</v>
      </c>
      <c r="U30" s="18" t="n">
        <v>43112.430787037</v>
      </c>
      <c r="V30" s="18" t="n">
        <v>43112.626400463</v>
      </c>
      <c r="W30" s="4" t="n">
        <v>1</v>
      </c>
    </row>
    <row r="31" customFormat="false" ht="15.75" hidden="false" customHeight="false" outlineLevel="0" collapsed="false">
      <c r="A31" s="0" t="n">
        <f aca="false">LOOKUP(H31,orden_pago!$I$2:$I$214,orden_pago!$A$2:$A$214)</f>
        <v>205</v>
      </c>
      <c r="B31" s="0" t="n">
        <f aca="false">LOOKUP(H31,orden_pago!$I$2:$I$214,orden_pago!$B$2:$B$214)</f>
        <v>61</v>
      </c>
      <c r="C31" s="0" t="str">
        <f aca="false">LOOKUP(H31,orden_pago!$I$2:$I$214,orden_pago!$C$2:$C$214)</f>
        <v>Jose Gerardo Valarezo</v>
      </c>
      <c r="D31" s="4" t="n">
        <v>12</v>
      </c>
      <c r="E31" s="6" t="s">
        <v>2568</v>
      </c>
      <c r="F31" s="4" t="n">
        <v>112</v>
      </c>
      <c r="G31" s="6" t="s">
        <v>49</v>
      </c>
      <c r="H31" s="4" t="n">
        <v>42</v>
      </c>
      <c r="I31" s="4" t="n">
        <v>42</v>
      </c>
      <c r="J31" s="11" t="n">
        <v>30</v>
      </c>
      <c r="K31" s="0" t="n">
        <f aca="false">LOOKUP(H31,orden_pago!$I$2:$I$214,orden_pago!$J$2:$J$214)</f>
        <v>30</v>
      </c>
      <c r="L31" s="4" t="n">
        <v>150</v>
      </c>
      <c r="M31" s="4" t="n">
        <v>0</v>
      </c>
      <c r="N31" s="4" t="n">
        <v>150</v>
      </c>
      <c r="O31" s="18" t="n">
        <v>43112</v>
      </c>
      <c r="P31" s="6" t="s">
        <v>49</v>
      </c>
      <c r="Q31" s="6" t="s">
        <v>4325</v>
      </c>
      <c r="R31" s="11" t="n">
        <v>5</v>
      </c>
      <c r="S31" s="6" t="s">
        <v>49</v>
      </c>
      <c r="T31" s="4" t="n">
        <v>1</v>
      </c>
      <c r="U31" s="18" t="n">
        <v>43112.6011805556</v>
      </c>
      <c r="V31" s="18" t="n">
        <v>43113.3765046296</v>
      </c>
      <c r="W31" s="4" t="n">
        <v>1</v>
      </c>
    </row>
    <row r="32" customFormat="false" ht="15.75" hidden="false" customHeight="false" outlineLevel="0" collapsed="false">
      <c r="A32" s="0" t="n">
        <f aca="false">LOOKUP(H32,orden_pago!$I$2:$I$214,orden_pago!$A$2:$A$214)</f>
        <v>221</v>
      </c>
      <c r="B32" s="0" t="n">
        <f aca="false">LOOKUP(H32,orden_pago!$I$2:$I$214,orden_pago!$B$2:$B$214)</f>
        <v>64</v>
      </c>
      <c r="C32" s="0" t="str">
        <f aca="false">LOOKUP(H32,orden_pago!$I$2:$I$214,orden_pago!$C$2:$C$214)</f>
        <v>Pamela Muriel OrdoÑez</v>
      </c>
      <c r="D32" s="4" t="n">
        <v>12</v>
      </c>
      <c r="E32" s="6" t="s">
        <v>2568</v>
      </c>
      <c r="F32" s="4" t="n">
        <v>112</v>
      </c>
      <c r="G32" s="6" t="s">
        <v>49</v>
      </c>
      <c r="H32" s="4" t="n">
        <v>43</v>
      </c>
      <c r="I32" s="4" t="n">
        <v>43</v>
      </c>
      <c r="J32" s="11" t="n">
        <v>31</v>
      </c>
      <c r="K32" s="0" t="n">
        <f aca="false">LOOKUP(H32,orden_pago!$I$2:$I$214,orden_pago!$J$2:$J$214)</f>
        <v>31</v>
      </c>
      <c r="L32" s="4" t="n">
        <v>150</v>
      </c>
      <c r="M32" s="4" t="n">
        <v>0</v>
      </c>
      <c r="N32" s="4" t="n">
        <v>150</v>
      </c>
      <c r="O32" s="18" t="n">
        <v>43115</v>
      </c>
      <c r="P32" s="6" t="s">
        <v>49</v>
      </c>
      <c r="Q32" s="6" t="s">
        <v>4325</v>
      </c>
      <c r="R32" s="11" t="n">
        <v>5</v>
      </c>
      <c r="S32" s="6" t="s">
        <v>49</v>
      </c>
      <c r="T32" s="4" t="n">
        <v>1</v>
      </c>
      <c r="U32" s="18" t="n">
        <v>43115.6175694444</v>
      </c>
      <c r="V32" s="18" t="n">
        <v>43119.7457175926</v>
      </c>
      <c r="W32" s="4" t="n">
        <v>1</v>
      </c>
    </row>
    <row r="33" customFormat="false" ht="15.75" hidden="false" customHeight="false" outlineLevel="0" collapsed="false">
      <c r="A33" s="0" t="n">
        <f aca="false">LOOKUP(H33,orden_pago!$I$2:$I$214,orden_pago!$A$2:$A$214)</f>
        <v>220</v>
      </c>
      <c r="B33" s="0" t="n">
        <f aca="false">LOOKUP(H33,orden_pago!$I$2:$I$214,orden_pago!$B$2:$B$214)</f>
        <v>63</v>
      </c>
      <c r="C33" s="0" t="str">
        <f aca="false">LOOKUP(H33,orden_pago!$I$2:$I$214,orden_pago!$C$2:$C$214)</f>
        <v>Renatta Andrea Fernandez</v>
      </c>
      <c r="D33" s="4" t="n">
        <v>12</v>
      </c>
      <c r="E33" s="6" t="s">
        <v>2568</v>
      </c>
      <c r="F33" s="4" t="n">
        <v>243</v>
      </c>
      <c r="G33" s="6" t="s">
        <v>2586</v>
      </c>
      <c r="H33" s="4" t="n">
        <v>44</v>
      </c>
      <c r="I33" s="4" t="n">
        <v>44</v>
      </c>
      <c r="J33" s="11" t="n">
        <v>32</v>
      </c>
      <c r="K33" s="0" t="n">
        <f aca="false">LOOKUP(H33,orden_pago!$I$2:$I$214,orden_pago!$J$2:$J$214)</f>
        <v>32</v>
      </c>
      <c r="L33" s="4" t="n">
        <v>150</v>
      </c>
      <c r="M33" s="4" t="n">
        <v>0</v>
      </c>
      <c r="N33" s="4" t="n">
        <v>150</v>
      </c>
      <c r="O33" s="18" t="n">
        <v>43115</v>
      </c>
      <c r="P33" s="6" t="s">
        <v>49</v>
      </c>
      <c r="Q33" s="6" t="s">
        <v>4325</v>
      </c>
      <c r="R33" s="11" t="n">
        <v>5</v>
      </c>
      <c r="S33" s="4" t="n">
        <v>21</v>
      </c>
      <c r="T33" s="4" t="n">
        <v>1</v>
      </c>
      <c r="U33" s="18" t="n">
        <v>43115.6178009259</v>
      </c>
      <c r="V33" s="18" t="n">
        <v>43216.4249537037</v>
      </c>
      <c r="W33" s="4" t="n">
        <v>1</v>
      </c>
    </row>
    <row r="34" customFormat="false" ht="15.75" hidden="false" customHeight="false" outlineLevel="0" collapsed="false">
      <c r="A34" s="0" t="n">
        <f aca="false">LOOKUP(H34,orden_pago!$I$2:$I$214,orden_pago!$A$2:$A$214)</f>
        <v>226</v>
      </c>
      <c r="B34" s="0" t="n">
        <f aca="false">LOOKUP(H34,orden_pago!$I$2:$I$214,orden_pago!$B$2:$B$214)</f>
        <v>66</v>
      </c>
      <c r="C34" s="0" t="str">
        <f aca="false">LOOKUP(H34,orden_pago!$I$2:$I$214,orden_pago!$C$2:$C$214)</f>
        <v>Luis Alfredo Portilla</v>
      </c>
      <c r="D34" s="4" t="n">
        <v>12</v>
      </c>
      <c r="E34" s="6" t="s">
        <v>2568</v>
      </c>
      <c r="F34" s="4" t="n">
        <v>112</v>
      </c>
      <c r="G34" s="6" t="s">
        <v>49</v>
      </c>
      <c r="H34" s="4" t="n">
        <v>45</v>
      </c>
      <c r="I34" s="4" t="n">
        <v>45</v>
      </c>
      <c r="J34" s="11" t="n">
        <v>33</v>
      </c>
      <c r="K34" s="0" t="n">
        <f aca="false">LOOKUP(H34,orden_pago!$I$2:$I$214,orden_pago!$J$2:$J$214)</f>
        <v>33</v>
      </c>
      <c r="L34" s="4" t="n">
        <v>150</v>
      </c>
      <c r="M34" s="4" t="n">
        <v>0</v>
      </c>
      <c r="N34" s="4" t="n">
        <v>150</v>
      </c>
      <c r="O34" s="18" t="n">
        <v>43117</v>
      </c>
      <c r="P34" s="6" t="s">
        <v>49</v>
      </c>
      <c r="Q34" s="6" t="s">
        <v>4325</v>
      </c>
      <c r="R34" s="11" t="n">
        <v>5</v>
      </c>
      <c r="S34" s="6" t="s">
        <v>49</v>
      </c>
      <c r="T34" s="4" t="n">
        <v>1</v>
      </c>
      <c r="U34" s="18" t="n">
        <v>43117.7165856482</v>
      </c>
      <c r="V34" s="18" t="n">
        <v>43119.3767361111</v>
      </c>
      <c r="W34" s="4" t="n">
        <v>1</v>
      </c>
    </row>
    <row r="35" customFormat="false" ht="15.75" hidden="false" customHeight="false" outlineLevel="0" collapsed="false">
      <c r="A35" s="0" t="n">
        <f aca="false">LOOKUP(H35,orden_pago!$I$2:$I$214,orden_pago!$A$2:$A$214)</f>
        <v>85</v>
      </c>
      <c r="B35" s="0" t="n">
        <f aca="false">LOOKUP(H35,orden_pago!$I$2:$I$214,orden_pago!$B$2:$B$214)</f>
        <v>39</v>
      </c>
      <c r="C35" s="0" t="str">
        <f aca="false">LOOKUP(H35,orden_pago!$I$2:$I$214,orden_pago!$C$2:$C$214)</f>
        <v>Cinthya Rosali Benavides</v>
      </c>
      <c r="D35" s="4" t="n">
        <v>12</v>
      </c>
      <c r="E35" s="6" t="s">
        <v>2568</v>
      </c>
      <c r="F35" s="4" t="n">
        <v>112</v>
      </c>
      <c r="G35" s="6" t="s">
        <v>49</v>
      </c>
      <c r="H35" s="4" t="n">
        <v>47</v>
      </c>
      <c r="I35" s="4" t="n">
        <v>47</v>
      </c>
      <c r="J35" s="11" t="n">
        <v>34</v>
      </c>
      <c r="K35" s="0" t="n">
        <f aca="false">LOOKUP(H35,orden_pago!$I$2:$I$214,orden_pago!$J$2:$J$214)</f>
        <v>34</v>
      </c>
      <c r="L35" s="4" t="n">
        <v>150</v>
      </c>
      <c r="M35" s="4" t="n">
        <v>0</v>
      </c>
      <c r="N35" s="4" t="n">
        <v>150</v>
      </c>
      <c r="O35" s="18" t="n">
        <v>43122</v>
      </c>
      <c r="P35" s="6" t="s">
        <v>49</v>
      </c>
      <c r="Q35" s="6" t="s">
        <v>4325</v>
      </c>
      <c r="R35" s="11" t="n">
        <v>5</v>
      </c>
      <c r="S35" s="6" t="s">
        <v>49</v>
      </c>
      <c r="T35" s="4" t="n">
        <v>1</v>
      </c>
      <c r="U35" s="18" t="n">
        <v>43122.6762731481</v>
      </c>
      <c r="V35" s="18" t="n">
        <v>43122.7189351852</v>
      </c>
      <c r="W35" s="4" t="n">
        <v>1</v>
      </c>
    </row>
    <row r="36" customFormat="false" ht="15.75" hidden="false" customHeight="false" outlineLevel="0" collapsed="false">
      <c r="A36" s="0" t="n">
        <f aca="false">LOOKUP(H36,orden_pago!$I$2:$I$214,orden_pago!$A$2:$A$214)</f>
        <v>233</v>
      </c>
      <c r="B36" s="0" t="n">
        <f aca="false">LOOKUP(H36,orden_pago!$I$2:$I$214,orden_pago!$B$2:$B$214)</f>
        <v>68</v>
      </c>
      <c r="C36" s="0" t="str">
        <f aca="false">LOOKUP(H36,orden_pago!$I$2:$I$214,orden_pago!$C$2:$C$214)</f>
        <v>MarÍa Gabriela Estevez</v>
      </c>
      <c r="D36" s="4" t="n">
        <v>12</v>
      </c>
      <c r="E36" s="6" t="s">
        <v>2568</v>
      </c>
      <c r="F36" s="4" t="n">
        <v>243</v>
      </c>
      <c r="G36" s="6" t="s">
        <v>2586</v>
      </c>
      <c r="H36" s="4" t="n">
        <v>48</v>
      </c>
      <c r="I36" s="4" t="n">
        <v>48</v>
      </c>
      <c r="J36" s="11" t="n">
        <v>35</v>
      </c>
      <c r="K36" s="0" t="n">
        <f aca="false">LOOKUP(H36,orden_pago!$I$2:$I$214,orden_pago!$J$2:$J$214)</f>
        <v>35</v>
      </c>
      <c r="L36" s="4" t="n">
        <v>150</v>
      </c>
      <c r="M36" s="4" t="n">
        <v>0</v>
      </c>
      <c r="N36" s="4" t="n">
        <v>150</v>
      </c>
      <c r="O36" s="18" t="n">
        <v>43126</v>
      </c>
      <c r="P36" s="6" t="s">
        <v>49</v>
      </c>
      <c r="Q36" s="6" t="s">
        <v>4325</v>
      </c>
      <c r="R36" s="11" t="n">
        <v>5</v>
      </c>
      <c r="S36" s="4" t="n">
        <v>21</v>
      </c>
      <c r="T36" s="4" t="n">
        <v>1</v>
      </c>
      <c r="U36" s="18" t="n">
        <v>43126.6290277778</v>
      </c>
      <c r="V36" s="18" t="n">
        <v>43132.7177314815</v>
      </c>
      <c r="W36" s="4" t="n">
        <v>1</v>
      </c>
    </row>
    <row r="37" customFormat="false" ht="15.75" hidden="false" customHeight="false" outlineLevel="0" collapsed="false">
      <c r="A37" s="0" t="n">
        <f aca="false">LOOKUP(H37,orden_pago!$I$2:$I$214,orden_pago!$A$2:$A$214)</f>
        <v>230</v>
      </c>
      <c r="B37" s="0" t="n">
        <f aca="false">LOOKUP(H37,orden_pago!$I$2:$I$214,orden_pago!$B$2:$B$214)</f>
        <v>67</v>
      </c>
      <c r="C37" s="0" t="str">
        <f aca="false">LOOKUP(H37,orden_pago!$I$2:$I$214,orden_pago!$C$2:$C$214)</f>
        <v>Nicole Alexandra Perez</v>
      </c>
      <c r="D37" s="4" t="n">
        <v>12</v>
      </c>
      <c r="E37" s="6" t="s">
        <v>2568</v>
      </c>
      <c r="F37" s="4" t="n">
        <v>243</v>
      </c>
      <c r="G37" s="6" t="s">
        <v>2586</v>
      </c>
      <c r="H37" s="4" t="n">
        <v>49</v>
      </c>
      <c r="I37" s="4" t="n">
        <v>49</v>
      </c>
      <c r="J37" s="11" t="n">
        <v>36</v>
      </c>
      <c r="K37" s="0" t="n">
        <f aca="false">LOOKUP(H37,orden_pago!$I$2:$I$214,orden_pago!$J$2:$J$214)</f>
        <v>36</v>
      </c>
      <c r="L37" s="4" t="n">
        <v>150</v>
      </c>
      <c r="M37" s="4" t="n">
        <v>0</v>
      </c>
      <c r="N37" s="4" t="n">
        <v>150</v>
      </c>
      <c r="O37" s="18" t="n">
        <v>43126</v>
      </c>
      <c r="P37" s="6" t="s">
        <v>49</v>
      </c>
      <c r="Q37" s="6" t="s">
        <v>4325</v>
      </c>
      <c r="R37" s="11" t="n">
        <v>5</v>
      </c>
      <c r="S37" s="4" t="n">
        <v>21</v>
      </c>
      <c r="T37" s="4" t="n">
        <v>1</v>
      </c>
      <c r="U37" s="18" t="n">
        <v>43126.9008680556</v>
      </c>
      <c r="V37" s="18" t="n">
        <v>43130.5944560185</v>
      </c>
      <c r="W37" s="4" t="n">
        <v>1</v>
      </c>
    </row>
    <row r="38" customFormat="false" ht="15.75" hidden="false" customHeight="false" outlineLevel="0" collapsed="false">
      <c r="A38" s="0" t="n">
        <f aca="false">LOOKUP(H38,orden_pago!$I$2:$I$214,orden_pago!$A$2:$A$214)</f>
        <v>244</v>
      </c>
      <c r="B38" s="0" t="n">
        <f aca="false">LOOKUP(H38,orden_pago!$I$2:$I$214,orden_pago!$B$2:$B$214)</f>
        <v>71</v>
      </c>
      <c r="C38" s="0" t="str">
        <f aca="false">LOOKUP(H38,orden_pago!$I$2:$I$214,orden_pago!$C$2:$C$214)</f>
        <v>Oswaldo Amado Cevallos</v>
      </c>
      <c r="D38" s="4" t="n">
        <v>12</v>
      </c>
      <c r="E38" s="6" t="s">
        <v>2568</v>
      </c>
      <c r="F38" s="4" t="n">
        <v>241</v>
      </c>
      <c r="G38" s="6" t="s">
        <v>2595</v>
      </c>
      <c r="H38" s="4" t="n">
        <v>50</v>
      </c>
      <c r="I38" s="4" t="n">
        <v>50</v>
      </c>
      <c r="J38" s="11" t="n">
        <v>37</v>
      </c>
      <c r="K38" s="0" t="n">
        <f aca="false">LOOKUP(H38,orden_pago!$I$2:$I$214,orden_pago!$J$2:$J$214)</f>
        <v>37</v>
      </c>
      <c r="L38" s="4" t="n">
        <v>120</v>
      </c>
      <c r="M38" s="4" t="n">
        <v>0</v>
      </c>
      <c r="N38" s="4" t="n">
        <v>120</v>
      </c>
      <c r="O38" s="18" t="n">
        <v>43131</v>
      </c>
      <c r="P38" s="6" t="s">
        <v>49</v>
      </c>
      <c r="Q38" s="6" t="s">
        <v>4325</v>
      </c>
      <c r="R38" s="11" t="n">
        <v>5</v>
      </c>
      <c r="S38" s="4" t="n">
        <v>24</v>
      </c>
      <c r="T38" s="4" t="n">
        <v>1</v>
      </c>
      <c r="U38" s="18" t="n">
        <v>43131.6268865741</v>
      </c>
      <c r="V38" s="18" t="n">
        <v>43150.6712847222</v>
      </c>
      <c r="W38" s="4" t="n">
        <v>1</v>
      </c>
    </row>
    <row r="39" customFormat="false" ht="15.75" hidden="false" customHeight="false" outlineLevel="0" collapsed="false">
      <c r="A39" s="0" t="n">
        <f aca="false">LOOKUP(H39,orden_pago!$I$2:$I$214,orden_pago!$A$2:$A$214)</f>
        <v>237</v>
      </c>
      <c r="B39" s="0" t="n">
        <f aca="false">LOOKUP(H39,orden_pago!$I$2:$I$214,orden_pago!$B$2:$B$214)</f>
        <v>69</v>
      </c>
      <c r="C39" s="0" t="str">
        <f aca="false">LOOKUP(H39,orden_pago!$I$2:$I$214,orden_pago!$C$2:$C$214)</f>
        <v>Daniel Alejandro Castro</v>
      </c>
      <c r="D39" s="4" t="n">
        <v>12</v>
      </c>
      <c r="E39" s="6" t="s">
        <v>2568</v>
      </c>
      <c r="F39" s="4" t="n">
        <v>243</v>
      </c>
      <c r="G39" s="6" t="s">
        <v>2586</v>
      </c>
      <c r="H39" s="4" t="n">
        <v>51</v>
      </c>
      <c r="I39" s="4" t="n">
        <v>51</v>
      </c>
      <c r="J39" s="11" t="n">
        <v>38</v>
      </c>
      <c r="K39" s="0" t="n">
        <f aca="false">LOOKUP(H39,orden_pago!$I$2:$I$214,orden_pago!$J$2:$J$214)</f>
        <v>38</v>
      </c>
      <c r="L39" s="4" t="n">
        <v>150</v>
      </c>
      <c r="M39" s="4" t="n">
        <v>0</v>
      </c>
      <c r="N39" s="4" t="n">
        <v>150</v>
      </c>
      <c r="O39" s="18" t="n">
        <v>43131</v>
      </c>
      <c r="P39" s="6" t="s">
        <v>49</v>
      </c>
      <c r="Q39" s="6" t="s">
        <v>4325</v>
      </c>
      <c r="R39" s="11" t="n">
        <v>5</v>
      </c>
      <c r="S39" s="4" t="n">
        <v>21</v>
      </c>
      <c r="T39" s="4" t="n">
        <v>1</v>
      </c>
      <c r="U39" s="18" t="n">
        <v>43131.6271296296</v>
      </c>
      <c r="V39" s="18" t="n">
        <v>43136.5097453704</v>
      </c>
      <c r="W39" s="4" t="n">
        <v>1</v>
      </c>
    </row>
    <row r="40" customFormat="false" ht="15.75" hidden="false" customHeight="false" outlineLevel="0" collapsed="false">
      <c r="A40" s="0" t="n">
        <f aca="false">LOOKUP(H40,orden_pago!$I$2:$I$214,orden_pago!$A$2:$A$214)</f>
        <v>240</v>
      </c>
      <c r="B40" s="0" t="n">
        <f aca="false">LOOKUP(H40,orden_pago!$I$2:$I$214,orden_pago!$B$2:$B$214)</f>
        <v>70</v>
      </c>
      <c r="C40" s="0" t="str">
        <f aca="false">LOOKUP(H40,orden_pago!$I$2:$I$214,orden_pago!$C$2:$C$214)</f>
        <v>Maricela Alexandra Veintimilla</v>
      </c>
      <c r="D40" s="4" t="n">
        <v>12</v>
      </c>
      <c r="E40" s="6" t="s">
        <v>2568</v>
      </c>
      <c r="F40" s="4" t="n">
        <v>241</v>
      </c>
      <c r="G40" s="6" t="s">
        <v>2595</v>
      </c>
      <c r="H40" s="4" t="n">
        <v>52</v>
      </c>
      <c r="I40" s="4" t="n">
        <v>52</v>
      </c>
      <c r="J40" s="11" t="n">
        <v>39</v>
      </c>
      <c r="K40" s="0" t="n">
        <f aca="false">LOOKUP(H40,orden_pago!$I$2:$I$214,orden_pago!$J$2:$J$214)</f>
        <v>39</v>
      </c>
      <c r="L40" s="4" t="n">
        <v>150</v>
      </c>
      <c r="M40" s="4" t="n">
        <v>0</v>
      </c>
      <c r="N40" s="4" t="n">
        <v>150</v>
      </c>
      <c r="O40" s="18" t="n">
        <v>43132</v>
      </c>
      <c r="P40" s="6" t="s">
        <v>49</v>
      </c>
      <c r="Q40" s="6" t="s">
        <v>4325</v>
      </c>
      <c r="R40" s="11" t="n">
        <v>5</v>
      </c>
      <c r="S40" s="4" t="n">
        <v>24</v>
      </c>
      <c r="T40" s="4" t="n">
        <v>1</v>
      </c>
      <c r="U40" s="18" t="n">
        <v>43132.6874189815</v>
      </c>
      <c r="V40" s="18" t="n">
        <v>43150.491875</v>
      </c>
      <c r="W40" s="4" t="n">
        <v>1</v>
      </c>
    </row>
    <row r="41" customFormat="false" ht="15.75" hidden="false" customHeight="false" outlineLevel="0" collapsed="false">
      <c r="A41" s="0" t="n">
        <f aca="false">LOOKUP(H41,orden_pago!$I$2:$I$214,orden_pago!$A$2:$A$214)</f>
        <v>261</v>
      </c>
      <c r="B41" s="0" t="n">
        <f aca="false">LOOKUP(H41,orden_pago!$I$2:$I$214,orden_pago!$B$2:$B$214)</f>
        <v>73</v>
      </c>
      <c r="C41" s="0" t="str">
        <f aca="false">LOOKUP(H41,orden_pago!$I$2:$I$214,orden_pago!$C$2:$C$214)</f>
        <v>Miguel Alfredo Guerrero</v>
      </c>
      <c r="D41" s="4" t="n">
        <v>12</v>
      </c>
      <c r="E41" s="6" t="s">
        <v>2568</v>
      </c>
      <c r="F41" s="4" t="n">
        <v>242</v>
      </c>
      <c r="G41" s="6" t="s">
        <v>2598</v>
      </c>
      <c r="H41" s="4" t="n">
        <v>53</v>
      </c>
      <c r="I41" s="4" t="n">
        <v>53</v>
      </c>
      <c r="J41" s="11" t="n">
        <v>40</v>
      </c>
      <c r="K41" s="0" t="n">
        <f aca="false">LOOKUP(H41,orden_pago!$I$2:$I$214,orden_pago!$J$2:$J$214)</f>
        <v>40</v>
      </c>
      <c r="L41" s="4" t="n">
        <v>150</v>
      </c>
      <c r="M41" s="4" t="n">
        <v>0</v>
      </c>
      <c r="N41" s="4" t="n">
        <v>150</v>
      </c>
      <c r="O41" s="18" t="n">
        <v>43145</v>
      </c>
      <c r="P41" s="6" t="s">
        <v>49</v>
      </c>
      <c r="Q41" s="6" t="s">
        <v>4325</v>
      </c>
      <c r="R41" s="11" t="n">
        <v>5</v>
      </c>
      <c r="S41" s="4" t="n">
        <v>25</v>
      </c>
      <c r="T41" s="4" t="n">
        <v>1</v>
      </c>
      <c r="U41" s="18" t="n">
        <v>43145.6253703704</v>
      </c>
      <c r="V41" s="18" t="n">
        <v>43146.7404050926</v>
      </c>
      <c r="W41" s="4" t="n">
        <v>1</v>
      </c>
    </row>
    <row r="42" customFormat="false" ht="15.75" hidden="false" customHeight="false" outlineLevel="0" collapsed="false">
      <c r="A42" s="0" t="n">
        <f aca="false">LOOKUP(H42,orden_pago!$I$2:$I$214,orden_pago!$A$2:$A$214)</f>
        <v>258</v>
      </c>
      <c r="B42" s="0" t="n">
        <f aca="false">LOOKUP(H42,orden_pago!$I$2:$I$214,orden_pago!$B$2:$B$214)</f>
        <v>72</v>
      </c>
      <c r="C42" s="0" t="str">
        <f aca="false">LOOKUP(H42,orden_pago!$I$2:$I$214,orden_pago!$C$2:$C$214)</f>
        <v>Hernan Aladino Delgado</v>
      </c>
      <c r="D42" s="4" t="n">
        <v>12</v>
      </c>
      <c r="E42" s="6" t="s">
        <v>2568</v>
      </c>
      <c r="F42" s="4" t="n">
        <v>241</v>
      </c>
      <c r="G42" s="6" t="s">
        <v>2595</v>
      </c>
      <c r="H42" s="4" t="n">
        <v>54</v>
      </c>
      <c r="I42" s="4" t="n">
        <v>54</v>
      </c>
      <c r="J42" s="11" t="n">
        <v>41</v>
      </c>
      <c r="K42" s="0" t="n">
        <f aca="false">LOOKUP(H42,orden_pago!$I$2:$I$214,orden_pago!$J$2:$J$214)</f>
        <v>41</v>
      </c>
      <c r="L42" s="4" t="n">
        <v>150</v>
      </c>
      <c r="M42" s="4" t="n">
        <v>0</v>
      </c>
      <c r="N42" s="4" t="n">
        <v>150</v>
      </c>
      <c r="O42" s="18" t="n">
        <v>43147</v>
      </c>
      <c r="P42" s="6" t="s">
        <v>49</v>
      </c>
      <c r="Q42" s="6" t="s">
        <v>4325</v>
      </c>
      <c r="R42" s="11" t="n">
        <v>5</v>
      </c>
      <c r="S42" s="4" t="n">
        <v>24</v>
      </c>
      <c r="T42" s="4" t="n">
        <v>1</v>
      </c>
      <c r="U42" s="18" t="n">
        <v>43147.4828356481</v>
      </c>
      <c r="V42" s="18" t="n">
        <v>43151.6105902778</v>
      </c>
      <c r="W42" s="4" t="n">
        <v>1</v>
      </c>
    </row>
    <row r="43" customFormat="false" ht="15.75" hidden="false" customHeight="false" outlineLevel="0" collapsed="false">
      <c r="A43" s="0" t="n">
        <f aca="false">LOOKUP(H43,orden_pago!$I$2:$I$214,orden_pago!$A$2:$A$214)</f>
        <v>267</v>
      </c>
      <c r="B43" s="0" t="n">
        <f aca="false">LOOKUP(H43,orden_pago!$I$2:$I$214,orden_pago!$B$2:$B$214)</f>
        <v>76</v>
      </c>
      <c r="C43" s="0" t="str">
        <f aca="false">LOOKUP(H43,orden_pago!$I$2:$I$214,orden_pago!$C$2:$C$214)</f>
        <v>Maria Vera</v>
      </c>
      <c r="D43" s="4" t="n">
        <v>11</v>
      </c>
      <c r="E43" s="6" t="s">
        <v>49</v>
      </c>
      <c r="F43" s="4" t="n">
        <v>241</v>
      </c>
      <c r="G43" s="6" t="s">
        <v>2595</v>
      </c>
      <c r="H43" s="4" t="n">
        <v>55</v>
      </c>
      <c r="I43" s="4" t="n">
        <v>55</v>
      </c>
      <c r="J43" s="11" t="n">
        <v>42</v>
      </c>
      <c r="K43" s="0" t="n">
        <f aca="false">LOOKUP(H43,orden_pago!$I$2:$I$214,orden_pago!$J$2:$J$214)</f>
        <v>42</v>
      </c>
      <c r="L43" s="4" t="n">
        <v>150</v>
      </c>
      <c r="M43" s="4" t="n">
        <v>0</v>
      </c>
      <c r="N43" s="4" t="n">
        <v>150</v>
      </c>
      <c r="O43" s="18" t="n">
        <v>43147</v>
      </c>
      <c r="P43" s="6" t="s">
        <v>49</v>
      </c>
      <c r="Q43" s="6" t="s">
        <v>4325</v>
      </c>
      <c r="R43" s="11" t="n">
        <v>22</v>
      </c>
      <c r="S43" s="4" t="n">
        <v>24</v>
      </c>
      <c r="T43" s="4" t="n">
        <v>1</v>
      </c>
      <c r="U43" s="18" t="n">
        <v>43147.6840277778</v>
      </c>
      <c r="V43" s="18" t="n">
        <v>43147.6925231482</v>
      </c>
      <c r="W43" s="4" t="n">
        <v>1</v>
      </c>
    </row>
    <row r="44" customFormat="false" ht="15.75" hidden="false" customHeight="false" outlineLevel="0" collapsed="false">
      <c r="A44" s="0" t="n">
        <f aca="false">LOOKUP(H44,orden_pago!$I$2:$I$214,orden_pago!$A$2:$A$214)</f>
        <v>271</v>
      </c>
      <c r="B44" s="0" t="n">
        <f aca="false">LOOKUP(H44,orden_pago!$I$2:$I$214,orden_pago!$B$2:$B$214)</f>
        <v>77</v>
      </c>
      <c r="C44" s="0" t="str">
        <f aca="false">LOOKUP(H44,orden_pago!$I$2:$I$214,orden_pago!$C$2:$C$214)</f>
        <v>Maria Narcisa Cajamarca</v>
      </c>
      <c r="D44" s="4" t="n">
        <v>12</v>
      </c>
      <c r="E44" s="6" t="s">
        <v>2568</v>
      </c>
      <c r="F44" s="4" t="n">
        <v>241</v>
      </c>
      <c r="G44" s="6" t="s">
        <v>2595</v>
      </c>
      <c r="H44" s="4" t="n">
        <v>56</v>
      </c>
      <c r="I44" s="4" t="n">
        <v>56</v>
      </c>
      <c r="J44" s="11" t="n">
        <v>43</v>
      </c>
      <c r="K44" s="0" t="n">
        <f aca="false">LOOKUP(H44,orden_pago!$I$2:$I$214,orden_pago!$J$2:$J$214)</f>
        <v>43</v>
      </c>
      <c r="L44" s="4" t="n">
        <v>150</v>
      </c>
      <c r="M44" s="4" t="n">
        <v>0</v>
      </c>
      <c r="N44" s="4" t="n">
        <v>150</v>
      </c>
      <c r="O44" s="18" t="n">
        <v>43150</v>
      </c>
      <c r="P44" s="6" t="s">
        <v>49</v>
      </c>
      <c r="Q44" s="6" t="s">
        <v>4325</v>
      </c>
      <c r="R44" s="11" t="n">
        <v>5</v>
      </c>
      <c r="S44" s="4" t="n">
        <v>24</v>
      </c>
      <c r="T44" s="4" t="n">
        <v>1</v>
      </c>
      <c r="U44" s="18" t="n">
        <v>43150.4221180556</v>
      </c>
      <c r="V44" s="18" t="n">
        <v>43150.4866898148</v>
      </c>
      <c r="W44" s="4" t="n">
        <v>1</v>
      </c>
    </row>
    <row r="45" customFormat="false" ht="15.75" hidden="false" customHeight="false" outlineLevel="0" collapsed="false">
      <c r="A45" s="0" t="n">
        <f aca="false">LOOKUP(H45,orden_pago!$I$2:$I$214,orden_pago!$A$2:$A$214)</f>
        <v>224</v>
      </c>
      <c r="B45" s="0" t="n">
        <f aca="false">LOOKUP(H45,orden_pago!$I$2:$I$214,orden_pago!$B$2:$B$214)</f>
        <v>65</v>
      </c>
      <c r="C45" s="0" t="str">
        <f aca="false">LOOKUP(H45,orden_pago!$I$2:$I$214,orden_pago!$C$2:$C$214)</f>
        <v>Manuel Ivan Dota</v>
      </c>
      <c r="D45" s="4" t="n">
        <v>12</v>
      </c>
      <c r="E45" s="6" t="s">
        <v>2568</v>
      </c>
      <c r="F45" s="4" t="n">
        <v>243</v>
      </c>
      <c r="G45" s="6" t="s">
        <v>2586</v>
      </c>
      <c r="H45" s="4" t="n">
        <v>58</v>
      </c>
      <c r="I45" s="4" t="n">
        <v>58</v>
      </c>
      <c r="J45" s="11" t="n">
        <v>44</v>
      </c>
      <c r="K45" s="0" t="n">
        <f aca="false">LOOKUP(H45,orden_pago!$I$2:$I$214,orden_pago!$J$2:$J$214)</f>
        <v>44</v>
      </c>
      <c r="L45" s="4" t="n">
        <v>150</v>
      </c>
      <c r="M45" s="4" t="n">
        <v>0</v>
      </c>
      <c r="N45" s="4" t="n">
        <v>150</v>
      </c>
      <c r="O45" s="18" t="n">
        <v>43150</v>
      </c>
      <c r="P45" s="6" t="s">
        <v>49</v>
      </c>
      <c r="Q45" s="6" t="s">
        <v>4325</v>
      </c>
      <c r="R45" s="11" t="n">
        <v>5</v>
      </c>
      <c r="S45" s="4" t="n">
        <v>21</v>
      </c>
      <c r="T45" s="4" t="n">
        <v>1</v>
      </c>
      <c r="U45" s="18" t="n">
        <v>43150.6749768518</v>
      </c>
      <c r="V45" s="18" t="n">
        <v>43150.6843055556</v>
      </c>
      <c r="W45" s="4" t="n">
        <v>1</v>
      </c>
    </row>
    <row r="46" customFormat="false" ht="15.75" hidden="false" customHeight="false" outlineLevel="0" collapsed="false">
      <c r="A46" s="0" t="n">
        <f aca="false">LOOKUP(H46,orden_pago!$I$2:$I$214,orden_pago!$A$2:$A$214)</f>
        <v>276</v>
      </c>
      <c r="B46" s="0" t="n">
        <f aca="false">LOOKUP(H46,orden_pago!$I$2:$I$214,orden_pago!$B$2:$B$214)</f>
        <v>80</v>
      </c>
      <c r="C46" s="0" t="str">
        <f aca="false">LOOKUP(H46,orden_pago!$I$2:$I$214,orden_pago!$C$2:$C$214)</f>
        <v>Jose Gabriel Jaramillo</v>
      </c>
      <c r="D46" s="4" t="n">
        <v>11</v>
      </c>
      <c r="E46" s="6" t="s">
        <v>49</v>
      </c>
      <c r="F46" s="4" t="n">
        <v>243</v>
      </c>
      <c r="G46" s="6" t="s">
        <v>2586</v>
      </c>
      <c r="H46" s="4" t="n">
        <v>59</v>
      </c>
      <c r="I46" s="4" t="n">
        <v>59</v>
      </c>
      <c r="J46" s="11" t="n">
        <v>45</v>
      </c>
      <c r="K46" s="0" t="n">
        <f aca="false">LOOKUP(H46,orden_pago!$I$2:$I$214,orden_pago!$J$2:$J$214)</f>
        <v>45</v>
      </c>
      <c r="L46" s="4" t="n">
        <v>150</v>
      </c>
      <c r="M46" s="4" t="n">
        <v>0</v>
      </c>
      <c r="N46" s="4" t="n">
        <v>150</v>
      </c>
      <c r="O46" s="18" t="n">
        <v>43151</v>
      </c>
      <c r="P46" s="6" t="s">
        <v>49</v>
      </c>
      <c r="Q46" s="6" t="s">
        <v>4325</v>
      </c>
      <c r="R46" s="11" t="n">
        <v>22</v>
      </c>
      <c r="S46" s="4" t="n">
        <v>21</v>
      </c>
      <c r="T46" s="4" t="n">
        <v>1</v>
      </c>
      <c r="U46" s="18" t="n">
        <v>43151.3923611111</v>
      </c>
      <c r="V46" s="18" t="n">
        <v>43151.593912037</v>
      </c>
      <c r="W46" s="4" t="n">
        <v>1</v>
      </c>
    </row>
    <row r="47" customFormat="false" ht="15.75" hidden="false" customHeight="false" outlineLevel="0" collapsed="false">
      <c r="A47" s="0" t="n">
        <f aca="false">LOOKUP(H47,orden_pago!$I$2:$I$214,orden_pago!$A$2:$A$214)</f>
        <v>274</v>
      </c>
      <c r="B47" s="0" t="n">
        <f aca="false">LOOKUP(H47,orden_pago!$I$2:$I$214,orden_pago!$B$2:$B$214)</f>
        <v>78</v>
      </c>
      <c r="C47" s="0" t="str">
        <f aca="false">LOOKUP(H47,orden_pago!$I$2:$I$214,orden_pago!$C$2:$C$214)</f>
        <v>Belkys Marina Parraga</v>
      </c>
      <c r="D47" s="4" t="n">
        <v>11</v>
      </c>
      <c r="E47" s="6" t="s">
        <v>49</v>
      </c>
      <c r="F47" s="4" t="n">
        <v>243</v>
      </c>
      <c r="G47" s="6" t="s">
        <v>2586</v>
      </c>
      <c r="H47" s="4" t="n">
        <v>60</v>
      </c>
      <c r="I47" s="4" t="n">
        <v>60</v>
      </c>
      <c r="J47" s="11" t="n">
        <v>46</v>
      </c>
      <c r="K47" s="0" t="n">
        <f aca="false">LOOKUP(H47,orden_pago!$I$2:$I$214,orden_pago!$J$2:$J$214)</f>
        <v>46</v>
      </c>
      <c r="L47" s="4" t="n">
        <v>150</v>
      </c>
      <c r="M47" s="4" t="n">
        <v>0</v>
      </c>
      <c r="N47" s="4" t="n">
        <v>150</v>
      </c>
      <c r="O47" s="18" t="n">
        <v>43151</v>
      </c>
      <c r="P47" s="6" t="s">
        <v>49</v>
      </c>
      <c r="Q47" s="6" t="s">
        <v>4325</v>
      </c>
      <c r="R47" s="11" t="n">
        <v>22</v>
      </c>
      <c r="S47" s="4" t="n">
        <v>21</v>
      </c>
      <c r="T47" s="4" t="n">
        <v>1</v>
      </c>
      <c r="U47" s="18" t="n">
        <v>43151.4014699074</v>
      </c>
      <c r="V47" s="18" t="n">
        <v>43151.4362268519</v>
      </c>
      <c r="W47" s="4" t="n">
        <v>1</v>
      </c>
    </row>
    <row r="48" customFormat="false" ht="15.75" hidden="false" customHeight="false" outlineLevel="0" collapsed="false">
      <c r="A48" s="0" t="n">
        <f aca="false">LOOKUP(H48,orden_pago!$I$2:$I$214,orden_pago!$A$2:$A$214)</f>
        <v>266</v>
      </c>
      <c r="B48" s="0" t="n">
        <f aca="false">LOOKUP(H48,orden_pago!$I$2:$I$214,orden_pago!$B$2:$B$214)</f>
        <v>75</v>
      </c>
      <c r="C48" s="0" t="str">
        <f aca="false">LOOKUP(H48,orden_pago!$I$2:$I$214,orden_pago!$C$2:$C$214)</f>
        <v>Veronica Sisalima</v>
      </c>
      <c r="D48" s="4" t="n">
        <v>11</v>
      </c>
      <c r="E48" s="6" t="s">
        <v>49</v>
      </c>
      <c r="F48" s="4" t="n">
        <v>243</v>
      </c>
      <c r="G48" s="6" t="s">
        <v>2586</v>
      </c>
      <c r="H48" s="4" t="n">
        <v>61</v>
      </c>
      <c r="I48" s="4" t="n">
        <v>61</v>
      </c>
      <c r="J48" s="11" t="n">
        <v>47</v>
      </c>
      <c r="K48" s="0" t="n">
        <f aca="false">LOOKUP(H48,orden_pago!$I$2:$I$214,orden_pago!$J$2:$J$214)</f>
        <v>47</v>
      </c>
      <c r="L48" s="4" t="n">
        <v>150</v>
      </c>
      <c r="M48" s="4" t="n">
        <v>0</v>
      </c>
      <c r="N48" s="4" t="n">
        <v>150</v>
      </c>
      <c r="O48" s="18" t="n">
        <v>43151</v>
      </c>
      <c r="P48" s="6" t="s">
        <v>49</v>
      </c>
      <c r="Q48" s="6" t="s">
        <v>4325</v>
      </c>
      <c r="R48" s="11" t="n">
        <v>22</v>
      </c>
      <c r="S48" s="4" t="n">
        <v>21</v>
      </c>
      <c r="T48" s="4" t="n">
        <v>1</v>
      </c>
      <c r="U48" s="18" t="n">
        <v>43151.4461921296</v>
      </c>
      <c r="V48" s="18" t="n">
        <v>43151.458287037</v>
      </c>
      <c r="W48" s="4" t="n">
        <v>1</v>
      </c>
    </row>
    <row r="49" customFormat="false" ht="15.75" hidden="false" customHeight="false" outlineLevel="0" collapsed="false">
      <c r="A49" s="0" t="n">
        <f aca="false">LOOKUP(H49,orden_pago!$I$2:$I$214,orden_pago!$A$2:$A$214)</f>
        <v>283</v>
      </c>
      <c r="B49" s="0" t="n">
        <f aca="false">LOOKUP(H49,orden_pago!$I$2:$I$214,orden_pago!$B$2:$B$214)</f>
        <v>81</v>
      </c>
      <c r="C49" s="0" t="str">
        <f aca="false">LOOKUP(H49,orden_pago!$I$2:$I$214,orden_pago!$C$2:$C$214)</f>
        <v>Mikaela Yazmin Macas</v>
      </c>
      <c r="D49" s="4" t="n">
        <v>12</v>
      </c>
      <c r="E49" s="6" t="s">
        <v>2568</v>
      </c>
      <c r="F49" s="4" t="n">
        <v>241</v>
      </c>
      <c r="G49" s="6" t="s">
        <v>2595</v>
      </c>
      <c r="H49" s="4" t="n">
        <v>62</v>
      </c>
      <c r="I49" s="4" t="n">
        <v>62</v>
      </c>
      <c r="J49" s="11" t="n">
        <v>48</v>
      </c>
      <c r="K49" s="0" t="n">
        <f aca="false">LOOKUP(H49,orden_pago!$I$2:$I$214,orden_pago!$J$2:$J$214)</f>
        <v>48</v>
      </c>
      <c r="L49" s="4" t="n">
        <v>150</v>
      </c>
      <c r="M49" s="4" t="n">
        <v>0</v>
      </c>
      <c r="N49" s="4" t="n">
        <v>150</v>
      </c>
      <c r="O49" s="18" t="n">
        <v>43154</v>
      </c>
      <c r="P49" s="6" t="s">
        <v>49</v>
      </c>
      <c r="Q49" s="6" t="s">
        <v>4325</v>
      </c>
      <c r="R49" s="11" t="n">
        <v>5</v>
      </c>
      <c r="S49" s="4" t="n">
        <v>24</v>
      </c>
      <c r="T49" s="4" t="n">
        <v>1</v>
      </c>
      <c r="U49" s="18" t="n">
        <v>43154.8617592593</v>
      </c>
      <c r="V49" s="18" t="n">
        <v>43156.4762268519</v>
      </c>
      <c r="W49" s="4" t="n">
        <v>1</v>
      </c>
    </row>
    <row r="50" customFormat="false" ht="15.75" hidden="false" customHeight="false" outlineLevel="0" collapsed="false">
      <c r="A50" s="0" t="n">
        <f aca="false">LOOKUP(H50,orden_pago!$I$2:$I$214,orden_pago!$A$2:$A$214)</f>
        <v>296</v>
      </c>
      <c r="B50" s="0" t="n">
        <f aca="false">LOOKUP(H50,orden_pago!$I$2:$I$214,orden_pago!$B$2:$B$214)</f>
        <v>82</v>
      </c>
      <c r="C50" s="0" t="str">
        <f aca="false">LOOKUP(H50,orden_pago!$I$2:$I$214,orden_pago!$C$2:$C$214)</f>
        <v>Carlos Andres Naranjo Echeverria</v>
      </c>
      <c r="D50" s="4" t="n">
        <v>11</v>
      </c>
      <c r="E50" s="6" t="s">
        <v>49</v>
      </c>
      <c r="F50" s="4" t="n">
        <v>243</v>
      </c>
      <c r="G50" s="6" t="s">
        <v>2586</v>
      </c>
      <c r="H50" s="4" t="n">
        <v>64</v>
      </c>
      <c r="I50" s="4" t="n">
        <v>64</v>
      </c>
      <c r="J50" s="11" t="n">
        <v>49</v>
      </c>
      <c r="K50" s="0" t="n">
        <f aca="false">LOOKUP(H50,orden_pago!$I$2:$I$214,orden_pago!$J$2:$J$214)</f>
        <v>49</v>
      </c>
      <c r="L50" s="4" t="n">
        <v>150</v>
      </c>
      <c r="M50" s="4" t="n">
        <v>0</v>
      </c>
      <c r="N50" s="4" t="n">
        <v>150</v>
      </c>
      <c r="O50" s="18" t="n">
        <v>43160</v>
      </c>
      <c r="P50" s="6" t="s">
        <v>49</v>
      </c>
      <c r="Q50" s="6" t="s">
        <v>4325</v>
      </c>
      <c r="R50" s="11" t="n">
        <v>22</v>
      </c>
      <c r="S50" s="4" t="n">
        <v>21</v>
      </c>
      <c r="T50" s="4" t="n">
        <v>1</v>
      </c>
      <c r="U50" s="18" t="n">
        <v>43160.7865625</v>
      </c>
      <c r="V50" s="18" t="n">
        <v>43161.6113773148</v>
      </c>
      <c r="W50" s="4" t="n">
        <v>1</v>
      </c>
    </row>
    <row r="51" customFormat="false" ht="15.75" hidden="false" customHeight="false" outlineLevel="0" collapsed="false">
      <c r="A51" s="0" t="n">
        <f aca="false">LOOKUP(H51,orden_pago!$I$2:$I$214,orden_pago!$A$2:$A$214)</f>
        <v>275</v>
      </c>
      <c r="B51" s="0" t="n">
        <f aca="false">LOOKUP(H51,orden_pago!$I$2:$I$214,orden_pago!$B$2:$B$214)</f>
        <v>79</v>
      </c>
      <c r="C51" s="0" t="str">
        <f aca="false">LOOKUP(H51,orden_pago!$I$2:$I$214,orden_pago!$C$2:$C$214)</f>
        <v>Michaela Sofia Chiriboga</v>
      </c>
      <c r="D51" s="4" t="n">
        <v>12</v>
      </c>
      <c r="E51" s="6" t="s">
        <v>2568</v>
      </c>
      <c r="F51" s="4" t="n">
        <v>242</v>
      </c>
      <c r="G51" s="6" t="s">
        <v>2598</v>
      </c>
      <c r="H51" s="4" t="n">
        <v>65</v>
      </c>
      <c r="I51" s="4" t="n">
        <v>65</v>
      </c>
      <c r="J51" s="11" t="n">
        <v>50</v>
      </c>
      <c r="K51" s="0" t="n">
        <f aca="false">LOOKUP(H51,orden_pago!$I$2:$I$214,orden_pago!$J$2:$J$214)</f>
        <v>50</v>
      </c>
      <c r="L51" s="4" t="n">
        <v>150</v>
      </c>
      <c r="M51" s="4" t="n">
        <v>0</v>
      </c>
      <c r="N51" s="4" t="n">
        <v>150</v>
      </c>
      <c r="O51" s="18" t="n">
        <v>43161</v>
      </c>
      <c r="P51" s="6" t="s">
        <v>49</v>
      </c>
      <c r="Q51" s="6" t="s">
        <v>4325</v>
      </c>
      <c r="R51" s="11" t="n">
        <v>5</v>
      </c>
      <c r="S51" s="4" t="n">
        <v>25</v>
      </c>
      <c r="T51" s="4" t="n">
        <v>1</v>
      </c>
      <c r="U51" s="18" t="n">
        <v>43161.3847685185</v>
      </c>
      <c r="V51" s="18" t="n">
        <v>43164.5942824074</v>
      </c>
      <c r="W51" s="4" t="n">
        <v>1</v>
      </c>
    </row>
    <row r="52" customFormat="false" ht="15.75" hidden="false" customHeight="false" outlineLevel="0" collapsed="false">
      <c r="A52" s="0" t="n">
        <f aca="false">LOOKUP(H52,orden_pago!$I$2:$I$214,orden_pago!$A$2:$A$214)</f>
        <v>297</v>
      </c>
      <c r="B52" s="0" t="n">
        <f aca="false">LOOKUP(H52,orden_pago!$I$2:$I$214,orden_pago!$B$2:$B$214)</f>
        <v>83</v>
      </c>
      <c r="C52" s="0" t="str">
        <f aca="false">LOOKUP(H52,orden_pago!$I$2:$I$214,orden_pago!$C$2:$C$214)</f>
        <v>Dennisse Cecilia Ronquillo</v>
      </c>
      <c r="D52" s="4" t="n">
        <v>12</v>
      </c>
      <c r="E52" s="6" t="s">
        <v>2568</v>
      </c>
      <c r="F52" s="4" t="n">
        <v>243</v>
      </c>
      <c r="G52" s="6" t="s">
        <v>2586</v>
      </c>
      <c r="H52" s="4" t="n">
        <v>66</v>
      </c>
      <c r="I52" s="4" t="n">
        <v>66</v>
      </c>
      <c r="J52" s="11" t="n">
        <v>51</v>
      </c>
      <c r="K52" s="0" t="n">
        <f aca="false">LOOKUP(H52,orden_pago!$I$2:$I$214,orden_pago!$J$2:$J$214)</f>
        <v>51</v>
      </c>
      <c r="L52" s="4" t="n">
        <v>150</v>
      </c>
      <c r="M52" s="4" t="n">
        <v>0</v>
      </c>
      <c r="N52" s="4" t="n">
        <v>150</v>
      </c>
      <c r="O52" s="18" t="n">
        <v>43161</v>
      </c>
      <c r="P52" s="6" t="s">
        <v>49</v>
      </c>
      <c r="Q52" s="6" t="s">
        <v>4325</v>
      </c>
      <c r="R52" s="11" t="n">
        <v>5</v>
      </c>
      <c r="S52" s="4" t="n">
        <v>21</v>
      </c>
      <c r="T52" s="4" t="n">
        <v>1</v>
      </c>
      <c r="U52" s="18" t="n">
        <v>43161.3850115741</v>
      </c>
      <c r="V52" s="18" t="n">
        <v>43161.4036921296</v>
      </c>
      <c r="W52" s="4" t="n">
        <v>1</v>
      </c>
    </row>
    <row r="53" customFormat="false" ht="15.75" hidden="false" customHeight="false" outlineLevel="0" collapsed="false">
      <c r="A53" s="0" t="n">
        <f aca="false">LOOKUP(H53,orden_pago!$I$2:$I$214,orden_pago!$A$2:$A$214)</f>
        <v>302</v>
      </c>
      <c r="B53" s="0" t="n">
        <f aca="false">LOOKUP(H53,orden_pago!$I$2:$I$214,orden_pago!$B$2:$B$214)</f>
        <v>84</v>
      </c>
      <c r="C53" s="0" t="str">
        <f aca="false">LOOKUP(H53,orden_pago!$I$2:$I$214,orden_pago!$C$2:$C$214)</f>
        <v>Valeria Nathali Balseca</v>
      </c>
      <c r="D53" s="4" t="n">
        <v>12</v>
      </c>
      <c r="E53" s="6" t="s">
        <v>2568</v>
      </c>
      <c r="F53" s="4" t="n">
        <v>243</v>
      </c>
      <c r="G53" s="6" t="s">
        <v>2586</v>
      </c>
      <c r="H53" s="4" t="n">
        <v>67</v>
      </c>
      <c r="I53" s="4" t="n">
        <v>67</v>
      </c>
      <c r="J53" s="11" t="n">
        <v>52</v>
      </c>
      <c r="K53" s="0" t="n">
        <f aca="false">LOOKUP(H53,orden_pago!$I$2:$I$214,orden_pago!$J$2:$J$214)</f>
        <v>52</v>
      </c>
      <c r="L53" s="4" t="n">
        <v>150</v>
      </c>
      <c r="M53" s="4" t="n">
        <v>0</v>
      </c>
      <c r="N53" s="4" t="n">
        <v>150</v>
      </c>
      <c r="O53" s="18" t="n">
        <v>43164</v>
      </c>
      <c r="P53" s="6" t="s">
        <v>49</v>
      </c>
      <c r="Q53" s="6" t="s">
        <v>4325</v>
      </c>
      <c r="R53" s="11" t="n">
        <v>5</v>
      </c>
      <c r="S53" s="4" t="n">
        <v>21</v>
      </c>
      <c r="T53" s="4" t="n">
        <v>1</v>
      </c>
      <c r="U53" s="18" t="n">
        <v>43164.5652893519</v>
      </c>
      <c r="V53" s="18" t="n">
        <v>43165.357662037</v>
      </c>
      <c r="W53" s="4" t="n">
        <v>1</v>
      </c>
    </row>
    <row r="54" customFormat="false" ht="15.75" hidden="false" customHeight="false" outlineLevel="0" collapsed="false">
      <c r="A54" s="0" t="n">
        <f aca="false">LOOKUP(H54,orden_pago!$I$2:$I$214,orden_pago!$A$2:$A$214)</f>
        <v>308</v>
      </c>
      <c r="B54" s="0" t="n">
        <f aca="false">LOOKUP(H54,orden_pago!$I$2:$I$214,orden_pago!$B$2:$B$214)</f>
        <v>87</v>
      </c>
      <c r="C54" s="0" t="str">
        <f aca="false">LOOKUP(H54,orden_pago!$I$2:$I$214,orden_pago!$C$2:$C$214)</f>
        <v>Christina Alexandra Montalvan</v>
      </c>
      <c r="D54" s="4" t="n">
        <v>11</v>
      </c>
      <c r="E54" s="6" t="s">
        <v>49</v>
      </c>
      <c r="F54" s="4" t="n">
        <v>243</v>
      </c>
      <c r="G54" s="6" t="s">
        <v>2586</v>
      </c>
      <c r="H54" s="4" t="n">
        <v>68</v>
      </c>
      <c r="I54" s="4" t="n">
        <v>68</v>
      </c>
      <c r="J54" s="11" t="n">
        <v>53</v>
      </c>
      <c r="K54" s="0" t="n">
        <f aca="false">LOOKUP(H54,orden_pago!$I$2:$I$214,orden_pago!$J$2:$J$214)</f>
        <v>53</v>
      </c>
      <c r="L54" s="4" t="n">
        <v>150</v>
      </c>
      <c r="M54" s="4" t="n">
        <v>0</v>
      </c>
      <c r="N54" s="4" t="n">
        <v>150</v>
      </c>
      <c r="O54" s="18" t="n">
        <v>43167</v>
      </c>
      <c r="P54" s="6" t="s">
        <v>49</v>
      </c>
      <c r="Q54" s="6" t="s">
        <v>4325</v>
      </c>
      <c r="R54" s="11" t="n">
        <v>22</v>
      </c>
      <c r="S54" s="4" t="n">
        <v>21</v>
      </c>
      <c r="T54" s="4" t="n">
        <v>1</v>
      </c>
      <c r="U54" s="18" t="n">
        <v>43167.6794560185</v>
      </c>
      <c r="V54" s="18" t="n">
        <v>43168.391087963</v>
      </c>
      <c r="W54" s="4" t="n">
        <v>1</v>
      </c>
    </row>
    <row r="55" customFormat="false" ht="15.75" hidden="false" customHeight="false" outlineLevel="0" collapsed="false">
      <c r="A55" s="0" t="n">
        <f aca="false">LOOKUP(H55,orden_pago!$I$2:$I$214,orden_pago!$A$2:$A$214)</f>
        <v>310</v>
      </c>
      <c r="B55" s="0" t="n">
        <f aca="false">LOOKUP(H55,orden_pago!$I$2:$I$214,orden_pago!$B$2:$B$214)</f>
        <v>88</v>
      </c>
      <c r="C55" s="0" t="str">
        <f aca="false">LOOKUP(H55,orden_pago!$I$2:$I$214,orden_pago!$C$2:$C$214)</f>
        <v>Astrid Melany Bedran</v>
      </c>
      <c r="D55" s="4" t="n">
        <v>11</v>
      </c>
      <c r="E55" s="6" t="s">
        <v>49</v>
      </c>
      <c r="F55" s="4" t="n">
        <v>243</v>
      </c>
      <c r="G55" s="6" t="s">
        <v>2586</v>
      </c>
      <c r="H55" s="4" t="n">
        <v>69</v>
      </c>
      <c r="I55" s="4" t="n">
        <v>69</v>
      </c>
      <c r="J55" s="11" t="n">
        <v>54</v>
      </c>
      <c r="K55" s="0" t="n">
        <f aca="false">LOOKUP(H55,orden_pago!$I$2:$I$214,orden_pago!$J$2:$J$214)</f>
        <v>54</v>
      </c>
      <c r="L55" s="4" t="n">
        <v>120</v>
      </c>
      <c r="M55" s="4" t="n">
        <v>0</v>
      </c>
      <c r="N55" s="4" t="n">
        <v>120</v>
      </c>
      <c r="O55" s="18" t="n">
        <v>43168</v>
      </c>
      <c r="P55" s="6" t="s">
        <v>49</v>
      </c>
      <c r="Q55" s="6" t="s">
        <v>4325</v>
      </c>
      <c r="R55" s="11" t="n">
        <v>22</v>
      </c>
      <c r="S55" s="4" t="n">
        <v>21</v>
      </c>
      <c r="T55" s="4" t="n">
        <v>1</v>
      </c>
      <c r="U55" s="18" t="n">
        <v>43168.4930324074</v>
      </c>
      <c r="V55" s="18" t="n">
        <v>43172.5106712963</v>
      </c>
      <c r="W55" s="4" t="n">
        <v>1</v>
      </c>
    </row>
    <row r="56" customFormat="false" ht="15.75" hidden="false" customHeight="false" outlineLevel="0" collapsed="false">
      <c r="A56" s="0" t="n">
        <f aca="false">LOOKUP(H56,orden_pago!$I$2:$I$214,orden_pago!$A$2:$A$214)</f>
        <v>304</v>
      </c>
      <c r="B56" s="0" t="n">
        <f aca="false">LOOKUP(H56,orden_pago!$I$2:$I$214,orden_pago!$B$2:$B$214)</f>
        <v>85</v>
      </c>
      <c r="C56" s="0" t="str">
        <f aca="false">LOOKUP(H56,orden_pago!$I$2:$I$214,orden_pago!$C$2:$C$214)</f>
        <v>Karla Pierina Romero</v>
      </c>
      <c r="D56" s="4" t="n">
        <v>11</v>
      </c>
      <c r="E56" s="6" t="s">
        <v>49</v>
      </c>
      <c r="F56" s="4" t="n">
        <v>243</v>
      </c>
      <c r="G56" s="6" t="s">
        <v>2586</v>
      </c>
      <c r="H56" s="4" t="n">
        <v>70</v>
      </c>
      <c r="I56" s="4" t="n">
        <v>70</v>
      </c>
      <c r="J56" s="11" t="n">
        <v>55</v>
      </c>
      <c r="K56" s="0" t="n">
        <f aca="false">LOOKUP(H56,orden_pago!$I$2:$I$214,orden_pago!$J$2:$J$214)</f>
        <v>55</v>
      </c>
      <c r="L56" s="4" t="n">
        <v>150</v>
      </c>
      <c r="M56" s="4" t="n">
        <v>0</v>
      </c>
      <c r="N56" s="4" t="n">
        <v>150</v>
      </c>
      <c r="O56" s="18" t="n">
        <v>43168</v>
      </c>
      <c r="P56" s="6" t="s">
        <v>49</v>
      </c>
      <c r="Q56" s="6" t="s">
        <v>4325</v>
      </c>
      <c r="R56" s="11" t="n">
        <v>22</v>
      </c>
      <c r="S56" s="4" t="n">
        <v>21</v>
      </c>
      <c r="T56" s="4" t="n">
        <v>1</v>
      </c>
      <c r="U56" s="18" t="n">
        <v>43168.5035648148</v>
      </c>
      <c r="V56" s="18" t="n">
        <v>43172.3800347222</v>
      </c>
      <c r="W56" s="4" t="n">
        <v>1</v>
      </c>
    </row>
    <row r="57" customFormat="false" ht="15.75" hidden="false" customHeight="false" outlineLevel="0" collapsed="false">
      <c r="A57" s="0" t="n">
        <f aca="false">LOOKUP(H57,orden_pago!$I$2:$I$214,orden_pago!$A$2:$A$214)</f>
        <v>312</v>
      </c>
      <c r="B57" s="0" t="n">
        <f aca="false">LOOKUP(H57,orden_pago!$I$2:$I$214,orden_pago!$B$2:$B$214)</f>
        <v>90</v>
      </c>
      <c r="C57" s="0" t="str">
        <f aca="false">LOOKUP(H57,orden_pago!$I$2:$I$214,orden_pago!$C$2:$C$214)</f>
        <v>Ingrid Ivonne Cali</v>
      </c>
      <c r="D57" s="4" t="n">
        <v>12</v>
      </c>
      <c r="E57" s="6" t="s">
        <v>2568</v>
      </c>
      <c r="F57" s="4" t="n">
        <v>243</v>
      </c>
      <c r="G57" s="6" t="s">
        <v>2586</v>
      </c>
      <c r="H57" s="4" t="n">
        <v>71</v>
      </c>
      <c r="I57" s="4" t="n">
        <v>71</v>
      </c>
      <c r="J57" s="11" t="n">
        <v>56</v>
      </c>
      <c r="K57" s="0" t="n">
        <f aca="false">LOOKUP(H57,orden_pago!$I$2:$I$214,orden_pago!$J$2:$J$214)</f>
        <v>56</v>
      </c>
      <c r="L57" s="4" t="n">
        <v>150</v>
      </c>
      <c r="M57" s="4" t="n">
        <v>0</v>
      </c>
      <c r="N57" s="4" t="n">
        <v>150</v>
      </c>
      <c r="O57" s="18" t="n">
        <v>43168</v>
      </c>
      <c r="P57" s="6" t="s">
        <v>49</v>
      </c>
      <c r="Q57" s="6" t="s">
        <v>4325</v>
      </c>
      <c r="R57" s="11" t="n">
        <v>5</v>
      </c>
      <c r="S57" s="4" t="n">
        <v>21</v>
      </c>
      <c r="T57" s="4" t="n">
        <v>1</v>
      </c>
      <c r="U57" s="18" t="n">
        <v>43168.6085300926</v>
      </c>
      <c r="V57" s="18" t="n">
        <v>43171.3989930556</v>
      </c>
      <c r="W57" s="4" t="n">
        <v>1</v>
      </c>
    </row>
    <row r="58" customFormat="false" ht="15.75" hidden="false" customHeight="false" outlineLevel="0" collapsed="false">
      <c r="A58" s="0" t="n">
        <f aca="false">LOOKUP(H58,orden_pago!$I$2:$I$214,orden_pago!$A$2:$A$214)</f>
        <v>311</v>
      </c>
      <c r="B58" s="0" t="n">
        <f aca="false">LOOKUP(H58,orden_pago!$I$2:$I$214,orden_pago!$B$2:$B$214)</f>
        <v>89</v>
      </c>
      <c r="C58" s="0" t="str">
        <f aca="false">LOOKUP(H58,orden_pago!$I$2:$I$214,orden_pago!$C$2:$C$214)</f>
        <v>Rosa Elena Fernandez</v>
      </c>
      <c r="D58" s="4" t="n">
        <v>11</v>
      </c>
      <c r="E58" s="6" t="s">
        <v>49</v>
      </c>
      <c r="F58" s="4" t="n">
        <v>243</v>
      </c>
      <c r="G58" s="6" t="s">
        <v>2586</v>
      </c>
      <c r="H58" s="4" t="n">
        <v>72</v>
      </c>
      <c r="I58" s="4" t="n">
        <v>72</v>
      </c>
      <c r="J58" s="11" t="n">
        <v>57</v>
      </c>
      <c r="K58" s="0" t="n">
        <f aca="false">LOOKUP(H58,orden_pago!$I$2:$I$214,orden_pago!$J$2:$J$214)</f>
        <v>57</v>
      </c>
      <c r="L58" s="4" t="n">
        <v>150</v>
      </c>
      <c r="M58" s="4" t="n">
        <v>0</v>
      </c>
      <c r="N58" s="4" t="n">
        <v>150</v>
      </c>
      <c r="O58" s="18" t="n">
        <v>43168</v>
      </c>
      <c r="P58" s="6" t="s">
        <v>49</v>
      </c>
      <c r="Q58" s="6" t="s">
        <v>4325</v>
      </c>
      <c r="R58" s="11" t="n">
        <v>22</v>
      </c>
      <c r="S58" s="4" t="n">
        <v>21</v>
      </c>
      <c r="T58" s="4" t="n">
        <v>1</v>
      </c>
      <c r="U58" s="18" t="n">
        <v>43168.7761574074</v>
      </c>
      <c r="V58" s="18" t="n">
        <v>43172.378912037</v>
      </c>
      <c r="W58" s="4" t="n">
        <v>1</v>
      </c>
    </row>
    <row r="59" customFormat="false" ht="15.75" hidden="false" customHeight="false" outlineLevel="0" collapsed="false">
      <c r="A59" s="0" t="n">
        <f aca="false">LOOKUP(H59,orden_pago!$I$2:$I$214,orden_pago!$A$2:$A$214)</f>
        <v>305</v>
      </c>
      <c r="B59" s="0" t="n">
        <f aca="false">LOOKUP(H59,orden_pago!$I$2:$I$214,orden_pago!$B$2:$B$214)</f>
        <v>86</v>
      </c>
      <c r="C59" s="0" t="str">
        <f aca="false">LOOKUP(H59,orden_pago!$I$2:$I$214,orden_pago!$C$2:$C$214)</f>
        <v>Jose Gabriel Castro</v>
      </c>
      <c r="D59" s="4" t="n">
        <v>12</v>
      </c>
      <c r="E59" s="6" t="s">
        <v>2568</v>
      </c>
      <c r="F59" s="4" t="n">
        <v>242</v>
      </c>
      <c r="G59" s="6" t="s">
        <v>2598</v>
      </c>
      <c r="H59" s="4" t="n">
        <v>73</v>
      </c>
      <c r="I59" s="4" t="n">
        <v>73</v>
      </c>
      <c r="J59" s="11" t="n">
        <v>58</v>
      </c>
      <c r="K59" s="0" t="n">
        <f aca="false">LOOKUP(H59,orden_pago!$I$2:$I$214,orden_pago!$J$2:$J$214)</f>
        <v>58</v>
      </c>
      <c r="L59" s="4" t="n">
        <v>150</v>
      </c>
      <c r="M59" s="4" t="n">
        <v>0</v>
      </c>
      <c r="N59" s="4" t="n">
        <v>150</v>
      </c>
      <c r="O59" s="18" t="n">
        <v>43169</v>
      </c>
      <c r="P59" s="6" t="s">
        <v>49</v>
      </c>
      <c r="Q59" s="6" t="s">
        <v>4325</v>
      </c>
      <c r="R59" s="11" t="n">
        <v>5</v>
      </c>
      <c r="S59" s="4" t="n">
        <v>25</v>
      </c>
      <c r="T59" s="4" t="n">
        <v>1</v>
      </c>
      <c r="U59" s="18" t="n">
        <v>43169.3961342593</v>
      </c>
      <c r="V59" s="18" t="n">
        <v>43170.439537037</v>
      </c>
      <c r="W59" s="4" t="n">
        <v>1</v>
      </c>
    </row>
    <row r="60" customFormat="false" ht="15.75" hidden="false" customHeight="false" outlineLevel="0" collapsed="false">
      <c r="A60" s="0" t="n">
        <f aca="false">LOOKUP(H60,orden_pago!$I$2:$I$214,orden_pago!$A$2:$A$214)</f>
        <v>313</v>
      </c>
      <c r="B60" s="0" t="n">
        <f aca="false">LOOKUP(H60,orden_pago!$I$2:$I$214,orden_pago!$B$2:$B$214)</f>
        <v>91</v>
      </c>
      <c r="C60" s="0" t="str">
        <f aca="false">LOOKUP(H60,orden_pago!$I$2:$I$214,orden_pago!$C$2:$C$214)</f>
        <v>Ahiram Israel Loor</v>
      </c>
      <c r="D60" s="4" t="n">
        <v>12</v>
      </c>
      <c r="E60" s="6" t="s">
        <v>2568</v>
      </c>
      <c r="F60" s="4" t="n">
        <v>242</v>
      </c>
      <c r="G60" s="6" t="s">
        <v>2598</v>
      </c>
      <c r="H60" s="4" t="n">
        <v>75</v>
      </c>
      <c r="I60" s="4" t="n">
        <v>75</v>
      </c>
      <c r="J60" s="11" t="n">
        <v>59</v>
      </c>
      <c r="K60" s="0" t="n">
        <f aca="false">LOOKUP(H60,orden_pago!$I$2:$I$214,orden_pago!$J$2:$J$214)</f>
        <v>59</v>
      </c>
      <c r="L60" s="4" t="n">
        <v>150</v>
      </c>
      <c r="M60" s="4" t="n">
        <v>0</v>
      </c>
      <c r="N60" s="4" t="n">
        <v>150</v>
      </c>
      <c r="O60" s="18" t="n">
        <v>43169</v>
      </c>
      <c r="P60" s="6" t="s">
        <v>49</v>
      </c>
      <c r="Q60" s="6" t="s">
        <v>4325</v>
      </c>
      <c r="R60" s="11" t="n">
        <v>5</v>
      </c>
      <c r="S60" s="4" t="n">
        <v>25</v>
      </c>
      <c r="T60" s="4" t="n">
        <v>1</v>
      </c>
      <c r="U60" s="18" t="n">
        <v>43169.5551273148</v>
      </c>
      <c r="V60" s="18" t="n">
        <v>43169.6074189815</v>
      </c>
      <c r="W60" s="4" t="n">
        <v>1</v>
      </c>
    </row>
    <row r="61" customFormat="false" ht="15.75" hidden="false" customHeight="false" outlineLevel="0" collapsed="false">
      <c r="A61" s="0" t="n">
        <f aca="false">LOOKUP(H61,orden_pago!$I$2:$I$214,orden_pago!$A$2:$A$214)</f>
        <v>319</v>
      </c>
      <c r="B61" s="0" t="n">
        <f aca="false">LOOKUP(H61,orden_pago!$I$2:$I$214,orden_pago!$B$2:$B$214)</f>
        <v>95</v>
      </c>
      <c r="C61" s="0" t="str">
        <f aca="false">LOOKUP(H61,orden_pago!$I$2:$I$214,orden_pago!$C$2:$C$214)</f>
        <v>Luis Anibal Bautista</v>
      </c>
      <c r="D61" s="4" t="n">
        <v>11</v>
      </c>
      <c r="E61" s="6" t="s">
        <v>49</v>
      </c>
      <c r="F61" s="4" t="n">
        <v>243</v>
      </c>
      <c r="G61" s="6" t="s">
        <v>2586</v>
      </c>
      <c r="H61" s="4" t="n">
        <v>78</v>
      </c>
      <c r="I61" s="4" t="n">
        <v>78</v>
      </c>
      <c r="J61" s="11" t="n">
        <v>60</v>
      </c>
      <c r="K61" s="0" t="n">
        <f aca="false">LOOKUP(H61,orden_pago!$I$2:$I$214,orden_pago!$J$2:$J$214)</f>
        <v>60</v>
      </c>
      <c r="L61" s="4" t="n">
        <v>150</v>
      </c>
      <c r="M61" s="4" t="n">
        <v>0</v>
      </c>
      <c r="N61" s="4" t="n">
        <v>150</v>
      </c>
      <c r="O61" s="18" t="n">
        <v>43172</v>
      </c>
      <c r="P61" s="6" t="s">
        <v>49</v>
      </c>
      <c r="Q61" s="6" t="s">
        <v>4325</v>
      </c>
      <c r="R61" s="11" t="n">
        <v>22</v>
      </c>
      <c r="S61" s="4" t="n">
        <v>21</v>
      </c>
      <c r="T61" s="4" t="n">
        <v>1</v>
      </c>
      <c r="U61" s="18" t="n">
        <v>43172.4197106482</v>
      </c>
      <c r="V61" s="18" t="n">
        <v>43175.4312037037</v>
      </c>
      <c r="W61" s="4" t="n">
        <v>1</v>
      </c>
    </row>
    <row r="62" customFormat="false" ht="15.75" hidden="false" customHeight="false" outlineLevel="0" collapsed="false">
      <c r="A62" s="0" t="n">
        <f aca="false">LOOKUP(H62,orden_pago!$I$2:$I$214,orden_pago!$A$2:$A$214)</f>
        <v>322</v>
      </c>
      <c r="B62" s="0" t="n">
        <f aca="false">LOOKUP(H62,orden_pago!$I$2:$I$214,orden_pago!$B$2:$B$214)</f>
        <v>97</v>
      </c>
      <c r="C62" s="0" t="str">
        <f aca="false">LOOKUP(H62,orden_pago!$I$2:$I$214,orden_pago!$C$2:$C$214)</f>
        <v>Luis Javier Sornoza</v>
      </c>
      <c r="D62" s="4" t="n">
        <v>12</v>
      </c>
      <c r="E62" s="6" t="s">
        <v>2568</v>
      </c>
      <c r="F62" s="4" t="n">
        <v>243</v>
      </c>
      <c r="G62" s="6" t="s">
        <v>2586</v>
      </c>
      <c r="H62" s="4" t="n">
        <v>79</v>
      </c>
      <c r="I62" s="4" t="n">
        <v>79</v>
      </c>
      <c r="J62" s="11" t="n">
        <v>61</v>
      </c>
      <c r="K62" s="0" t="n">
        <f aca="false">LOOKUP(H62,orden_pago!$I$2:$I$214,orden_pago!$J$2:$J$214)</f>
        <v>61</v>
      </c>
      <c r="L62" s="4" t="n">
        <v>150</v>
      </c>
      <c r="M62" s="4" t="n">
        <v>0</v>
      </c>
      <c r="N62" s="4" t="n">
        <v>150</v>
      </c>
      <c r="O62" s="18" t="n">
        <v>43172</v>
      </c>
      <c r="P62" s="6" t="s">
        <v>49</v>
      </c>
      <c r="Q62" s="6" t="s">
        <v>4325</v>
      </c>
      <c r="R62" s="11" t="n">
        <v>5</v>
      </c>
      <c r="S62" s="4" t="n">
        <v>21</v>
      </c>
      <c r="T62" s="4" t="n">
        <v>1</v>
      </c>
      <c r="U62" s="18" t="n">
        <v>43172.6832638889</v>
      </c>
      <c r="V62" s="18" t="n">
        <v>43175.432349537</v>
      </c>
      <c r="W62" s="4" t="n">
        <v>1</v>
      </c>
    </row>
    <row r="63" customFormat="false" ht="15.75" hidden="false" customHeight="false" outlineLevel="0" collapsed="false">
      <c r="A63" s="0" t="n">
        <f aca="false">LOOKUP(H63,orden_pago!$I$2:$I$214,orden_pago!$A$2:$A$214)</f>
        <v>315</v>
      </c>
      <c r="B63" s="0" t="n">
        <f aca="false">LOOKUP(H63,orden_pago!$I$2:$I$214,orden_pago!$B$2:$B$214)</f>
        <v>92</v>
      </c>
      <c r="C63" s="0" t="str">
        <f aca="false">LOOKUP(H63,orden_pago!$I$2:$I$214,orden_pago!$C$2:$C$214)</f>
        <v>Helen Karolina Diaz</v>
      </c>
      <c r="D63" s="4" t="n">
        <v>12</v>
      </c>
      <c r="E63" s="6" t="s">
        <v>2568</v>
      </c>
      <c r="F63" s="4" t="n">
        <v>243</v>
      </c>
      <c r="G63" s="6" t="s">
        <v>2586</v>
      </c>
      <c r="H63" s="4" t="n">
        <v>80</v>
      </c>
      <c r="I63" s="4" t="n">
        <v>80</v>
      </c>
      <c r="J63" s="11" t="n">
        <v>62</v>
      </c>
      <c r="K63" s="0" t="n">
        <f aca="false">LOOKUP(H63,orden_pago!$I$2:$I$214,orden_pago!$J$2:$J$214)</f>
        <v>62</v>
      </c>
      <c r="L63" s="4" t="n">
        <v>120</v>
      </c>
      <c r="M63" s="4" t="n">
        <v>0</v>
      </c>
      <c r="N63" s="4" t="n">
        <v>120</v>
      </c>
      <c r="O63" s="18" t="n">
        <v>43173</v>
      </c>
      <c r="P63" s="6" t="s">
        <v>49</v>
      </c>
      <c r="Q63" s="6" t="s">
        <v>4325</v>
      </c>
      <c r="R63" s="11" t="n">
        <v>5</v>
      </c>
      <c r="S63" s="4" t="n">
        <v>21</v>
      </c>
      <c r="T63" s="4" t="n">
        <v>1</v>
      </c>
      <c r="U63" s="18" t="n">
        <v>43173.5003587963</v>
      </c>
      <c r="V63" s="18" t="n">
        <v>43208.4905439815</v>
      </c>
      <c r="W63" s="4" t="n">
        <v>1</v>
      </c>
    </row>
    <row r="64" customFormat="false" ht="15.75" hidden="false" customHeight="false" outlineLevel="0" collapsed="false">
      <c r="A64" s="0" t="n">
        <f aca="false">LOOKUP(H64,orden_pago!$I$2:$I$214,orden_pago!$A$2:$A$214)</f>
        <v>320</v>
      </c>
      <c r="B64" s="0" t="n">
        <f aca="false">LOOKUP(H64,orden_pago!$I$2:$I$214,orden_pago!$B$2:$B$214)</f>
        <v>96</v>
      </c>
      <c r="C64" s="0" t="str">
        <f aca="false">LOOKUP(H64,orden_pago!$I$2:$I$214,orden_pago!$C$2:$C$214)</f>
        <v>Sandy Carolina Jaramillo</v>
      </c>
      <c r="D64" s="4" t="n">
        <v>12</v>
      </c>
      <c r="E64" s="6" t="s">
        <v>2568</v>
      </c>
      <c r="F64" s="4" t="n">
        <v>243</v>
      </c>
      <c r="G64" s="6" t="s">
        <v>2586</v>
      </c>
      <c r="H64" s="4" t="n">
        <v>81</v>
      </c>
      <c r="I64" s="4" t="n">
        <v>81</v>
      </c>
      <c r="J64" s="11" t="n">
        <v>63</v>
      </c>
      <c r="K64" s="0" t="n">
        <f aca="false">LOOKUP(H64,orden_pago!$I$2:$I$214,orden_pago!$J$2:$J$214)</f>
        <v>63</v>
      </c>
      <c r="L64" s="4" t="n">
        <v>150</v>
      </c>
      <c r="M64" s="4" t="n">
        <v>0</v>
      </c>
      <c r="N64" s="4" t="n">
        <v>150</v>
      </c>
      <c r="O64" s="18" t="n">
        <v>43173</v>
      </c>
      <c r="P64" s="6" t="s">
        <v>49</v>
      </c>
      <c r="Q64" s="6" t="s">
        <v>4325</v>
      </c>
      <c r="R64" s="11" t="n">
        <v>5</v>
      </c>
      <c r="S64" s="4" t="n">
        <v>21</v>
      </c>
      <c r="T64" s="4" t="n">
        <v>1</v>
      </c>
      <c r="U64" s="18" t="n">
        <v>43173.625162037</v>
      </c>
      <c r="V64" s="18" t="n">
        <v>43175.4336574074</v>
      </c>
      <c r="W64" s="4" t="n">
        <v>1</v>
      </c>
    </row>
    <row r="65" customFormat="false" ht="15.75" hidden="false" customHeight="false" outlineLevel="0" collapsed="false">
      <c r="A65" s="0" t="n">
        <f aca="false">LOOKUP(H65,orden_pago!$I$2:$I$214,orden_pago!$A$2:$A$214)</f>
        <v>327</v>
      </c>
      <c r="B65" s="0" t="n">
        <f aca="false">LOOKUP(H65,orden_pago!$I$2:$I$214,orden_pago!$B$2:$B$214)</f>
        <v>99</v>
      </c>
      <c r="C65" s="0" t="str">
        <f aca="false">LOOKUP(H65,orden_pago!$I$2:$I$214,orden_pago!$C$2:$C$214)</f>
        <v>Jairo Steven Nugra</v>
      </c>
      <c r="D65" s="4" t="n">
        <v>12</v>
      </c>
      <c r="E65" s="6" t="s">
        <v>2568</v>
      </c>
      <c r="F65" s="4" t="n">
        <v>241</v>
      </c>
      <c r="G65" s="6" t="s">
        <v>2595</v>
      </c>
      <c r="H65" s="4" t="n">
        <v>84</v>
      </c>
      <c r="I65" s="4" t="n">
        <v>84</v>
      </c>
      <c r="J65" s="11" t="n">
        <v>64</v>
      </c>
      <c r="K65" s="0" t="n">
        <f aca="false">LOOKUP(H65,orden_pago!$I$2:$I$214,orden_pago!$J$2:$J$214)</f>
        <v>64</v>
      </c>
      <c r="L65" s="4" t="n">
        <v>150</v>
      </c>
      <c r="M65" s="4" t="n">
        <v>0</v>
      </c>
      <c r="N65" s="4" t="n">
        <v>150</v>
      </c>
      <c r="O65" s="18" t="n">
        <v>43174</v>
      </c>
      <c r="P65" s="6" t="s">
        <v>49</v>
      </c>
      <c r="Q65" s="6" t="s">
        <v>4325</v>
      </c>
      <c r="R65" s="11" t="n">
        <v>5</v>
      </c>
      <c r="S65" s="4" t="n">
        <v>24</v>
      </c>
      <c r="T65" s="4" t="n">
        <v>1</v>
      </c>
      <c r="U65" s="18" t="n">
        <v>43174.5982060185</v>
      </c>
      <c r="V65" s="18" t="n">
        <v>43176.3510763889</v>
      </c>
      <c r="W65" s="4" t="n">
        <v>1</v>
      </c>
    </row>
    <row r="66" customFormat="false" ht="15.75" hidden="false" customHeight="false" outlineLevel="0" collapsed="false">
      <c r="A66" s="0" t="n">
        <f aca="false">LOOKUP(H66,orden_pago!$I$2:$I$214,orden_pago!$A$2:$A$214)</f>
        <v>324</v>
      </c>
      <c r="B66" s="0" t="n">
        <f aca="false">LOOKUP(H66,orden_pago!$I$2:$I$214,orden_pago!$B$2:$B$214)</f>
        <v>98</v>
      </c>
      <c r="C66" s="0" t="str">
        <f aca="false">LOOKUP(H66,orden_pago!$I$2:$I$214,orden_pago!$C$2:$C$214)</f>
        <v>Jorge Luis Zambrano</v>
      </c>
      <c r="D66" s="4" t="n">
        <v>12</v>
      </c>
      <c r="E66" s="6" t="s">
        <v>2568</v>
      </c>
      <c r="F66" s="4" t="n">
        <v>243</v>
      </c>
      <c r="G66" s="6" t="s">
        <v>2586</v>
      </c>
      <c r="H66" s="4" t="n">
        <v>86</v>
      </c>
      <c r="I66" s="4" t="n">
        <v>86</v>
      </c>
      <c r="J66" s="11" t="n">
        <v>65</v>
      </c>
      <c r="K66" s="0" t="n">
        <f aca="false">LOOKUP(H66,orden_pago!$I$2:$I$214,orden_pago!$J$2:$J$214)</f>
        <v>65</v>
      </c>
      <c r="L66" s="4" t="n">
        <v>150</v>
      </c>
      <c r="M66" s="4" t="n">
        <v>0</v>
      </c>
      <c r="N66" s="4" t="n">
        <v>150</v>
      </c>
      <c r="O66" s="18" t="n">
        <v>43175</v>
      </c>
      <c r="P66" s="6" t="s">
        <v>49</v>
      </c>
      <c r="Q66" s="6" t="s">
        <v>4325</v>
      </c>
      <c r="R66" s="11" t="n">
        <v>5</v>
      </c>
      <c r="S66" s="4" t="n">
        <v>21</v>
      </c>
      <c r="T66" s="4" t="n">
        <v>1</v>
      </c>
      <c r="U66" s="18" t="n">
        <v>43175.4997453704</v>
      </c>
      <c r="V66" s="18" t="n">
        <v>43187.6714814815</v>
      </c>
      <c r="W66" s="4" t="n">
        <v>1</v>
      </c>
    </row>
    <row r="67" customFormat="false" ht="15.75" hidden="false" customHeight="false" outlineLevel="0" collapsed="false">
      <c r="A67" s="0" t="n">
        <f aca="false">LOOKUP(H67,orden_pago!$I$2:$I$214,orden_pago!$A$2:$A$214)</f>
        <v>329</v>
      </c>
      <c r="B67" s="0" t="n">
        <f aca="false">LOOKUP(H67,orden_pago!$I$2:$I$214,orden_pago!$B$2:$B$214)</f>
        <v>100</v>
      </c>
      <c r="C67" s="0" t="str">
        <f aca="false">LOOKUP(H67,orden_pago!$I$2:$I$214,orden_pago!$C$2:$C$214)</f>
        <v>Estefania Alexandra Alarcon</v>
      </c>
      <c r="D67" s="4" t="n">
        <v>12</v>
      </c>
      <c r="E67" s="6" t="s">
        <v>2568</v>
      </c>
      <c r="F67" s="4" t="n">
        <v>241</v>
      </c>
      <c r="G67" s="6" t="s">
        <v>2595</v>
      </c>
      <c r="H67" s="4" t="n">
        <v>87</v>
      </c>
      <c r="I67" s="4" t="n">
        <v>87</v>
      </c>
      <c r="J67" s="11" t="n">
        <v>66</v>
      </c>
      <c r="K67" s="0" t="n">
        <f aca="false">LOOKUP(H67,orden_pago!$I$2:$I$214,orden_pago!$J$2:$J$214)</f>
        <v>66</v>
      </c>
      <c r="L67" s="4" t="n">
        <v>150</v>
      </c>
      <c r="M67" s="4" t="n">
        <v>0</v>
      </c>
      <c r="N67" s="4" t="n">
        <v>150</v>
      </c>
      <c r="O67" s="18" t="n">
        <v>43175</v>
      </c>
      <c r="P67" s="6" t="s">
        <v>49</v>
      </c>
      <c r="Q67" s="6" t="s">
        <v>4325</v>
      </c>
      <c r="R67" s="11" t="n">
        <v>5</v>
      </c>
      <c r="S67" s="4" t="n">
        <v>24</v>
      </c>
      <c r="T67" s="4" t="n">
        <v>1</v>
      </c>
      <c r="U67" s="18" t="n">
        <v>43175.4999189815</v>
      </c>
      <c r="V67" s="18" t="n">
        <v>43176.3491087963</v>
      </c>
      <c r="W67" s="4" t="n">
        <v>1</v>
      </c>
    </row>
    <row r="68" customFormat="false" ht="15.75" hidden="false" customHeight="false" outlineLevel="0" collapsed="false">
      <c r="A68" s="0" t="n">
        <f aca="false">LOOKUP(H68,orden_pago!$I$2:$I$214,orden_pago!$A$2:$A$214)</f>
        <v>335</v>
      </c>
      <c r="B68" s="0" t="n">
        <f aca="false">LOOKUP(H68,orden_pago!$I$2:$I$214,orden_pago!$B$2:$B$214)</f>
        <v>103</v>
      </c>
      <c r="C68" s="0" t="str">
        <f aca="false">LOOKUP(H68,orden_pago!$I$2:$I$214,orden_pago!$C$2:$C$214)</f>
        <v>Cristobal Ariel Gonzabay</v>
      </c>
      <c r="D68" s="4" t="n">
        <v>11</v>
      </c>
      <c r="E68" s="6" t="s">
        <v>49</v>
      </c>
      <c r="F68" s="4" t="n">
        <v>243</v>
      </c>
      <c r="G68" s="6" t="s">
        <v>2586</v>
      </c>
      <c r="H68" s="4" t="n">
        <v>88</v>
      </c>
      <c r="I68" s="4" t="n">
        <v>88</v>
      </c>
      <c r="J68" s="11" t="n">
        <v>67</v>
      </c>
      <c r="K68" s="0" t="n">
        <f aca="false">LOOKUP(H68,orden_pago!$I$2:$I$214,orden_pago!$J$2:$J$214)</f>
        <v>67</v>
      </c>
      <c r="L68" s="4" t="n">
        <v>150</v>
      </c>
      <c r="M68" s="4" t="n">
        <v>0</v>
      </c>
      <c r="N68" s="4" t="n">
        <v>150</v>
      </c>
      <c r="O68" s="18" t="n">
        <v>43175</v>
      </c>
      <c r="P68" s="6" t="s">
        <v>49</v>
      </c>
      <c r="Q68" s="6" t="s">
        <v>4325</v>
      </c>
      <c r="R68" s="11" t="n">
        <v>22</v>
      </c>
      <c r="S68" s="4" t="n">
        <v>21</v>
      </c>
      <c r="T68" s="4" t="n">
        <v>1</v>
      </c>
      <c r="U68" s="18" t="n">
        <v>43175.5861226852</v>
      </c>
      <c r="V68" s="18" t="n">
        <v>43178.6009606481</v>
      </c>
      <c r="W68" s="4" t="n">
        <v>1</v>
      </c>
    </row>
    <row r="69" customFormat="false" ht="15.75" hidden="false" customHeight="false" outlineLevel="0" collapsed="false">
      <c r="A69" s="0" t="n">
        <f aca="false">LOOKUP(H69,orden_pago!$I$2:$I$214,orden_pago!$A$2:$A$214)</f>
        <v>334</v>
      </c>
      <c r="B69" s="0" t="n">
        <f aca="false">LOOKUP(H69,orden_pago!$I$2:$I$214,orden_pago!$B$2:$B$214)</f>
        <v>102</v>
      </c>
      <c r="C69" s="0" t="str">
        <f aca="false">LOOKUP(H69,orden_pago!$I$2:$I$214,orden_pago!$C$2:$C$214)</f>
        <v>Oswaldo Correa</v>
      </c>
      <c r="D69" s="4" t="n">
        <v>12</v>
      </c>
      <c r="E69" s="6" t="s">
        <v>2568</v>
      </c>
      <c r="F69" s="4" t="n">
        <v>243</v>
      </c>
      <c r="G69" s="6" t="s">
        <v>2586</v>
      </c>
      <c r="H69" s="4" t="n">
        <v>90</v>
      </c>
      <c r="I69" s="4" t="n">
        <v>90</v>
      </c>
      <c r="J69" s="11" t="n">
        <v>68</v>
      </c>
      <c r="K69" s="0" t="n">
        <f aca="false">LOOKUP(H69,orden_pago!$I$2:$I$214,orden_pago!$J$2:$J$214)</f>
        <v>68</v>
      </c>
      <c r="L69" s="4" t="n">
        <v>150</v>
      </c>
      <c r="M69" s="4" t="n">
        <v>0</v>
      </c>
      <c r="N69" s="4" t="n">
        <v>150</v>
      </c>
      <c r="O69" s="18" t="n">
        <v>43176</v>
      </c>
      <c r="P69" s="6" t="s">
        <v>49</v>
      </c>
      <c r="Q69" s="6" t="s">
        <v>4325</v>
      </c>
      <c r="R69" s="11" t="n">
        <v>5</v>
      </c>
      <c r="S69" s="4" t="n">
        <v>21</v>
      </c>
      <c r="T69" s="4" t="n">
        <v>1</v>
      </c>
      <c r="U69" s="18" t="n">
        <v>43176.4116203704</v>
      </c>
      <c r="V69" s="18" t="n">
        <v>43176.4745601852</v>
      </c>
      <c r="W69" s="4" t="n">
        <v>1</v>
      </c>
    </row>
    <row r="70" customFormat="false" ht="15.75" hidden="false" customHeight="false" outlineLevel="0" collapsed="false">
      <c r="A70" s="0" t="n">
        <f aca="false">LOOKUP(H70,orden_pago!$I$2:$I$214,orden_pago!$A$2:$A$214)</f>
        <v>340</v>
      </c>
      <c r="B70" s="0" t="n">
        <f aca="false">LOOKUP(H70,orden_pago!$I$2:$I$214,orden_pago!$B$2:$B$214)</f>
        <v>107</v>
      </c>
      <c r="C70" s="0" t="str">
        <f aca="false">LOOKUP(H70,orden_pago!$I$2:$I$214,orden_pago!$C$2:$C$214)</f>
        <v>Cynthia Mariela Rivas</v>
      </c>
      <c r="D70" s="4" t="n">
        <v>12</v>
      </c>
      <c r="E70" s="6" t="s">
        <v>2568</v>
      </c>
      <c r="F70" s="4" t="n">
        <v>243</v>
      </c>
      <c r="G70" s="6" t="s">
        <v>2586</v>
      </c>
      <c r="H70" s="4" t="n">
        <v>91</v>
      </c>
      <c r="I70" s="4" t="n">
        <v>91</v>
      </c>
      <c r="J70" s="11" t="n">
        <v>69</v>
      </c>
      <c r="K70" s="0" t="n">
        <f aca="false">LOOKUP(H70,orden_pago!$I$2:$I$214,orden_pago!$J$2:$J$214)</f>
        <v>69</v>
      </c>
      <c r="L70" s="4" t="n">
        <v>150</v>
      </c>
      <c r="M70" s="4" t="n">
        <v>0</v>
      </c>
      <c r="N70" s="4" t="n">
        <v>150</v>
      </c>
      <c r="O70" s="18" t="n">
        <v>43176</v>
      </c>
      <c r="P70" s="6" t="s">
        <v>49</v>
      </c>
      <c r="Q70" s="6" t="s">
        <v>4325</v>
      </c>
      <c r="R70" s="11" t="n">
        <v>5</v>
      </c>
      <c r="S70" s="4" t="n">
        <v>21</v>
      </c>
      <c r="T70" s="4" t="n">
        <v>1</v>
      </c>
      <c r="U70" s="18" t="n">
        <v>43176.4306828704</v>
      </c>
      <c r="V70" s="18" t="n">
        <v>43176.4736805556</v>
      </c>
      <c r="W70" s="4" t="n">
        <v>1</v>
      </c>
    </row>
    <row r="71" customFormat="false" ht="15.75" hidden="false" customHeight="false" outlineLevel="0" collapsed="false">
      <c r="A71" s="0" t="n">
        <f aca="false">LOOKUP(H71,orden_pago!$I$2:$I$214,orden_pago!$A$2:$A$214)</f>
        <v>336</v>
      </c>
      <c r="B71" s="0" t="n">
        <f aca="false">LOOKUP(H71,orden_pago!$I$2:$I$214,orden_pago!$B$2:$B$214)</f>
        <v>104</v>
      </c>
      <c r="C71" s="0" t="str">
        <f aca="false">LOOKUP(H71,orden_pago!$I$2:$I$214,orden_pago!$C$2:$C$214)</f>
        <v>Jose Antonio Alvarez</v>
      </c>
      <c r="D71" s="4" t="n">
        <v>12</v>
      </c>
      <c r="E71" s="6" t="s">
        <v>2568</v>
      </c>
      <c r="F71" s="4" t="n">
        <v>243</v>
      </c>
      <c r="G71" s="6" t="s">
        <v>2586</v>
      </c>
      <c r="H71" s="4" t="n">
        <v>92</v>
      </c>
      <c r="I71" s="4" t="n">
        <v>92</v>
      </c>
      <c r="J71" s="11" t="n">
        <v>70</v>
      </c>
      <c r="K71" s="0" t="n">
        <f aca="false">LOOKUP(H71,orden_pago!$I$2:$I$214,orden_pago!$J$2:$J$214)</f>
        <v>70</v>
      </c>
      <c r="L71" s="4" t="n">
        <v>150</v>
      </c>
      <c r="M71" s="4" t="n">
        <v>0</v>
      </c>
      <c r="N71" s="4" t="n">
        <v>150</v>
      </c>
      <c r="O71" s="18" t="n">
        <v>43176</v>
      </c>
      <c r="P71" s="6" t="s">
        <v>49</v>
      </c>
      <c r="Q71" s="6" t="s">
        <v>4325</v>
      </c>
      <c r="R71" s="11" t="n">
        <v>5</v>
      </c>
      <c r="S71" s="4" t="n">
        <v>21</v>
      </c>
      <c r="T71" s="4" t="n">
        <v>1</v>
      </c>
      <c r="U71" s="18" t="n">
        <v>43176.4945717593</v>
      </c>
      <c r="V71" s="18" t="n">
        <v>43178.6054282407</v>
      </c>
      <c r="W71" s="4" t="n">
        <v>1</v>
      </c>
    </row>
    <row r="72" customFormat="false" ht="15.75" hidden="false" customHeight="false" outlineLevel="0" collapsed="false">
      <c r="A72" s="0" t="n">
        <f aca="false">LOOKUP(H72,orden_pago!$I$2:$I$214,orden_pago!$A$2:$A$214)</f>
        <v>318</v>
      </c>
      <c r="B72" s="0" t="n">
        <f aca="false">LOOKUP(H72,orden_pago!$I$2:$I$214,orden_pago!$B$2:$B$214)</f>
        <v>94</v>
      </c>
      <c r="C72" s="0" t="str">
        <f aca="false">LOOKUP(H72,orden_pago!$I$2:$I$214,orden_pago!$C$2:$C$214)</f>
        <v>Maria Jose Moran</v>
      </c>
      <c r="D72" s="4" t="n">
        <v>12</v>
      </c>
      <c r="E72" s="6" t="s">
        <v>2568</v>
      </c>
      <c r="F72" s="4" t="n">
        <v>243</v>
      </c>
      <c r="G72" s="6" t="s">
        <v>2586</v>
      </c>
      <c r="H72" s="4" t="n">
        <v>93</v>
      </c>
      <c r="I72" s="4" t="n">
        <v>93</v>
      </c>
      <c r="J72" s="11" t="n">
        <v>71</v>
      </c>
      <c r="K72" s="0" t="n">
        <f aca="false">LOOKUP(H72,orden_pago!$I$2:$I$214,orden_pago!$J$2:$J$214)</f>
        <v>71</v>
      </c>
      <c r="L72" s="4" t="n">
        <v>150</v>
      </c>
      <c r="M72" s="4" t="n">
        <v>0</v>
      </c>
      <c r="N72" s="4" t="n">
        <v>150</v>
      </c>
      <c r="O72" s="18" t="n">
        <v>43178</v>
      </c>
      <c r="P72" s="6" t="s">
        <v>49</v>
      </c>
      <c r="Q72" s="6" t="s">
        <v>4325</v>
      </c>
      <c r="R72" s="11" t="n">
        <v>5</v>
      </c>
      <c r="S72" s="4" t="n">
        <v>21</v>
      </c>
      <c r="T72" s="4" t="n">
        <v>1</v>
      </c>
      <c r="U72" s="18" t="n">
        <v>43178.4364236111</v>
      </c>
      <c r="V72" s="18" t="n">
        <v>43179.4402777778</v>
      </c>
      <c r="W72" s="4" t="n">
        <v>1</v>
      </c>
    </row>
    <row r="73" customFormat="false" ht="15.75" hidden="false" customHeight="false" outlineLevel="0" collapsed="false">
      <c r="A73" s="0" t="n">
        <f aca="false">LOOKUP(H73,orden_pago!$I$2:$I$214,orden_pago!$A$2:$A$214)</f>
        <v>338</v>
      </c>
      <c r="B73" s="0" t="n">
        <f aca="false">LOOKUP(H73,orden_pago!$I$2:$I$214,orden_pago!$B$2:$B$214)</f>
        <v>105</v>
      </c>
      <c r="C73" s="0" t="str">
        <f aca="false">LOOKUP(H73,orden_pago!$I$2:$I$214,orden_pago!$C$2:$C$214)</f>
        <v>Ramiro Manuel Briones</v>
      </c>
      <c r="D73" s="4" t="n">
        <v>11</v>
      </c>
      <c r="E73" s="6" t="s">
        <v>49</v>
      </c>
      <c r="F73" s="4" t="n">
        <v>243</v>
      </c>
      <c r="G73" s="6" t="s">
        <v>2586</v>
      </c>
      <c r="H73" s="4" t="n">
        <v>94</v>
      </c>
      <c r="I73" s="4" t="n">
        <v>94</v>
      </c>
      <c r="J73" s="11" t="n">
        <v>72</v>
      </c>
      <c r="K73" s="0" t="n">
        <f aca="false">LOOKUP(H73,orden_pago!$I$2:$I$214,orden_pago!$J$2:$J$214)</f>
        <v>72</v>
      </c>
      <c r="L73" s="4" t="n">
        <v>150</v>
      </c>
      <c r="M73" s="4" t="n">
        <v>0</v>
      </c>
      <c r="N73" s="4" t="n">
        <v>150</v>
      </c>
      <c r="O73" s="18" t="n">
        <v>43178</v>
      </c>
      <c r="P73" s="6" t="s">
        <v>49</v>
      </c>
      <c r="Q73" s="6" t="s">
        <v>4325</v>
      </c>
      <c r="R73" s="11" t="n">
        <v>22</v>
      </c>
      <c r="S73" s="4" t="n">
        <v>21</v>
      </c>
      <c r="T73" s="4" t="n">
        <v>1</v>
      </c>
      <c r="U73" s="18" t="n">
        <v>43178.4672569444</v>
      </c>
      <c r="V73" s="18" t="n">
        <v>43178.6545486111</v>
      </c>
      <c r="W73" s="4" t="n">
        <v>1</v>
      </c>
    </row>
    <row r="74" customFormat="false" ht="15.75" hidden="false" customHeight="false" outlineLevel="0" collapsed="false">
      <c r="A74" s="0" t="n">
        <f aca="false">LOOKUP(H74,orden_pago!$I$2:$I$214,orden_pago!$A$2:$A$214)</f>
        <v>339</v>
      </c>
      <c r="B74" s="0" t="n">
        <f aca="false">LOOKUP(H74,orden_pago!$I$2:$I$214,orden_pago!$B$2:$B$214)</f>
        <v>106</v>
      </c>
      <c r="C74" s="0" t="str">
        <f aca="false">LOOKUP(H74,orden_pago!$I$2:$I$214,orden_pago!$C$2:$C$214)</f>
        <v>Adela Yeniffer Lucio</v>
      </c>
      <c r="D74" s="4" t="n">
        <v>12</v>
      </c>
      <c r="E74" s="6" t="s">
        <v>2568</v>
      </c>
      <c r="F74" s="4" t="n">
        <v>243</v>
      </c>
      <c r="G74" s="6" t="s">
        <v>2586</v>
      </c>
      <c r="H74" s="4" t="n">
        <v>95</v>
      </c>
      <c r="I74" s="4" t="n">
        <v>95</v>
      </c>
      <c r="J74" s="11" t="n">
        <v>73</v>
      </c>
      <c r="K74" s="0" t="n">
        <f aca="false">LOOKUP(H74,orden_pago!$I$2:$I$214,orden_pago!$J$2:$J$214)</f>
        <v>73</v>
      </c>
      <c r="L74" s="4" t="n">
        <v>150</v>
      </c>
      <c r="M74" s="4" t="n">
        <v>0</v>
      </c>
      <c r="N74" s="4" t="n">
        <v>150</v>
      </c>
      <c r="O74" s="18" t="n">
        <v>43178</v>
      </c>
      <c r="P74" s="6" t="s">
        <v>49</v>
      </c>
      <c r="Q74" s="6" t="s">
        <v>4325</v>
      </c>
      <c r="R74" s="11" t="n">
        <v>5</v>
      </c>
      <c r="S74" s="4" t="n">
        <v>21</v>
      </c>
      <c r="T74" s="4" t="n">
        <v>1</v>
      </c>
      <c r="U74" s="18" t="n">
        <v>43178.4795833333</v>
      </c>
      <c r="V74" s="18" t="n">
        <v>43178.6542013889</v>
      </c>
      <c r="W74" s="4" t="n">
        <v>1</v>
      </c>
    </row>
    <row r="75" customFormat="false" ht="15.75" hidden="false" customHeight="false" outlineLevel="0" collapsed="false">
      <c r="A75" s="0" t="n">
        <f aca="false">LOOKUP(H75,orden_pago!$I$2:$I$214,orden_pago!$A$2:$A$214)</f>
        <v>348</v>
      </c>
      <c r="B75" s="0" t="n">
        <f aca="false">LOOKUP(H75,orden_pago!$I$2:$I$214,orden_pago!$B$2:$B$214)</f>
        <v>108</v>
      </c>
      <c r="C75" s="0" t="str">
        <f aca="false">LOOKUP(H75,orden_pago!$I$2:$I$214,orden_pago!$C$2:$C$214)</f>
        <v>Leonardo Jose Arboleda</v>
      </c>
      <c r="D75" s="4" t="n">
        <v>12</v>
      </c>
      <c r="E75" s="6" t="s">
        <v>2568</v>
      </c>
      <c r="F75" s="4" t="n">
        <v>243</v>
      </c>
      <c r="G75" s="6" t="s">
        <v>2586</v>
      </c>
      <c r="H75" s="4" t="n">
        <v>98</v>
      </c>
      <c r="I75" s="4" t="n">
        <v>98</v>
      </c>
      <c r="J75" s="11" t="n">
        <v>74</v>
      </c>
      <c r="K75" s="0" t="n">
        <f aca="false">LOOKUP(H75,orden_pago!$I$2:$I$214,orden_pago!$J$2:$J$214)</f>
        <v>74</v>
      </c>
      <c r="L75" s="4" t="n">
        <v>150</v>
      </c>
      <c r="M75" s="4" t="n">
        <v>0</v>
      </c>
      <c r="N75" s="4" t="n">
        <v>150</v>
      </c>
      <c r="O75" s="18" t="n">
        <v>43178</v>
      </c>
      <c r="P75" s="6" t="s">
        <v>49</v>
      </c>
      <c r="Q75" s="6" t="s">
        <v>4325</v>
      </c>
      <c r="R75" s="11" t="n">
        <v>5</v>
      </c>
      <c r="S75" s="4" t="n">
        <v>21</v>
      </c>
      <c r="T75" s="4" t="n">
        <v>1</v>
      </c>
      <c r="U75" s="18" t="n">
        <v>43178.5538425926</v>
      </c>
      <c r="V75" s="18" t="n">
        <v>43178.6058912037</v>
      </c>
      <c r="W75" s="4" t="n">
        <v>1</v>
      </c>
    </row>
    <row r="76" customFormat="false" ht="15.75" hidden="false" customHeight="false" outlineLevel="0" collapsed="false">
      <c r="A76" s="0" t="n">
        <f aca="false">LOOKUP(H76,orden_pago!$I$2:$I$214,orden_pago!$A$2:$A$214)</f>
        <v>330</v>
      </c>
      <c r="B76" s="0" t="n">
        <f aca="false">LOOKUP(H76,orden_pago!$I$2:$I$214,orden_pago!$B$2:$B$214)</f>
        <v>101</v>
      </c>
      <c r="C76" s="0" t="str">
        <f aca="false">LOOKUP(H76,orden_pago!$I$2:$I$214,orden_pago!$C$2:$C$214)</f>
        <v>Lorena Elizabeth Salazar</v>
      </c>
      <c r="D76" s="4" t="n">
        <v>12</v>
      </c>
      <c r="E76" s="6" t="s">
        <v>2568</v>
      </c>
      <c r="F76" s="4" t="n">
        <v>243</v>
      </c>
      <c r="G76" s="6" t="s">
        <v>2586</v>
      </c>
      <c r="H76" s="4" t="n">
        <v>100</v>
      </c>
      <c r="I76" s="4" t="n">
        <v>100</v>
      </c>
      <c r="J76" s="11" t="n">
        <v>75</v>
      </c>
      <c r="K76" s="0" t="n">
        <f aca="false">LOOKUP(H76,orden_pago!$I$2:$I$214,orden_pago!$J$2:$J$214)</f>
        <v>75</v>
      </c>
      <c r="L76" s="4" t="n">
        <v>150</v>
      </c>
      <c r="M76" s="4" t="n">
        <v>0</v>
      </c>
      <c r="N76" s="4" t="n">
        <v>150</v>
      </c>
      <c r="O76" s="18" t="n">
        <v>43178</v>
      </c>
      <c r="P76" s="6" t="s">
        <v>49</v>
      </c>
      <c r="Q76" s="6" t="s">
        <v>4325</v>
      </c>
      <c r="R76" s="11" t="n">
        <v>5</v>
      </c>
      <c r="S76" s="4" t="n">
        <v>21</v>
      </c>
      <c r="T76" s="4" t="n">
        <v>1</v>
      </c>
      <c r="U76" s="18" t="n">
        <v>43178.6988888889</v>
      </c>
      <c r="V76" s="18" t="n">
        <v>43179.3571759259</v>
      </c>
      <c r="W76" s="4" t="n">
        <v>1</v>
      </c>
    </row>
    <row r="77" customFormat="false" ht="15.75" hidden="false" customHeight="false" outlineLevel="0" collapsed="false">
      <c r="A77" s="0" t="n">
        <f aca="false">LOOKUP(H77,orden_pago!$I$2:$I$214,orden_pago!$A$2:$A$214)</f>
        <v>357</v>
      </c>
      <c r="B77" s="0" t="n">
        <f aca="false">LOOKUP(H77,orden_pago!$I$2:$I$214,orden_pago!$B$2:$B$214)</f>
        <v>110</v>
      </c>
      <c r="C77" s="0" t="str">
        <f aca="false">LOOKUP(H77,orden_pago!$I$2:$I$214,orden_pago!$C$2:$C$214)</f>
        <v>Jordy Hipolito Yaguachi</v>
      </c>
      <c r="D77" s="4" t="n">
        <v>12</v>
      </c>
      <c r="E77" s="6" t="s">
        <v>2568</v>
      </c>
      <c r="F77" s="4" t="n">
        <v>243</v>
      </c>
      <c r="G77" s="6" t="s">
        <v>2586</v>
      </c>
      <c r="H77" s="4" t="n">
        <v>102</v>
      </c>
      <c r="I77" s="4" t="n">
        <v>102</v>
      </c>
      <c r="J77" s="11" t="n">
        <v>76</v>
      </c>
      <c r="K77" s="0" t="n">
        <f aca="false">LOOKUP(H77,orden_pago!$I$2:$I$214,orden_pago!$J$2:$J$214)</f>
        <v>76</v>
      </c>
      <c r="L77" s="4" t="n">
        <v>150</v>
      </c>
      <c r="M77" s="4" t="n">
        <v>0</v>
      </c>
      <c r="N77" s="4" t="n">
        <v>150</v>
      </c>
      <c r="O77" s="18" t="n">
        <v>43180</v>
      </c>
      <c r="P77" s="6" t="s">
        <v>49</v>
      </c>
      <c r="Q77" s="6" t="s">
        <v>4325</v>
      </c>
      <c r="R77" s="11" t="n">
        <v>5</v>
      </c>
      <c r="S77" s="4" t="n">
        <v>21</v>
      </c>
      <c r="T77" s="4" t="n">
        <v>1</v>
      </c>
      <c r="U77" s="18" t="n">
        <v>43180.424525463</v>
      </c>
      <c r="V77" s="18" t="n">
        <v>43180.6383680556</v>
      </c>
      <c r="W77" s="4" t="n">
        <v>1</v>
      </c>
    </row>
    <row r="78" customFormat="false" ht="15.75" hidden="false" customHeight="false" outlineLevel="0" collapsed="false">
      <c r="A78" s="0" t="n">
        <f aca="false">LOOKUP(H78,orden_pago!$I$2:$I$214,orden_pago!$A$2:$A$214)</f>
        <v>355</v>
      </c>
      <c r="B78" s="0" t="n">
        <f aca="false">LOOKUP(H78,orden_pago!$I$2:$I$214,orden_pago!$B$2:$B$214)</f>
        <v>109</v>
      </c>
      <c r="C78" s="0" t="str">
        <f aca="false">LOOKUP(H78,orden_pago!$I$2:$I$214,orden_pago!$C$2:$C$214)</f>
        <v>Narcisa Carolina Allan</v>
      </c>
      <c r="D78" s="4" t="n">
        <v>11</v>
      </c>
      <c r="E78" s="6" t="s">
        <v>49</v>
      </c>
      <c r="F78" s="4" t="n">
        <v>243</v>
      </c>
      <c r="G78" s="6" t="s">
        <v>2586</v>
      </c>
      <c r="H78" s="4" t="n">
        <v>104</v>
      </c>
      <c r="I78" s="4" t="n">
        <v>104</v>
      </c>
      <c r="J78" s="11" t="n">
        <v>77</v>
      </c>
      <c r="K78" s="0" t="n">
        <f aca="false">LOOKUP(H78,orden_pago!$I$2:$I$214,orden_pago!$J$2:$J$214)</f>
        <v>77</v>
      </c>
      <c r="L78" s="4" t="n">
        <v>150</v>
      </c>
      <c r="M78" s="4" t="n">
        <v>0</v>
      </c>
      <c r="N78" s="4" t="n">
        <v>150</v>
      </c>
      <c r="O78" s="18" t="n">
        <v>43180</v>
      </c>
      <c r="P78" s="6" t="s">
        <v>49</v>
      </c>
      <c r="Q78" s="6" t="s">
        <v>4325</v>
      </c>
      <c r="S78" s="4" t="n">
        <v>21</v>
      </c>
      <c r="T78" s="4" t="n">
        <v>1</v>
      </c>
      <c r="U78" s="18" t="n">
        <v>43180.5371412037</v>
      </c>
      <c r="V78" s="18" t="n">
        <v>43180.5995949074</v>
      </c>
      <c r="W78" s="4" t="n">
        <v>1</v>
      </c>
    </row>
    <row r="79" customFormat="false" ht="15.75" hidden="false" customHeight="false" outlineLevel="0" collapsed="false">
      <c r="A79" s="0" t="n">
        <f aca="false">LOOKUP(H79,orden_pago!$I$2:$I$214,orden_pago!$A$2:$A$214)</f>
        <v>358</v>
      </c>
      <c r="B79" s="0" t="n">
        <f aca="false">LOOKUP(H79,orden_pago!$I$2:$I$214,orden_pago!$B$2:$B$214)</f>
        <v>111</v>
      </c>
      <c r="C79" s="0" t="str">
        <f aca="false">LOOKUP(H79,orden_pago!$I$2:$I$214,orden_pago!$C$2:$C$214)</f>
        <v>Katherine Karina Bermeo</v>
      </c>
      <c r="D79" s="4" t="n">
        <v>11</v>
      </c>
      <c r="E79" s="6" t="s">
        <v>49</v>
      </c>
      <c r="F79" s="4" t="n">
        <v>243</v>
      </c>
      <c r="G79" s="6" t="s">
        <v>2586</v>
      </c>
      <c r="H79" s="4" t="n">
        <v>105</v>
      </c>
      <c r="I79" s="4" t="n">
        <v>105</v>
      </c>
      <c r="J79" s="11" t="n">
        <v>78</v>
      </c>
      <c r="K79" s="0" t="n">
        <f aca="false">LOOKUP(H79,orden_pago!$I$2:$I$214,orden_pago!$J$2:$J$214)</f>
        <v>78</v>
      </c>
      <c r="L79" s="4" t="n">
        <v>150</v>
      </c>
      <c r="M79" s="4" t="n">
        <v>0</v>
      </c>
      <c r="N79" s="4" t="n">
        <v>150</v>
      </c>
      <c r="O79" s="18" t="n">
        <v>43180</v>
      </c>
      <c r="P79" s="6" t="s">
        <v>49</v>
      </c>
      <c r="Q79" s="6" t="s">
        <v>4325</v>
      </c>
      <c r="S79" s="4" t="n">
        <v>21</v>
      </c>
      <c r="T79" s="4" t="n">
        <v>1</v>
      </c>
      <c r="U79" s="18" t="n">
        <v>43180.8081712963</v>
      </c>
      <c r="V79" s="18" t="n">
        <v>43181.4589351852</v>
      </c>
      <c r="W79" s="4" t="n">
        <v>1</v>
      </c>
    </row>
    <row r="80" customFormat="false" ht="15.75" hidden="false" customHeight="false" outlineLevel="0" collapsed="false">
      <c r="A80" s="0" t="n">
        <f aca="false">LOOKUP(H80,orden_pago!$I$2:$I$214,orden_pago!$A$2:$A$214)</f>
        <v>359</v>
      </c>
      <c r="B80" s="0" t="n">
        <f aca="false">LOOKUP(H80,orden_pago!$I$2:$I$214,orden_pago!$B$2:$B$214)</f>
        <v>112</v>
      </c>
      <c r="C80" s="0" t="str">
        <f aca="false">LOOKUP(H80,orden_pago!$I$2:$I$214,orden_pago!$C$2:$C$214)</f>
        <v>Domenica Stephania Quintana</v>
      </c>
      <c r="D80" s="4" t="n">
        <v>12</v>
      </c>
      <c r="E80" s="6" t="s">
        <v>2568</v>
      </c>
      <c r="F80" s="4" t="n">
        <v>242</v>
      </c>
      <c r="G80" s="6" t="s">
        <v>2598</v>
      </c>
      <c r="H80" s="4" t="n">
        <v>106</v>
      </c>
      <c r="I80" s="4" t="n">
        <v>106</v>
      </c>
      <c r="J80" s="11" t="n">
        <v>79</v>
      </c>
      <c r="K80" s="0" t="n">
        <f aca="false">LOOKUP(H80,orden_pago!$I$2:$I$214,orden_pago!$J$2:$J$214)</f>
        <v>79</v>
      </c>
      <c r="L80" s="4" t="n">
        <v>150</v>
      </c>
      <c r="M80" s="4" t="n">
        <v>0</v>
      </c>
      <c r="N80" s="4" t="n">
        <v>150</v>
      </c>
      <c r="O80" s="18" t="n">
        <v>43181</v>
      </c>
      <c r="P80" s="6" t="s">
        <v>49</v>
      </c>
      <c r="Q80" s="6" t="s">
        <v>4325</v>
      </c>
      <c r="R80" s="11" t="n">
        <v>5</v>
      </c>
      <c r="S80" s="4" t="n">
        <v>25</v>
      </c>
      <c r="T80" s="4" t="n">
        <v>1</v>
      </c>
      <c r="U80" s="18" t="n">
        <v>43181.4539351852</v>
      </c>
      <c r="V80" s="18" t="n">
        <v>43181.8420601852</v>
      </c>
      <c r="W80" s="4" t="n">
        <v>1</v>
      </c>
    </row>
    <row r="81" customFormat="false" ht="15.75" hidden="false" customHeight="false" outlineLevel="0" collapsed="false">
      <c r="A81" s="0" t="n">
        <f aca="false">LOOKUP(H81,orden_pago!$I$2:$I$214,orden_pago!$A$2:$A$214)</f>
        <v>369</v>
      </c>
      <c r="B81" s="0" t="n">
        <f aca="false">LOOKUP(H81,orden_pago!$I$2:$I$214,orden_pago!$B$2:$B$214)</f>
        <v>115</v>
      </c>
      <c r="C81" s="0" t="str">
        <f aca="false">LOOKUP(H81,orden_pago!$I$2:$I$214,orden_pago!$C$2:$C$214)</f>
        <v>Gregorio Quinchiguango</v>
      </c>
      <c r="D81" s="4" t="n">
        <v>12</v>
      </c>
      <c r="E81" s="6" t="s">
        <v>2568</v>
      </c>
      <c r="F81" s="4" t="n">
        <v>243</v>
      </c>
      <c r="G81" s="6" t="s">
        <v>2586</v>
      </c>
      <c r="H81" s="4" t="n">
        <v>107</v>
      </c>
      <c r="I81" s="4" t="n">
        <v>107</v>
      </c>
      <c r="J81" s="11" t="n">
        <v>80</v>
      </c>
      <c r="K81" s="0" t="n">
        <f aca="false">LOOKUP(H81,orden_pago!$I$2:$I$214,orden_pago!$J$2:$J$214)</f>
        <v>80</v>
      </c>
      <c r="L81" s="4" t="n">
        <v>150</v>
      </c>
      <c r="M81" s="4" t="n">
        <v>0</v>
      </c>
      <c r="N81" s="4" t="n">
        <v>150</v>
      </c>
      <c r="O81" s="18" t="n">
        <v>43188</v>
      </c>
      <c r="P81" s="6" t="s">
        <v>49</v>
      </c>
      <c r="Q81" s="6" t="s">
        <v>4325</v>
      </c>
      <c r="R81" s="11" t="n">
        <v>5</v>
      </c>
      <c r="S81" s="4" t="n">
        <v>21</v>
      </c>
      <c r="T81" s="4" t="n">
        <v>1</v>
      </c>
      <c r="U81" s="18" t="n">
        <v>43188.4899189815</v>
      </c>
      <c r="V81" s="18" t="n">
        <v>43188.7104861111</v>
      </c>
      <c r="W81" s="4" t="n">
        <v>1</v>
      </c>
    </row>
    <row r="82" customFormat="false" ht="15.75" hidden="false" customHeight="false" outlineLevel="0" collapsed="false">
      <c r="A82" s="0" t="n">
        <f aca="false">LOOKUP(H82,orden_pago!$I$2:$I$214,orden_pago!$A$2:$A$214)</f>
        <v>376</v>
      </c>
      <c r="B82" s="0" t="n">
        <f aca="false">LOOKUP(H82,orden_pago!$I$2:$I$214,orden_pago!$B$2:$B$214)</f>
        <v>117</v>
      </c>
      <c r="C82" s="0" t="str">
        <f aca="false">LOOKUP(H82,orden_pago!$I$2:$I$214,orden_pago!$C$2:$C$214)</f>
        <v>Iris Pamela Hermenejildo</v>
      </c>
      <c r="D82" s="4" t="n">
        <v>12</v>
      </c>
      <c r="E82" s="6" t="s">
        <v>2568</v>
      </c>
      <c r="F82" s="4" t="n">
        <v>241</v>
      </c>
      <c r="G82" s="6" t="s">
        <v>2595</v>
      </c>
      <c r="H82" s="4" t="n">
        <v>109</v>
      </c>
      <c r="I82" s="4" t="n">
        <v>109</v>
      </c>
      <c r="J82" s="11" t="n">
        <v>81</v>
      </c>
      <c r="K82" s="0" t="n">
        <f aca="false">LOOKUP(H82,orden_pago!$I$2:$I$214,orden_pago!$J$2:$J$214)</f>
        <v>81</v>
      </c>
      <c r="L82" s="4" t="n">
        <v>120</v>
      </c>
      <c r="M82" s="4" t="n">
        <v>0</v>
      </c>
      <c r="N82" s="4" t="n">
        <v>120</v>
      </c>
      <c r="O82" s="18" t="n">
        <v>43192</v>
      </c>
      <c r="P82" s="6" t="s">
        <v>49</v>
      </c>
      <c r="Q82" s="6" t="s">
        <v>4325</v>
      </c>
      <c r="R82" s="11" t="n">
        <v>5</v>
      </c>
      <c r="S82" s="4" t="n">
        <v>24</v>
      </c>
      <c r="T82" s="4" t="n">
        <v>1</v>
      </c>
      <c r="U82" s="18" t="n">
        <v>43192.363900463</v>
      </c>
      <c r="V82" s="18" t="n">
        <v>43199.559212963</v>
      </c>
      <c r="W82" s="4" t="n">
        <v>1</v>
      </c>
    </row>
    <row r="83" customFormat="false" ht="15.75" hidden="false" customHeight="false" outlineLevel="0" collapsed="false">
      <c r="A83" s="0" t="n">
        <f aca="false">LOOKUP(H83,orden_pago!$I$2:$I$214,orden_pago!$A$2:$A$214)</f>
        <v>379</v>
      </c>
      <c r="B83" s="0" t="n">
        <f aca="false">LOOKUP(H83,orden_pago!$I$2:$I$214,orden_pago!$B$2:$B$214)</f>
        <v>118</v>
      </c>
      <c r="C83" s="0" t="str">
        <f aca="false">LOOKUP(H83,orden_pago!$I$2:$I$214,orden_pago!$C$2:$C$214)</f>
        <v>Cinthya Rosario Mera</v>
      </c>
      <c r="D83" s="4" t="n">
        <v>12</v>
      </c>
      <c r="E83" s="6" t="s">
        <v>2568</v>
      </c>
      <c r="F83" s="4" t="n">
        <v>243</v>
      </c>
      <c r="G83" s="6" t="s">
        <v>2586</v>
      </c>
      <c r="H83" s="4" t="n">
        <v>110</v>
      </c>
      <c r="I83" s="4" t="n">
        <v>110</v>
      </c>
      <c r="J83" s="11" t="n">
        <v>82</v>
      </c>
      <c r="K83" s="0" t="n">
        <f aca="false">LOOKUP(H83,orden_pago!$I$2:$I$214,orden_pago!$J$2:$J$214)</f>
        <v>82</v>
      </c>
      <c r="L83" s="4" t="n">
        <v>120</v>
      </c>
      <c r="M83" s="4" t="n">
        <v>0</v>
      </c>
      <c r="N83" s="4" t="n">
        <v>120</v>
      </c>
      <c r="O83" s="18" t="n">
        <v>43192</v>
      </c>
      <c r="P83" s="6" t="s">
        <v>49</v>
      </c>
      <c r="Q83" s="6" t="s">
        <v>4325</v>
      </c>
      <c r="R83" s="11" t="n">
        <v>5</v>
      </c>
      <c r="S83" s="4" t="n">
        <v>21</v>
      </c>
      <c r="T83" s="4" t="n">
        <v>1</v>
      </c>
      <c r="U83" s="18" t="n">
        <v>43192.3643981482</v>
      </c>
      <c r="V83" s="18" t="n">
        <v>43193.4176967593</v>
      </c>
      <c r="W83" s="4" t="n">
        <v>1</v>
      </c>
    </row>
    <row r="84" customFormat="false" ht="15.75" hidden="false" customHeight="false" outlineLevel="0" collapsed="false">
      <c r="A84" s="0" t="n">
        <f aca="false">LOOKUP(H84,orden_pago!$I$2:$I$214,orden_pago!$A$2:$A$214)</f>
        <v>389</v>
      </c>
      <c r="B84" s="0" t="n">
        <f aca="false">LOOKUP(H84,orden_pago!$I$2:$I$214,orden_pago!$B$2:$B$214)</f>
        <v>124</v>
      </c>
      <c r="C84" s="0" t="str">
        <f aca="false">LOOKUP(H84,orden_pago!$I$2:$I$214,orden_pago!$C$2:$C$214)</f>
        <v>Melissa RocÍo VÁzquez</v>
      </c>
      <c r="D84" s="4" t="n">
        <v>11</v>
      </c>
      <c r="E84" s="6" t="s">
        <v>49</v>
      </c>
      <c r="F84" s="4" t="n">
        <v>243</v>
      </c>
      <c r="G84" s="6" t="s">
        <v>2586</v>
      </c>
      <c r="H84" s="4" t="n">
        <v>113</v>
      </c>
      <c r="I84" s="4" t="n">
        <v>113</v>
      </c>
      <c r="J84" s="11" t="n">
        <v>83</v>
      </c>
      <c r="K84" s="0" t="n">
        <f aca="false">LOOKUP(H84,orden_pago!$I$2:$I$214,orden_pago!$J$2:$J$214)</f>
        <v>83</v>
      </c>
      <c r="L84" s="4" t="n">
        <v>90</v>
      </c>
      <c r="M84" s="4" t="n">
        <v>0</v>
      </c>
      <c r="N84" s="4" t="n">
        <v>90</v>
      </c>
      <c r="O84" s="18" t="n">
        <v>43193</v>
      </c>
      <c r="P84" s="6" t="s">
        <v>49</v>
      </c>
      <c r="Q84" s="6" t="s">
        <v>4325</v>
      </c>
      <c r="S84" s="4" t="n">
        <v>21</v>
      </c>
      <c r="T84" s="4" t="n">
        <v>1</v>
      </c>
      <c r="U84" s="18" t="n">
        <v>43193.662349537</v>
      </c>
      <c r="V84" s="18" t="n">
        <v>43196.6055671296</v>
      </c>
      <c r="W84" s="4" t="n">
        <v>1</v>
      </c>
    </row>
    <row r="85" customFormat="false" ht="15.75" hidden="false" customHeight="false" outlineLevel="0" collapsed="false">
      <c r="A85" s="0" t="n">
        <f aca="false">LOOKUP(H85,orden_pago!$I$2:$I$214,orden_pago!$A$2:$A$214)</f>
        <v>383</v>
      </c>
      <c r="B85" s="0" t="n">
        <f aca="false">LOOKUP(H85,orden_pago!$I$2:$I$214,orden_pago!$B$2:$B$214)</f>
        <v>120</v>
      </c>
      <c r="C85" s="0" t="str">
        <f aca="false">LOOKUP(H85,orden_pago!$I$2:$I$214,orden_pago!$C$2:$C$214)</f>
        <v>Leonardo Estefano PeÑa</v>
      </c>
      <c r="D85" s="4" t="n">
        <v>11</v>
      </c>
      <c r="E85" s="6" t="s">
        <v>49</v>
      </c>
      <c r="F85" s="4" t="n">
        <v>243</v>
      </c>
      <c r="G85" s="6" t="s">
        <v>2586</v>
      </c>
      <c r="H85" s="4" t="n">
        <v>114</v>
      </c>
      <c r="I85" s="4" t="n">
        <v>114</v>
      </c>
      <c r="J85" s="11" t="n">
        <v>84</v>
      </c>
      <c r="K85" s="0" t="n">
        <f aca="false">LOOKUP(H85,orden_pago!$I$2:$I$214,orden_pago!$J$2:$J$214)</f>
        <v>84</v>
      </c>
      <c r="L85" s="4" t="n">
        <v>120</v>
      </c>
      <c r="M85" s="4" t="n">
        <v>0</v>
      </c>
      <c r="N85" s="4" t="n">
        <v>120</v>
      </c>
      <c r="O85" s="18" t="n">
        <v>43193</v>
      </c>
      <c r="P85" s="6" t="s">
        <v>49</v>
      </c>
      <c r="Q85" s="6" t="s">
        <v>4325</v>
      </c>
      <c r="S85" s="4" t="n">
        <v>21</v>
      </c>
      <c r="T85" s="4" t="n">
        <v>1</v>
      </c>
      <c r="U85" s="18" t="n">
        <v>43193.7272685185</v>
      </c>
      <c r="V85" s="18" t="n">
        <v>43199.7572800926</v>
      </c>
      <c r="W85" s="4" t="n">
        <v>1</v>
      </c>
    </row>
    <row r="86" customFormat="false" ht="15.75" hidden="false" customHeight="false" outlineLevel="0" collapsed="false">
      <c r="A86" s="0" t="n">
        <f aca="false">LOOKUP(H86,orden_pago!$I$2:$I$214,orden_pago!$A$2:$A$214)</f>
        <v>394</v>
      </c>
      <c r="B86" s="0" t="n">
        <f aca="false">LOOKUP(H86,orden_pago!$I$2:$I$214,orden_pago!$B$2:$B$214)</f>
        <v>125</v>
      </c>
      <c r="C86" s="0" t="str">
        <f aca="false">LOOKUP(H86,orden_pago!$I$2:$I$214,orden_pago!$C$2:$C$214)</f>
        <v>Harold Fernando Torres</v>
      </c>
      <c r="D86" s="4" t="n">
        <v>12</v>
      </c>
      <c r="E86" s="6" t="s">
        <v>2568</v>
      </c>
      <c r="F86" s="4" t="n">
        <v>243</v>
      </c>
      <c r="G86" s="6" t="s">
        <v>2586</v>
      </c>
      <c r="H86" s="4" t="n">
        <v>116</v>
      </c>
      <c r="I86" s="4" t="n">
        <v>116</v>
      </c>
      <c r="J86" s="11" t="n">
        <v>85</v>
      </c>
      <c r="K86" s="0" t="n">
        <f aca="false">LOOKUP(H86,orden_pago!$I$2:$I$214,orden_pago!$J$2:$J$214)</f>
        <v>85</v>
      </c>
      <c r="L86" s="4" t="n">
        <v>150</v>
      </c>
      <c r="M86" s="4" t="n">
        <v>0</v>
      </c>
      <c r="N86" s="4" t="n">
        <v>150</v>
      </c>
      <c r="O86" s="18" t="n">
        <v>43194</v>
      </c>
      <c r="P86" s="6" t="s">
        <v>49</v>
      </c>
      <c r="Q86" s="6" t="s">
        <v>4325</v>
      </c>
      <c r="R86" s="11" t="n">
        <v>5</v>
      </c>
      <c r="S86" s="4" t="n">
        <v>21</v>
      </c>
      <c r="T86" s="4" t="n">
        <v>1</v>
      </c>
      <c r="U86" s="18" t="n">
        <v>43194.4725810185</v>
      </c>
      <c r="V86" s="18" t="n">
        <v>43203.6567939815</v>
      </c>
      <c r="W86" s="4" t="n">
        <v>1</v>
      </c>
    </row>
    <row r="87" customFormat="false" ht="15.75" hidden="false" customHeight="false" outlineLevel="0" collapsed="false">
      <c r="A87" s="0" t="n">
        <f aca="false">LOOKUP(H87,orden_pago!$I$2:$I$214,orden_pago!$A$2:$A$214)</f>
        <v>373</v>
      </c>
      <c r="B87" s="0" t="n">
        <f aca="false">LOOKUP(H87,orden_pago!$I$2:$I$214,orden_pago!$B$2:$B$214)</f>
        <v>116</v>
      </c>
      <c r="C87" s="0" t="str">
        <f aca="false">LOOKUP(H87,orden_pago!$I$2:$I$214,orden_pago!$C$2:$C$214)</f>
        <v>Karen Michelle Reyes</v>
      </c>
      <c r="D87" s="4" t="n">
        <v>12</v>
      </c>
      <c r="E87" s="6" t="s">
        <v>2568</v>
      </c>
      <c r="F87" s="4" t="n">
        <v>243</v>
      </c>
      <c r="G87" s="6" t="s">
        <v>2586</v>
      </c>
      <c r="H87" s="4" t="n">
        <v>117</v>
      </c>
      <c r="I87" s="4" t="n">
        <v>117</v>
      </c>
      <c r="J87" s="11" t="n">
        <v>86</v>
      </c>
      <c r="K87" s="0" t="n">
        <f aca="false">LOOKUP(H87,orden_pago!$I$2:$I$214,orden_pago!$J$2:$J$214)</f>
        <v>86</v>
      </c>
      <c r="L87" s="4" t="n">
        <v>120</v>
      </c>
      <c r="M87" s="4" t="n">
        <v>0</v>
      </c>
      <c r="N87" s="4" t="n">
        <v>120</v>
      </c>
      <c r="O87" s="18" t="n">
        <v>43194</v>
      </c>
      <c r="P87" s="6" t="s">
        <v>49</v>
      </c>
      <c r="Q87" s="6" t="s">
        <v>4325</v>
      </c>
      <c r="R87" s="11" t="n">
        <v>5</v>
      </c>
      <c r="S87" s="4" t="n">
        <v>21</v>
      </c>
      <c r="T87" s="4" t="n">
        <v>1</v>
      </c>
      <c r="U87" s="18" t="n">
        <v>43194.4731134259</v>
      </c>
      <c r="V87" s="18" t="n">
        <v>43204.4261921296</v>
      </c>
      <c r="W87" s="4" t="n">
        <v>1</v>
      </c>
    </row>
    <row r="88" customFormat="false" ht="15.75" hidden="false" customHeight="false" outlineLevel="0" collapsed="false">
      <c r="A88" s="0" t="n">
        <f aca="false">LOOKUP(H88,orden_pago!$I$2:$I$214,orden_pago!$A$2:$A$214)</f>
        <v>384</v>
      </c>
      <c r="B88" s="0" t="n">
        <f aca="false">LOOKUP(H88,orden_pago!$I$2:$I$214,orden_pago!$B$2:$B$214)</f>
        <v>121</v>
      </c>
      <c r="C88" s="0" t="str">
        <f aca="false">LOOKUP(H88,orden_pago!$I$2:$I$214,orden_pago!$C$2:$C$214)</f>
        <v>Mildred Guillermina Vera</v>
      </c>
      <c r="D88" s="4" t="n">
        <v>12</v>
      </c>
      <c r="E88" s="6" t="s">
        <v>2568</v>
      </c>
      <c r="F88" s="4" t="n">
        <v>243</v>
      </c>
      <c r="G88" s="6" t="s">
        <v>2586</v>
      </c>
      <c r="H88" s="4" t="n">
        <v>118</v>
      </c>
      <c r="I88" s="4" t="n">
        <v>118</v>
      </c>
      <c r="J88" s="11" t="n">
        <v>87</v>
      </c>
      <c r="K88" s="0" t="n">
        <f aca="false">LOOKUP(H88,orden_pago!$I$2:$I$214,orden_pago!$J$2:$J$214)</f>
        <v>87</v>
      </c>
      <c r="L88" s="4" t="n">
        <v>150</v>
      </c>
      <c r="M88" s="4" t="n">
        <v>0</v>
      </c>
      <c r="N88" s="4" t="n">
        <v>150</v>
      </c>
      <c r="O88" s="18" t="n">
        <v>43195</v>
      </c>
      <c r="P88" s="6" t="s">
        <v>49</v>
      </c>
      <c r="Q88" s="6" t="s">
        <v>4325</v>
      </c>
      <c r="R88" s="11" t="n">
        <v>5</v>
      </c>
      <c r="S88" s="4" t="n">
        <v>21</v>
      </c>
      <c r="T88" s="4" t="n">
        <v>1</v>
      </c>
      <c r="U88" s="18" t="n">
        <v>43195.604849537</v>
      </c>
      <c r="V88" s="18" t="n">
        <v>43200.6951157407</v>
      </c>
      <c r="W88" s="4" t="n">
        <v>1</v>
      </c>
    </row>
    <row r="89" customFormat="false" ht="15.75" hidden="false" customHeight="false" outlineLevel="0" collapsed="false">
      <c r="A89" s="0" t="n">
        <f aca="false">LOOKUP(H89,orden_pago!$I$2:$I$214,orden_pago!$A$2:$A$214)</f>
        <v>386</v>
      </c>
      <c r="B89" s="0" t="n">
        <f aca="false">LOOKUP(H89,orden_pago!$I$2:$I$214,orden_pago!$B$2:$B$214)</f>
        <v>122</v>
      </c>
      <c r="C89" s="0" t="str">
        <f aca="false">LOOKUP(H89,orden_pago!$I$2:$I$214,orden_pago!$C$2:$C$214)</f>
        <v>Ruben Dario Zambrano</v>
      </c>
      <c r="D89" s="4" t="n">
        <v>12</v>
      </c>
      <c r="E89" s="6" t="s">
        <v>2568</v>
      </c>
      <c r="F89" s="4" t="n">
        <v>243</v>
      </c>
      <c r="G89" s="6" t="s">
        <v>2586</v>
      </c>
      <c r="H89" s="4" t="n">
        <v>119</v>
      </c>
      <c r="I89" s="4" t="n">
        <v>119</v>
      </c>
      <c r="J89" s="11" t="n">
        <v>88</v>
      </c>
      <c r="K89" s="0" t="n">
        <f aca="false">LOOKUP(H89,orden_pago!$I$2:$I$214,orden_pago!$J$2:$J$214)</f>
        <v>88</v>
      </c>
      <c r="L89" s="4" t="n">
        <v>150</v>
      </c>
      <c r="M89" s="4" t="n">
        <v>0</v>
      </c>
      <c r="N89" s="4" t="n">
        <v>150</v>
      </c>
      <c r="O89" s="18" t="n">
        <v>43195</v>
      </c>
      <c r="P89" s="6" t="s">
        <v>49</v>
      </c>
      <c r="Q89" s="6" t="s">
        <v>4325</v>
      </c>
      <c r="R89" s="11" t="n">
        <v>5</v>
      </c>
      <c r="S89" s="4" t="n">
        <v>21</v>
      </c>
      <c r="T89" s="4" t="n">
        <v>1</v>
      </c>
      <c r="U89" s="18" t="n">
        <v>43195.6050578704</v>
      </c>
      <c r="V89" s="18" t="n">
        <v>43200.6985648148</v>
      </c>
      <c r="W89" s="4" t="n">
        <v>1</v>
      </c>
    </row>
    <row r="90" customFormat="false" ht="15.75" hidden="false" customHeight="false" outlineLevel="0" collapsed="false">
      <c r="A90" s="0" t="n">
        <f aca="false">LOOKUP(H90,orden_pago!$I$2:$I$214,orden_pago!$A$2:$A$214)</f>
        <v>380</v>
      </c>
      <c r="B90" s="0" t="n">
        <f aca="false">LOOKUP(H90,orden_pago!$I$2:$I$214,orden_pago!$B$2:$B$214)</f>
        <v>119</v>
      </c>
      <c r="C90" s="0" t="str">
        <f aca="false">LOOKUP(H90,orden_pago!$I$2:$I$214,orden_pago!$C$2:$C$214)</f>
        <v>Gary Ronaldo Gomez Rios</v>
      </c>
      <c r="D90" s="4" t="n">
        <v>12</v>
      </c>
      <c r="E90" s="6" t="s">
        <v>2568</v>
      </c>
      <c r="F90" s="4" t="n">
        <v>243</v>
      </c>
      <c r="G90" s="6" t="s">
        <v>2586</v>
      </c>
      <c r="H90" s="4" t="n">
        <v>120</v>
      </c>
      <c r="I90" s="4" t="n">
        <v>120</v>
      </c>
      <c r="J90" s="11" t="n">
        <v>89</v>
      </c>
      <c r="K90" s="0" t="n">
        <f aca="false">LOOKUP(H90,orden_pago!$I$2:$I$214,orden_pago!$J$2:$J$214)</f>
        <v>89</v>
      </c>
      <c r="L90" s="4" t="n">
        <v>120</v>
      </c>
      <c r="M90" s="4" t="n">
        <v>0</v>
      </c>
      <c r="N90" s="4" t="n">
        <v>120</v>
      </c>
      <c r="O90" s="18" t="n">
        <v>43196</v>
      </c>
      <c r="P90" s="6" t="s">
        <v>49</v>
      </c>
      <c r="Q90" s="6" t="s">
        <v>4325</v>
      </c>
      <c r="R90" s="11" t="n">
        <v>5</v>
      </c>
      <c r="S90" s="4" t="n">
        <v>21</v>
      </c>
      <c r="T90" s="4" t="n">
        <v>1</v>
      </c>
      <c r="U90" s="18" t="n">
        <v>43196.3828009259</v>
      </c>
      <c r="V90" s="18" t="n">
        <v>43199.5237152778</v>
      </c>
      <c r="W90" s="4" t="n">
        <v>1</v>
      </c>
    </row>
    <row r="91" customFormat="false" ht="15.75" hidden="false" customHeight="false" outlineLevel="0" collapsed="false">
      <c r="A91" s="0" t="n">
        <f aca="false">LOOKUP(H91,orden_pago!$I$2:$I$214,orden_pago!$A$2:$A$214)</f>
        <v>365</v>
      </c>
      <c r="B91" s="0" t="n">
        <f aca="false">LOOKUP(H91,orden_pago!$I$2:$I$214,orden_pago!$B$2:$B$214)</f>
        <v>113</v>
      </c>
      <c r="C91" s="0" t="str">
        <f aca="false">LOOKUP(H91,orden_pago!$I$2:$I$214,orden_pago!$C$2:$C$214)</f>
        <v>Jorge Renan Moreira</v>
      </c>
      <c r="D91" s="4" t="n">
        <v>12</v>
      </c>
      <c r="E91" s="6" t="s">
        <v>2568</v>
      </c>
      <c r="F91" s="4" t="n">
        <v>243</v>
      </c>
      <c r="G91" s="6" t="s">
        <v>2586</v>
      </c>
      <c r="H91" s="4" t="n">
        <v>121</v>
      </c>
      <c r="I91" s="4" t="n">
        <v>121</v>
      </c>
      <c r="J91" s="11" t="n">
        <v>90</v>
      </c>
      <c r="K91" s="0" t="n">
        <f aca="false">LOOKUP(H91,orden_pago!$I$2:$I$214,orden_pago!$J$2:$J$214)</f>
        <v>90</v>
      </c>
      <c r="L91" s="4" t="n">
        <v>120</v>
      </c>
      <c r="M91" s="4" t="n">
        <v>0</v>
      </c>
      <c r="N91" s="4" t="n">
        <v>120</v>
      </c>
      <c r="O91" s="18" t="n">
        <v>43196</v>
      </c>
      <c r="P91" s="6" t="s">
        <v>49</v>
      </c>
      <c r="Q91" s="6" t="s">
        <v>4325</v>
      </c>
      <c r="R91" s="11" t="n">
        <v>5</v>
      </c>
      <c r="S91" s="4" t="n">
        <v>21</v>
      </c>
      <c r="T91" s="4" t="n">
        <v>1</v>
      </c>
      <c r="U91" s="18" t="n">
        <v>43196.3845949074</v>
      </c>
      <c r="V91" s="18" t="n">
        <v>43208.4901851852</v>
      </c>
      <c r="W91" s="4" t="n">
        <v>1</v>
      </c>
    </row>
    <row r="92" customFormat="false" ht="15.75" hidden="false" customHeight="false" outlineLevel="0" collapsed="false">
      <c r="A92" s="0" t="n">
        <f aca="false">LOOKUP(H92,orden_pago!$I$2:$I$214,orden_pago!$A$2:$A$214)</f>
        <v>397</v>
      </c>
      <c r="B92" s="0" t="n">
        <f aca="false">LOOKUP(H92,orden_pago!$I$2:$I$214,orden_pago!$B$2:$B$214)</f>
        <v>126</v>
      </c>
      <c r="C92" s="0" t="str">
        <f aca="false">LOOKUP(H92,orden_pago!$I$2:$I$214,orden_pago!$C$2:$C$214)</f>
        <v>Andy Javier Balcazar</v>
      </c>
      <c r="D92" s="4" t="n">
        <v>12</v>
      </c>
      <c r="E92" s="6" t="s">
        <v>2568</v>
      </c>
      <c r="F92" s="4" t="n">
        <v>241</v>
      </c>
      <c r="G92" s="6" t="s">
        <v>2595</v>
      </c>
      <c r="H92" s="4" t="n">
        <v>122</v>
      </c>
      <c r="I92" s="4" t="n">
        <v>122</v>
      </c>
      <c r="J92" s="11" t="n">
        <v>91</v>
      </c>
      <c r="K92" s="0" t="n">
        <f aca="false">LOOKUP(H92,orden_pago!$I$2:$I$214,orden_pago!$J$2:$J$214)</f>
        <v>91</v>
      </c>
      <c r="L92" s="4" t="n">
        <v>150</v>
      </c>
      <c r="M92" s="4" t="n">
        <v>0</v>
      </c>
      <c r="N92" s="4" t="n">
        <v>150</v>
      </c>
      <c r="O92" s="18" t="n">
        <v>43196</v>
      </c>
      <c r="P92" s="6" t="s">
        <v>49</v>
      </c>
      <c r="Q92" s="6" t="s">
        <v>4325</v>
      </c>
      <c r="R92" s="11" t="n">
        <v>5</v>
      </c>
      <c r="S92" s="4" t="n">
        <v>24</v>
      </c>
      <c r="T92" s="4" t="n">
        <v>1</v>
      </c>
      <c r="U92" s="18" t="n">
        <v>43196.5137962963</v>
      </c>
      <c r="V92" s="18" t="n">
        <v>43301.6734722222</v>
      </c>
      <c r="W92" s="4" t="n">
        <v>1</v>
      </c>
    </row>
    <row r="93" customFormat="false" ht="15.75" hidden="false" customHeight="false" outlineLevel="0" collapsed="false">
      <c r="A93" s="0" t="n">
        <f aca="false">LOOKUP(H93,orden_pago!$I$2:$I$214,orden_pago!$A$2:$A$214)</f>
        <v>410</v>
      </c>
      <c r="B93" s="0" t="n">
        <f aca="false">LOOKUP(H93,orden_pago!$I$2:$I$214,orden_pago!$B$2:$B$214)</f>
        <v>131</v>
      </c>
      <c r="C93" s="0" t="str">
        <f aca="false">LOOKUP(H93,orden_pago!$I$2:$I$214,orden_pago!$C$2:$C$214)</f>
        <v>Nicolle Danielle Troccoly</v>
      </c>
      <c r="D93" s="4" t="n">
        <v>401</v>
      </c>
      <c r="E93" s="6" t="s">
        <v>2602</v>
      </c>
      <c r="F93" s="4" t="n">
        <v>243</v>
      </c>
      <c r="G93" s="6" t="s">
        <v>2586</v>
      </c>
      <c r="H93" s="4" t="n">
        <v>124</v>
      </c>
      <c r="I93" s="4" t="n">
        <v>124</v>
      </c>
      <c r="J93" s="11" t="n">
        <v>92</v>
      </c>
      <c r="K93" s="0" t="n">
        <f aca="false">LOOKUP(H93,orden_pago!$I$2:$I$214,orden_pago!$J$2:$J$214)</f>
        <v>92</v>
      </c>
      <c r="L93" s="4" t="n">
        <v>150</v>
      </c>
      <c r="M93" s="4" t="n">
        <v>0</v>
      </c>
      <c r="N93" s="4" t="n">
        <v>150</v>
      </c>
      <c r="O93" s="18" t="n">
        <v>43200</v>
      </c>
      <c r="P93" s="6" t="s">
        <v>49</v>
      </c>
      <c r="Q93" s="6" t="s">
        <v>4325</v>
      </c>
      <c r="R93" s="11" t="n">
        <v>27</v>
      </c>
      <c r="S93" s="4" t="n">
        <v>21</v>
      </c>
      <c r="T93" s="4" t="n">
        <v>1</v>
      </c>
      <c r="U93" s="18" t="n">
        <v>43200.6134143519</v>
      </c>
      <c r="V93" s="18" t="n">
        <v>43200.6779976852</v>
      </c>
      <c r="W93" s="4" t="n">
        <v>1</v>
      </c>
    </row>
    <row r="94" customFormat="false" ht="15.75" hidden="false" customHeight="false" outlineLevel="0" collapsed="false">
      <c r="A94" s="0" t="n">
        <f aca="false">LOOKUP(H94,orden_pago!$I$2:$I$214,orden_pago!$A$2:$A$214)</f>
        <v>404</v>
      </c>
      <c r="B94" s="0" t="n">
        <f aca="false">LOOKUP(H94,orden_pago!$I$2:$I$214,orden_pago!$B$2:$B$214)</f>
        <v>129</v>
      </c>
      <c r="C94" s="0" t="str">
        <f aca="false">LOOKUP(H94,orden_pago!$I$2:$I$214,orden_pago!$C$2:$C$214)</f>
        <v>Diego Gabriel Molina</v>
      </c>
      <c r="D94" s="4" t="n">
        <v>401</v>
      </c>
      <c r="E94" s="6" t="s">
        <v>2602</v>
      </c>
      <c r="F94" s="4" t="n">
        <v>243</v>
      </c>
      <c r="G94" s="6" t="s">
        <v>2586</v>
      </c>
      <c r="H94" s="4" t="n">
        <v>125</v>
      </c>
      <c r="I94" s="4" t="n">
        <v>125</v>
      </c>
      <c r="J94" s="11" t="n">
        <v>93</v>
      </c>
      <c r="K94" s="0" t="n">
        <f aca="false">LOOKUP(H94,orden_pago!$I$2:$I$214,orden_pago!$J$2:$J$214)</f>
        <v>93</v>
      </c>
      <c r="L94" s="4" t="n">
        <v>150</v>
      </c>
      <c r="M94" s="4" t="n">
        <v>0</v>
      </c>
      <c r="N94" s="4" t="n">
        <v>150</v>
      </c>
      <c r="O94" s="18" t="n">
        <v>43200</v>
      </c>
      <c r="P94" s="6" t="s">
        <v>49</v>
      </c>
      <c r="Q94" s="6" t="s">
        <v>4325</v>
      </c>
      <c r="R94" s="11" t="n">
        <v>27</v>
      </c>
      <c r="S94" s="4" t="n">
        <v>21</v>
      </c>
      <c r="T94" s="4" t="n">
        <v>1</v>
      </c>
      <c r="U94" s="18" t="n">
        <v>43200.6184143519</v>
      </c>
      <c r="V94" s="18" t="n">
        <v>43200.6833217593</v>
      </c>
      <c r="W94" s="4" t="n">
        <v>1</v>
      </c>
    </row>
    <row r="95" customFormat="false" ht="15.75" hidden="false" customHeight="false" outlineLevel="0" collapsed="false">
      <c r="A95" s="0" t="n">
        <f aca="false">LOOKUP(H95,orden_pago!$I$2:$I$214,orden_pago!$A$2:$A$214)</f>
        <v>409</v>
      </c>
      <c r="B95" s="0" t="n">
        <f aca="false">LOOKUP(H95,orden_pago!$I$2:$I$214,orden_pago!$B$2:$B$214)</f>
        <v>130</v>
      </c>
      <c r="C95" s="0" t="str">
        <f aca="false">LOOKUP(H95,orden_pago!$I$2:$I$214,orden_pago!$C$2:$C$214)</f>
        <v>Stalin Marlon EspaÑa</v>
      </c>
      <c r="D95" s="4" t="n">
        <v>401</v>
      </c>
      <c r="E95" s="6" t="s">
        <v>2602</v>
      </c>
      <c r="F95" s="4" t="n">
        <v>243</v>
      </c>
      <c r="G95" s="6" t="s">
        <v>2586</v>
      </c>
      <c r="H95" s="4" t="n">
        <v>126</v>
      </c>
      <c r="I95" s="4" t="n">
        <v>126</v>
      </c>
      <c r="J95" s="11" t="n">
        <v>94</v>
      </c>
      <c r="K95" s="0" t="n">
        <f aca="false">LOOKUP(H95,orden_pago!$I$2:$I$214,orden_pago!$J$2:$J$214)</f>
        <v>94</v>
      </c>
      <c r="L95" s="4" t="n">
        <v>150</v>
      </c>
      <c r="M95" s="4" t="n">
        <v>0</v>
      </c>
      <c r="N95" s="4" t="n">
        <v>150</v>
      </c>
      <c r="O95" s="18" t="n">
        <v>43200</v>
      </c>
      <c r="P95" s="6" t="s">
        <v>49</v>
      </c>
      <c r="Q95" s="6" t="s">
        <v>4325</v>
      </c>
      <c r="R95" s="11" t="n">
        <v>27</v>
      </c>
      <c r="S95" s="4" t="n">
        <v>21</v>
      </c>
      <c r="T95" s="4" t="n">
        <v>1</v>
      </c>
      <c r="U95" s="18" t="n">
        <v>43200.623287037</v>
      </c>
      <c r="V95" s="18" t="n">
        <v>43202.752337963</v>
      </c>
      <c r="W95" s="4" t="n">
        <v>1</v>
      </c>
    </row>
    <row r="96" customFormat="false" ht="15.75" hidden="false" customHeight="false" outlineLevel="0" collapsed="false">
      <c r="A96" s="0" t="n">
        <f aca="false">LOOKUP(H96,orden_pago!$I$2:$I$214,orden_pago!$A$2:$A$214)</f>
        <v>399</v>
      </c>
      <c r="B96" s="0" t="n">
        <f aca="false">LOOKUP(H96,orden_pago!$I$2:$I$214,orden_pago!$B$2:$B$214)</f>
        <v>127</v>
      </c>
      <c r="C96" s="0" t="str">
        <f aca="false">LOOKUP(H96,orden_pago!$I$2:$I$214,orden_pago!$C$2:$C$214)</f>
        <v>Juan Sebastian Quinaluisa</v>
      </c>
      <c r="D96" s="4" t="n">
        <v>401</v>
      </c>
      <c r="E96" s="6" t="s">
        <v>2602</v>
      </c>
      <c r="F96" s="4" t="n">
        <v>243</v>
      </c>
      <c r="G96" s="6" t="s">
        <v>2586</v>
      </c>
      <c r="H96" s="4" t="n">
        <v>127</v>
      </c>
      <c r="I96" s="4" t="n">
        <v>127</v>
      </c>
      <c r="J96" s="11" t="n">
        <v>95</v>
      </c>
      <c r="K96" s="0" t="n">
        <f aca="false">LOOKUP(H96,orden_pago!$I$2:$I$214,orden_pago!$J$2:$J$214)</f>
        <v>95</v>
      </c>
      <c r="L96" s="4" t="n">
        <v>150</v>
      </c>
      <c r="M96" s="4" t="n">
        <v>0</v>
      </c>
      <c r="N96" s="4" t="n">
        <v>150</v>
      </c>
      <c r="O96" s="18" t="n">
        <v>43200</v>
      </c>
      <c r="P96" s="6" t="s">
        <v>49</v>
      </c>
      <c r="Q96" s="6" t="s">
        <v>4325</v>
      </c>
      <c r="R96" s="11" t="n">
        <v>27</v>
      </c>
      <c r="S96" s="4" t="n">
        <v>21</v>
      </c>
      <c r="T96" s="4" t="n">
        <v>1</v>
      </c>
      <c r="U96" s="18" t="n">
        <v>43200.6262037037</v>
      </c>
      <c r="V96" s="18" t="n">
        <v>43200.6913657407</v>
      </c>
      <c r="W96" s="4" t="n">
        <v>1</v>
      </c>
    </row>
    <row r="97" customFormat="false" ht="15.75" hidden="false" customHeight="false" outlineLevel="0" collapsed="false">
      <c r="A97" s="0" t="n">
        <f aca="false">LOOKUP(H97,orden_pago!$I$2:$I$214,orden_pago!$A$2:$A$214)</f>
        <v>388</v>
      </c>
      <c r="B97" s="0" t="n">
        <f aca="false">LOOKUP(H97,orden_pago!$I$2:$I$214,orden_pago!$B$2:$B$214)</f>
        <v>123</v>
      </c>
      <c r="C97" s="0" t="str">
        <f aca="false">LOOKUP(H97,orden_pago!$I$2:$I$214,orden_pago!$C$2:$C$214)</f>
        <v>Jennifer Ureta</v>
      </c>
      <c r="D97" s="4" t="n">
        <v>401</v>
      </c>
      <c r="E97" s="6" t="s">
        <v>2602</v>
      </c>
      <c r="F97" s="4" t="n">
        <v>243</v>
      </c>
      <c r="G97" s="6" t="s">
        <v>2586</v>
      </c>
      <c r="H97" s="4" t="n">
        <v>129</v>
      </c>
      <c r="I97" s="4" t="n">
        <v>129</v>
      </c>
      <c r="J97" s="11" t="n">
        <v>96</v>
      </c>
      <c r="K97" s="0" t="n">
        <f aca="false">LOOKUP(H97,orden_pago!$I$2:$I$214,orden_pago!$J$2:$J$214)</f>
        <v>96</v>
      </c>
      <c r="L97" s="4" t="n">
        <v>120</v>
      </c>
      <c r="M97" s="4" t="n">
        <v>0</v>
      </c>
      <c r="N97" s="4" t="n">
        <v>120</v>
      </c>
      <c r="O97" s="18" t="n">
        <v>43200</v>
      </c>
      <c r="P97" s="6" t="s">
        <v>49</v>
      </c>
      <c r="Q97" s="6" t="s">
        <v>4325</v>
      </c>
      <c r="R97" s="11" t="n">
        <v>27</v>
      </c>
      <c r="S97" s="4" t="n">
        <v>21</v>
      </c>
      <c r="T97" s="4" t="n">
        <v>1</v>
      </c>
      <c r="U97" s="18" t="n">
        <v>43200.6611111111</v>
      </c>
      <c r="V97" s="18" t="n">
        <v>43204.4259259259</v>
      </c>
      <c r="W97" s="4" t="n">
        <v>1</v>
      </c>
    </row>
    <row r="98" customFormat="false" ht="15.75" hidden="false" customHeight="false" outlineLevel="0" collapsed="false">
      <c r="A98" s="0" t="n">
        <f aca="false">LOOKUP(H98,orden_pago!$I$2:$I$214,orden_pago!$A$2:$A$214)</f>
        <v>417</v>
      </c>
      <c r="B98" s="0" t="n">
        <f aca="false">LOOKUP(H98,orden_pago!$I$2:$I$214,orden_pago!$B$2:$B$214)</f>
        <v>134</v>
      </c>
      <c r="C98" s="0" t="str">
        <f aca="false">LOOKUP(H98,orden_pago!$I$2:$I$214,orden_pago!$C$2:$C$214)</f>
        <v>Candy Maricela Paredes</v>
      </c>
      <c r="D98" s="4" t="n">
        <v>401</v>
      </c>
      <c r="E98" s="6" t="s">
        <v>2602</v>
      </c>
      <c r="F98" s="4" t="n">
        <v>243</v>
      </c>
      <c r="G98" s="6" t="s">
        <v>2586</v>
      </c>
      <c r="H98" s="4" t="n">
        <v>130</v>
      </c>
      <c r="I98" s="4" t="n">
        <v>130</v>
      </c>
      <c r="J98" s="11" t="n">
        <v>97</v>
      </c>
      <c r="K98" s="0" t="n">
        <f aca="false">LOOKUP(H98,orden_pago!$I$2:$I$214,orden_pago!$J$2:$J$214)</f>
        <v>97</v>
      </c>
      <c r="L98" s="4" t="n">
        <v>120</v>
      </c>
      <c r="M98" s="4" t="n">
        <v>0</v>
      </c>
      <c r="N98" s="4" t="n">
        <v>120</v>
      </c>
      <c r="O98" s="18" t="n">
        <v>43201</v>
      </c>
      <c r="P98" s="6" t="s">
        <v>49</v>
      </c>
      <c r="Q98" s="6" t="s">
        <v>4325</v>
      </c>
      <c r="R98" s="11" t="n">
        <v>27</v>
      </c>
      <c r="S98" s="4" t="n">
        <v>21</v>
      </c>
      <c r="T98" s="4" t="n">
        <v>1</v>
      </c>
      <c r="U98" s="18" t="n">
        <v>43201.3937384259</v>
      </c>
      <c r="V98" s="18" t="n">
        <v>43201.7127083333</v>
      </c>
      <c r="W98" s="4" t="n">
        <v>1</v>
      </c>
    </row>
    <row r="99" customFormat="false" ht="15.75" hidden="false" customHeight="false" outlineLevel="0" collapsed="false">
      <c r="A99" s="0" t="n">
        <f aca="false">LOOKUP(H99,orden_pago!$I$2:$I$214,orden_pago!$A$2:$A$214)</f>
        <v>420</v>
      </c>
      <c r="B99" s="0" t="n">
        <f aca="false">LOOKUP(H99,orden_pago!$I$2:$I$214,orden_pago!$B$2:$B$214)</f>
        <v>136</v>
      </c>
      <c r="C99" s="0" t="str">
        <f aca="false">LOOKUP(H99,orden_pago!$I$2:$I$214,orden_pago!$C$2:$C$214)</f>
        <v>MarÍa Trinidad CedeÑo</v>
      </c>
      <c r="D99" s="4" t="n">
        <v>401</v>
      </c>
      <c r="E99" s="6" t="s">
        <v>2602</v>
      </c>
      <c r="F99" s="4" t="n">
        <v>243</v>
      </c>
      <c r="G99" s="6" t="s">
        <v>2586</v>
      </c>
      <c r="H99" s="4" t="n">
        <v>131</v>
      </c>
      <c r="I99" s="4" t="n">
        <v>131</v>
      </c>
      <c r="J99" s="11" t="n">
        <v>98</v>
      </c>
      <c r="K99" s="0" t="n">
        <f aca="false">LOOKUP(H99,orden_pago!$I$2:$I$214,orden_pago!$J$2:$J$214)</f>
        <v>98</v>
      </c>
      <c r="L99" s="4" t="n">
        <v>120</v>
      </c>
      <c r="M99" s="4" t="n">
        <v>0</v>
      </c>
      <c r="N99" s="4" t="n">
        <v>120</v>
      </c>
      <c r="O99" s="18" t="n">
        <v>43201</v>
      </c>
      <c r="P99" s="6" t="s">
        <v>49</v>
      </c>
      <c r="Q99" s="6" t="s">
        <v>4325</v>
      </c>
      <c r="R99" s="11" t="n">
        <v>27</v>
      </c>
      <c r="S99" s="4" t="n">
        <v>21</v>
      </c>
      <c r="T99" s="4" t="n">
        <v>1</v>
      </c>
      <c r="U99" s="18" t="n">
        <v>43201.564224537</v>
      </c>
      <c r="V99" s="18" t="n">
        <v>43201.7120138889</v>
      </c>
      <c r="W99" s="4" t="n">
        <v>1</v>
      </c>
    </row>
    <row r="100" customFormat="false" ht="15.75" hidden="false" customHeight="false" outlineLevel="0" collapsed="false">
      <c r="A100" s="0" t="n">
        <f aca="false">LOOKUP(H100,orden_pago!$I$2:$I$214,orden_pago!$A$2:$A$214)</f>
        <v>412</v>
      </c>
      <c r="B100" s="0" t="n">
        <f aca="false">LOOKUP(H100,orden_pago!$I$2:$I$214,orden_pago!$B$2:$B$214)</f>
        <v>132</v>
      </c>
      <c r="C100" s="0" t="str">
        <f aca="false">LOOKUP(H100,orden_pago!$I$2:$I$214,orden_pago!$C$2:$C$214)</f>
        <v>Nayelly Renella Castellanos</v>
      </c>
      <c r="D100" s="4" t="n">
        <v>401</v>
      </c>
      <c r="E100" s="6" t="s">
        <v>2602</v>
      </c>
      <c r="F100" s="4" t="n">
        <v>243</v>
      </c>
      <c r="G100" s="6" t="s">
        <v>2586</v>
      </c>
      <c r="H100" s="4" t="n">
        <v>132</v>
      </c>
      <c r="I100" s="4" t="n">
        <v>132</v>
      </c>
      <c r="J100" s="11" t="n">
        <v>99</v>
      </c>
      <c r="K100" s="0" t="n">
        <f aca="false">LOOKUP(H100,orden_pago!$I$2:$I$214,orden_pago!$J$2:$J$214)</f>
        <v>99</v>
      </c>
      <c r="L100" s="4" t="n">
        <v>120</v>
      </c>
      <c r="M100" s="4" t="n">
        <v>0</v>
      </c>
      <c r="N100" s="4" t="n">
        <v>120</v>
      </c>
      <c r="O100" s="18" t="n">
        <v>43201</v>
      </c>
      <c r="P100" s="6" t="s">
        <v>49</v>
      </c>
      <c r="Q100" s="6" t="s">
        <v>4325</v>
      </c>
      <c r="R100" s="11" t="n">
        <v>27</v>
      </c>
      <c r="S100" s="4" t="n">
        <v>21</v>
      </c>
      <c r="T100" s="4" t="n">
        <v>1</v>
      </c>
      <c r="U100" s="18" t="n">
        <v>43201.565775463</v>
      </c>
      <c r="V100" s="18" t="n">
        <v>43203.3834143519</v>
      </c>
      <c r="W100" s="4" t="n">
        <v>1</v>
      </c>
    </row>
    <row r="101" customFormat="false" ht="15.75" hidden="false" customHeight="false" outlineLevel="0" collapsed="false">
      <c r="A101" s="0" t="n">
        <f aca="false">LOOKUP(H101,orden_pago!$I$2:$I$214,orden_pago!$A$2:$A$214)</f>
        <v>418</v>
      </c>
      <c r="B101" s="0" t="n">
        <f aca="false">LOOKUP(H101,orden_pago!$I$2:$I$214,orden_pago!$B$2:$B$214)</f>
        <v>135</v>
      </c>
      <c r="C101" s="0" t="str">
        <f aca="false">LOOKUP(H101,orden_pago!$I$2:$I$214,orden_pago!$C$2:$C$214)</f>
        <v>Edison Sneider Cox</v>
      </c>
      <c r="D101" s="4" t="n">
        <v>401</v>
      </c>
      <c r="E101" s="6" t="s">
        <v>2602</v>
      </c>
      <c r="F101" s="4" t="n">
        <v>243</v>
      </c>
      <c r="G101" s="6" t="s">
        <v>2586</v>
      </c>
      <c r="H101" s="4" t="n">
        <v>133</v>
      </c>
      <c r="I101" s="4" t="n">
        <v>133</v>
      </c>
      <c r="J101" s="11" t="n">
        <v>100</v>
      </c>
      <c r="K101" s="0" t="n">
        <f aca="false">LOOKUP(H101,orden_pago!$I$2:$I$214,orden_pago!$J$2:$J$214)</f>
        <v>100</v>
      </c>
      <c r="L101" s="4" t="n">
        <v>120</v>
      </c>
      <c r="M101" s="4" t="n">
        <v>0</v>
      </c>
      <c r="N101" s="4" t="n">
        <v>120</v>
      </c>
      <c r="O101" s="18" t="n">
        <v>43202</v>
      </c>
      <c r="P101" s="6" t="s">
        <v>49</v>
      </c>
      <c r="Q101" s="6" t="s">
        <v>4325</v>
      </c>
      <c r="R101" s="11" t="n">
        <v>27</v>
      </c>
      <c r="S101" s="4" t="n">
        <v>21</v>
      </c>
      <c r="T101" s="4" t="n">
        <v>1</v>
      </c>
      <c r="U101" s="18" t="n">
        <v>43202.4812962963</v>
      </c>
      <c r="V101" s="18" t="n">
        <v>43202.6562615741</v>
      </c>
      <c r="W101" s="4" t="n">
        <v>1</v>
      </c>
    </row>
    <row r="102" customFormat="false" ht="15.75" hidden="false" customHeight="false" outlineLevel="0" collapsed="false">
      <c r="A102" s="0" t="n">
        <f aca="false">LOOKUP(H102,orden_pago!$I$2:$I$214,orden_pago!$A$2:$A$214)</f>
        <v>403</v>
      </c>
      <c r="B102" s="0" t="n">
        <f aca="false">LOOKUP(H102,orden_pago!$I$2:$I$214,orden_pago!$B$2:$B$214)</f>
        <v>128</v>
      </c>
      <c r="C102" s="0" t="str">
        <f aca="false">LOOKUP(H102,orden_pago!$I$2:$I$214,orden_pago!$C$2:$C$214)</f>
        <v>Ingri Lilibeth Pino</v>
      </c>
      <c r="D102" s="4" t="n">
        <v>401</v>
      </c>
      <c r="E102" s="6" t="s">
        <v>2602</v>
      </c>
      <c r="F102" s="4" t="n">
        <v>243</v>
      </c>
      <c r="G102" s="6" t="s">
        <v>2586</v>
      </c>
      <c r="H102" s="4" t="n">
        <v>134</v>
      </c>
      <c r="I102" s="4" t="n">
        <v>134</v>
      </c>
      <c r="J102" s="11" t="n">
        <v>101</v>
      </c>
      <c r="K102" s="0" t="n">
        <f aca="false">LOOKUP(H102,orden_pago!$I$2:$I$214,orden_pago!$J$2:$J$214)</f>
        <v>101</v>
      </c>
      <c r="L102" s="4" t="n">
        <v>120</v>
      </c>
      <c r="M102" s="4" t="n">
        <v>0</v>
      </c>
      <c r="N102" s="4" t="n">
        <v>120</v>
      </c>
      <c r="O102" s="18" t="n">
        <v>43202</v>
      </c>
      <c r="P102" s="6" t="s">
        <v>49</v>
      </c>
      <c r="Q102" s="6" t="s">
        <v>4325</v>
      </c>
      <c r="R102" s="11" t="n">
        <v>27</v>
      </c>
      <c r="S102" s="4" t="n">
        <v>21</v>
      </c>
      <c r="T102" s="4" t="n">
        <v>1</v>
      </c>
      <c r="U102" s="18" t="n">
        <v>43202.4841666667</v>
      </c>
      <c r="V102" s="18" t="n">
        <v>43202.5062847222</v>
      </c>
      <c r="W102" s="4" t="n">
        <v>1</v>
      </c>
    </row>
    <row r="103" customFormat="false" ht="15.75" hidden="false" customHeight="false" outlineLevel="0" collapsed="false">
      <c r="A103" s="0" t="n">
        <f aca="false">LOOKUP(H103,orden_pago!$I$2:$I$214,orden_pago!$A$2:$A$214)</f>
        <v>422</v>
      </c>
      <c r="B103" s="0" t="n">
        <f aca="false">LOOKUP(H103,orden_pago!$I$2:$I$214,orden_pago!$B$2:$B$214)</f>
        <v>138</v>
      </c>
      <c r="C103" s="0" t="str">
        <f aca="false">LOOKUP(H103,orden_pago!$I$2:$I$214,orden_pago!$C$2:$C$214)</f>
        <v>Juan Israel Andrade</v>
      </c>
      <c r="D103" s="4" t="n">
        <v>401</v>
      </c>
      <c r="E103" s="6" t="s">
        <v>2602</v>
      </c>
      <c r="F103" s="4" t="n">
        <v>243</v>
      </c>
      <c r="G103" s="6" t="s">
        <v>2586</v>
      </c>
      <c r="H103" s="4" t="n">
        <v>135</v>
      </c>
      <c r="I103" s="4" t="n">
        <v>135</v>
      </c>
      <c r="J103" s="11" t="n">
        <v>102</v>
      </c>
      <c r="K103" s="0" t="n">
        <f aca="false">LOOKUP(H103,orden_pago!$I$2:$I$214,orden_pago!$J$2:$J$214)</f>
        <v>102</v>
      </c>
      <c r="L103" s="4" t="n">
        <v>120</v>
      </c>
      <c r="M103" s="4" t="n">
        <v>0</v>
      </c>
      <c r="N103" s="4" t="n">
        <v>120</v>
      </c>
      <c r="O103" s="18" t="n">
        <v>43203</v>
      </c>
      <c r="P103" s="6" t="s">
        <v>49</v>
      </c>
      <c r="Q103" s="6" t="s">
        <v>4325</v>
      </c>
      <c r="R103" s="11" t="n">
        <v>27</v>
      </c>
      <c r="S103" s="4" t="n">
        <v>21</v>
      </c>
      <c r="T103" s="4" t="n">
        <v>1</v>
      </c>
      <c r="U103" s="18" t="n">
        <v>43203.6469675926</v>
      </c>
      <c r="V103" s="18" t="n">
        <v>43204.4255555556</v>
      </c>
      <c r="W103" s="4" t="n">
        <v>1</v>
      </c>
    </row>
    <row r="104" customFormat="false" ht="15.75" hidden="false" customHeight="false" outlineLevel="0" collapsed="false">
      <c r="A104" s="0" t="n">
        <f aca="false">LOOKUP(H104,orden_pago!$I$2:$I$214,orden_pago!$A$2:$A$214)</f>
        <v>432</v>
      </c>
      <c r="B104" s="0" t="n">
        <f aca="false">LOOKUP(H104,orden_pago!$I$2:$I$214,orden_pago!$B$2:$B$214)</f>
        <v>142</v>
      </c>
      <c r="C104" s="0" t="str">
        <f aca="false">LOOKUP(H104,orden_pago!$I$2:$I$214,orden_pago!$C$2:$C$214)</f>
        <v>Shirley Judith Quituisaca</v>
      </c>
      <c r="D104" s="4" t="n">
        <v>401</v>
      </c>
      <c r="E104" s="6" t="s">
        <v>2602</v>
      </c>
      <c r="F104" s="4" t="n">
        <v>243</v>
      </c>
      <c r="G104" s="6" t="s">
        <v>2586</v>
      </c>
      <c r="H104" s="4" t="n">
        <v>136</v>
      </c>
      <c r="I104" s="4" t="n">
        <v>136</v>
      </c>
      <c r="J104" s="11" t="n">
        <v>103</v>
      </c>
      <c r="K104" s="0" t="n">
        <f aca="false">LOOKUP(H104,orden_pago!$I$2:$I$214,orden_pago!$J$2:$J$214)</f>
        <v>103</v>
      </c>
      <c r="L104" s="4" t="n">
        <v>120</v>
      </c>
      <c r="M104" s="4" t="n">
        <v>0</v>
      </c>
      <c r="N104" s="4" t="n">
        <v>120</v>
      </c>
      <c r="O104" s="18" t="n">
        <v>43203</v>
      </c>
      <c r="P104" s="6" t="s">
        <v>49</v>
      </c>
      <c r="Q104" s="6" t="s">
        <v>4325</v>
      </c>
      <c r="R104" s="11" t="n">
        <v>27</v>
      </c>
      <c r="S104" s="4" t="n">
        <v>21</v>
      </c>
      <c r="T104" s="4" t="n">
        <v>1</v>
      </c>
      <c r="U104" s="18" t="n">
        <v>43203.734212963</v>
      </c>
      <c r="V104" s="18" t="n">
        <v>43204.5763310185</v>
      </c>
      <c r="W104" s="4" t="n">
        <v>1</v>
      </c>
    </row>
    <row r="105" customFormat="false" ht="15.75" hidden="false" customHeight="false" outlineLevel="0" collapsed="false">
      <c r="A105" s="0" t="n">
        <f aca="false">LOOKUP(H105,orden_pago!$I$2:$I$214,orden_pago!$A$2:$A$214)</f>
        <v>437</v>
      </c>
      <c r="B105" s="0" t="n">
        <f aca="false">LOOKUP(H105,orden_pago!$I$2:$I$214,orden_pago!$B$2:$B$214)</f>
        <v>145</v>
      </c>
      <c r="C105" s="0" t="str">
        <f aca="false">LOOKUP(H105,orden_pago!$I$2:$I$214,orden_pago!$C$2:$C$214)</f>
        <v>Wilian Fernando Yepez</v>
      </c>
      <c r="D105" s="4" t="n">
        <v>401</v>
      </c>
      <c r="E105" s="6" t="s">
        <v>2602</v>
      </c>
      <c r="F105" s="4" t="n">
        <v>243</v>
      </c>
      <c r="G105" s="6" t="s">
        <v>2586</v>
      </c>
      <c r="H105" s="4" t="n">
        <v>137</v>
      </c>
      <c r="I105" s="4" t="n">
        <v>137</v>
      </c>
      <c r="J105" s="11" t="n">
        <v>104</v>
      </c>
      <c r="K105" s="0" t="n">
        <f aca="false">LOOKUP(H105,orden_pago!$I$2:$I$214,orden_pago!$J$2:$J$214)</f>
        <v>104</v>
      </c>
      <c r="L105" s="4" t="n">
        <v>120</v>
      </c>
      <c r="M105" s="4" t="n">
        <v>0</v>
      </c>
      <c r="N105" s="4" t="n">
        <v>120</v>
      </c>
      <c r="O105" s="18" t="n">
        <v>43203</v>
      </c>
      <c r="P105" s="6" t="s">
        <v>49</v>
      </c>
      <c r="Q105" s="6" t="s">
        <v>4325</v>
      </c>
      <c r="R105" s="11" t="n">
        <v>27</v>
      </c>
      <c r="S105" s="4" t="n">
        <v>21</v>
      </c>
      <c r="T105" s="4" t="n">
        <v>1</v>
      </c>
      <c r="U105" s="18" t="n">
        <v>43203.7368055556</v>
      </c>
      <c r="V105" s="18" t="n">
        <v>43207.6640277778</v>
      </c>
      <c r="W105" s="4" t="n">
        <v>1</v>
      </c>
    </row>
    <row r="106" customFormat="false" ht="15.75" hidden="false" customHeight="false" outlineLevel="0" collapsed="false">
      <c r="A106" s="0" t="n">
        <f aca="false">LOOKUP(H106,orden_pago!$I$2:$I$214,orden_pago!$A$2:$A$214)</f>
        <v>429</v>
      </c>
      <c r="B106" s="0" t="n">
        <f aca="false">LOOKUP(H106,orden_pago!$I$2:$I$214,orden_pago!$B$2:$B$214)</f>
        <v>141</v>
      </c>
      <c r="C106" s="0" t="str">
        <f aca="false">LOOKUP(H106,orden_pago!$I$2:$I$214,orden_pago!$C$2:$C$214)</f>
        <v>Nygel Xavier Diaz</v>
      </c>
      <c r="D106" s="4" t="n">
        <v>401</v>
      </c>
      <c r="E106" s="6" t="s">
        <v>2602</v>
      </c>
      <c r="F106" s="4" t="n">
        <v>243</v>
      </c>
      <c r="G106" s="6" t="s">
        <v>2586</v>
      </c>
      <c r="H106" s="4" t="n">
        <v>138</v>
      </c>
      <c r="I106" s="4" t="n">
        <v>138</v>
      </c>
      <c r="J106" s="11" t="n">
        <v>105</v>
      </c>
      <c r="K106" s="0" t="n">
        <f aca="false">LOOKUP(H106,orden_pago!$I$2:$I$214,orden_pago!$J$2:$J$214)</f>
        <v>105</v>
      </c>
      <c r="L106" s="4" t="n">
        <v>120</v>
      </c>
      <c r="M106" s="4" t="n">
        <v>0</v>
      </c>
      <c r="N106" s="4" t="n">
        <v>120</v>
      </c>
      <c r="O106" s="18" t="n">
        <v>43203</v>
      </c>
      <c r="P106" s="6" t="s">
        <v>49</v>
      </c>
      <c r="Q106" s="6" t="s">
        <v>4325</v>
      </c>
      <c r="R106" s="11" t="n">
        <v>27</v>
      </c>
      <c r="S106" s="4" t="n">
        <v>21</v>
      </c>
      <c r="T106" s="4" t="n">
        <v>1</v>
      </c>
      <c r="U106" s="18" t="n">
        <v>43203.7389351852</v>
      </c>
      <c r="V106" s="18" t="n">
        <v>43206.5261111111</v>
      </c>
      <c r="W106" s="4" t="n">
        <v>1</v>
      </c>
    </row>
    <row r="107" customFormat="false" ht="15.75" hidden="false" customHeight="false" outlineLevel="0" collapsed="false">
      <c r="A107" s="0" t="n">
        <f aca="false">LOOKUP(H107,orden_pago!$I$2:$I$214,orden_pago!$A$2:$A$214)</f>
        <v>433</v>
      </c>
      <c r="B107" s="0" t="n">
        <f aca="false">LOOKUP(H107,orden_pago!$I$2:$I$214,orden_pago!$B$2:$B$214)</f>
        <v>143</v>
      </c>
      <c r="C107" s="0" t="str">
        <f aca="false">LOOKUP(H107,orden_pago!$I$2:$I$214,orden_pago!$C$2:$C$214)</f>
        <v>Diana Nathaly Chancay</v>
      </c>
      <c r="D107" s="4" t="n">
        <v>12</v>
      </c>
      <c r="E107" s="6" t="s">
        <v>2568</v>
      </c>
      <c r="F107" s="4" t="n">
        <v>243</v>
      </c>
      <c r="G107" s="6" t="s">
        <v>2586</v>
      </c>
      <c r="H107" s="4" t="n">
        <v>139</v>
      </c>
      <c r="I107" s="4" t="n">
        <v>139</v>
      </c>
      <c r="J107" s="11" t="n">
        <v>106</v>
      </c>
      <c r="K107" s="0" t="n">
        <f aca="false">LOOKUP(H107,orden_pago!$I$2:$I$214,orden_pago!$J$2:$J$214)</f>
        <v>106</v>
      </c>
      <c r="L107" s="4" t="n">
        <v>120</v>
      </c>
      <c r="M107" s="4" t="n">
        <v>0</v>
      </c>
      <c r="N107" s="4" t="n">
        <v>120</v>
      </c>
      <c r="O107" s="18" t="n">
        <v>43203</v>
      </c>
      <c r="P107" s="6" t="s">
        <v>49</v>
      </c>
      <c r="Q107" s="6" t="s">
        <v>4325</v>
      </c>
      <c r="R107" s="11" t="n">
        <v>5</v>
      </c>
      <c r="S107" s="4" t="n">
        <v>21</v>
      </c>
      <c r="T107" s="4" t="n">
        <v>1</v>
      </c>
      <c r="U107" s="18" t="n">
        <v>43203.7580208333</v>
      </c>
      <c r="V107" s="18" t="n">
        <v>43204.4274074074</v>
      </c>
      <c r="W107" s="4" t="n">
        <v>1</v>
      </c>
    </row>
    <row r="108" customFormat="false" ht="15.75" hidden="false" customHeight="false" outlineLevel="0" collapsed="false">
      <c r="A108" s="0" t="n">
        <f aca="false">LOOKUP(H108,orden_pago!$I$2:$I$214,orden_pago!$A$2:$A$214)</f>
        <v>424</v>
      </c>
      <c r="B108" s="0" t="n">
        <f aca="false">LOOKUP(H108,orden_pago!$I$2:$I$214,orden_pago!$B$2:$B$214)</f>
        <v>139</v>
      </c>
      <c r="C108" s="0" t="str">
        <f aca="false">LOOKUP(H108,orden_pago!$I$2:$I$214,orden_pago!$C$2:$C$214)</f>
        <v>Ericka Jazmin Quito</v>
      </c>
      <c r="D108" s="4" t="n">
        <v>12</v>
      </c>
      <c r="E108" s="6" t="s">
        <v>2568</v>
      </c>
      <c r="F108" s="4" t="n">
        <v>243</v>
      </c>
      <c r="G108" s="6" t="s">
        <v>2586</v>
      </c>
      <c r="H108" s="4" t="n">
        <v>140</v>
      </c>
      <c r="I108" s="4" t="n">
        <v>140</v>
      </c>
      <c r="J108" s="11" t="n">
        <v>107</v>
      </c>
      <c r="K108" s="0" t="n">
        <f aca="false">LOOKUP(H108,orden_pago!$I$2:$I$214,orden_pago!$J$2:$J$214)</f>
        <v>107</v>
      </c>
      <c r="L108" s="4" t="n">
        <v>120</v>
      </c>
      <c r="M108" s="4" t="n">
        <v>0</v>
      </c>
      <c r="N108" s="4" t="n">
        <v>120</v>
      </c>
      <c r="O108" s="18" t="n">
        <v>43203</v>
      </c>
      <c r="P108" s="6" t="s">
        <v>49</v>
      </c>
      <c r="Q108" s="6" t="s">
        <v>4325</v>
      </c>
      <c r="R108" s="11" t="n">
        <v>5</v>
      </c>
      <c r="S108" s="4" t="n">
        <v>21</v>
      </c>
      <c r="T108" s="4" t="n">
        <v>1</v>
      </c>
      <c r="U108" s="18" t="n">
        <v>43203.7593518519</v>
      </c>
      <c r="V108" s="18" t="n">
        <v>43206.5249652778</v>
      </c>
      <c r="W108" s="4" t="n">
        <v>1</v>
      </c>
    </row>
    <row r="109" customFormat="false" ht="15.75" hidden="false" customHeight="false" outlineLevel="0" collapsed="false">
      <c r="A109" s="0" t="n">
        <f aca="false">LOOKUP(H109,orden_pago!$I$2:$I$214,orden_pago!$A$2:$A$214)</f>
        <v>434</v>
      </c>
      <c r="B109" s="0" t="n">
        <f aca="false">LOOKUP(H109,orden_pago!$I$2:$I$214,orden_pago!$B$2:$B$214)</f>
        <v>144</v>
      </c>
      <c r="C109" s="0" t="str">
        <f aca="false">LOOKUP(H109,orden_pago!$I$2:$I$214,orden_pago!$C$2:$C$214)</f>
        <v>Priscila Maritza Gutierrez</v>
      </c>
      <c r="D109" s="4" t="n">
        <v>401</v>
      </c>
      <c r="E109" s="6" t="s">
        <v>2602</v>
      </c>
      <c r="F109" s="4" t="n">
        <v>243</v>
      </c>
      <c r="G109" s="6" t="s">
        <v>2586</v>
      </c>
      <c r="H109" s="4" t="n">
        <v>141</v>
      </c>
      <c r="I109" s="4" t="n">
        <v>141</v>
      </c>
      <c r="J109" s="11" t="n">
        <v>108</v>
      </c>
      <c r="K109" s="0" t="n">
        <f aca="false">LOOKUP(H109,orden_pago!$I$2:$I$214,orden_pago!$J$2:$J$214)</f>
        <v>108</v>
      </c>
      <c r="L109" s="4" t="n">
        <v>90</v>
      </c>
      <c r="M109" s="4" t="n">
        <v>0</v>
      </c>
      <c r="N109" s="4" t="n">
        <v>90</v>
      </c>
      <c r="O109" s="18" t="n">
        <v>43203</v>
      </c>
      <c r="P109" s="6" t="s">
        <v>49</v>
      </c>
      <c r="Q109" s="6" t="s">
        <v>4325</v>
      </c>
      <c r="R109" s="11" t="n">
        <v>27</v>
      </c>
      <c r="S109" s="4" t="n">
        <v>21</v>
      </c>
      <c r="T109" s="4" t="n">
        <v>1</v>
      </c>
      <c r="U109" s="18" t="n">
        <v>43203.7857175926</v>
      </c>
      <c r="V109" s="18" t="n">
        <v>43203.7912037037</v>
      </c>
      <c r="W109" s="4" t="n">
        <v>1</v>
      </c>
    </row>
    <row r="110" customFormat="false" ht="15.75" hidden="false" customHeight="false" outlineLevel="0" collapsed="false">
      <c r="A110" s="0" t="n">
        <f aca="false">LOOKUP(H110,orden_pago!$I$2:$I$214,orden_pago!$A$2:$A$214)</f>
        <v>427</v>
      </c>
      <c r="B110" s="0" t="n">
        <f aca="false">LOOKUP(H110,orden_pago!$I$2:$I$214,orden_pago!$B$2:$B$214)</f>
        <v>140</v>
      </c>
      <c r="C110" s="0" t="str">
        <f aca="false">LOOKUP(H110,orden_pago!$I$2:$I$214,orden_pago!$C$2:$C$214)</f>
        <v>Gladys Irene Suarez</v>
      </c>
      <c r="D110" s="4" t="n">
        <v>12</v>
      </c>
      <c r="E110" s="6" t="s">
        <v>2568</v>
      </c>
      <c r="F110" s="4" t="n">
        <v>243</v>
      </c>
      <c r="G110" s="6" t="s">
        <v>2586</v>
      </c>
      <c r="H110" s="4" t="n">
        <v>142</v>
      </c>
      <c r="I110" s="4" t="n">
        <v>142</v>
      </c>
      <c r="J110" s="11" t="n">
        <v>109</v>
      </c>
      <c r="K110" s="0" t="n">
        <f aca="false">LOOKUP(H110,orden_pago!$I$2:$I$214,orden_pago!$J$2:$J$214)</f>
        <v>109</v>
      </c>
      <c r="L110" s="4" t="n">
        <v>120</v>
      </c>
      <c r="M110" s="4" t="n">
        <v>0</v>
      </c>
      <c r="N110" s="4" t="n">
        <v>120</v>
      </c>
      <c r="O110" s="18" t="n">
        <v>43206</v>
      </c>
      <c r="P110" s="6" t="s">
        <v>49</v>
      </c>
      <c r="Q110" s="6" t="s">
        <v>4325</v>
      </c>
      <c r="R110" s="11" t="n">
        <v>5</v>
      </c>
      <c r="S110" s="4" t="n">
        <v>21</v>
      </c>
      <c r="T110" s="4" t="n">
        <v>1</v>
      </c>
      <c r="U110" s="18" t="n">
        <v>43206.3689583333</v>
      </c>
      <c r="V110" s="18" t="n">
        <v>43206.7478819444</v>
      </c>
      <c r="W110" s="4" t="n">
        <v>1</v>
      </c>
    </row>
    <row r="111" customFormat="false" ht="15.75" hidden="false" customHeight="false" outlineLevel="0" collapsed="false">
      <c r="A111" s="0" t="n">
        <f aca="false">LOOKUP(H111,orden_pago!$I$2:$I$214,orden_pago!$A$2:$A$214)</f>
        <v>414</v>
      </c>
      <c r="B111" s="0" t="n">
        <f aca="false">LOOKUP(H111,orden_pago!$I$2:$I$214,orden_pago!$B$2:$B$214)</f>
        <v>133</v>
      </c>
      <c r="C111" s="0" t="str">
        <f aca="false">LOOKUP(H111,orden_pago!$I$2:$I$214,orden_pago!$C$2:$C$214)</f>
        <v>Steven Mauricio MuÑoz</v>
      </c>
      <c r="D111" s="4" t="n">
        <v>12</v>
      </c>
      <c r="E111" s="6" t="s">
        <v>2568</v>
      </c>
      <c r="F111" s="4" t="n">
        <v>243</v>
      </c>
      <c r="G111" s="6" t="s">
        <v>2586</v>
      </c>
      <c r="H111" s="4" t="n">
        <v>143</v>
      </c>
      <c r="I111" s="4" t="n">
        <v>143</v>
      </c>
      <c r="J111" s="11" t="n">
        <v>110</v>
      </c>
      <c r="K111" s="0" t="n">
        <f aca="false">LOOKUP(H111,orden_pago!$I$2:$I$214,orden_pago!$J$2:$J$214)</f>
        <v>110</v>
      </c>
      <c r="L111" s="4" t="n">
        <v>120</v>
      </c>
      <c r="M111" s="4" t="n">
        <v>0</v>
      </c>
      <c r="N111" s="4" t="n">
        <v>120</v>
      </c>
      <c r="O111" s="18" t="n">
        <v>43206</v>
      </c>
      <c r="P111" s="6" t="s">
        <v>49</v>
      </c>
      <c r="Q111" s="6" t="s">
        <v>4325</v>
      </c>
      <c r="R111" s="11" t="n">
        <v>5</v>
      </c>
      <c r="S111" s="4" t="n">
        <v>21</v>
      </c>
      <c r="T111" s="4" t="n">
        <v>1</v>
      </c>
      <c r="U111" s="18" t="n">
        <v>43206.3729861111</v>
      </c>
      <c r="V111" s="18" t="n">
        <v>43207.6760416667</v>
      </c>
      <c r="W111" s="4" t="n">
        <v>1</v>
      </c>
    </row>
    <row r="112" customFormat="false" ht="15.75" hidden="false" customHeight="false" outlineLevel="0" collapsed="false">
      <c r="A112" s="0" t="n">
        <f aca="false">LOOKUP(H112,orden_pago!$I$2:$I$214,orden_pago!$A$2:$A$214)</f>
        <v>421</v>
      </c>
      <c r="B112" s="0" t="n">
        <f aca="false">LOOKUP(H112,orden_pago!$I$2:$I$214,orden_pago!$B$2:$B$214)</f>
        <v>137</v>
      </c>
      <c r="C112" s="0" t="str">
        <f aca="false">LOOKUP(H112,orden_pago!$I$2:$I$214,orden_pago!$C$2:$C$214)</f>
        <v>Sebastian Macias Veas</v>
      </c>
      <c r="D112" s="4" t="n">
        <v>401</v>
      </c>
      <c r="E112" s="6" t="s">
        <v>2602</v>
      </c>
      <c r="F112" s="4" t="n">
        <v>243</v>
      </c>
      <c r="G112" s="6" t="s">
        <v>2586</v>
      </c>
      <c r="H112" s="4" t="n">
        <v>145</v>
      </c>
      <c r="I112" s="4" t="n">
        <v>145</v>
      </c>
      <c r="J112" s="11" t="n">
        <v>111</v>
      </c>
      <c r="K112" s="0" t="n">
        <f aca="false">LOOKUP(H112,orden_pago!$I$2:$I$214,orden_pago!$J$2:$J$214)</f>
        <v>111</v>
      </c>
      <c r="L112" s="4" t="n">
        <v>120</v>
      </c>
      <c r="M112" s="4" t="n">
        <v>0</v>
      </c>
      <c r="N112" s="4" t="n">
        <v>120</v>
      </c>
      <c r="O112" s="18" t="n">
        <v>43207</v>
      </c>
      <c r="P112" s="6" t="s">
        <v>49</v>
      </c>
      <c r="Q112" s="6" t="s">
        <v>4325</v>
      </c>
      <c r="R112" s="11" t="n">
        <v>27</v>
      </c>
      <c r="S112" s="4" t="n">
        <v>21</v>
      </c>
      <c r="T112" s="4" t="n">
        <v>1</v>
      </c>
      <c r="U112" s="18" t="n">
        <v>43207.6020486111</v>
      </c>
      <c r="V112" s="18" t="n">
        <v>43207.665162037</v>
      </c>
      <c r="W112" s="4" t="n">
        <v>1</v>
      </c>
    </row>
    <row r="113" customFormat="false" ht="15.75" hidden="false" customHeight="false" outlineLevel="0" collapsed="false">
      <c r="A113" s="0" t="n">
        <f aca="false">LOOKUP(H113,orden_pago!$I$2:$I$214,orden_pago!$A$2:$A$214)</f>
        <v>317</v>
      </c>
      <c r="B113" s="0" t="n">
        <f aca="false">LOOKUP(H113,orden_pago!$I$2:$I$214,orden_pago!$B$2:$B$214)</f>
        <v>93</v>
      </c>
      <c r="C113" s="0" t="str">
        <f aca="false">LOOKUP(H113,orden_pago!$I$2:$I$214,orden_pago!$C$2:$C$214)</f>
        <v>Carlos Luis Galarza</v>
      </c>
      <c r="D113" s="4" t="n">
        <v>401</v>
      </c>
      <c r="E113" s="6" t="s">
        <v>2602</v>
      </c>
      <c r="F113" s="4" t="n">
        <v>243</v>
      </c>
      <c r="G113" s="6" t="s">
        <v>2586</v>
      </c>
      <c r="H113" s="4" t="n">
        <v>146</v>
      </c>
      <c r="I113" s="4" t="n">
        <v>146</v>
      </c>
      <c r="J113" s="11" t="n">
        <v>112</v>
      </c>
      <c r="K113" s="0" t="n">
        <f aca="false">LOOKUP(H113,orden_pago!$I$2:$I$214,orden_pago!$J$2:$J$214)</f>
        <v>112</v>
      </c>
      <c r="L113" s="4" t="n">
        <v>120</v>
      </c>
      <c r="M113" s="4" t="n">
        <v>0</v>
      </c>
      <c r="N113" s="4" t="n">
        <v>120</v>
      </c>
      <c r="O113" s="18" t="n">
        <v>43207</v>
      </c>
      <c r="P113" s="6" t="s">
        <v>49</v>
      </c>
      <c r="Q113" s="6" t="s">
        <v>4325</v>
      </c>
      <c r="R113" s="11" t="n">
        <v>27</v>
      </c>
      <c r="S113" s="4" t="n">
        <v>21</v>
      </c>
      <c r="T113" s="4" t="n">
        <v>1</v>
      </c>
      <c r="U113" s="18" t="n">
        <v>43207.6242824074</v>
      </c>
      <c r="V113" s="18" t="n">
        <v>43207.6663888889</v>
      </c>
      <c r="W113" s="4" t="n">
        <v>1</v>
      </c>
    </row>
    <row r="114" customFormat="false" ht="15.75" hidden="false" customHeight="false" outlineLevel="0" collapsed="false">
      <c r="A114" s="0" t="n">
        <f aca="false">LOOKUP(H114,orden_pago!$I$2:$I$214,orden_pago!$A$2:$A$214)</f>
        <v>441</v>
      </c>
      <c r="B114" s="0" t="n">
        <f aca="false">LOOKUP(H114,orden_pago!$I$2:$I$214,orden_pago!$B$2:$B$214)</f>
        <v>146</v>
      </c>
      <c r="C114" s="0" t="str">
        <f aca="false">LOOKUP(H114,orden_pago!$I$2:$I$214,orden_pago!$C$2:$C$214)</f>
        <v>Andrea Alexandra Arregui</v>
      </c>
      <c r="D114" s="4" t="n">
        <v>12</v>
      </c>
      <c r="E114" s="6" t="s">
        <v>2568</v>
      </c>
      <c r="F114" s="4" t="n">
        <v>243</v>
      </c>
      <c r="G114" s="6" t="s">
        <v>2586</v>
      </c>
      <c r="H114" s="4" t="n">
        <v>147</v>
      </c>
      <c r="I114" s="4" t="n">
        <v>147</v>
      </c>
      <c r="J114" s="11" t="n">
        <v>113</v>
      </c>
      <c r="K114" s="0" t="n">
        <f aca="false">LOOKUP(H114,orden_pago!$I$2:$I$214,orden_pago!$J$2:$J$214)</f>
        <v>113</v>
      </c>
      <c r="L114" s="4" t="n">
        <v>120</v>
      </c>
      <c r="M114" s="4" t="n">
        <v>0</v>
      </c>
      <c r="N114" s="4" t="n">
        <v>120</v>
      </c>
      <c r="O114" s="18" t="n">
        <v>43207</v>
      </c>
      <c r="P114" s="6" t="s">
        <v>49</v>
      </c>
      <c r="Q114" s="6" t="s">
        <v>4325</v>
      </c>
      <c r="R114" s="11" t="n">
        <v>5</v>
      </c>
      <c r="S114" s="4" t="n">
        <v>21</v>
      </c>
      <c r="T114" s="4" t="n">
        <v>1</v>
      </c>
      <c r="U114" s="18" t="n">
        <v>43207.7225810185</v>
      </c>
      <c r="V114" s="18" t="n">
        <v>43208.4454513889</v>
      </c>
      <c r="W114" s="4" t="n">
        <v>1</v>
      </c>
    </row>
    <row r="115" customFormat="false" ht="15.75" hidden="false" customHeight="false" outlineLevel="0" collapsed="false">
      <c r="A115" s="0" t="n">
        <f aca="false">LOOKUP(H115,orden_pago!$I$2:$I$214,orden_pago!$A$2:$A$214)</f>
        <v>443</v>
      </c>
      <c r="B115" s="0" t="n">
        <f aca="false">LOOKUP(H115,orden_pago!$I$2:$I$214,orden_pago!$B$2:$B$214)</f>
        <v>148</v>
      </c>
      <c r="C115" s="0" t="str">
        <f aca="false">LOOKUP(H115,orden_pago!$I$2:$I$214,orden_pago!$C$2:$C$214)</f>
        <v>William Edgar Paguay</v>
      </c>
      <c r="D115" s="4" t="n">
        <v>12</v>
      </c>
      <c r="E115" s="6" t="s">
        <v>2568</v>
      </c>
      <c r="F115" s="4" t="n">
        <v>241</v>
      </c>
      <c r="G115" s="6" t="s">
        <v>2595</v>
      </c>
      <c r="H115" s="4" t="n">
        <v>148</v>
      </c>
      <c r="I115" s="4" t="n">
        <v>148</v>
      </c>
      <c r="J115" s="11" t="n">
        <v>114</v>
      </c>
      <c r="K115" s="0" t="n">
        <f aca="false">LOOKUP(H115,orden_pago!$I$2:$I$214,orden_pago!$J$2:$J$214)</f>
        <v>114</v>
      </c>
      <c r="L115" s="4" t="n">
        <v>120</v>
      </c>
      <c r="M115" s="4" t="n">
        <v>0</v>
      </c>
      <c r="N115" s="4" t="n">
        <v>120</v>
      </c>
      <c r="O115" s="18" t="n">
        <v>43207</v>
      </c>
      <c r="P115" s="6" t="s">
        <v>49</v>
      </c>
      <c r="Q115" s="6" t="s">
        <v>4325</v>
      </c>
      <c r="R115" s="11" t="n">
        <v>5</v>
      </c>
      <c r="S115" s="4" t="n">
        <v>24</v>
      </c>
      <c r="T115" s="4" t="n">
        <v>1</v>
      </c>
      <c r="U115" s="18" t="n">
        <v>43207.8028356481</v>
      </c>
      <c r="V115" s="18" t="n">
        <v>43207.8255671296</v>
      </c>
      <c r="W115" s="4" t="n">
        <v>1</v>
      </c>
    </row>
    <row r="116" customFormat="false" ht="15.75" hidden="false" customHeight="false" outlineLevel="0" collapsed="false">
      <c r="A116" s="0" t="n">
        <f aca="false">LOOKUP(H116,orden_pago!$I$2:$I$214,orden_pago!$A$2:$A$214)</f>
        <v>444</v>
      </c>
      <c r="B116" s="0" t="n">
        <f aca="false">LOOKUP(H116,orden_pago!$I$2:$I$214,orden_pago!$B$2:$B$214)</f>
        <v>149</v>
      </c>
      <c r="C116" s="0" t="str">
        <f aca="false">LOOKUP(H116,orden_pago!$I$2:$I$214,orden_pago!$C$2:$C$214)</f>
        <v>Jair Alfredo Solarte</v>
      </c>
      <c r="D116" s="4" t="n">
        <v>401</v>
      </c>
      <c r="E116" s="6" t="s">
        <v>2602</v>
      </c>
      <c r="F116" s="4" t="n">
        <v>241</v>
      </c>
      <c r="G116" s="6" t="s">
        <v>2595</v>
      </c>
      <c r="H116" s="4" t="n">
        <v>149</v>
      </c>
      <c r="I116" s="4" t="n">
        <v>149</v>
      </c>
      <c r="J116" s="11" t="n">
        <v>115</v>
      </c>
      <c r="K116" s="0" t="n">
        <f aca="false">LOOKUP(H116,orden_pago!$I$2:$I$214,orden_pago!$J$2:$J$214)</f>
        <v>115</v>
      </c>
      <c r="L116" s="4" t="n">
        <v>120</v>
      </c>
      <c r="M116" s="4" t="n">
        <v>0</v>
      </c>
      <c r="N116" s="4" t="n">
        <v>120</v>
      </c>
      <c r="O116" s="18" t="n">
        <v>43208</v>
      </c>
      <c r="P116" s="6" t="s">
        <v>49</v>
      </c>
      <c r="Q116" s="6" t="s">
        <v>4325</v>
      </c>
      <c r="R116" s="11" t="n">
        <v>27</v>
      </c>
      <c r="S116" s="4" t="n">
        <v>24</v>
      </c>
      <c r="T116" s="4" t="n">
        <v>1</v>
      </c>
      <c r="U116" s="18" t="n">
        <v>43208.4665046296</v>
      </c>
      <c r="V116" s="18" t="n">
        <v>43208.8618287037</v>
      </c>
      <c r="W116" s="4" t="n">
        <v>1</v>
      </c>
    </row>
    <row r="117" customFormat="false" ht="15.75" hidden="false" customHeight="false" outlineLevel="0" collapsed="false">
      <c r="A117" s="0" t="n">
        <f aca="false">LOOKUP(H117,orden_pago!$I$2:$I$214,orden_pago!$A$2:$A$214)</f>
        <v>442</v>
      </c>
      <c r="B117" s="0" t="n">
        <f aca="false">LOOKUP(H117,orden_pago!$I$2:$I$214,orden_pago!$B$2:$B$214)</f>
        <v>147</v>
      </c>
      <c r="C117" s="0" t="str">
        <f aca="false">LOOKUP(H117,orden_pago!$I$2:$I$214,orden_pago!$C$2:$C$214)</f>
        <v>Leandro Israel Fajardo</v>
      </c>
      <c r="D117" s="4" t="n">
        <v>401</v>
      </c>
      <c r="E117" s="6" t="s">
        <v>2602</v>
      </c>
      <c r="F117" s="4" t="n">
        <v>243</v>
      </c>
      <c r="G117" s="6" t="s">
        <v>2586</v>
      </c>
      <c r="H117" s="4" t="n">
        <v>150</v>
      </c>
      <c r="I117" s="4" t="n">
        <v>150</v>
      </c>
      <c r="J117" s="11" t="n">
        <v>116</v>
      </c>
      <c r="K117" s="0" t="n">
        <f aca="false">LOOKUP(H117,orden_pago!$I$2:$I$214,orden_pago!$J$2:$J$214)</f>
        <v>116</v>
      </c>
      <c r="L117" s="4" t="n">
        <v>60</v>
      </c>
      <c r="M117" s="4" t="n">
        <v>0</v>
      </c>
      <c r="N117" s="4" t="n">
        <v>60</v>
      </c>
      <c r="O117" s="18" t="n">
        <v>43208</v>
      </c>
      <c r="P117" s="6" t="s">
        <v>49</v>
      </c>
      <c r="Q117" s="6" t="s">
        <v>4325</v>
      </c>
      <c r="R117" s="11" t="n">
        <v>27</v>
      </c>
      <c r="S117" s="4" t="n">
        <v>21</v>
      </c>
      <c r="T117" s="4" t="n">
        <v>1</v>
      </c>
      <c r="U117" s="18" t="n">
        <v>43208.7345023148</v>
      </c>
      <c r="V117" s="18" t="n">
        <v>43217.4627083333</v>
      </c>
      <c r="W117" s="4" t="n">
        <v>1</v>
      </c>
    </row>
    <row r="118" customFormat="false" ht="15.75" hidden="false" customHeight="false" outlineLevel="0" collapsed="false">
      <c r="A118" s="0" t="n">
        <f aca="false">LOOKUP(H118,orden_pago!$I$2:$I$214,orden_pago!$A$2:$A$214)</f>
        <v>445</v>
      </c>
      <c r="B118" s="0" t="n">
        <f aca="false">LOOKUP(H118,orden_pago!$I$2:$I$214,orden_pago!$B$2:$B$214)</f>
        <v>150</v>
      </c>
      <c r="C118" s="0" t="str">
        <f aca="false">LOOKUP(H118,orden_pago!$I$2:$I$214,orden_pago!$C$2:$C$214)</f>
        <v>Jenny Patricia Barboto</v>
      </c>
      <c r="D118" s="4" t="n">
        <v>8</v>
      </c>
      <c r="E118" s="6" t="s">
        <v>2589</v>
      </c>
      <c r="F118" s="4" t="n">
        <v>241</v>
      </c>
      <c r="G118" s="6" t="s">
        <v>2595</v>
      </c>
      <c r="H118" s="4" t="n">
        <v>151</v>
      </c>
      <c r="I118" s="4" t="n">
        <v>151</v>
      </c>
      <c r="J118" s="11" t="n">
        <v>117</v>
      </c>
      <c r="K118" s="0" t="n">
        <f aca="false">LOOKUP(H118,orden_pago!$I$2:$I$214,orden_pago!$J$2:$J$214)</f>
        <v>117</v>
      </c>
      <c r="L118" s="4" t="n">
        <v>120</v>
      </c>
      <c r="M118" s="4" t="n">
        <v>0</v>
      </c>
      <c r="N118" s="4" t="n">
        <v>120</v>
      </c>
      <c r="O118" s="18" t="n">
        <v>43208</v>
      </c>
      <c r="P118" s="6" t="s">
        <v>49</v>
      </c>
      <c r="Q118" s="6" t="s">
        <v>4325</v>
      </c>
      <c r="R118" s="11" t="n">
        <v>22</v>
      </c>
      <c r="S118" s="4" t="n">
        <v>24</v>
      </c>
      <c r="T118" s="4" t="n">
        <v>1</v>
      </c>
      <c r="U118" s="18" t="n">
        <v>43208.822650463</v>
      </c>
      <c r="V118" s="18" t="n">
        <v>43208.8605092593</v>
      </c>
      <c r="W118" s="4" t="n">
        <v>1</v>
      </c>
    </row>
    <row r="119" customFormat="false" ht="15.75" hidden="false" customHeight="false" outlineLevel="0" collapsed="false">
      <c r="A119" s="0" t="n">
        <f aca="false">LOOKUP(H119,orden_pago!$I$2:$I$214,orden_pago!$A$2:$A$214)</f>
        <v>450</v>
      </c>
      <c r="B119" s="0" t="n">
        <f aca="false">LOOKUP(H119,orden_pago!$I$2:$I$214,orden_pago!$B$2:$B$214)</f>
        <v>151</v>
      </c>
      <c r="C119" s="0" t="str">
        <f aca="false">LOOKUP(H119,orden_pago!$I$2:$I$214,orden_pago!$C$2:$C$214)</f>
        <v>Nixon Erith CedeÑo</v>
      </c>
      <c r="D119" s="4" t="n">
        <v>401</v>
      </c>
      <c r="E119" s="6" t="s">
        <v>2602</v>
      </c>
      <c r="F119" s="4" t="n">
        <v>241</v>
      </c>
      <c r="G119" s="6" t="s">
        <v>2595</v>
      </c>
      <c r="H119" s="4" t="n">
        <v>152</v>
      </c>
      <c r="I119" s="4" t="n">
        <v>152</v>
      </c>
      <c r="J119" s="11" t="n">
        <v>118</v>
      </c>
      <c r="K119" s="0" t="n">
        <f aca="false">LOOKUP(H119,orden_pago!$I$2:$I$214,orden_pago!$J$2:$J$214)</f>
        <v>118</v>
      </c>
      <c r="L119" s="4" t="n">
        <v>150</v>
      </c>
      <c r="M119" s="4" t="n">
        <v>0</v>
      </c>
      <c r="N119" s="4" t="n">
        <v>150</v>
      </c>
      <c r="O119" s="18" t="n">
        <v>43214</v>
      </c>
      <c r="P119" s="6" t="s">
        <v>49</v>
      </c>
      <c r="Q119" s="6" t="s">
        <v>4325</v>
      </c>
      <c r="R119" s="11" t="n">
        <v>27</v>
      </c>
      <c r="S119" s="4" t="n">
        <v>24</v>
      </c>
      <c r="T119" s="4" t="n">
        <v>1</v>
      </c>
      <c r="U119" s="18" t="n">
        <v>43214.4052662037</v>
      </c>
      <c r="V119" s="18" t="n">
        <v>43230.7731597222</v>
      </c>
      <c r="W119" s="4" t="n">
        <v>1</v>
      </c>
    </row>
    <row r="120" customFormat="false" ht="15.75" hidden="false" customHeight="false" outlineLevel="0" collapsed="false">
      <c r="A120" s="0" t="n">
        <f aca="false">LOOKUP(H120,orden_pago!$I$2:$I$214,orden_pago!$A$2:$A$214)</f>
        <v>366</v>
      </c>
      <c r="B120" s="0" t="n">
        <f aca="false">LOOKUP(H120,orden_pago!$I$2:$I$214,orden_pago!$B$2:$B$214)</f>
        <v>114</v>
      </c>
      <c r="C120" s="0" t="str">
        <f aca="false">LOOKUP(H120,orden_pago!$I$2:$I$214,orden_pago!$C$2:$C$214)</f>
        <v>Erika Johanna Pacheco</v>
      </c>
      <c r="D120" s="4" t="n">
        <v>401</v>
      </c>
      <c r="E120" s="6" t="s">
        <v>2602</v>
      </c>
      <c r="F120" s="4" t="n">
        <v>243</v>
      </c>
      <c r="G120" s="6" t="s">
        <v>2586</v>
      </c>
      <c r="H120" s="4" t="n">
        <v>153</v>
      </c>
      <c r="I120" s="4" t="n">
        <v>153</v>
      </c>
      <c r="J120" s="11" t="n">
        <v>119</v>
      </c>
      <c r="K120" s="0" t="n">
        <f aca="false">LOOKUP(H120,orden_pago!$I$2:$I$214,orden_pago!$J$2:$J$214)</f>
        <v>119</v>
      </c>
      <c r="L120" s="4" t="n">
        <v>150</v>
      </c>
      <c r="M120" s="4" t="n">
        <v>0</v>
      </c>
      <c r="N120" s="4" t="n">
        <v>150</v>
      </c>
      <c r="O120" s="18" t="n">
        <v>43214</v>
      </c>
      <c r="P120" s="6" t="s">
        <v>49</v>
      </c>
      <c r="Q120" s="6" t="s">
        <v>4325</v>
      </c>
      <c r="R120" s="11" t="n">
        <v>27</v>
      </c>
      <c r="S120" s="4" t="n">
        <v>21</v>
      </c>
      <c r="T120" s="4" t="n">
        <v>1</v>
      </c>
      <c r="U120" s="18" t="n">
        <v>43214.4060648148</v>
      </c>
      <c r="V120" s="18" t="n">
        <v>43215.5153009259</v>
      </c>
      <c r="W120" s="4" t="n">
        <v>1</v>
      </c>
    </row>
    <row r="121" customFormat="false" ht="15.75" hidden="false" customHeight="false" outlineLevel="0" collapsed="false">
      <c r="A121" s="0" t="n">
        <f aca="false">LOOKUP(H121,orden_pago!$I$2:$I$214,orden_pago!$A$2:$A$214)</f>
        <v>466</v>
      </c>
      <c r="B121" s="0" t="n">
        <f aca="false">LOOKUP(H121,orden_pago!$I$2:$I$214,orden_pago!$B$2:$B$214)</f>
        <v>155</v>
      </c>
      <c r="C121" s="0" t="str">
        <f aca="false">LOOKUP(H121,orden_pago!$I$2:$I$214,orden_pago!$C$2:$C$214)</f>
        <v>Alex Leonardo Salvatierra</v>
      </c>
      <c r="D121" s="4" t="n">
        <v>8</v>
      </c>
      <c r="E121" s="6" t="s">
        <v>2589</v>
      </c>
      <c r="F121" s="4" t="n">
        <v>243</v>
      </c>
      <c r="G121" s="6" t="s">
        <v>2586</v>
      </c>
      <c r="H121" s="4" t="n">
        <v>154</v>
      </c>
      <c r="I121" s="4" t="n">
        <v>154</v>
      </c>
      <c r="J121" s="11" t="n">
        <v>120</v>
      </c>
      <c r="K121" s="0" t="n">
        <f aca="false">LOOKUP(H121,orden_pago!$I$2:$I$214,orden_pago!$J$2:$J$214)</f>
        <v>120</v>
      </c>
      <c r="L121" s="4" t="n">
        <v>150</v>
      </c>
      <c r="M121" s="4" t="n">
        <v>0</v>
      </c>
      <c r="N121" s="4" t="n">
        <v>150</v>
      </c>
      <c r="O121" s="18" t="n">
        <v>43218</v>
      </c>
      <c r="P121" s="6" t="s">
        <v>49</v>
      </c>
      <c r="Q121" s="6" t="s">
        <v>4325</v>
      </c>
      <c r="R121" s="11" t="n">
        <v>22</v>
      </c>
      <c r="S121" s="4" t="n">
        <v>21</v>
      </c>
      <c r="T121" s="4" t="n">
        <v>1</v>
      </c>
      <c r="U121" s="18" t="n">
        <v>43218.6811458333</v>
      </c>
      <c r="V121" s="18" t="n">
        <v>43222.4377430556</v>
      </c>
      <c r="W121" s="4" t="n">
        <v>1</v>
      </c>
    </row>
    <row r="122" customFormat="false" ht="15.75" hidden="false" customHeight="false" outlineLevel="0" collapsed="false">
      <c r="A122" s="0" t="n">
        <f aca="false">LOOKUP(H122,orden_pago!$I$2:$I$214,orden_pago!$A$2:$A$214)</f>
        <v>464</v>
      </c>
      <c r="B122" s="0" t="n">
        <f aca="false">LOOKUP(H122,orden_pago!$I$2:$I$214,orden_pago!$B$2:$B$214)</f>
        <v>154</v>
      </c>
      <c r="C122" s="0" t="str">
        <f aca="false">LOOKUP(H122,orden_pago!$I$2:$I$214,orden_pago!$C$2:$C$214)</f>
        <v>Janet Carolina Tacuri</v>
      </c>
      <c r="D122" s="4" t="n">
        <v>401</v>
      </c>
      <c r="E122" s="6" t="s">
        <v>2602</v>
      </c>
      <c r="F122" s="4" t="n">
        <v>241</v>
      </c>
      <c r="G122" s="6" t="s">
        <v>2595</v>
      </c>
      <c r="H122" s="4" t="n">
        <v>156</v>
      </c>
      <c r="I122" s="4" t="n">
        <v>156</v>
      </c>
      <c r="J122" s="11" t="n">
        <v>121</v>
      </c>
      <c r="K122" s="0" t="n">
        <f aca="false">LOOKUP(H122,orden_pago!$I$2:$I$214,orden_pago!$J$2:$J$214)</f>
        <v>121</v>
      </c>
      <c r="L122" s="4" t="n">
        <v>150</v>
      </c>
      <c r="M122" s="4" t="n">
        <v>0</v>
      </c>
      <c r="N122" s="4" t="n">
        <v>150</v>
      </c>
      <c r="O122" s="18" t="n">
        <v>43222</v>
      </c>
      <c r="P122" s="6" t="s">
        <v>49</v>
      </c>
      <c r="Q122" s="6" t="s">
        <v>4325</v>
      </c>
      <c r="R122" s="11" t="n">
        <v>27</v>
      </c>
      <c r="S122" s="4" t="n">
        <v>24</v>
      </c>
      <c r="T122" s="4" t="n">
        <v>1</v>
      </c>
      <c r="U122" s="18" t="n">
        <v>43222.4219907407</v>
      </c>
      <c r="V122" s="18" t="n">
        <v>43224.7263773148</v>
      </c>
      <c r="W122" s="4" t="n">
        <v>1</v>
      </c>
    </row>
    <row r="123" customFormat="false" ht="15.75" hidden="false" customHeight="false" outlineLevel="0" collapsed="false">
      <c r="A123" s="0" t="n">
        <f aca="false">LOOKUP(H123,orden_pago!$I$2:$I$214,orden_pago!$A$2:$A$214)</f>
        <v>471</v>
      </c>
      <c r="B123" s="0" t="n">
        <f aca="false">LOOKUP(H123,orden_pago!$I$2:$I$214,orden_pago!$B$2:$B$214)</f>
        <v>156</v>
      </c>
      <c r="C123" s="0" t="str">
        <f aca="false">LOOKUP(H123,orden_pago!$I$2:$I$214,orden_pago!$C$2:$C$214)</f>
        <v>Gladys Rosalia Aviles</v>
      </c>
      <c r="D123" s="4" t="n">
        <v>8</v>
      </c>
      <c r="E123" s="6" t="s">
        <v>2589</v>
      </c>
      <c r="F123" s="4" t="n">
        <v>243</v>
      </c>
      <c r="G123" s="6" t="s">
        <v>2586</v>
      </c>
      <c r="H123" s="4" t="n">
        <v>158</v>
      </c>
      <c r="I123" s="4" t="n">
        <v>158</v>
      </c>
      <c r="J123" s="11" t="n">
        <v>122</v>
      </c>
      <c r="K123" s="0" t="n">
        <f aca="false">LOOKUP(H123,orden_pago!$I$2:$I$214,orden_pago!$J$2:$J$214)</f>
        <v>122</v>
      </c>
      <c r="L123" s="4" t="n">
        <v>150</v>
      </c>
      <c r="M123" s="4" t="n">
        <v>0</v>
      </c>
      <c r="N123" s="4" t="n">
        <v>150</v>
      </c>
      <c r="O123" s="18" t="n">
        <v>43223</v>
      </c>
      <c r="P123" s="6" t="s">
        <v>49</v>
      </c>
      <c r="Q123" s="6" t="s">
        <v>4325</v>
      </c>
      <c r="R123" s="11" t="n">
        <v>22</v>
      </c>
      <c r="S123" s="4" t="n">
        <v>21</v>
      </c>
      <c r="T123" s="4" t="n">
        <v>1</v>
      </c>
      <c r="U123" s="18" t="n">
        <v>43223.6365509259</v>
      </c>
      <c r="V123" s="18" t="n">
        <v>43231.7292939815</v>
      </c>
      <c r="W123" s="4" t="n">
        <v>1</v>
      </c>
    </row>
    <row r="124" customFormat="false" ht="15.75" hidden="false" customHeight="false" outlineLevel="0" collapsed="false">
      <c r="A124" s="0" t="n">
        <f aca="false">LOOKUP(H124,orden_pago!$I$2:$I$214,orden_pago!$A$2:$A$214)</f>
        <v>478</v>
      </c>
      <c r="B124" s="0" t="n">
        <f aca="false">LOOKUP(H124,orden_pago!$I$2:$I$214,orden_pago!$B$2:$B$214)</f>
        <v>158</v>
      </c>
      <c r="C124" s="0" t="str">
        <f aca="false">LOOKUP(H124,orden_pago!$I$2:$I$214,orden_pago!$C$2:$C$214)</f>
        <v>Jorge Alfredo PazmiÑo</v>
      </c>
      <c r="D124" s="4" t="n">
        <v>401</v>
      </c>
      <c r="E124" s="6" t="s">
        <v>2602</v>
      </c>
      <c r="F124" s="4" t="n">
        <v>243</v>
      </c>
      <c r="G124" s="6" t="s">
        <v>2586</v>
      </c>
      <c r="H124" s="4" t="n">
        <v>159</v>
      </c>
      <c r="I124" s="4" t="n">
        <v>159</v>
      </c>
      <c r="J124" s="11" t="n">
        <v>123</v>
      </c>
      <c r="K124" s="0" t="n">
        <f aca="false">LOOKUP(H124,orden_pago!$I$2:$I$214,orden_pago!$J$2:$J$214)</f>
        <v>123</v>
      </c>
      <c r="L124" s="4" t="n">
        <v>150</v>
      </c>
      <c r="M124" s="4" t="n">
        <v>0</v>
      </c>
      <c r="N124" s="4" t="n">
        <v>150</v>
      </c>
      <c r="O124" s="18" t="n">
        <v>43224</v>
      </c>
      <c r="P124" s="6" t="s">
        <v>49</v>
      </c>
      <c r="Q124" s="6" t="s">
        <v>4325</v>
      </c>
      <c r="R124" s="11" t="n">
        <v>27</v>
      </c>
      <c r="S124" s="4" t="n">
        <v>21</v>
      </c>
      <c r="T124" s="4" t="n">
        <v>1</v>
      </c>
      <c r="U124" s="18" t="n">
        <v>43224.4936574074</v>
      </c>
      <c r="V124" s="18" t="n">
        <v>43228.7524074074</v>
      </c>
      <c r="W124" s="4" t="n">
        <v>1</v>
      </c>
    </row>
    <row r="125" customFormat="false" ht="15.75" hidden="false" customHeight="false" outlineLevel="0" collapsed="false">
      <c r="A125" s="0" t="n">
        <f aca="false">LOOKUP(H125,orden_pago!$I$2:$I$214,orden_pago!$A$2:$A$214)</f>
        <v>479</v>
      </c>
      <c r="B125" s="0" t="n">
        <f aca="false">LOOKUP(H125,orden_pago!$I$2:$I$214,orden_pago!$B$2:$B$214)</f>
        <v>159</v>
      </c>
      <c r="C125" s="0" t="str">
        <f aca="false">LOOKUP(H125,orden_pago!$I$2:$I$214,orden_pago!$C$2:$C$214)</f>
        <v>Jenny Janina Fernandez</v>
      </c>
      <c r="D125" s="4" t="n">
        <v>401</v>
      </c>
      <c r="E125" s="6" t="s">
        <v>2602</v>
      </c>
      <c r="F125" s="4" t="n">
        <v>243</v>
      </c>
      <c r="G125" s="6" t="s">
        <v>2586</v>
      </c>
      <c r="H125" s="4" t="n">
        <v>160</v>
      </c>
      <c r="I125" s="4" t="n">
        <v>160</v>
      </c>
      <c r="J125" s="11" t="n">
        <v>124</v>
      </c>
      <c r="K125" s="0" t="n">
        <f aca="false">LOOKUP(H125,orden_pago!$I$2:$I$214,orden_pago!$J$2:$J$214)</f>
        <v>124</v>
      </c>
      <c r="L125" s="4" t="n">
        <v>150</v>
      </c>
      <c r="M125" s="4" t="n">
        <v>0</v>
      </c>
      <c r="N125" s="4" t="n">
        <v>150</v>
      </c>
      <c r="O125" s="18" t="n">
        <v>43224</v>
      </c>
      <c r="P125" s="6" t="s">
        <v>49</v>
      </c>
      <c r="Q125" s="6" t="s">
        <v>4325</v>
      </c>
      <c r="R125" s="11" t="n">
        <v>27</v>
      </c>
      <c r="S125" s="4" t="n">
        <v>21</v>
      </c>
      <c r="T125" s="4" t="n">
        <v>1</v>
      </c>
      <c r="U125" s="18" t="n">
        <v>43224.4997800926</v>
      </c>
      <c r="V125" s="18" t="n">
        <v>43230.7140856481</v>
      </c>
      <c r="W125" s="4" t="n">
        <v>1</v>
      </c>
    </row>
    <row r="126" customFormat="false" ht="15.75" hidden="false" customHeight="false" outlineLevel="0" collapsed="false">
      <c r="A126" s="0" t="n">
        <f aca="false">LOOKUP(H126,orden_pago!$I$2:$I$214,orden_pago!$A$2:$A$214)</f>
        <v>480</v>
      </c>
      <c r="B126" s="0" t="n">
        <f aca="false">LOOKUP(H126,orden_pago!$I$2:$I$214,orden_pago!$B$2:$B$214)</f>
        <v>160</v>
      </c>
      <c r="C126" s="0" t="str">
        <f aca="false">LOOKUP(H126,orden_pago!$I$2:$I$214,orden_pago!$C$2:$C$214)</f>
        <v>Suan Elizabeth Suarez</v>
      </c>
      <c r="D126" s="4" t="n">
        <v>401</v>
      </c>
      <c r="E126" s="6" t="s">
        <v>2602</v>
      </c>
      <c r="F126" s="4" t="n">
        <v>243</v>
      </c>
      <c r="G126" s="6" t="s">
        <v>2586</v>
      </c>
      <c r="H126" s="4" t="n">
        <v>161</v>
      </c>
      <c r="I126" s="4" t="n">
        <v>161</v>
      </c>
      <c r="J126" s="11" t="n">
        <v>125</v>
      </c>
      <c r="K126" s="0" t="n">
        <f aca="false">LOOKUP(H126,orden_pago!$I$2:$I$214,orden_pago!$J$2:$J$214)</f>
        <v>125</v>
      </c>
      <c r="L126" s="4" t="n">
        <v>150</v>
      </c>
      <c r="M126" s="4" t="n">
        <v>0</v>
      </c>
      <c r="N126" s="4" t="n">
        <v>150</v>
      </c>
      <c r="O126" s="18" t="n">
        <v>43228</v>
      </c>
      <c r="P126" s="6" t="s">
        <v>49</v>
      </c>
      <c r="Q126" s="6" t="s">
        <v>4325</v>
      </c>
      <c r="R126" s="11" t="n">
        <v>27</v>
      </c>
      <c r="S126" s="4" t="n">
        <v>21</v>
      </c>
      <c r="T126" s="4" t="n">
        <v>1</v>
      </c>
      <c r="U126" s="18" t="n">
        <v>43228.4638657407</v>
      </c>
      <c r="V126" s="18" t="n">
        <v>43234.4363078704</v>
      </c>
      <c r="W126" s="4" t="n">
        <v>1</v>
      </c>
    </row>
    <row r="127" customFormat="false" ht="15.75" hidden="false" customHeight="false" outlineLevel="0" collapsed="false">
      <c r="A127" s="0" t="n">
        <f aca="false">LOOKUP(H127,orden_pago!$I$2:$I$214,orden_pago!$A$2:$A$214)</f>
        <v>482</v>
      </c>
      <c r="B127" s="0" t="n">
        <f aca="false">LOOKUP(H127,orden_pago!$I$2:$I$214,orden_pago!$B$2:$B$214)</f>
        <v>161</v>
      </c>
      <c r="C127" s="0" t="str">
        <f aca="false">LOOKUP(H127,orden_pago!$I$2:$I$214,orden_pago!$C$2:$C$214)</f>
        <v>Geovanny Gregorio Auria</v>
      </c>
      <c r="D127" s="4" t="n">
        <v>8</v>
      </c>
      <c r="E127" s="6" t="s">
        <v>2589</v>
      </c>
      <c r="F127" s="4" t="n">
        <v>243</v>
      </c>
      <c r="G127" s="6" t="s">
        <v>2586</v>
      </c>
      <c r="H127" s="4" t="n">
        <v>162</v>
      </c>
      <c r="I127" s="4" t="n">
        <v>162</v>
      </c>
      <c r="J127" s="11" t="n">
        <v>126</v>
      </c>
      <c r="K127" s="0" t="n">
        <f aca="false">LOOKUP(H127,orden_pago!$I$2:$I$214,orden_pago!$J$2:$J$214)</f>
        <v>126</v>
      </c>
      <c r="L127" s="4" t="n">
        <v>150</v>
      </c>
      <c r="M127" s="4" t="n">
        <v>0</v>
      </c>
      <c r="N127" s="4" t="n">
        <v>150</v>
      </c>
      <c r="O127" s="18" t="n">
        <v>43229</v>
      </c>
      <c r="P127" s="6" t="s">
        <v>49</v>
      </c>
      <c r="Q127" s="6" t="s">
        <v>4325</v>
      </c>
      <c r="R127" s="11" t="n">
        <v>22</v>
      </c>
      <c r="S127" s="4" t="n">
        <v>21</v>
      </c>
      <c r="T127" s="4" t="n">
        <v>1</v>
      </c>
      <c r="U127" s="18" t="n">
        <v>43229.6026157407</v>
      </c>
      <c r="V127" s="18" t="n">
        <v>43248.4322685185</v>
      </c>
      <c r="W127" s="4" t="n">
        <v>1</v>
      </c>
    </row>
    <row r="128" customFormat="false" ht="15.75" hidden="false" customHeight="false" outlineLevel="0" collapsed="false">
      <c r="A128" s="0" t="n">
        <f aca="false">LOOKUP(H128,orden_pago!$I$2:$I$214,orden_pago!$A$2:$A$214)</f>
        <v>102</v>
      </c>
      <c r="B128" s="0" t="n">
        <f aca="false">LOOKUP(H128,orden_pago!$I$2:$I$214,orden_pago!$B$2:$B$214)</f>
        <v>43</v>
      </c>
      <c r="C128" s="0" t="str">
        <f aca="false">LOOKUP(H128,orden_pago!$I$2:$I$214,orden_pago!$C$2:$C$214)</f>
        <v>Carla Ruth Torres</v>
      </c>
      <c r="D128" s="4" t="n">
        <v>401</v>
      </c>
      <c r="E128" s="6" t="s">
        <v>2602</v>
      </c>
      <c r="F128" s="4" t="n">
        <v>243</v>
      </c>
      <c r="G128" s="6" t="s">
        <v>2586</v>
      </c>
      <c r="H128" s="4" t="n">
        <v>163</v>
      </c>
      <c r="I128" s="4" t="n">
        <v>163</v>
      </c>
      <c r="J128" s="11" t="n">
        <v>127</v>
      </c>
      <c r="K128" s="0" t="n">
        <f aca="false">LOOKUP(H128,orden_pago!$I$2:$I$214,orden_pago!$J$2:$J$214)</f>
        <v>127</v>
      </c>
      <c r="L128" s="4" t="n">
        <v>150</v>
      </c>
      <c r="M128" s="4" t="n">
        <v>0</v>
      </c>
      <c r="N128" s="4" t="n">
        <v>150</v>
      </c>
      <c r="O128" s="18" t="n">
        <v>43230</v>
      </c>
      <c r="P128" s="6" t="s">
        <v>49</v>
      </c>
      <c r="Q128" s="6" t="s">
        <v>4325</v>
      </c>
      <c r="R128" s="11" t="n">
        <v>27</v>
      </c>
      <c r="S128" s="4" t="n">
        <v>21</v>
      </c>
      <c r="T128" s="4" t="n">
        <v>1</v>
      </c>
      <c r="U128" s="18" t="n">
        <v>43230.7569791667</v>
      </c>
      <c r="V128" s="18" t="n">
        <v>43231.7287384259</v>
      </c>
      <c r="W128" s="4" t="n">
        <v>1</v>
      </c>
    </row>
    <row r="129" customFormat="false" ht="15.75" hidden="false" customHeight="false" outlineLevel="0" collapsed="false">
      <c r="A129" s="0" t="n">
        <f aca="false">LOOKUP(H129,orden_pago!$I$2:$I$214,orden_pago!$A$2:$A$214)</f>
        <v>456</v>
      </c>
      <c r="B129" s="0" t="n">
        <f aca="false">LOOKUP(H129,orden_pago!$I$2:$I$214,orden_pago!$B$2:$B$214)</f>
        <v>152</v>
      </c>
      <c r="C129" s="0" t="str">
        <f aca="false">LOOKUP(H129,orden_pago!$I$2:$I$214,orden_pago!$C$2:$C$214)</f>
        <v>Gina Patricia Villavicencio</v>
      </c>
      <c r="D129" s="4" t="n">
        <v>401</v>
      </c>
      <c r="E129" s="6" t="s">
        <v>2602</v>
      </c>
      <c r="F129" s="4" t="n">
        <v>243</v>
      </c>
      <c r="G129" s="6" t="s">
        <v>2586</v>
      </c>
      <c r="H129" s="4" t="n">
        <v>164</v>
      </c>
      <c r="I129" s="4" t="n">
        <v>164</v>
      </c>
      <c r="J129" s="11" t="n">
        <v>128</v>
      </c>
      <c r="K129" s="0" t="n">
        <f aca="false">LOOKUP(H129,orden_pago!$I$2:$I$214,orden_pago!$J$2:$J$214)</f>
        <v>128</v>
      </c>
      <c r="L129" s="4" t="n">
        <v>150</v>
      </c>
      <c r="M129" s="4" t="n">
        <v>0</v>
      </c>
      <c r="N129" s="4" t="n">
        <v>150</v>
      </c>
      <c r="O129" s="18" t="n">
        <v>43235</v>
      </c>
      <c r="P129" s="6" t="s">
        <v>49</v>
      </c>
      <c r="Q129" s="6" t="s">
        <v>4325</v>
      </c>
      <c r="R129" s="11" t="n">
        <v>27</v>
      </c>
      <c r="S129" s="4" t="n">
        <v>21</v>
      </c>
      <c r="T129" s="4" t="n">
        <v>1</v>
      </c>
      <c r="U129" s="18" t="n">
        <v>43235.4486458333</v>
      </c>
      <c r="V129" s="18" t="n">
        <v>43235.5270023148</v>
      </c>
      <c r="W129" s="4" t="n">
        <v>1</v>
      </c>
    </row>
    <row r="130" customFormat="false" ht="15.75" hidden="false" customHeight="false" outlineLevel="0" collapsed="false">
      <c r="A130" s="0" t="n">
        <f aca="false">LOOKUP(H130,orden_pago!$I$2:$I$214,orden_pago!$A$2:$A$214)</f>
        <v>459</v>
      </c>
      <c r="B130" s="0" t="n">
        <f aca="false">LOOKUP(H130,orden_pago!$I$2:$I$214,orden_pago!$B$2:$B$214)</f>
        <v>153</v>
      </c>
      <c r="C130" s="0" t="str">
        <f aca="false">LOOKUP(H130,orden_pago!$I$2:$I$214,orden_pago!$C$2:$C$214)</f>
        <v>Pablo Andres Navarro</v>
      </c>
      <c r="D130" s="4" t="n">
        <v>401</v>
      </c>
      <c r="E130" s="6" t="s">
        <v>2602</v>
      </c>
      <c r="F130" s="4" t="n">
        <v>243</v>
      </c>
      <c r="G130" s="6" t="s">
        <v>2586</v>
      </c>
      <c r="H130" s="4" t="n">
        <v>165</v>
      </c>
      <c r="I130" s="4" t="n">
        <v>165</v>
      </c>
      <c r="J130" s="11" t="n">
        <v>129</v>
      </c>
      <c r="K130" s="0" t="n">
        <f aca="false">LOOKUP(H130,orden_pago!$I$2:$I$214,orden_pago!$J$2:$J$214)</f>
        <v>129</v>
      </c>
      <c r="L130" s="4" t="n">
        <v>150</v>
      </c>
      <c r="M130" s="4" t="n">
        <v>0</v>
      </c>
      <c r="N130" s="4" t="n">
        <v>150</v>
      </c>
      <c r="O130" s="18" t="n">
        <v>43235</v>
      </c>
      <c r="P130" s="6" t="s">
        <v>49</v>
      </c>
      <c r="Q130" s="6" t="s">
        <v>4325</v>
      </c>
      <c r="R130" s="11" t="n">
        <v>27</v>
      </c>
      <c r="S130" s="4" t="n">
        <v>21</v>
      </c>
      <c r="T130" s="4" t="n">
        <v>1</v>
      </c>
      <c r="U130" s="18" t="n">
        <v>43235.4500462963</v>
      </c>
      <c r="V130" s="18" t="n">
        <v>43236.7566782407</v>
      </c>
      <c r="W130" s="4" t="n">
        <v>1</v>
      </c>
    </row>
    <row r="131" customFormat="false" ht="15.75" hidden="false" customHeight="false" outlineLevel="0" collapsed="false">
      <c r="A131" s="0" t="n">
        <f aca="false">LOOKUP(H131,orden_pago!$I$2:$I$214,orden_pago!$A$2:$A$214)</f>
        <v>486</v>
      </c>
      <c r="B131" s="0" t="n">
        <f aca="false">LOOKUP(H131,orden_pago!$I$2:$I$214,orden_pago!$B$2:$B$214)</f>
        <v>163</v>
      </c>
      <c r="C131" s="0" t="str">
        <f aca="false">LOOKUP(H131,orden_pago!$I$2:$I$214,orden_pago!$C$2:$C$214)</f>
        <v>Jessica Paola Rosero</v>
      </c>
      <c r="D131" s="4" t="n">
        <v>401</v>
      </c>
      <c r="E131" s="6" t="s">
        <v>2602</v>
      </c>
      <c r="F131" s="4" t="n">
        <v>243</v>
      </c>
      <c r="G131" s="6" t="s">
        <v>2586</v>
      </c>
      <c r="H131" s="4" t="n">
        <v>166</v>
      </c>
      <c r="I131" s="4" t="n">
        <v>166</v>
      </c>
      <c r="J131" s="11" t="n">
        <v>130</v>
      </c>
      <c r="K131" s="0" t="n">
        <f aca="false">LOOKUP(H131,orden_pago!$I$2:$I$214,orden_pago!$J$2:$J$214)</f>
        <v>130</v>
      </c>
      <c r="L131" s="4" t="n">
        <v>150</v>
      </c>
      <c r="M131" s="4" t="n">
        <v>0</v>
      </c>
      <c r="N131" s="4" t="n">
        <v>150</v>
      </c>
      <c r="O131" s="18" t="n">
        <v>43236</v>
      </c>
      <c r="P131" s="6" t="s">
        <v>49</v>
      </c>
      <c r="Q131" s="6" t="s">
        <v>4325</v>
      </c>
      <c r="R131" s="11" t="n">
        <v>27</v>
      </c>
      <c r="S131" s="4" t="n">
        <v>21</v>
      </c>
      <c r="T131" s="4" t="n">
        <v>1</v>
      </c>
      <c r="U131" s="18" t="n">
        <v>43236.573287037</v>
      </c>
      <c r="V131" s="18" t="n">
        <v>43236.6092361111</v>
      </c>
      <c r="W131" s="4" t="n">
        <v>1</v>
      </c>
    </row>
    <row r="132" customFormat="false" ht="15.75" hidden="false" customHeight="false" outlineLevel="0" collapsed="false">
      <c r="A132" s="0" t="n">
        <f aca="false">LOOKUP(H132,orden_pago!$I$2:$I$214,orden_pago!$A$2:$A$214)</f>
        <v>487</v>
      </c>
      <c r="B132" s="0" t="n">
        <f aca="false">LOOKUP(H132,orden_pago!$I$2:$I$214,orden_pago!$B$2:$B$214)</f>
        <v>164</v>
      </c>
      <c r="C132" s="0" t="str">
        <f aca="false">LOOKUP(H132,orden_pago!$I$2:$I$214,orden_pago!$C$2:$C$214)</f>
        <v>Maritza Victoria Freire</v>
      </c>
      <c r="D132" s="4" t="n">
        <v>401</v>
      </c>
      <c r="E132" s="6" t="s">
        <v>2602</v>
      </c>
      <c r="F132" s="4" t="n">
        <v>243</v>
      </c>
      <c r="G132" s="6" t="s">
        <v>2586</v>
      </c>
      <c r="H132" s="4" t="n">
        <v>167</v>
      </c>
      <c r="I132" s="4" t="n">
        <v>167</v>
      </c>
      <c r="J132" s="11" t="n">
        <v>131</v>
      </c>
      <c r="K132" s="0" t="n">
        <f aca="false">LOOKUP(H132,orden_pago!$I$2:$I$214,orden_pago!$J$2:$J$214)</f>
        <v>131</v>
      </c>
      <c r="L132" s="4" t="n">
        <v>150</v>
      </c>
      <c r="M132" s="4" t="n">
        <v>0</v>
      </c>
      <c r="N132" s="4" t="n">
        <v>150</v>
      </c>
      <c r="O132" s="18" t="n">
        <v>43237</v>
      </c>
      <c r="P132" s="6" t="s">
        <v>49</v>
      </c>
      <c r="Q132" s="6" t="s">
        <v>4325</v>
      </c>
      <c r="R132" s="11" t="n">
        <v>27</v>
      </c>
      <c r="S132" s="4" t="n">
        <v>21</v>
      </c>
      <c r="T132" s="4" t="n">
        <v>1</v>
      </c>
      <c r="U132" s="18" t="n">
        <v>43237.4846643519</v>
      </c>
      <c r="V132" s="18" t="n">
        <v>43238.4483912037</v>
      </c>
      <c r="W132" s="4" t="n">
        <v>1</v>
      </c>
    </row>
    <row r="133" customFormat="false" ht="15.75" hidden="false" customHeight="false" outlineLevel="0" collapsed="false">
      <c r="A133" s="0" t="n">
        <f aca="false">LOOKUP(H133,orden_pago!$I$2:$I$214,orden_pago!$A$2:$A$214)</f>
        <v>499</v>
      </c>
      <c r="B133" s="0" t="n">
        <f aca="false">LOOKUP(H133,orden_pago!$I$2:$I$214,orden_pago!$B$2:$B$214)</f>
        <v>165</v>
      </c>
      <c r="C133" s="0" t="str">
        <f aca="false">LOOKUP(H133,orden_pago!$I$2:$I$214,orden_pago!$C$2:$C$214)</f>
        <v>John Peter Salavarria</v>
      </c>
      <c r="D133" s="4" t="n">
        <v>401</v>
      </c>
      <c r="E133" s="6" t="s">
        <v>2602</v>
      </c>
      <c r="F133" s="4" t="n">
        <v>243</v>
      </c>
      <c r="G133" s="6" t="s">
        <v>2586</v>
      </c>
      <c r="H133" s="4" t="n">
        <v>169</v>
      </c>
      <c r="I133" s="4" t="n">
        <v>169</v>
      </c>
      <c r="J133" s="11" t="n">
        <v>132</v>
      </c>
      <c r="K133" s="0" t="n">
        <f aca="false">LOOKUP(H133,orden_pago!$I$2:$I$214,orden_pago!$J$2:$J$214)</f>
        <v>132</v>
      </c>
      <c r="L133" s="4" t="n">
        <v>150</v>
      </c>
      <c r="M133" s="4" t="n">
        <v>0</v>
      </c>
      <c r="N133" s="4" t="n">
        <v>150</v>
      </c>
      <c r="O133" s="18" t="n">
        <v>43244</v>
      </c>
      <c r="P133" s="6" t="s">
        <v>49</v>
      </c>
      <c r="Q133" s="6" t="s">
        <v>4325</v>
      </c>
      <c r="R133" s="11" t="n">
        <v>27</v>
      </c>
      <c r="S133" s="4" t="n">
        <v>21</v>
      </c>
      <c r="T133" s="4" t="n">
        <v>1</v>
      </c>
      <c r="U133" s="18" t="n">
        <v>43244.6483564815</v>
      </c>
      <c r="V133" s="18" t="n">
        <v>43252.4430092593</v>
      </c>
      <c r="W133" s="4" t="n">
        <v>1</v>
      </c>
    </row>
    <row r="134" customFormat="false" ht="15.75" hidden="false" customHeight="false" outlineLevel="0" collapsed="false">
      <c r="A134" s="0" t="n">
        <f aca="false">LOOKUP(H134,orden_pago!$I$2:$I$214,orden_pago!$A$2:$A$214)</f>
        <v>513</v>
      </c>
      <c r="B134" s="0" t="n">
        <f aca="false">LOOKUP(H134,orden_pago!$I$2:$I$214,orden_pago!$B$2:$B$214)</f>
        <v>168</v>
      </c>
      <c r="C134" s="0" t="str">
        <f aca="false">LOOKUP(H134,orden_pago!$I$2:$I$214,orden_pago!$C$2:$C$214)</f>
        <v>Jonathan Dario Linch</v>
      </c>
      <c r="D134" s="4" t="n">
        <v>401</v>
      </c>
      <c r="E134" s="6" t="s">
        <v>2602</v>
      </c>
      <c r="F134" s="4" t="n">
        <v>243</v>
      </c>
      <c r="G134" s="6" t="s">
        <v>2586</v>
      </c>
      <c r="H134" s="4" t="n">
        <v>170</v>
      </c>
      <c r="I134" s="4" t="n">
        <v>170</v>
      </c>
      <c r="J134" s="11" t="n">
        <v>133</v>
      </c>
      <c r="K134" s="0" t="n">
        <f aca="false">LOOKUP(H134,orden_pago!$I$2:$I$214,orden_pago!$J$2:$J$214)</f>
        <v>133</v>
      </c>
      <c r="L134" s="4" t="n">
        <v>150</v>
      </c>
      <c r="M134" s="4" t="n">
        <v>0</v>
      </c>
      <c r="N134" s="4" t="n">
        <v>150</v>
      </c>
      <c r="O134" s="18" t="n">
        <v>43250</v>
      </c>
      <c r="P134" s="6" t="s">
        <v>49</v>
      </c>
      <c r="Q134" s="6" t="s">
        <v>4325</v>
      </c>
      <c r="R134" s="11" t="n">
        <v>27</v>
      </c>
      <c r="S134" s="4" t="n">
        <v>21</v>
      </c>
      <c r="T134" s="4" t="n">
        <v>1</v>
      </c>
      <c r="U134" s="18" t="n">
        <v>43250.3952430556</v>
      </c>
      <c r="V134" s="18" t="n">
        <v>43258.5257291667</v>
      </c>
      <c r="W134" s="4" t="n">
        <v>1</v>
      </c>
    </row>
    <row r="135" customFormat="false" ht="15.75" hidden="false" customHeight="false" outlineLevel="0" collapsed="false">
      <c r="A135" s="0" t="n">
        <f aca="false">LOOKUP(H135,orden_pago!$I$2:$I$214,orden_pago!$A$2:$A$214)</f>
        <v>514</v>
      </c>
      <c r="B135" s="0" t="n">
        <f aca="false">LOOKUP(H135,orden_pago!$I$2:$I$214,orden_pago!$B$2:$B$214)</f>
        <v>169</v>
      </c>
      <c r="C135" s="0" t="str">
        <f aca="false">LOOKUP(H135,orden_pago!$I$2:$I$214,orden_pago!$C$2:$C$214)</f>
        <v>Luis Fabian Sayo</v>
      </c>
      <c r="D135" s="4" t="n">
        <v>401</v>
      </c>
      <c r="E135" s="6" t="s">
        <v>2602</v>
      </c>
      <c r="F135" s="4" t="n">
        <v>243</v>
      </c>
      <c r="G135" s="6" t="s">
        <v>2586</v>
      </c>
      <c r="H135" s="4" t="n">
        <v>171</v>
      </c>
      <c r="I135" s="4" t="n">
        <v>171</v>
      </c>
      <c r="J135" s="11" t="n">
        <v>134</v>
      </c>
      <c r="K135" s="0" t="n">
        <f aca="false">LOOKUP(H135,orden_pago!$I$2:$I$214,orden_pago!$J$2:$J$214)</f>
        <v>134</v>
      </c>
      <c r="L135" s="4" t="n">
        <v>150</v>
      </c>
      <c r="M135" s="4" t="n">
        <v>0</v>
      </c>
      <c r="N135" s="4" t="n">
        <v>150</v>
      </c>
      <c r="O135" s="18" t="n">
        <v>43250</v>
      </c>
      <c r="P135" s="6" t="s">
        <v>49</v>
      </c>
      <c r="Q135" s="6" t="s">
        <v>4325</v>
      </c>
      <c r="R135" s="11" t="n">
        <v>27</v>
      </c>
      <c r="S135" s="4" t="n">
        <v>21</v>
      </c>
      <c r="T135" s="4" t="n">
        <v>1</v>
      </c>
      <c r="U135" s="18" t="n">
        <v>43250.4682986111</v>
      </c>
      <c r="V135" s="18" t="n">
        <v>43250.6286921296</v>
      </c>
      <c r="W135" s="4" t="n">
        <v>1</v>
      </c>
    </row>
    <row r="136" customFormat="false" ht="15.75" hidden="false" customHeight="false" outlineLevel="0" collapsed="false">
      <c r="A136" s="0" t="n">
        <f aca="false">LOOKUP(H136,orden_pago!$I$2:$I$214,orden_pago!$A$2:$A$214)</f>
        <v>518</v>
      </c>
      <c r="B136" s="0" t="n">
        <f aca="false">LOOKUP(H136,orden_pago!$I$2:$I$214,orden_pago!$B$2:$B$214)</f>
        <v>170</v>
      </c>
      <c r="C136" s="0" t="str">
        <f aca="false">LOOKUP(H136,orden_pago!$I$2:$I$214,orden_pago!$C$2:$C$214)</f>
        <v>Carolina Elizabeth Leon</v>
      </c>
      <c r="D136" s="4" t="n">
        <v>401</v>
      </c>
      <c r="E136" s="6" t="s">
        <v>2602</v>
      </c>
      <c r="F136" s="4" t="n">
        <v>241</v>
      </c>
      <c r="G136" s="6" t="s">
        <v>2595</v>
      </c>
      <c r="H136" s="4" t="n">
        <v>174</v>
      </c>
      <c r="I136" s="4" t="n">
        <v>174</v>
      </c>
      <c r="J136" s="11" t="n">
        <v>135</v>
      </c>
      <c r="K136" s="0" t="n">
        <f aca="false">LOOKUP(H136,orden_pago!$I$2:$I$214,orden_pago!$J$2:$J$214)</f>
        <v>135</v>
      </c>
      <c r="L136" s="4" t="n">
        <v>120</v>
      </c>
      <c r="M136" s="4" t="n">
        <v>0</v>
      </c>
      <c r="N136" s="4" t="n">
        <v>120</v>
      </c>
      <c r="O136" s="18" t="n">
        <v>43251</v>
      </c>
      <c r="P136" s="6" t="s">
        <v>49</v>
      </c>
      <c r="Q136" s="6" t="s">
        <v>4325</v>
      </c>
      <c r="R136" s="11" t="n">
        <v>27</v>
      </c>
      <c r="S136" s="4" t="n">
        <v>24</v>
      </c>
      <c r="T136" s="4" t="n">
        <v>1</v>
      </c>
      <c r="U136" s="18" t="n">
        <v>43251.4289351852</v>
      </c>
      <c r="V136" s="18" t="n">
        <v>43251.7334490741</v>
      </c>
      <c r="W136" s="4" t="n">
        <v>1</v>
      </c>
    </row>
    <row r="137" customFormat="false" ht="15.75" hidden="false" customHeight="false" outlineLevel="0" collapsed="false">
      <c r="A137" s="0" t="n">
        <f aca="false">LOOKUP(H137,orden_pago!$I$2:$I$214,orden_pago!$A$2:$A$214)</f>
        <v>512</v>
      </c>
      <c r="B137" s="0" t="n">
        <f aca="false">LOOKUP(H137,orden_pago!$I$2:$I$214,orden_pago!$B$2:$B$214)</f>
        <v>167</v>
      </c>
      <c r="C137" s="0" t="str">
        <f aca="false">LOOKUP(H137,orden_pago!$I$2:$I$214,orden_pago!$C$2:$C$214)</f>
        <v>Vanesa Cristina Auquilla Sanaguano</v>
      </c>
      <c r="D137" s="4" t="n">
        <v>401</v>
      </c>
      <c r="E137" s="6" t="s">
        <v>2602</v>
      </c>
      <c r="F137" s="4" t="n">
        <v>243</v>
      </c>
      <c r="G137" s="6" t="s">
        <v>2586</v>
      </c>
      <c r="H137" s="4" t="n">
        <v>175</v>
      </c>
      <c r="I137" s="4" t="n">
        <v>175</v>
      </c>
      <c r="J137" s="11" t="n">
        <v>136</v>
      </c>
      <c r="K137" s="0" t="n">
        <f aca="false">LOOKUP(H137,orden_pago!$I$2:$I$214,orden_pago!$J$2:$J$214)</f>
        <v>136</v>
      </c>
      <c r="L137" s="4" t="n">
        <v>150</v>
      </c>
      <c r="M137" s="4" t="n">
        <v>0</v>
      </c>
      <c r="N137" s="4" t="n">
        <v>150</v>
      </c>
      <c r="O137" s="18" t="n">
        <v>43251</v>
      </c>
      <c r="P137" s="6" t="s">
        <v>49</v>
      </c>
      <c r="Q137" s="6" t="s">
        <v>4325</v>
      </c>
      <c r="R137" s="11" t="n">
        <v>27</v>
      </c>
      <c r="S137" s="4" t="n">
        <v>21</v>
      </c>
      <c r="T137" s="4" t="n">
        <v>1</v>
      </c>
      <c r="U137" s="18" t="n">
        <v>43251.6105555556</v>
      </c>
      <c r="V137" s="18" t="n">
        <v>43258.6821990741</v>
      </c>
      <c r="W137" s="4" t="n">
        <v>1</v>
      </c>
    </row>
    <row r="138" customFormat="false" ht="15.75" hidden="false" customHeight="false" outlineLevel="0" collapsed="false">
      <c r="A138" s="0" t="n">
        <f aca="false">LOOKUP(H138,orden_pago!$I$2:$I$214,orden_pago!$A$2:$A$214)</f>
        <v>521</v>
      </c>
      <c r="B138" s="0" t="n">
        <f aca="false">LOOKUP(H138,orden_pago!$I$2:$I$214,orden_pago!$B$2:$B$214)</f>
        <v>172</v>
      </c>
      <c r="C138" s="0" t="str">
        <f aca="false">LOOKUP(H138,orden_pago!$I$2:$I$214,orden_pago!$C$2:$C$214)</f>
        <v>Catherine Andrea Herrera</v>
      </c>
      <c r="D138" s="4" t="n">
        <v>401</v>
      </c>
      <c r="E138" s="6" t="s">
        <v>2602</v>
      </c>
      <c r="F138" s="4" t="n">
        <v>243</v>
      </c>
      <c r="G138" s="6" t="s">
        <v>2586</v>
      </c>
      <c r="H138" s="4" t="n">
        <v>176</v>
      </c>
      <c r="I138" s="4" t="n">
        <v>176</v>
      </c>
      <c r="J138" s="11" t="n">
        <v>137</v>
      </c>
      <c r="K138" s="0" t="n">
        <f aca="false">LOOKUP(H138,orden_pago!$I$2:$I$214,orden_pago!$J$2:$J$214)</f>
        <v>137</v>
      </c>
      <c r="L138" s="4" t="n">
        <v>150</v>
      </c>
      <c r="M138" s="4" t="n">
        <v>0</v>
      </c>
      <c r="N138" s="4" t="n">
        <v>150</v>
      </c>
      <c r="O138" s="18" t="n">
        <v>43251</v>
      </c>
      <c r="P138" s="6" t="s">
        <v>49</v>
      </c>
      <c r="Q138" s="6" t="s">
        <v>4325</v>
      </c>
      <c r="R138" s="11" t="n">
        <v>27</v>
      </c>
      <c r="S138" s="4" t="n">
        <v>21</v>
      </c>
      <c r="T138" s="4" t="n">
        <v>1</v>
      </c>
      <c r="U138" s="18" t="n">
        <v>43251.6265972222</v>
      </c>
      <c r="V138" s="18" t="n">
        <v>43251.6644212963</v>
      </c>
      <c r="W138" s="4" t="n">
        <v>1</v>
      </c>
    </row>
    <row r="139" customFormat="false" ht="15.75" hidden="false" customHeight="false" outlineLevel="0" collapsed="false">
      <c r="A139" s="0" t="n">
        <f aca="false">LOOKUP(H139,orden_pago!$I$2:$I$214,orden_pago!$A$2:$A$214)</f>
        <v>522</v>
      </c>
      <c r="B139" s="0" t="n">
        <f aca="false">LOOKUP(H139,orden_pago!$I$2:$I$214,orden_pago!$B$2:$B$214)</f>
        <v>173</v>
      </c>
      <c r="C139" s="0" t="str">
        <f aca="false">LOOKUP(H139,orden_pago!$I$2:$I$214,orden_pago!$C$2:$C$214)</f>
        <v>Jose Armando Ruiz</v>
      </c>
      <c r="D139" s="4" t="n">
        <v>401</v>
      </c>
      <c r="E139" s="6" t="s">
        <v>2602</v>
      </c>
      <c r="F139" s="4" t="n">
        <v>243</v>
      </c>
      <c r="G139" s="6" t="s">
        <v>2586</v>
      </c>
      <c r="H139" s="4" t="n">
        <v>177</v>
      </c>
      <c r="I139" s="4" t="n">
        <v>177</v>
      </c>
      <c r="J139" s="11" t="n">
        <v>138</v>
      </c>
      <c r="K139" s="0" t="n">
        <f aca="false">LOOKUP(H139,orden_pago!$I$2:$I$214,orden_pago!$J$2:$J$214)</f>
        <v>138</v>
      </c>
      <c r="L139" s="4" t="n">
        <v>150</v>
      </c>
      <c r="M139" s="4" t="n">
        <v>0</v>
      </c>
      <c r="N139" s="4" t="n">
        <v>150</v>
      </c>
      <c r="O139" s="18" t="n">
        <v>43251</v>
      </c>
      <c r="P139" s="6" t="s">
        <v>49</v>
      </c>
      <c r="Q139" s="6" t="s">
        <v>4325</v>
      </c>
      <c r="R139" s="11" t="n">
        <v>27</v>
      </c>
      <c r="S139" s="4" t="n">
        <v>21</v>
      </c>
      <c r="T139" s="4" t="n">
        <v>1</v>
      </c>
      <c r="U139" s="18" t="n">
        <v>43251.6476967593</v>
      </c>
      <c r="V139" s="18" t="n">
        <v>43256.4169907407</v>
      </c>
      <c r="W139" s="4" t="n">
        <v>1</v>
      </c>
    </row>
    <row r="140" customFormat="false" ht="15.75" hidden="false" customHeight="false" outlineLevel="0" collapsed="false">
      <c r="A140" s="0" t="n">
        <f aca="false">LOOKUP(H140,orden_pago!$I$2:$I$214,orden_pago!$A$2:$A$214)</f>
        <v>523</v>
      </c>
      <c r="B140" s="0" t="n">
        <f aca="false">LOOKUP(H140,orden_pago!$I$2:$I$214,orden_pago!$B$2:$B$214)</f>
        <v>174</v>
      </c>
      <c r="C140" s="0" t="str">
        <f aca="false">LOOKUP(H140,orden_pago!$I$2:$I$214,orden_pago!$C$2:$C$214)</f>
        <v>Angelica Maria Auquilla</v>
      </c>
      <c r="D140" s="4" t="n">
        <v>8</v>
      </c>
      <c r="E140" s="6" t="s">
        <v>2589</v>
      </c>
      <c r="F140" s="4" t="n">
        <v>243</v>
      </c>
      <c r="G140" s="6" t="s">
        <v>2586</v>
      </c>
      <c r="H140" s="4" t="n">
        <v>181</v>
      </c>
      <c r="I140" s="4" t="n">
        <v>181</v>
      </c>
      <c r="J140" s="11" t="n">
        <v>139</v>
      </c>
      <c r="K140" s="0" t="n">
        <f aca="false">LOOKUP(H140,orden_pago!$I$2:$I$214,orden_pago!$J$2:$J$214)</f>
        <v>139</v>
      </c>
      <c r="L140" s="4" t="n">
        <v>150</v>
      </c>
      <c r="M140" s="4" t="n">
        <v>0</v>
      </c>
      <c r="N140" s="4" t="n">
        <v>150</v>
      </c>
      <c r="O140" s="18" t="n">
        <v>43252</v>
      </c>
      <c r="P140" s="6" t="s">
        <v>49</v>
      </c>
      <c r="Q140" s="6" t="s">
        <v>4325</v>
      </c>
      <c r="R140" s="11" t="n">
        <v>22</v>
      </c>
      <c r="S140" s="4" t="n">
        <v>21</v>
      </c>
      <c r="T140" s="4" t="n">
        <v>1</v>
      </c>
      <c r="U140" s="18" t="n">
        <v>43252.5567013889</v>
      </c>
      <c r="V140" s="18" t="n">
        <v>43258.5374652778</v>
      </c>
      <c r="W140" s="4" t="n">
        <v>1</v>
      </c>
    </row>
    <row r="141" customFormat="false" ht="15.75" hidden="false" customHeight="false" outlineLevel="0" collapsed="false">
      <c r="A141" s="0" t="n">
        <f aca="false">LOOKUP(H141,orden_pago!$I$2:$I$214,orden_pago!$A$2:$A$214)</f>
        <v>525</v>
      </c>
      <c r="B141" s="0" t="n">
        <f aca="false">LOOKUP(H141,orden_pago!$I$2:$I$214,orden_pago!$B$2:$B$214)</f>
        <v>175</v>
      </c>
      <c r="C141" s="0" t="str">
        <f aca="false">LOOKUP(H141,orden_pago!$I$2:$I$214,orden_pago!$C$2:$C$214)</f>
        <v>Venecia Beatriz Hinostroza</v>
      </c>
      <c r="D141" s="4" t="n">
        <v>8</v>
      </c>
      <c r="E141" s="6" t="s">
        <v>2589</v>
      </c>
      <c r="F141" s="4" t="n">
        <v>243</v>
      </c>
      <c r="G141" s="6" t="s">
        <v>2586</v>
      </c>
      <c r="H141" s="4" t="n">
        <v>183</v>
      </c>
      <c r="I141" s="4" t="n">
        <v>183</v>
      </c>
      <c r="J141" s="11" t="n">
        <v>140</v>
      </c>
      <c r="K141" s="0" t="n">
        <f aca="false">LOOKUP(H141,orden_pago!$I$2:$I$214,orden_pago!$J$2:$J$214)</f>
        <v>140</v>
      </c>
      <c r="L141" s="4" t="n">
        <v>150</v>
      </c>
      <c r="M141" s="4" t="n">
        <v>0</v>
      </c>
      <c r="N141" s="4" t="n">
        <v>150</v>
      </c>
      <c r="O141" s="18" t="n">
        <v>43253</v>
      </c>
      <c r="P141" s="6" t="s">
        <v>49</v>
      </c>
      <c r="Q141" s="6" t="s">
        <v>4325</v>
      </c>
      <c r="R141" s="11" t="n">
        <v>22</v>
      </c>
      <c r="S141" s="4" t="n">
        <v>21</v>
      </c>
      <c r="T141" s="4" t="n">
        <v>1</v>
      </c>
      <c r="U141" s="18" t="n">
        <v>43253.3948148148</v>
      </c>
      <c r="V141" s="18" t="n">
        <v>43256.4161342593</v>
      </c>
      <c r="W141" s="4" t="n">
        <v>1</v>
      </c>
    </row>
    <row r="142" customFormat="false" ht="15.75" hidden="false" customHeight="false" outlineLevel="0" collapsed="false">
      <c r="A142" s="0" t="n">
        <f aca="false">LOOKUP(H142,orden_pago!$I$2:$I$214,orden_pago!$A$2:$A$214)</f>
        <v>503</v>
      </c>
      <c r="B142" s="0" t="n">
        <f aca="false">LOOKUP(H142,orden_pago!$I$2:$I$214,orden_pago!$B$2:$B$214)</f>
        <v>166</v>
      </c>
      <c r="C142" s="0" t="str">
        <f aca="false">LOOKUP(H142,orden_pago!$I$2:$I$214,orden_pago!$C$2:$C$214)</f>
        <v>Kelly Judith Granados</v>
      </c>
      <c r="D142" s="4" t="n">
        <v>8</v>
      </c>
      <c r="E142" s="6" t="s">
        <v>2589</v>
      </c>
      <c r="F142" s="4" t="n">
        <v>243</v>
      </c>
      <c r="G142" s="6" t="s">
        <v>2586</v>
      </c>
      <c r="H142" s="4" t="n">
        <v>184</v>
      </c>
      <c r="I142" s="4" t="n">
        <v>184</v>
      </c>
      <c r="J142" s="11" t="n">
        <v>141</v>
      </c>
      <c r="K142" s="0" t="n">
        <f aca="false">LOOKUP(H142,orden_pago!$I$2:$I$214,orden_pago!$J$2:$J$214)</f>
        <v>141</v>
      </c>
      <c r="L142" s="4" t="n">
        <v>150</v>
      </c>
      <c r="M142" s="4" t="n">
        <v>0</v>
      </c>
      <c r="N142" s="4" t="n">
        <v>150</v>
      </c>
      <c r="O142" s="18" t="n">
        <v>43253</v>
      </c>
      <c r="P142" s="6" t="s">
        <v>49</v>
      </c>
      <c r="Q142" s="6" t="s">
        <v>4325</v>
      </c>
      <c r="R142" s="11" t="n">
        <v>22</v>
      </c>
      <c r="S142" s="4" t="n">
        <v>21</v>
      </c>
      <c r="T142" s="4" t="n">
        <v>1</v>
      </c>
      <c r="U142" s="18" t="n">
        <v>43253.4788541667</v>
      </c>
      <c r="V142" s="18" t="n">
        <v>43255.5351736111</v>
      </c>
      <c r="W142" s="4" t="n">
        <v>1</v>
      </c>
    </row>
    <row r="143" customFormat="false" ht="15.75" hidden="false" customHeight="false" outlineLevel="0" collapsed="false">
      <c r="A143" s="0" t="n">
        <f aca="false">LOOKUP(H143,orden_pago!$I$2:$I$214,orden_pago!$A$2:$A$214)</f>
        <v>526</v>
      </c>
      <c r="B143" s="0" t="n">
        <f aca="false">LOOKUP(H143,orden_pago!$I$2:$I$214,orden_pago!$B$2:$B$214)</f>
        <v>176</v>
      </c>
      <c r="C143" s="0" t="str">
        <f aca="false">LOOKUP(H143,orden_pago!$I$2:$I$214,orden_pago!$C$2:$C$214)</f>
        <v>Betsaida Lorena Cruz</v>
      </c>
      <c r="D143" s="4" t="n">
        <v>8</v>
      </c>
      <c r="E143" s="6" t="s">
        <v>2589</v>
      </c>
      <c r="F143" s="4" t="n">
        <v>243</v>
      </c>
      <c r="G143" s="6" t="s">
        <v>2586</v>
      </c>
      <c r="H143" s="4" t="n">
        <v>185</v>
      </c>
      <c r="I143" s="4" t="n">
        <v>185</v>
      </c>
      <c r="J143" s="11" t="n">
        <v>142</v>
      </c>
      <c r="K143" s="0" t="n">
        <f aca="false">LOOKUP(H143,orden_pago!$I$2:$I$214,orden_pago!$J$2:$J$214)</f>
        <v>142</v>
      </c>
      <c r="L143" s="4" t="n">
        <v>150</v>
      </c>
      <c r="M143" s="4" t="n">
        <v>0</v>
      </c>
      <c r="N143" s="4" t="n">
        <v>150</v>
      </c>
      <c r="O143" s="18" t="n">
        <v>43255</v>
      </c>
      <c r="P143" s="6" t="s">
        <v>49</v>
      </c>
      <c r="Q143" s="6" t="s">
        <v>4325</v>
      </c>
      <c r="R143" s="11" t="n">
        <v>22</v>
      </c>
      <c r="S143" s="4" t="n">
        <v>21</v>
      </c>
      <c r="T143" s="4" t="n">
        <v>1</v>
      </c>
      <c r="U143" s="18" t="n">
        <v>43255.4767361111</v>
      </c>
      <c r="V143" s="18" t="n">
        <v>43255.5359722222</v>
      </c>
      <c r="W143" s="4" t="n">
        <v>1</v>
      </c>
    </row>
    <row r="144" customFormat="false" ht="15.75" hidden="false" customHeight="false" outlineLevel="0" collapsed="false">
      <c r="A144" s="0" t="n">
        <f aca="false">LOOKUP(H144,orden_pago!$I$2:$I$214,orden_pago!$A$2:$A$214)</f>
        <v>528</v>
      </c>
      <c r="B144" s="0" t="n">
        <f aca="false">LOOKUP(H144,orden_pago!$I$2:$I$214,orden_pago!$B$2:$B$214)</f>
        <v>177</v>
      </c>
      <c r="C144" s="0" t="str">
        <f aca="false">LOOKUP(H144,orden_pago!$I$2:$I$214,orden_pago!$C$2:$C$214)</f>
        <v>Adrian Roberto Troccoly</v>
      </c>
      <c r="D144" s="4" t="n">
        <v>8</v>
      </c>
      <c r="E144" s="6" t="s">
        <v>2589</v>
      </c>
      <c r="F144" s="4" t="n">
        <v>241</v>
      </c>
      <c r="G144" s="6" t="s">
        <v>2595</v>
      </c>
      <c r="H144" s="4" t="n">
        <v>186</v>
      </c>
      <c r="I144" s="4" t="n">
        <v>186</v>
      </c>
      <c r="J144" s="11" t="n">
        <v>143</v>
      </c>
      <c r="K144" s="0" t="n">
        <f aca="false">LOOKUP(H144,orden_pago!$I$2:$I$214,orden_pago!$J$2:$J$214)</f>
        <v>143</v>
      </c>
      <c r="L144" s="4" t="n">
        <v>150</v>
      </c>
      <c r="M144" s="4" t="n">
        <v>0</v>
      </c>
      <c r="N144" s="4" t="n">
        <v>150</v>
      </c>
      <c r="O144" s="18" t="n">
        <v>43255</v>
      </c>
      <c r="P144" s="6" t="s">
        <v>49</v>
      </c>
      <c r="Q144" s="6" t="s">
        <v>4325</v>
      </c>
      <c r="R144" s="11" t="n">
        <v>22</v>
      </c>
      <c r="S144" s="4" t="n">
        <v>24</v>
      </c>
      <c r="T144" s="4" t="n">
        <v>1</v>
      </c>
      <c r="U144" s="18" t="n">
        <v>43255.7633796296</v>
      </c>
      <c r="V144" s="18" t="n">
        <v>43256.643587963</v>
      </c>
      <c r="W144" s="4" t="n">
        <v>1</v>
      </c>
    </row>
    <row r="145" customFormat="false" ht="15.75" hidden="false" customHeight="false" outlineLevel="0" collapsed="false">
      <c r="A145" s="0" t="n">
        <f aca="false">LOOKUP(H145,orden_pago!$I$2:$I$214,orden_pago!$A$2:$A$214)</f>
        <v>529</v>
      </c>
      <c r="B145" s="0" t="n">
        <f aca="false">LOOKUP(H145,orden_pago!$I$2:$I$214,orden_pago!$B$2:$B$214)</f>
        <v>178</v>
      </c>
      <c r="C145" s="0" t="str">
        <f aca="false">LOOKUP(H145,orden_pago!$I$2:$I$214,orden_pago!$C$2:$C$214)</f>
        <v>Karen Elizabeth Ramirez</v>
      </c>
      <c r="D145" s="4" t="n">
        <v>401</v>
      </c>
      <c r="E145" s="6" t="s">
        <v>2602</v>
      </c>
      <c r="F145" s="4" t="n">
        <v>243</v>
      </c>
      <c r="G145" s="6" t="s">
        <v>2586</v>
      </c>
      <c r="H145" s="4" t="n">
        <v>188</v>
      </c>
      <c r="I145" s="4" t="n">
        <v>188</v>
      </c>
      <c r="J145" s="11" t="n">
        <v>144</v>
      </c>
      <c r="K145" s="0" t="n">
        <f aca="false">LOOKUP(H145,orden_pago!$I$2:$I$214,orden_pago!$J$2:$J$214)</f>
        <v>144</v>
      </c>
      <c r="L145" s="4" t="n">
        <v>150</v>
      </c>
      <c r="M145" s="4" t="n">
        <v>0</v>
      </c>
      <c r="N145" s="4" t="n">
        <v>150</v>
      </c>
      <c r="O145" s="18" t="n">
        <v>43257</v>
      </c>
      <c r="P145" s="6" t="s">
        <v>49</v>
      </c>
      <c r="Q145" s="6" t="s">
        <v>4325</v>
      </c>
      <c r="R145" s="11" t="n">
        <v>27</v>
      </c>
      <c r="S145" s="4" t="n">
        <v>21</v>
      </c>
      <c r="T145" s="4" t="n">
        <v>1</v>
      </c>
      <c r="U145" s="18" t="n">
        <v>43257.6541782407</v>
      </c>
      <c r="V145" s="18" t="n">
        <v>43259.4305671296</v>
      </c>
      <c r="W145" s="4" t="n">
        <v>1</v>
      </c>
    </row>
    <row r="146" customFormat="false" ht="15.75" hidden="false" customHeight="false" outlineLevel="0" collapsed="false">
      <c r="A146" s="0" t="n">
        <f aca="false">LOOKUP(H146,orden_pago!$I$2:$I$214,orden_pago!$A$2:$A$214)</f>
        <v>537</v>
      </c>
      <c r="B146" s="0" t="n">
        <f aca="false">LOOKUP(H146,orden_pago!$I$2:$I$214,orden_pago!$B$2:$B$214)</f>
        <v>180</v>
      </c>
      <c r="C146" s="0" t="str">
        <f aca="false">LOOKUP(H146,orden_pago!$I$2:$I$214,orden_pago!$C$2:$C$214)</f>
        <v>Francisco Ruben Ormaza</v>
      </c>
      <c r="D146" s="4" t="n">
        <v>401</v>
      </c>
      <c r="E146" s="6" t="s">
        <v>2602</v>
      </c>
      <c r="F146" s="4" t="n">
        <v>243</v>
      </c>
      <c r="G146" s="6" t="s">
        <v>2586</v>
      </c>
      <c r="H146" s="4" t="n">
        <v>190</v>
      </c>
      <c r="I146" s="4" t="n">
        <v>190</v>
      </c>
      <c r="J146" s="11" t="n">
        <v>145</v>
      </c>
      <c r="K146" s="0" t="n">
        <f aca="false">LOOKUP(H146,orden_pago!$I$2:$I$214,orden_pago!$J$2:$J$214)</f>
        <v>145</v>
      </c>
      <c r="L146" s="4" t="n">
        <v>150</v>
      </c>
      <c r="M146" s="4" t="n">
        <v>0</v>
      </c>
      <c r="N146" s="4" t="n">
        <v>150</v>
      </c>
      <c r="O146" s="18" t="n">
        <v>43259</v>
      </c>
      <c r="P146" s="6" t="s">
        <v>49</v>
      </c>
      <c r="Q146" s="6" t="s">
        <v>4325</v>
      </c>
      <c r="R146" s="11" t="n">
        <v>27</v>
      </c>
      <c r="S146" s="4" t="n">
        <v>21</v>
      </c>
      <c r="T146" s="4" t="n">
        <v>1</v>
      </c>
      <c r="U146" s="18" t="n">
        <v>43259.4041550926</v>
      </c>
      <c r="V146" s="18" t="n">
        <v>43260.3975115741</v>
      </c>
      <c r="W146" s="4" t="n">
        <v>1</v>
      </c>
    </row>
    <row r="147" customFormat="false" ht="15.75" hidden="false" customHeight="false" outlineLevel="0" collapsed="false">
      <c r="A147" s="0" t="n">
        <f aca="false">LOOKUP(H147,orden_pago!$I$2:$I$214,orden_pago!$A$2:$A$214)</f>
        <v>532</v>
      </c>
      <c r="B147" s="0" t="n">
        <f aca="false">LOOKUP(H147,orden_pago!$I$2:$I$214,orden_pago!$B$2:$B$214)</f>
        <v>179</v>
      </c>
      <c r="C147" s="0" t="str">
        <f aca="false">LOOKUP(H147,orden_pago!$I$2:$I$214,orden_pago!$C$2:$C$214)</f>
        <v>Magda Elena Castro</v>
      </c>
      <c r="D147" s="4" t="n">
        <v>401</v>
      </c>
      <c r="E147" s="6" t="s">
        <v>2602</v>
      </c>
      <c r="F147" s="4" t="n">
        <v>243</v>
      </c>
      <c r="G147" s="6" t="s">
        <v>2586</v>
      </c>
      <c r="H147" s="4" t="n">
        <v>192</v>
      </c>
      <c r="I147" s="4" t="n">
        <v>192</v>
      </c>
      <c r="J147" s="11" t="n">
        <v>146</v>
      </c>
      <c r="K147" s="0" t="n">
        <f aca="false">LOOKUP(H147,orden_pago!$I$2:$I$214,orden_pago!$J$2:$J$214)</f>
        <v>146</v>
      </c>
      <c r="L147" s="4" t="n">
        <v>150</v>
      </c>
      <c r="M147" s="4" t="n">
        <v>0</v>
      </c>
      <c r="N147" s="4" t="n">
        <v>150</v>
      </c>
      <c r="O147" s="18" t="n">
        <v>43259</v>
      </c>
      <c r="P147" s="6" t="s">
        <v>49</v>
      </c>
      <c r="Q147" s="6" t="s">
        <v>4325</v>
      </c>
      <c r="R147" s="11" t="n">
        <v>27</v>
      </c>
      <c r="S147" s="4" t="n">
        <v>21</v>
      </c>
      <c r="T147" s="4" t="n">
        <v>1</v>
      </c>
      <c r="U147" s="18" t="n">
        <v>43259.5129166667</v>
      </c>
      <c r="V147" s="18" t="n">
        <v>43259.5643518519</v>
      </c>
      <c r="W147" s="4" t="n">
        <v>1</v>
      </c>
    </row>
    <row r="148" customFormat="false" ht="15.75" hidden="false" customHeight="false" outlineLevel="0" collapsed="false">
      <c r="A148" s="0" t="n">
        <f aca="false">LOOKUP(H148,orden_pago!$I$2:$I$214,orden_pago!$A$2:$A$214)</f>
        <v>485</v>
      </c>
      <c r="B148" s="0" t="n">
        <f aca="false">LOOKUP(H148,orden_pago!$I$2:$I$214,orden_pago!$B$2:$B$214)</f>
        <v>162</v>
      </c>
      <c r="C148" s="0" t="str">
        <f aca="false">LOOKUP(H148,orden_pago!$I$2:$I$214,orden_pago!$C$2:$C$214)</f>
        <v>Maura Jackeline Torres</v>
      </c>
      <c r="D148" s="4" t="n">
        <v>8</v>
      </c>
      <c r="E148" s="6" t="s">
        <v>2589</v>
      </c>
      <c r="F148" s="4" t="n">
        <v>241</v>
      </c>
      <c r="G148" s="6" t="s">
        <v>2595</v>
      </c>
      <c r="H148" s="4" t="n">
        <v>193</v>
      </c>
      <c r="I148" s="4" t="n">
        <v>193</v>
      </c>
      <c r="J148" s="11" t="n">
        <v>147</v>
      </c>
      <c r="K148" s="0" t="n">
        <f aca="false">LOOKUP(H148,orden_pago!$I$2:$I$214,orden_pago!$J$2:$J$214)</f>
        <v>147</v>
      </c>
      <c r="L148" s="4" t="n">
        <v>150</v>
      </c>
      <c r="M148" s="4" t="n">
        <v>0</v>
      </c>
      <c r="N148" s="4" t="n">
        <v>150</v>
      </c>
      <c r="O148" s="18" t="n">
        <v>43260</v>
      </c>
      <c r="P148" s="6" t="s">
        <v>49</v>
      </c>
      <c r="Q148" s="6" t="s">
        <v>4325</v>
      </c>
      <c r="R148" s="11" t="n">
        <v>22</v>
      </c>
      <c r="S148" s="4" t="n">
        <v>24</v>
      </c>
      <c r="T148" s="4" t="n">
        <v>1</v>
      </c>
      <c r="U148" s="18" t="n">
        <v>43260.4702662037</v>
      </c>
      <c r="V148" s="18" t="n">
        <v>43260.5719328704</v>
      </c>
      <c r="W148" s="4" t="n">
        <v>1</v>
      </c>
    </row>
    <row r="149" customFormat="false" ht="15.75" hidden="false" customHeight="false" outlineLevel="0" collapsed="false">
      <c r="A149" s="0" t="n">
        <f aca="false">LOOKUP(H149,orden_pago!$I$2:$I$214,orden_pago!$A$2:$A$214)</f>
        <v>539</v>
      </c>
      <c r="B149" s="0" t="n">
        <f aca="false">LOOKUP(H149,orden_pago!$I$2:$I$214,orden_pago!$B$2:$B$214)</f>
        <v>181</v>
      </c>
      <c r="C149" s="0" t="str">
        <f aca="false">LOOKUP(H149,orden_pago!$I$2:$I$214,orden_pago!$C$2:$C$214)</f>
        <v>Yessica Elizabeth Valencia</v>
      </c>
      <c r="D149" s="4" t="n">
        <v>8</v>
      </c>
      <c r="E149" s="6" t="s">
        <v>2589</v>
      </c>
      <c r="F149" s="4" t="n">
        <v>243</v>
      </c>
      <c r="G149" s="6" t="s">
        <v>2586</v>
      </c>
      <c r="H149" s="4" t="n">
        <v>194</v>
      </c>
      <c r="I149" s="4" t="n">
        <v>194</v>
      </c>
      <c r="J149" s="11" t="n">
        <v>148</v>
      </c>
      <c r="K149" s="0" t="n">
        <f aca="false">LOOKUP(H149,orden_pago!$I$2:$I$214,orden_pago!$J$2:$J$214)</f>
        <v>148</v>
      </c>
      <c r="L149" s="4" t="n">
        <v>150</v>
      </c>
      <c r="M149" s="4" t="n">
        <v>0</v>
      </c>
      <c r="N149" s="4" t="n">
        <v>150</v>
      </c>
      <c r="O149" s="18" t="n">
        <v>43260</v>
      </c>
      <c r="P149" s="6" t="s">
        <v>49</v>
      </c>
      <c r="Q149" s="6" t="s">
        <v>4325</v>
      </c>
      <c r="R149" s="11" t="n">
        <v>22</v>
      </c>
      <c r="S149" s="4" t="n">
        <v>21</v>
      </c>
      <c r="T149" s="4" t="n">
        <v>1</v>
      </c>
      <c r="U149" s="18" t="n">
        <v>43260.4715162037</v>
      </c>
      <c r="V149" s="18" t="n">
        <v>43267.5231944444</v>
      </c>
      <c r="W149" s="4" t="n">
        <v>1</v>
      </c>
    </row>
    <row r="150" customFormat="false" ht="15.75" hidden="false" customHeight="false" outlineLevel="0" collapsed="false">
      <c r="A150" s="0" t="n">
        <f aca="false">LOOKUP(H150,orden_pago!$I$2:$I$214,orden_pago!$A$2:$A$214)</f>
        <v>541</v>
      </c>
      <c r="B150" s="0" t="n">
        <f aca="false">LOOKUP(H150,orden_pago!$I$2:$I$214,orden_pago!$B$2:$B$214)</f>
        <v>182</v>
      </c>
      <c r="C150" s="0" t="str">
        <f aca="false">LOOKUP(H150,orden_pago!$I$2:$I$214,orden_pago!$C$2:$C$214)</f>
        <v>Lisbeth Del Rocio Rodriguez</v>
      </c>
      <c r="D150" s="4" t="n">
        <v>8</v>
      </c>
      <c r="E150" s="6" t="s">
        <v>2589</v>
      </c>
      <c r="F150" s="4" t="n">
        <v>243</v>
      </c>
      <c r="G150" s="6" t="s">
        <v>2586</v>
      </c>
      <c r="H150" s="4" t="n">
        <v>195</v>
      </c>
      <c r="I150" s="4" t="n">
        <v>195</v>
      </c>
      <c r="J150" s="11" t="n">
        <v>149</v>
      </c>
      <c r="K150" s="0" t="n">
        <f aca="false">LOOKUP(H150,orden_pago!$I$2:$I$214,orden_pago!$J$2:$J$214)</f>
        <v>149</v>
      </c>
      <c r="L150" s="4" t="n">
        <v>150</v>
      </c>
      <c r="M150" s="4" t="n">
        <v>0</v>
      </c>
      <c r="N150" s="4" t="n">
        <v>150</v>
      </c>
      <c r="O150" s="18" t="n">
        <v>43262</v>
      </c>
      <c r="P150" s="6" t="s">
        <v>49</v>
      </c>
      <c r="Q150" s="6" t="s">
        <v>4325</v>
      </c>
      <c r="R150" s="11" t="n">
        <v>22</v>
      </c>
      <c r="S150" s="4" t="n">
        <v>21</v>
      </c>
      <c r="T150" s="4" t="n">
        <v>1</v>
      </c>
      <c r="U150" s="18" t="n">
        <v>43262.5814236111</v>
      </c>
      <c r="V150" s="18" t="n">
        <v>43262.7236921296</v>
      </c>
      <c r="W150" s="4" t="n">
        <v>1</v>
      </c>
    </row>
    <row r="151" customFormat="false" ht="15.75" hidden="false" customHeight="false" outlineLevel="0" collapsed="false">
      <c r="A151" s="0" t="n">
        <f aca="false">LOOKUP(H151,orden_pago!$I$2:$I$214,orden_pago!$A$2:$A$214)</f>
        <v>542</v>
      </c>
      <c r="B151" s="0" t="n">
        <f aca="false">LOOKUP(H151,orden_pago!$I$2:$I$214,orden_pago!$B$2:$B$214)</f>
        <v>183</v>
      </c>
      <c r="C151" s="0" t="str">
        <f aca="false">LOOKUP(H151,orden_pago!$I$2:$I$214,orden_pago!$C$2:$C$214)</f>
        <v>Jorge Washington Jaramillo</v>
      </c>
      <c r="D151" s="4" t="n">
        <v>401</v>
      </c>
      <c r="E151" s="6" t="s">
        <v>2602</v>
      </c>
      <c r="F151" s="4" t="n">
        <v>243</v>
      </c>
      <c r="G151" s="6" t="s">
        <v>2586</v>
      </c>
      <c r="H151" s="4" t="n">
        <v>197</v>
      </c>
      <c r="I151" s="4" t="n">
        <v>197</v>
      </c>
      <c r="J151" s="11" t="n">
        <v>150</v>
      </c>
      <c r="K151" s="0" t="n">
        <f aca="false">LOOKUP(H151,orden_pago!$I$2:$I$214,orden_pago!$J$2:$J$214)</f>
        <v>150</v>
      </c>
      <c r="L151" s="4" t="n">
        <v>150</v>
      </c>
      <c r="M151" s="4" t="n">
        <v>0</v>
      </c>
      <c r="N151" s="4" t="n">
        <v>150</v>
      </c>
      <c r="O151" s="18" t="n">
        <v>43263</v>
      </c>
      <c r="P151" s="6" t="s">
        <v>49</v>
      </c>
      <c r="Q151" s="6" t="s">
        <v>4325</v>
      </c>
      <c r="R151" s="11" t="n">
        <v>27</v>
      </c>
      <c r="S151" s="4" t="n">
        <v>21</v>
      </c>
      <c r="T151" s="4" t="n">
        <v>1</v>
      </c>
      <c r="U151" s="18" t="n">
        <v>43263.3935648148</v>
      </c>
      <c r="V151" s="18" t="n">
        <v>43263.6311342593</v>
      </c>
      <c r="W151" s="4" t="n">
        <v>1</v>
      </c>
    </row>
    <row r="152" customFormat="false" ht="15.75" hidden="false" customHeight="false" outlineLevel="0" collapsed="false">
      <c r="A152" s="0" t="n">
        <f aca="false">LOOKUP(H152,orden_pago!$I$2:$I$214,orden_pago!$A$2:$A$214)</f>
        <v>262</v>
      </c>
      <c r="B152" s="0" t="n">
        <f aca="false">LOOKUP(H152,orden_pago!$I$2:$I$214,orden_pago!$B$2:$B$214)</f>
        <v>74</v>
      </c>
      <c r="C152" s="0" t="str">
        <f aca="false">LOOKUP(H152,orden_pago!$I$2:$I$214,orden_pago!$C$2:$C$214)</f>
        <v>Mayra Elizabeth Paez</v>
      </c>
      <c r="D152" s="4" t="n">
        <v>401</v>
      </c>
      <c r="E152" s="6" t="s">
        <v>2602</v>
      </c>
      <c r="F152" s="4" t="n">
        <v>241</v>
      </c>
      <c r="G152" s="6" t="s">
        <v>2595</v>
      </c>
      <c r="H152" s="4" t="n">
        <v>199</v>
      </c>
      <c r="I152" s="4" t="n">
        <v>199</v>
      </c>
      <c r="J152" s="11" t="n">
        <v>151</v>
      </c>
      <c r="K152" s="0" t="n">
        <f aca="false">LOOKUP(H152,orden_pago!$I$2:$I$214,orden_pago!$J$2:$J$214)</f>
        <v>151</v>
      </c>
      <c r="L152" s="4" t="n">
        <v>150</v>
      </c>
      <c r="M152" s="4" t="n">
        <v>0</v>
      </c>
      <c r="N152" s="4" t="n">
        <v>150</v>
      </c>
      <c r="O152" s="18" t="n">
        <v>43263</v>
      </c>
      <c r="P152" s="6" t="s">
        <v>49</v>
      </c>
      <c r="Q152" s="6" t="s">
        <v>4325</v>
      </c>
      <c r="R152" s="11" t="n">
        <v>27</v>
      </c>
      <c r="S152" s="4" t="n">
        <v>24</v>
      </c>
      <c r="T152" s="4" t="n">
        <v>1</v>
      </c>
      <c r="U152" s="18" t="n">
        <v>43263.5878935185</v>
      </c>
      <c r="V152" s="18" t="n">
        <v>43263.7019444444</v>
      </c>
      <c r="W152" s="4" t="n">
        <v>1</v>
      </c>
    </row>
    <row r="153" customFormat="false" ht="15.75" hidden="false" customHeight="false" outlineLevel="0" collapsed="false">
      <c r="A153" s="0" t="n">
        <f aca="false">LOOKUP(H153,orden_pago!$I$2:$I$214,orden_pago!$A$2:$A$214)</f>
        <v>552</v>
      </c>
      <c r="B153" s="0" t="n">
        <f aca="false">LOOKUP(H153,orden_pago!$I$2:$I$214,orden_pago!$B$2:$B$214)</f>
        <v>185</v>
      </c>
      <c r="C153" s="0" t="str">
        <f aca="false">LOOKUP(H153,orden_pago!$I$2:$I$214,orden_pago!$C$2:$C$214)</f>
        <v>Cristhian Alfredo Delgado</v>
      </c>
      <c r="D153" s="4" t="n">
        <v>8</v>
      </c>
      <c r="E153" s="6" t="s">
        <v>2589</v>
      </c>
      <c r="F153" s="4" t="n">
        <v>243</v>
      </c>
      <c r="G153" s="6" t="s">
        <v>2586</v>
      </c>
      <c r="H153" s="4" t="n">
        <v>200</v>
      </c>
      <c r="I153" s="4" t="n">
        <v>200</v>
      </c>
      <c r="J153" s="11" t="n">
        <v>152</v>
      </c>
      <c r="K153" s="0" t="n">
        <f aca="false">LOOKUP(H153,orden_pago!$I$2:$I$214,orden_pago!$J$2:$J$214)</f>
        <v>152</v>
      </c>
      <c r="L153" s="4" t="n">
        <v>150</v>
      </c>
      <c r="M153" s="4" t="n">
        <v>0</v>
      </c>
      <c r="N153" s="4" t="n">
        <v>150</v>
      </c>
      <c r="O153" s="18" t="n">
        <v>43271</v>
      </c>
      <c r="P153" s="6" t="s">
        <v>49</v>
      </c>
      <c r="Q153" s="6" t="s">
        <v>4325</v>
      </c>
      <c r="R153" s="11" t="n">
        <v>22</v>
      </c>
      <c r="S153" s="4" t="n">
        <v>21</v>
      </c>
      <c r="T153" s="4" t="n">
        <v>1</v>
      </c>
      <c r="U153" s="18" t="n">
        <v>43271.6830092593</v>
      </c>
      <c r="V153" s="18" t="n">
        <v>43272.6002777778</v>
      </c>
      <c r="W153" s="4" t="n">
        <v>1</v>
      </c>
    </row>
    <row r="154" customFormat="false" ht="15.75" hidden="false" customHeight="false" outlineLevel="0" collapsed="false">
      <c r="A154" s="0" t="n">
        <f aca="false">LOOKUP(H154,orden_pago!$I$2:$I$214,orden_pago!$A$2:$A$214)</f>
        <v>519</v>
      </c>
      <c r="B154" s="0" t="n">
        <f aca="false">LOOKUP(H154,orden_pago!$I$2:$I$214,orden_pago!$B$2:$B$214)</f>
        <v>171</v>
      </c>
      <c r="C154" s="0" t="str">
        <f aca="false">LOOKUP(H154,orden_pago!$I$2:$I$214,orden_pago!$C$2:$C$214)</f>
        <v>Nancy Margarita Penafiel</v>
      </c>
      <c r="D154" s="4" t="n">
        <v>8</v>
      </c>
      <c r="E154" s="6" t="s">
        <v>2589</v>
      </c>
      <c r="F154" s="4" t="n">
        <v>241</v>
      </c>
      <c r="G154" s="6" t="s">
        <v>2595</v>
      </c>
      <c r="H154" s="4" t="n">
        <v>201</v>
      </c>
      <c r="I154" s="4" t="n">
        <v>201</v>
      </c>
      <c r="J154" s="11" t="n">
        <v>153</v>
      </c>
      <c r="K154" s="0" t="n">
        <f aca="false">LOOKUP(H154,orden_pago!$I$2:$I$214,orden_pago!$J$2:$J$214)</f>
        <v>153</v>
      </c>
      <c r="L154" s="4" t="n">
        <v>150</v>
      </c>
      <c r="M154" s="4" t="n">
        <v>0</v>
      </c>
      <c r="N154" s="4" t="n">
        <v>150</v>
      </c>
      <c r="O154" s="18" t="n">
        <v>43272</v>
      </c>
      <c r="P154" s="6" t="s">
        <v>49</v>
      </c>
      <c r="Q154" s="6" t="s">
        <v>4325</v>
      </c>
      <c r="R154" s="11" t="n">
        <v>22</v>
      </c>
      <c r="S154" s="4" t="n">
        <v>24</v>
      </c>
      <c r="T154" s="4" t="n">
        <v>1</v>
      </c>
      <c r="U154" s="18" t="n">
        <v>43272.5736574074</v>
      </c>
      <c r="V154" s="18" t="n">
        <v>43277.8142013889</v>
      </c>
      <c r="W154" s="4" t="n">
        <v>1</v>
      </c>
    </row>
    <row r="155" customFormat="false" ht="15.75" hidden="false" customHeight="false" outlineLevel="0" collapsed="false">
      <c r="A155" s="0" t="n">
        <f aca="false">LOOKUP(H155,orden_pago!$I$2:$I$214,orden_pago!$A$2:$A$214)</f>
        <v>566</v>
      </c>
      <c r="B155" s="0" t="n">
        <f aca="false">LOOKUP(H155,orden_pago!$I$2:$I$214,orden_pago!$B$2:$B$214)</f>
        <v>187</v>
      </c>
      <c r="C155" s="0" t="str">
        <f aca="false">LOOKUP(H155,orden_pago!$I$2:$I$214,orden_pago!$C$2:$C$214)</f>
        <v>Alberto Carlos Triana</v>
      </c>
      <c r="D155" s="4" t="n">
        <v>401</v>
      </c>
      <c r="E155" s="6" t="s">
        <v>2602</v>
      </c>
      <c r="F155" s="4" t="n">
        <v>241</v>
      </c>
      <c r="G155" s="6" t="s">
        <v>2595</v>
      </c>
      <c r="H155" s="4" t="n">
        <v>203</v>
      </c>
      <c r="I155" s="4" t="n">
        <v>203</v>
      </c>
      <c r="J155" s="11" t="n">
        <v>154</v>
      </c>
      <c r="K155" s="0" t="n">
        <f aca="false">LOOKUP(H155,orden_pago!$I$2:$I$214,orden_pago!$J$2:$J$214)</f>
        <v>154</v>
      </c>
      <c r="L155" s="4" t="n">
        <v>150</v>
      </c>
      <c r="M155" s="4" t="n">
        <v>0</v>
      </c>
      <c r="N155" s="4" t="n">
        <v>150</v>
      </c>
      <c r="O155" s="18" t="n">
        <v>43278</v>
      </c>
      <c r="P155" s="6" t="s">
        <v>49</v>
      </c>
      <c r="Q155" s="6" t="s">
        <v>4325</v>
      </c>
      <c r="R155" s="11" t="n">
        <v>27</v>
      </c>
      <c r="S155" s="4" t="n">
        <v>24</v>
      </c>
      <c r="T155" s="4" t="n">
        <v>1</v>
      </c>
      <c r="U155" s="18" t="n">
        <v>43278.5749652778</v>
      </c>
      <c r="V155" s="18" t="n">
        <v>43278.6105671296</v>
      </c>
      <c r="W155" s="4" t="n">
        <v>1</v>
      </c>
    </row>
    <row r="156" customFormat="false" ht="15.75" hidden="false" customHeight="false" outlineLevel="0" collapsed="false">
      <c r="A156" s="0" t="n">
        <f aca="false">LOOKUP(H156,orden_pago!$I$2:$I$214,orden_pago!$A$2:$A$214)</f>
        <v>473</v>
      </c>
      <c r="B156" s="0" t="n">
        <f aca="false">LOOKUP(H156,orden_pago!$I$2:$I$214,orden_pago!$B$2:$B$214)</f>
        <v>157</v>
      </c>
      <c r="C156" s="0" t="str">
        <f aca="false">LOOKUP(H156,orden_pago!$I$2:$I$214,orden_pago!$C$2:$C$214)</f>
        <v>Brithany Julexy Moreno</v>
      </c>
      <c r="D156" s="4" t="n">
        <v>401</v>
      </c>
      <c r="E156" s="6" t="s">
        <v>2602</v>
      </c>
      <c r="F156" s="4" t="n">
        <v>243</v>
      </c>
      <c r="G156" s="6" t="s">
        <v>2586</v>
      </c>
      <c r="H156" s="4" t="n">
        <v>205</v>
      </c>
      <c r="I156" s="4" t="n">
        <v>205</v>
      </c>
      <c r="J156" s="11" t="n">
        <v>155</v>
      </c>
      <c r="K156" s="0" t="n">
        <f aca="false">LOOKUP(H156,orden_pago!$I$2:$I$214,orden_pago!$J$2:$J$214)</f>
        <v>155</v>
      </c>
      <c r="L156" s="4" t="n">
        <v>150</v>
      </c>
      <c r="M156" s="4" t="n">
        <v>0</v>
      </c>
      <c r="N156" s="4" t="n">
        <v>150</v>
      </c>
      <c r="O156" s="18" t="n">
        <v>43279</v>
      </c>
      <c r="P156" s="6" t="s">
        <v>49</v>
      </c>
      <c r="Q156" s="6" t="s">
        <v>4325</v>
      </c>
      <c r="R156" s="11" t="n">
        <v>27</v>
      </c>
      <c r="S156" s="4" t="n">
        <v>21</v>
      </c>
      <c r="T156" s="4" t="n">
        <v>1</v>
      </c>
      <c r="U156" s="18" t="n">
        <v>43279.4925578704</v>
      </c>
      <c r="V156" s="18" t="n">
        <v>43284.5791319445</v>
      </c>
      <c r="W156" s="4" t="n">
        <v>1</v>
      </c>
    </row>
    <row r="157" customFormat="false" ht="15.75" hidden="false" customHeight="false" outlineLevel="0" collapsed="false">
      <c r="A157" s="0" t="n">
        <f aca="false">LOOKUP(H157,orden_pago!$I$2:$I$214,orden_pago!$A$2:$A$214)</f>
        <v>562</v>
      </c>
      <c r="B157" s="0" t="n">
        <f aca="false">LOOKUP(H157,orden_pago!$I$2:$I$214,orden_pago!$B$2:$B$214)</f>
        <v>186</v>
      </c>
      <c r="C157" s="0" t="str">
        <f aca="false">LOOKUP(H157,orden_pago!$I$2:$I$214,orden_pago!$C$2:$C$214)</f>
        <v>Monica Paola Ricaurte</v>
      </c>
      <c r="D157" s="4" t="n">
        <v>401</v>
      </c>
      <c r="E157" s="6" t="s">
        <v>2602</v>
      </c>
      <c r="F157" s="4" t="n">
        <v>241</v>
      </c>
      <c r="G157" s="6" t="s">
        <v>2595</v>
      </c>
      <c r="H157" s="4" t="n">
        <v>206</v>
      </c>
      <c r="I157" s="4" t="n">
        <v>206</v>
      </c>
      <c r="J157" s="11" t="n">
        <v>156</v>
      </c>
      <c r="K157" s="0" t="n">
        <f aca="false">LOOKUP(H157,orden_pago!$I$2:$I$214,orden_pago!$J$2:$J$214)</f>
        <v>156</v>
      </c>
      <c r="L157" s="4" t="n">
        <v>150</v>
      </c>
      <c r="M157" s="4" t="n">
        <v>0</v>
      </c>
      <c r="N157" s="4" t="n">
        <v>150</v>
      </c>
      <c r="O157" s="18" t="n">
        <v>43279</v>
      </c>
      <c r="P157" s="6" t="s">
        <v>49</v>
      </c>
      <c r="Q157" s="6" t="s">
        <v>4325</v>
      </c>
      <c r="R157" s="11" t="n">
        <v>27</v>
      </c>
      <c r="S157" s="4" t="n">
        <v>24</v>
      </c>
      <c r="T157" s="4" t="n">
        <v>1</v>
      </c>
      <c r="U157" s="18" t="n">
        <v>43279.5328703704</v>
      </c>
      <c r="V157" s="18" t="n">
        <v>43279.5640277778</v>
      </c>
      <c r="W157" s="4" t="n">
        <v>1</v>
      </c>
    </row>
    <row r="158" customFormat="false" ht="15.75" hidden="false" customHeight="false" outlineLevel="0" collapsed="false">
      <c r="A158" s="0" t="n">
        <f aca="false">LOOKUP(H158,orden_pago!$I$2:$I$214,orden_pago!$A$2:$A$214)</f>
        <v>567</v>
      </c>
      <c r="B158" s="0" t="n">
        <f aca="false">LOOKUP(H158,orden_pago!$I$2:$I$214,orden_pago!$B$2:$B$214)</f>
        <v>188</v>
      </c>
      <c r="C158" s="0" t="str">
        <f aca="false">LOOKUP(H158,orden_pago!$I$2:$I$214,orden_pago!$C$2:$C$214)</f>
        <v>Carlos Daniel Delgado</v>
      </c>
      <c r="D158" s="4" t="n">
        <v>401</v>
      </c>
      <c r="E158" s="6" t="s">
        <v>2602</v>
      </c>
      <c r="F158" s="4" t="n">
        <v>243</v>
      </c>
      <c r="G158" s="6" t="s">
        <v>2586</v>
      </c>
      <c r="H158" s="4" t="n">
        <v>207</v>
      </c>
      <c r="I158" s="4" t="n">
        <v>207</v>
      </c>
      <c r="J158" s="11" t="n">
        <v>157</v>
      </c>
      <c r="K158" s="0" t="n">
        <f aca="false">LOOKUP(H158,orden_pago!$I$2:$I$214,orden_pago!$J$2:$J$214)</f>
        <v>157</v>
      </c>
      <c r="L158" s="4" t="n">
        <v>150</v>
      </c>
      <c r="M158" s="4" t="n">
        <v>0</v>
      </c>
      <c r="N158" s="4" t="n">
        <v>150</v>
      </c>
      <c r="O158" s="18" t="n">
        <v>43280</v>
      </c>
      <c r="P158" s="6" t="s">
        <v>49</v>
      </c>
      <c r="Q158" s="6" t="s">
        <v>4325</v>
      </c>
      <c r="R158" s="11" t="n">
        <v>27</v>
      </c>
      <c r="S158" s="4" t="n">
        <v>21</v>
      </c>
      <c r="T158" s="4" t="n">
        <v>1</v>
      </c>
      <c r="U158" s="18" t="n">
        <v>43280.6131597222</v>
      </c>
      <c r="V158" s="18" t="n">
        <v>43297.36875</v>
      </c>
      <c r="W158" s="4" t="n">
        <v>1</v>
      </c>
    </row>
    <row r="159" customFormat="false" ht="15.75" hidden="false" customHeight="false" outlineLevel="0" collapsed="false">
      <c r="A159" s="0" t="n">
        <f aca="false">LOOKUP(H159,orden_pago!$I$2:$I$214,orden_pago!$A$2:$A$214)</f>
        <v>549</v>
      </c>
      <c r="B159" s="0" t="n">
        <f aca="false">LOOKUP(H159,orden_pago!$I$2:$I$214,orden_pago!$B$2:$B$214)</f>
        <v>184</v>
      </c>
      <c r="C159" s="0" t="str">
        <f aca="false">LOOKUP(H159,orden_pago!$I$2:$I$214,orden_pago!$C$2:$C$214)</f>
        <v>Silvio Hernan Coloma</v>
      </c>
      <c r="D159" s="4" t="n">
        <v>8</v>
      </c>
      <c r="E159" s="6" t="s">
        <v>2589</v>
      </c>
      <c r="F159" s="4" t="n">
        <v>243</v>
      </c>
      <c r="G159" s="6" t="s">
        <v>2586</v>
      </c>
      <c r="H159" s="4" t="n">
        <v>208</v>
      </c>
      <c r="I159" s="4" t="n">
        <v>208</v>
      </c>
      <c r="J159" s="11" t="n">
        <v>158</v>
      </c>
      <c r="K159" s="0" t="n">
        <f aca="false">LOOKUP(H159,orden_pago!$I$2:$I$214,orden_pago!$J$2:$J$214)</f>
        <v>158</v>
      </c>
      <c r="L159" s="4" t="n">
        <v>150</v>
      </c>
      <c r="M159" s="4" t="n">
        <v>0</v>
      </c>
      <c r="N159" s="4" t="n">
        <v>150</v>
      </c>
      <c r="O159" s="18" t="n">
        <v>43283</v>
      </c>
      <c r="P159" s="6" t="s">
        <v>49</v>
      </c>
      <c r="Q159" s="6" t="s">
        <v>4325</v>
      </c>
      <c r="R159" s="11" t="n">
        <v>22</v>
      </c>
      <c r="S159" s="4" t="n">
        <v>21</v>
      </c>
      <c r="T159" s="4" t="n">
        <v>1</v>
      </c>
      <c r="U159" s="18" t="n">
        <v>43283.3770833333</v>
      </c>
      <c r="V159" s="18" t="n">
        <v>43285.4611342593</v>
      </c>
      <c r="W159" s="4" t="n">
        <v>1</v>
      </c>
    </row>
    <row r="160" customFormat="false" ht="15.75" hidden="false" customHeight="false" outlineLevel="0" collapsed="false">
      <c r="A160" s="0" t="n">
        <f aca="false">LOOKUP(H160,orden_pago!$I$2:$I$214,orden_pago!$A$2:$A$214)</f>
        <v>576</v>
      </c>
      <c r="B160" s="0" t="n">
        <f aca="false">LOOKUP(H160,orden_pago!$I$2:$I$214,orden_pago!$B$2:$B$214)</f>
        <v>189</v>
      </c>
      <c r="C160" s="0" t="str">
        <f aca="false">LOOKUP(H160,orden_pago!$I$2:$I$214,orden_pago!$C$2:$C$214)</f>
        <v>Ines Cecilia Culqui</v>
      </c>
      <c r="D160" s="4" t="n">
        <v>8</v>
      </c>
      <c r="E160" s="6" t="s">
        <v>2589</v>
      </c>
      <c r="F160" s="4" t="n">
        <v>243</v>
      </c>
      <c r="G160" s="6" t="s">
        <v>2586</v>
      </c>
      <c r="H160" s="4" t="n">
        <v>210</v>
      </c>
      <c r="I160" s="4" t="n">
        <v>210</v>
      </c>
      <c r="J160" s="11" t="n">
        <v>159</v>
      </c>
      <c r="K160" s="0" t="n">
        <f aca="false">LOOKUP(H160,orden_pago!$I$2:$I$214,orden_pago!$J$2:$J$214)</f>
        <v>159</v>
      </c>
      <c r="L160" s="4" t="n">
        <v>90</v>
      </c>
      <c r="M160" s="4" t="n">
        <v>0</v>
      </c>
      <c r="N160" s="4" t="n">
        <v>90</v>
      </c>
      <c r="O160" s="18" t="n">
        <v>43284</v>
      </c>
      <c r="P160" s="6" t="s">
        <v>49</v>
      </c>
      <c r="Q160" s="6" t="s">
        <v>4325</v>
      </c>
      <c r="R160" s="11" t="n">
        <v>22</v>
      </c>
      <c r="S160" s="4" t="n">
        <v>21</v>
      </c>
      <c r="T160" s="4" t="n">
        <v>1</v>
      </c>
      <c r="U160" s="18" t="n">
        <v>43284.5453125</v>
      </c>
      <c r="V160" s="18" t="n">
        <v>43318.6971875</v>
      </c>
      <c r="W160" s="4" t="n">
        <v>1</v>
      </c>
    </row>
    <row r="161" customFormat="false" ht="15.75" hidden="false" customHeight="false" outlineLevel="0" collapsed="false">
      <c r="A161" s="0" t="n">
        <f aca="false">LOOKUP(H161,orden_pago!$I$2:$I$214,orden_pago!$A$2:$A$214)</f>
        <v>580</v>
      </c>
      <c r="B161" s="0" t="n">
        <f aca="false">LOOKUP(H161,orden_pago!$I$2:$I$214,orden_pago!$B$2:$B$214)</f>
        <v>190</v>
      </c>
      <c r="C161" s="0" t="str">
        <f aca="false">LOOKUP(H161,orden_pago!$I$2:$I$214,orden_pago!$C$2:$C$214)</f>
        <v>Marco Antonio Almache</v>
      </c>
      <c r="D161" s="4" t="n">
        <v>401</v>
      </c>
      <c r="E161" s="6" t="s">
        <v>2602</v>
      </c>
      <c r="F161" s="4" t="n">
        <v>243</v>
      </c>
      <c r="G161" s="6" t="s">
        <v>2586</v>
      </c>
      <c r="H161" s="4" t="n">
        <v>211</v>
      </c>
      <c r="I161" s="4" t="n">
        <v>211</v>
      </c>
      <c r="J161" s="11" t="n">
        <v>160</v>
      </c>
      <c r="K161" s="0" t="n">
        <f aca="false">LOOKUP(H161,orden_pago!$I$2:$I$214,orden_pago!$J$2:$J$214)</f>
        <v>160</v>
      </c>
      <c r="L161" s="4" t="n">
        <v>150</v>
      </c>
      <c r="M161" s="4" t="n">
        <v>0</v>
      </c>
      <c r="N161" s="4" t="n">
        <v>150</v>
      </c>
      <c r="O161" s="18" t="n">
        <v>43291</v>
      </c>
      <c r="P161" s="6" t="s">
        <v>49</v>
      </c>
      <c r="Q161" s="6" t="s">
        <v>4325</v>
      </c>
      <c r="R161" s="11" t="n">
        <v>27</v>
      </c>
      <c r="S161" s="4" t="n">
        <v>21</v>
      </c>
      <c r="T161" s="4" t="n">
        <v>1</v>
      </c>
      <c r="U161" s="18" t="n">
        <v>43291.4444444444</v>
      </c>
      <c r="V161" s="18" t="n">
        <v>43294.4216319445</v>
      </c>
      <c r="W161" s="4" t="n">
        <v>1</v>
      </c>
    </row>
    <row r="162" customFormat="false" ht="15.75" hidden="false" customHeight="false" outlineLevel="0" collapsed="false">
      <c r="A162" s="0" t="n">
        <f aca="false">LOOKUP(H162,orden_pago!$I$2:$I$214,orden_pago!$A$2:$A$214)</f>
        <v>581</v>
      </c>
      <c r="B162" s="0" t="n">
        <f aca="false">LOOKUP(H162,orden_pago!$I$2:$I$214,orden_pago!$B$2:$B$214)</f>
        <v>191</v>
      </c>
      <c r="C162" s="0" t="str">
        <f aca="false">LOOKUP(H162,orden_pago!$I$2:$I$214,orden_pago!$C$2:$C$214)</f>
        <v>Freddy David Pinargote</v>
      </c>
      <c r="D162" s="4" t="n">
        <v>8</v>
      </c>
      <c r="E162" s="6" t="s">
        <v>2589</v>
      </c>
      <c r="F162" s="4" t="n">
        <v>241</v>
      </c>
      <c r="G162" s="6" t="s">
        <v>2595</v>
      </c>
      <c r="H162" s="4" t="n">
        <v>212</v>
      </c>
      <c r="I162" s="4" t="n">
        <v>212</v>
      </c>
      <c r="J162" s="11" t="n">
        <v>161</v>
      </c>
      <c r="K162" s="0" t="n">
        <f aca="false">LOOKUP(H162,orden_pago!$I$2:$I$214,orden_pago!$J$2:$J$214)</f>
        <v>161</v>
      </c>
      <c r="L162" s="4" t="n">
        <v>150</v>
      </c>
      <c r="M162" s="4" t="n">
        <v>0</v>
      </c>
      <c r="N162" s="4" t="n">
        <v>150</v>
      </c>
      <c r="O162" s="18" t="n">
        <v>43291</v>
      </c>
      <c r="P162" s="6" t="s">
        <v>49</v>
      </c>
      <c r="Q162" s="6" t="s">
        <v>4325</v>
      </c>
      <c r="R162" s="11" t="n">
        <v>22</v>
      </c>
      <c r="S162" s="4" t="n">
        <v>24</v>
      </c>
      <c r="T162" s="4" t="n">
        <v>1</v>
      </c>
      <c r="U162" s="18" t="n">
        <v>43291.5938194445</v>
      </c>
      <c r="V162" s="18" t="n">
        <v>43292.3514930556</v>
      </c>
      <c r="W162" s="4" t="n">
        <v>1</v>
      </c>
    </row>
    <row r="163" customFormat="false" ht="15.75" hidden="false" customHeight="false" outlineLevel="0" collapsed="false">
      <c r="A163" s="0" t="n">
        <f aca="false">LOOKUP(H163,orden_pago!$I$2:$I$214,orden_pago!$A$2:$A$214)</f>
        <v>586</v>
      </c>
      <c r="B163" s="0" t="n">
        <f aca="false">LOOKUP(H163,orden_pago!$I$2:$I$214,orden_pago!$B$2:$B$214)</f>
        <v>193</v>
      </c>
      <c r="C163" s="0" t="str">
        <f aca="false">LOOKUP(H163,orden_pago!$I$2:$I$214,orden_pago!$C$2:$C$214)</f>
        <v>Diana Elizabeelizabetelizabeth Ochoa</v>
      </c>
      <c r="D163" s="4" t="n">
        <v>8</v>
      </c>
      <c r="E163" s="6" t="s">
        <v>2589</v>
      </c>
      <c r="F163" s="4" t="n">
        <v>243</v>
      </c>
      <c r="G163" s="6" t="s">
        <v>2586</v>
      </c>
      <c r="H163" s="4" t="n">
        <v>214</v>
      </c>
      <c r="I163" s="4" t="n">
        <v>214</v>
      </c>
      <c r="J163" s="11" t="n">
        <v>162</v>
      </c>
      <c r="K163" s="0" t="n">
        <f aca="false">LOOKUP(H163,orden_pago!$I$2:$I$214,orden_pago!$J$2:$J$214)</f>
        <v>162</v>
      </c>
      <c r="L163" s="4" t="n">
        <v>150</v>
      </c>
      <c r="M163" s="4" t="n">
        <v>0</v>
      </c>
      <c r="N163" s="4" t="n">
        <v>150</v>
      </c>
      <c r="O163" s="18" t="n">
        <v>43295</v>
      </c>
      <c r="P163" s="6" t="s">
        <v>49</v>
      </c>
      <c r="Q163" s="6" t="s">
        <v>4325</v>
      </c>
      <c r="R163" s="11" t="n">
        <v>22</v>
      </c>
      <c r="S163" s="4" t="n">
        <v>21</v>
      </c>
      <c r="T163" s="4" t="n">
        <v>1</v>
      </c>
      <c r="U163" s="18" t="n">
        <v>43295.5277430556</v>
      </c>
      <c r="V163" s="18" t="n">
        <v>43297.3694675926</v>
      </c>
      <c r="W163" s="4" t="n">
        <v>1</v>
      </c>
    </row>
    <row r="164" customFormat="false" ht="15.75" hidden="false" customHeight="false" outlineLevel="0" collapsed="false">
      <c r="A164" s="0" t="n">
        <f aca="false">LOOKUP(H164,orden_pago!$I$2:$I$214,orden_pago!$A$2:$A$214)</f>
        <v>640</v>
      </c>
      <c r="B164" s="0" t="n">
        <f aca="false">LOOKUP(H164,orden_pago!$I$2:$I$214,orden_pago!$B$2:$B$214)</f>
        <v>232</v>
      </c>
      <c r="C164" s="0" t="str">
        <f aca="false">LOOKUP(H164,orden_pago!$I$2:$I$214,orden_pago!$C$2:$C$214)</f>
        <v>Michelle Mariana Carrera</v>
      </c>
      <c r="D164" s="4" t="n">
        <v>8</v>
      </c>
      <c r="E164" s="6" t="s">
        <v>2589</v>
      </c>
      <c r="F164" s="4" t="n">
        <v>243</v>
      </c>
      <c r="G164" s="6" t="s">
        <v>2586</v>
      </c>
      <c r="H164" s="4" t="n">
        <v>215</v>
      </c>
      <c r="I164" s="4" t="n">
        <v>215</v>
      </c>
      <c r="J164" s="11" t="n">
        <v>163</v>
      </c>
      <c r="K164" s="0" t="n">
        <f aca="false">LOOKUP(H164,orden_pago!$I$2:$I$214,orden_pago!$J$2:$J$214)</f>
        <v>163</v>
      </c>
      <c r="L164" s="4" t="n">
        <v>150</v>
      </c>
      <c r="M164" s="4" t="n">
        <v>0</v>
      </c>
      <c r="N164" s="4" t="n">
        <v>150</v>
      </c>
      <c r="O164" s="18" t="n">
        <v>43295</v>
      </c>
      <c r="P164" s="6" t="s">
        <v>49</v>
      </c>
      <c r="Q164" s="6" t="s">
        <v>4325</v>
      </c>
      <c r="R164" s="11" t="n">
        <v>22</v>
      </c>
      <c r="S164" s="4" t="n">
        <v>21</v>
      </c>
      <c r="T164" s="4" t="n">
        <v>1</v>
      </c>
      <c r="U164" s="18" t="n">
        <v>43295.6002314815</v>
      </c>
      <c r="V164" s="18" t="n">
        <v>43297.3708101852</v>
      </c>
      <c r="W164" s="4" t="n">
        <v>1</v>
      </c>
    </row>
    <row r="165" customFormat="false" ht="15.75" hidden="false" customHeight="false" outlineLevel="0" collapsed="false">
      <c r="A165" s="0" t="n">
        <f aca="false">LOOKUP(H165,orden_pago!$I$2:$I$214,orden_pago!$A$2:$A$214)</f>
        <v>641</v>
      </c>
      <c r="B165" s="0" t="n">
        <f aca="false">LOOKUP(H165,orden_pago!$I$2:$I$214,orden_pago!$B$2:$B$214)</f>
        <v>233</v>
      </c>
      <c r="C165" s="0" t="str">
        <f aca="false">LOOKUP(H165,orden_pago!$I$2:$I$214,orden_pago!$C$2:$C$214)</f>
        <v>Julio Vinicio Nacimba</v>
      </c>
      <c r="D165" s="4" t="n">
        <v>8</v>
      </c>
      <c r="E165" s="6" t="s">
        <v>2589</v>
      </c>
      <c r="F165" s="4" t="n">
        <v>243</v>
      </c>
      <c r="G165" s="6" t="s">
        <v>2586</v>
      </c>
      <c r="H165" s="4" t="n">
        <v>216</v>
      </c>
      <c r="I165" s="4" t="n">
        <v>216</v>
      </c>
      <c r="J165" s="11" t="n">
        <v>164</v>
      </c>
      <c r="K165" s="0" t="n">
        <f aca="false">LOOKUP(H165,orden_pago!$I$2:$I$214,orden_pago!$J$2:$J$214)</f>
        <v>164</v>
      </c>
      <c r="L165" s="4" t="n">
        <v>150</v>
      </c>
      <c r="M165" s="4" t="n">
        <v>0</v>
      </c>
      <c r="N165" s="4" t="n">
        <v>150</v>
      </c>
      <c r="O165" s="18" t="n">
        <v>43296</v>
      </c>
      <c r="P165" s="6" t="s">
        <v>49</v>
      </c>
      <c r="Q165" s="6" t="s">
        <v>4325</v>
      </c>
      <c r="R165" s="11" t="n">
        <v>22</v>
      </c>
      <c r="S165" s="4" t="n">
        <v>21</v>
      </c>
      <c r="T165" s="4" t="n">
        <v>1</v>
      </c>
      <c r="U165" s="18" t="n">
        <v>43296.8675810185</v>
      </c>
      <c r="V165" s="18" t="n">
        <v>43298.4425578704</v>
      </c>
      <c r="W165" s="4" t="n">
        <v>1</v>
      </c>
    </row>
    <row r="166" customFormat="false" ht="15.75" hidden="false" customHeight="false" outlineLevel="0" collapsed="false">
      <c r="A166" s="0" t="n">
        <f aca="false">LOOKUP(H166,orden_pago!$I$2:$I$214,orden_pago!$A$2:$A$214)</f>
        <v>585</v>
      </c>
      <c r="B166" s="0" t="n">
        <f aca="false">LOOKUP(H166,orden_pago!$I$2:$I$214,orden_pago!$B$2:$B$214)</f>
        <v>192</v>
      </c>
      <c r="C166" s="0" t="str">
        <f aca="false">LOOKUP(H166,orden_pago!$I$2:$I$214,orden_pago!$C$2:$C$214)</f>
        <v>Elisa Karina Chavez</v>
      </c>
      <c r="D166" s="4" t="n">
        <v>8</v>
      </c>
      <c r="E166" s="6" t="s">
        <v>2589</v>
      </c>
      <c r="F166" s="4" t="n">
        <v>241</v>
      </c>
      <c r="G166" s="6" t="s">
        <v>2595</v>
      </c>
      <c r="H166" s="4" t="n">
        <v>217</v>
      </c>
      <c r="I166" s="4" t="n">
        <v>217</v>
      </c>
      <c r="J166" s="11" t="n">
        <v>165</v>
      </c>
      <c r="K166" s="0" t="n">
        <f aca="false">LOOKUP(H166,orden_pago!$I$2:$I$214,orden_pago!$J$2:$J$214)</f>
        <v>165</v>
      </c>
      <c r="L166" s="4" t="n">
        <v>150</v>
      </c>
      <c r="M166" s="4" t="n">
        <v>0</v>
      </c>
      <c r="N166" s="4" t="n">
        <v>150</v>
      </c>
      <c r="O166" s="18" t="n">
        <v>43296</v>
      </c>
      <c r="P166" s="6" t="s">
        <v>49</v>
      </c>
      <c r="Q166" s="6" t="s">
        <v>4325</v>
      </c>
      <c r="R166" s="11" t="n">
        <v>22</v>
      </c>
      <c r="S166" s="4" t="n">
        <v>24</v>
      </c>
      <c r="T166" s="4" t="n">
        <v>1</v>
      </c>
      <c r="U166" s="18" t="n">
        <v>43296.8680208333</v>
      </c>
      <c r="V166" s="18" t="n">
        <v>43298.6641203704</v>
      </c>
      <c r="W166" s="4" t="n">
        <v>1</v>
      </c>
    </row>
    <row r="167" customFormat="false" ht="15.75" hidden="false" customHeight="false" outlineLevel="0" collapsed="false">
      <c r="A167" s="0" t="n">
        <f aca="false">LOOKUP(H167,orden_pago!$I$2:$I$214,orden_pago!$A$2:$A$214)</f>
        <v>587</v>
      </c>
      <c r="B167" s="0" t="n">
        <f aca="false">LOOKUP(H167,orden_pago!$I$2:$I$214,orden_pago!$B$2:$B$214)</f>
        <v>194</v>
      </c>
      <c r="C167" s="0" t="str">
        <f aca="false">LOOKUP(H167,orden_pago!$I$2:$I$214,orden_pago!$C$2:$C$214)</f>
        <v>Cristian Santiago Martinez</v>
      </c>
      <c r="D167" s="4" t="n">
        <v>8</v>
      </c>
      <c r="E167" s="6" t="s">
        <v>2589</v>
      </c>
      <c r="F167" s="4" t="n">
        <v>241</v>
      </c>
      <c r="G167" s="6" t="s">
        <v>2595</v>
      </c>
      <c r="H167" s="4" t="n">
        <v>219</v>
      </c>
      <c r="I167" s="4" t="n">
        <v>219</v>
      </c>
      <c r="J167" s="11" t="n">
        <v>166</v>
      </c>
      <c r="K167" s="0" t="n">
        <f aca="false">LOOKUP(H167,orden_pago!$I$2:$I$214,orden_pago!$J$2:$J$214)</f>
        <v>166</v>
      </c>
      <c r="L167" s="4" t="n">
        <v>90</v>
      </c>
      <c r="M167" s="4" t="n">
        <v>0</v>
      </c>
      <c r="N167" s="4" t="n">
        <v>90</v>
      </c>
      <c r="O167" s="18" t="n">
        <v>43297</v>
      </c>
      <c r="P167" s="6" t="s">
        <v>49</v>
      </c>
      <c r="Q167" s="6" t="s">
        <v>4325</v>
      </c>
      <c r="R167" s="11" t="n">
        <v>22</v>
      </c>
      <c r="S167" s="4" t="n">
        <v>24</v>
      </c>
      <c r="T167" s="4" t="n">
        <v>1</v>
      </c>
      <c r="U167" s="18" t="n">
        <v>43297.5064351852</v>
      </c>
      <c r="V167" s="18" t="n">
        <v>43311.5858449074</v>
      </c>
      <c r="W167" s="4" t="n">
        <v>1</v>
      </c>
    </row>
    <row r="168" customFormat="false" ht="15.75" hidden="false" customHeight="false" outlineLevel="0" collapsed="false">
      <c r="A168" s="0" t="n">
        <f aca="false">LOOKUP(H168,orden_pago!$I$2:$I$214,orden_pago!$A$2:$A$214)</f>
        <v>608</v>
      </c>
      <c r="B168" s="0" t="n">
        <f aca="false">LOOKUP(H168,orden_pago!$I$2:$I$214,orden_pago!$B$2:$B$214)</f>
        <v>209</v>
      </c>
      <c r="C168" s="0" t="str">
        <f aca="false">LOOKUP(H168,orden_pago!$I$2:$I$214,orden_pago!$C$2:$C$214)</f>
        <v>Laila Ramirez</v>
      </c>
      <c r="D168" s="4" t="n">
        <v>8</v>
      </c>
      <c r="E168" s="6" t="s">
        <v>2589</v>
      </c>
      <c r="F168" s="6" t="s">
        <v>49</v>
      </c>
      <c r="G168" s="6" t="s">
        <v>49</v>
      </c>
      <c r="H168" s="4" t="n">
        <v>221</v>
      </c>
      <c r="I168" s="4" t="n">
        <v>221</v>
      </c>
      <c r="J168" s="11" t="n">
        <v>167</v>
      </c>
      <c r="K168" s="0" t="n">
        <f aca="false">LOOKUP(H168,orden_pago!$I$2:$I$214,orden_pago!$J$2:$J$214)</f>
        <v>167</v>
      </c>
      <c r="L168" s="4" t="n">
        <v>0</v>
      </c>
      <c r="M168" s="4" t="n">
        <v>0</v>
      </c>
      <c r="N168" s="4" t="n">
        <v>0</v>
      </c>
      <c r="O168" s="18" t="n">
        <v>43297</v>
      </c>
      <c r="P168" s="6" t="s">
        <v>49</v>
      </c>
      <c r="Q168" s="6" t="s">
        <v>4325</v>
      </c>
      <c r="R168" s="11" t="n">
        <v>22</v>
      </c>
      <c r="S168" s="6" t="s">
        <v>49</v>
      </c>
      <c r="T168" s="4" t="n">
        <v>1</v>
      </c>
      <c r="U168" s="18" t="n">
        <v>43297.5209259259</v>
      </c>
      <c r="V168" s="6" t="s">
        <v>49</v>
      </c>
      <c r="W168" s="4" t="n">
        <v>1</v>
      </c>
    </row>
    <row r="169" customFormat="false" ht="15.75" hidden="false" customHeight="false" outlineLevel="0" collapsed="false">
      <c r="A169" s="0" t="n">
        <f aca="false">LOOKUP(H169,orden_pago!$I$2:$I$214,orden_pago!$A$2:$A$214)</f>
        <v>646</v>
      </c>
      <c r="B169" s="0" t="n">
        <f aca="false">LOOKUP(H169,orden_pago!$I$2:$I$214,orden_pago!$B$2:$B$214)</f>
        <v>235</v>
      </c>
      <c r="C169" s="0" t="str">
        <f aca="false">LOOKUP(H169,orden_pago!$I$2:$I$214,orden_pago!$C$2:$C$214)</f>
        <v>Nexar Vicente Loor</v>
      </c>
      <c r="D169" s="4" t="n">
        <v>401</v>
      </c>
      <c r="E169" s="6" t="s">
        <v>2602</v>
      </c>
      <c r="F169" s="4" t="n">
        <v>241</v>
      </c>
      <c r="G169" s="6" t="s">
        <v>2595</v>
      </c>
      <c r="H169" s="4" t="n">
        <v>222</v>
      </c>
      <c r="I169" s="4" t="n">
        <v>222</v>
      </c>
      <c r="J169" s="11" t="n">
        <v>168</v>
      </c>
      <c r="K169" s="0" t="n">
        <f aca="false">LOOKUP(H169,orden_pago!$I$2:$I$214,orden_pago!$J$2:$J$214)</f>
        <v>168</v>
      </c>
      <c r="L169" s="4" t="n">
        <v>150</v>
      </c>
      <c r="M169" s="4" t="n">
        <v>0</v>
      </c>
      <c r="N169" s="4" t="n">
        <v>150</v>
      </c>
      <c r="O169" s="18" t="n">
        <v>43298</v>
      </c>
      <c r="P169" s="6" t="s">
        <v>49</v>
      </c>
      <c r="Q169" s="6" t="s">
        <v>4325</v>
      </c>
      <c r="R169" s="11" t="n">
        <v>27</v>
      </c>
      <c r="S169" s="4" t="n">
        <v>24</v>
      </c>
      <c r="T169" s="4" t="n">
        <v>1</v>
      </c>
      <c r="U169" s="18" t="n">
        <v>43298.5726736111</v>
      </c>
      <c r="V169" s="18" t="n">
        <v>43298.6630671296</v>
      </c>
      <c r="W169" s="4" t="n">
        <v>1</v>
      </c>
    </row>
    <row r="170" customFormat="false" ht="15.75" hidden="false" customHeight="false" outlineLevel="0" collapsed="false">
      <c r="A170" s="0" t="n">
        <f aca="false">LOOKUP(H170,orden_pago!$I$2:$I$214,orden_pago!$A$2:$A$214)</f>
        <v>645</v>
      </c>
      <c r="B170" s="0" t="n">
        <f aca="false">LOOKUP(H170,orden_pago!$I$2:$I$214,orden_pago!$B$2:$B$214)</f>
        <v>234</v>
      </c>
      <c r="C170" s="0" t="str">
        <f aca="false">LOOKUP(H170,orden_pago!$I$2:$I$214,orden_pago!$C$2:$C$214)</f>
        <v>Erika Alejandra PeÑa</v>
      </c>
      <c r="D170" s="4" t="n">
        <v>401</v>
      </c>
      <c r="E170" s="6" t="s">
        <v>2602</v>
      </c>
      <c r="F170" s="4" t="n">
        <v>241</v>
      </c>
      <c r="G170" s="6" t="s">
        <v>2595</v>
      </c>
      <c r="H170" s="4" t="n">
        <v>223</v>
      </c>
      <c r="I170" s="4" t="n">
        <v>223</v>
      </c>
      <c r="J170" s="11" t="n">
        <v>169</v>
      </c>
      <c r="K170" s="0" t="n">
        <f aca="false">LOOKUP(H170,orden_pago!$I$2:$I$214,orden_pago!$J$2:$J$214)</f>
        <v>169</v>
      </c>
      <c r="L170" s="4" t="n">
        <v>150</v>
      </c>
      <c r="M170" s="4" t="n">
        <v>0</v>
      </c>
      <c r="N170" s="4" t="n">
        <v>150</v>
      </c>
      <c r="O170" s="18" t="n">
        <v>43298</v>
      </c>
      <c r="P170" s="6" t="s">
        <v>49</v>
      </c>
      <c r="Q170" s="6" t="s">
        <v>4325</v>
      </c>
      <c r="R170" s="11" t="n">
        <v>27</v>
      </c>
      <c r="S170" s="4" t="n">
        <v>24</v>
      </c>
      <c r="T170" s="4" t="n">
        <v>1</v>
      </c>
      <c r="U170" s="18" t="n">
        <v>43298.6565046296</v>
      </c>
      <c r="V170" s="18" t="n">
        <v>43298.6623611111</v>
      </c>
      <c r="W170" s="4" t="n">
        <v>1</v>
      </c>
    </row>
    <row r="171" customFormat="false" ht="15.75" hidden="false" customHeight="false" outlineLevel="0" collapsed="false">
      <c r="A171" s="0" t="n">
        <f aca="false">LOOKUP(H171,orden_pago!$I$2:$I$214,orden_pago!$A$2:$A$214)</f>
        <v>604</v>
      </c>
      <c r="B171" s="0" t="n">
        <f aca="false">LOOKUP(H171,orden_pago!$I$2:$I$214,orden_pago!$B$2:$B$214)</f>
        <v>206</v>
      </c>
      <c r="C171" s="0" t="str">
        <f aca="false">LOOKUP(H171,orden_pago!$I$2:$I$214,orden_pago!$C$2:$C$214)</f>
        <v>Katherinne Stefania Romano</v>
      </c>
      <c r="D171" s="4" t="n">
        <v>8</v>
      </c>
      <c r="E171" s="6" t="s">
        <v>2589</v>
      </c>
      <c r="F171" s="6" t="s">
        <v>49</v>
      </c>
      <c r="G171" s="6" t="s">
        <v>49</v>
      </c>
      <c r="H171" s="4" t="n">
        <v>224</v>
      </c>
      <c r="I171" s="4" t="n">
        <v>224</v>
      </c>
      <c r="J171" s="11" t="n">
        <v>170</v>
      </c>
      <c r="K171" s="0" t="n">
        <f aca="false">LOOKUP(H171,orden_pago!$I$2:$I$214,orden_pago!$J$2:$J$214)</f>
        <v>170</v>
      </c>
      <c r="L171" s="4" t="n">
        <v>0</v>
      </c>
      <c r="M171" s="4" t="n">
        <v>0</v>
      </c>
      <c r="N171" s="4" t="n">
        <v>0</v>
      </c>
      <c r="O171" s="18" t="n">
        <v>43298</v>
      </c>
      <c r="P171" s="6" t="s">
        <v>49</v>
      </c>
      <c r="Q171" s="6" t="s">
        <v>4325</v>
      </c>
      <c r="R171" s="11" t="n">
        <v>22</v>
      </c>
      <c r="S171" s="6" t="s">
        <v>49</v>
      </c>
      <c r="T171" s="4" t="n">
        <v>1</v>
      </c>
      <c r="U171" s="18" t="n">
        <v>43298.6832175926</v>
      </c>
      <c r="V171" s="6" t="s">
        <v>49</v>
      </c>
      <c r="W171" s="4" t="n">
        <v>1</v>
      </c>
    </row>
    <row r="172" customFormat="false" ht="15.75" hidden="false" customHeight="false" outlineLevel="0" collapsed="false">
      <c r="A172" s="0" t="n">
        <f aca="false">LOOKUP(H172,orden_pago!$I$2:$I$214,orden_pago!$A$2:$A$214)</f>
        <v>600</v>
      </c>
      <c r="B172" s="0" t="n">
        <f aca="false">LOOKUP(H172,orden_pago!$I$2:$I$214,orden_pago!$B$2:$B$214)</f>
        <v>202</v>
      </c>
      <c r="C172" s="0" t="str">
        <f aca="false">LOOKUP(H172,orden_pago!$I$2:$I$214,orden_pago!$C$2:$C$214)</f>
        <v>Robert Antonio Linares</v>
      </c>
      <c r="D172" s="4" t="n">
        <v>8</v>
      </c>
      <c r="E172" s="6" t="s">
        <v>2589</v>
      </c>
      <c r="F172" s="6" t="s">
        <v>49</v>
      </c>
      <c r="G172" s="6" t="s">
        <v>49</v>
      </c>
      <c r="H172" s="4" t="n">
        <v>225</v>
      </c>
      <c r="I172" s="4" t="n">
        <v>225</v>
      </c>
      <c r="J172" s="11" t="n">
        <v>171</v>
      </c>
      <c r="K172" s="0" t="n">
        <f aca="false">LOOKUP(H172,orden_pago!$I$2:$I$214,orden_pago!$J$2:$J$214)</f>
        <v>171</v>
      </c>
      <c r="L172" s="4" t="n">
        <v>0</v>
      </c>
      <c r="M172" s="4" t="n">
        <v>0</v>
      </c>
      <c r="N172" s="4" t="n">
        <v>0</v>
      </c>
      <c r="O172" s="18" t="n">
        <v>43299</v>
      </c>
      <c r="P172" s="6" t="s">
        <v>49</v>
      </c>
      <c r="Q172" s="6" t="s">
        <v>4325</v>
      </c>
      <c r="R172" s="11" t="n">
        <v>22</v>
      </c>
      <c r="S172" s="6" t="s">
        <v>49</v>
      </c>
      <c r="T172" s="4" t="n">
        <v>1</v>
      </c>
      <c r="U172" s="18" t="n">
        <v>43299.4345138889</v>
      </c>
      <c r="V172" s="6" t="s">
        <v>49</v>
      </c>
      <c r="W172" s="4" t="n">
        <v>1</v>
      </c>
    </row>
    <row r="173" customFormat="false" ht="15.75" hidden="false" customHeight="false" outlineLevel="0" collapsed="false">
      <c r="A173" s="0" t="n">
        <f aca="false">LOOKUP(H173,orden_pago!$I$2:$I$214,orden_pago!$A$2:$A$214)</f>
        <v>594</v>
      </c>
      <c r="B173" s="0" t="n">
        <f aca="false">LOOKUP(H173,orden_pago!$I$2:$I$214,orden_pago!$B$2:$B$214)</f>
        <v>199</v>
      </c>
      <c r="C173" s="0" t="str">
        <f aca="false">LOOKUP(H173,orden_pago!$I$2:$I$214,orden_pago!$C$2:$C$214)</f>
        <v>José Mogollón</v>
      </c>
      <c r="D173" s="4" t="n">
        <v>8</v>
      </c>
      <c r="E173" s="6" t="s">
        <v>2589</v>
      </c>
      <c r="F173" s="6" t="s">
        <v>49</v>
      </c>
      <c r="G173" s="6" t="s">
        <v>49</v>
      </c>
      <c r="H173" s="4" t="n">
        <v>226</v>
      </c>
      <c r="I173" s="4" t="n">
        <v>226</v>
      </c>
      <c r="J173" s="11" t="n">
        <v>172</v>
      </c>
      <c r="K173" s="0" t="n">
        <f aca="false">LOOKUP(H173,orden_pago!$I$2:$I$214,orden_pago!$J$2:$J$214)</f>
        <v>172</v>
      </c>
      <c r="L173" s="4" t="n">
        <v>0</v>
      </c>
      <c r="M173" s="4" t="n">
        <v>0</v>
      </c>
      <c r="N173" s="4" t="n">
        <v>0</v>
      </c>
      <c r="O173" s="18" t="n">
        <v>43299</v>
      </c>
      <c r="P173" s="6" t="s">
        <v>49</v>
      </c>
      <c r="Q173" s="6" t="s">
        <v>4325</v>
      </c>
      <c r="R173" s="11" t="n">
        <v>22</v>
      </c>
      <c r="S173" s="6" t="s">
        <v>49</v>
      </c>
      <c r="T173" s="4" t="n">
        <v>1</v>
      </c>
      <c r="U173" s="18" t="n">
        <v>43299.4350578704</v>
      </c>
      <c r="V173" s="6" t="s">
        <v>49</v>
      </c>
      <c r="W173" s="4" t="n">
        <v>1</v>
      </c>
    </row>
    <row r="174" customFormat="false" ht="15.75" hidden="false" customHeight="false" outlineLevel="0" collapsed="false">
      <c r="A174" s="0" t="n">
        <f aca="false">LOOKUP(H174,orden_pago!$I$2:$I$214,orden_pago!$A$2:$A$214)</f>
        <v>637</v>
      </c>
      <c r="B174" s="0" t="n">
        <f aca="false">LOOKUP(H174,orden_pago!$I$2:$I$214,orden_pago!$B$2:$B$214)</f>
        <v>230</v>
      </c>
      <c r="C174" s="0" t="str">
        <f aca="false">LOOKUP(H174,orden_pago!$I$2:$I$214,orden_pago!$C$2:$C$214)</f>
        <v>Mileydi Johayra Cornejo</v>
      </c>
      <c r="D174" s="4" t="n">
        <v>8</v>
      </c>
      <c r="E174" s="6" t="s">
        <v>2589</v>
      </c>
      <c r="F174" s="6" t="s">
        <v>49</v>
      </c>
      <c r="G174" s="6" t="s">
        <v>49</v>
      </c>
      <c r="H174" s="4" t="n">
        <v>227</v>
      </c>
      <c r="I174" s="4" t="n">
        <v>227</v>
      </c>
      <c r="J174" s="11" t="n">
        <v>173</v>
      </c>
      <c r="K174" s="0" t="n">
        <f aca="false">LOOKUP(H174,orden_pago!$I$2:$I$214,orden_pago!$J$2:$J$214)</f>
        <v>173</v>
      </c>
      <c r="L174" s="4" t="n">
        <v>0</v>
      </c>
      <c r="M174" s="4" t="n">
        <v>0</v>
      </c>
      <c r="N174" s="4" t="n">
        <v>0</v>
      </c>
      <c r="O174" s="18" t="n">
        <v>43299</v>
      </c>
      <c r="P174" s="6" t="s">
        <v>49</v>
      </c>
      <c r="Q174" s="6" t="s">
        <v>4325</v>
      </c>
      <c r="R174" s="11" t="n">
        <v>22</v>
      </c>
      <c r="S174" s="6" t="s">
        <v>49</v>
      </c>
      <c r="T174" s="4" t="n">
        <v>1</v>
      </c>
      <c r="U174" s="18" t="n">
        <v>43299.435474537</v>
      </c>
      <c r="V174" s="6" t="s">
        <v>49</v>
      </c>
      <c r="W174" s="4" t="n">
        <v>1</v>
      </c>
    </row>
    <row r="175" customFormat="false" ht="15.75" hidden="false" customHeight="false" outlineLevel="0" collapsed="false">
      <c r="A175" s="0" t="n">
        <f aca="false">LOOKUP(H175,orden_pago!$I$2:$I$214,orden_pago!$A$2:$A$214)</f>
        <v>633</v>
      </c>
      <c r="B175" s="0" t="n">
        <f aca="false">LOOKUP(H175,orden_pago!$I$2:$I$214,orden_pago!$B$2:$B$214)</f>
        <v>226</v>
      </c>
      <c r="C175" s="0" t="str">
        <f aca="false">LOOKUP(H175,orden_pago!$I$2:$I$214,orden_pago!$C$2:$C$214)</f>
        <v>Alvaro José Ramirez</v>
      </c>
      <c r="D175" s="4" t="n">
        <v>8</v>
      </c>
      <c r="E175" s="6" t="s">
        <v>2589</v>
      </c>
      <c r="F175" s="6" t="s">
        <v>49</v>
      </c>
      <c r="G175" s="6" t="s">
        <v>49</v>
      </c>
      <c r="H175" s="4" t="n">
        <v>228</v>
      </c>
      <c r="I175" s="4" t="n">
        <v>228</v>
      </c>
      <c r="J175" s="11" t="n">
        <v>174</v>
      </c>
      <c r="K175" s="0" t="n">
        <f aca="false">LOOKUP(H175,orden_pago!$I$2:$I$214,orden_pago!$J$2:$J$214)</f>
        <v>174</v>
      </c>
      <c r="L175" s="4" t="n">
        <v>0</v>
      </c>
      <c r="M175" s="4" t="n">
        <v>0</v>
      </c>
      <c r="N175" s="4" t="n">
        <v>0</v>
      </c>
      <c r="O175" s="18" t="n">
        <v>43299</v>
      </c>
      <c r="P175" s="6" t="s">
        <v>49</v>
      </c>
      <c r="Q175" s="6" t="s">
        <v>4325</v>
      </c>
      <c r="R175" s="11" t="n">
        <v>22</v>
      </c>
      <c r="S175" s="6" t="s">
        <v>49</v>
      </c>
      <c r="T175" s="4" t="n">
        <v>1</v>
      </c>
      <c r="U175" s="18" t="n">
        <v>43299.4360185185</v>
      </c>
      <c r="V175" s="6" t="s">
        <v>49</v>
      </c>
      <c r="W175" s="4" t="n">
        <v>1</v>
      </c>
    </row>
    <row r="176" customFormat="false" ht="15.75" hidden="false" customHeight="false" outlineLevel="0" collapsed="false">
      <c r="A176" s="0" t="n">
        <f aca="false">LOOKUP(H176,orden_pago!$I$2:$I$214,orden_pago!$A$2:$A$214)</f>
        <v>631</v>
      </c>
      <c r="B176" s="0" t="n">
        <f aca="false">LOOKUP(H176,orden_pago!$I$2:$I$214,orden_pago!$B$2:$B$214)</f>
        <v>224</v>
      </c>
      <c r="C176" s="0" t="str">
        <f aca="false">LOOKUP(H176,orden_pago!$I$2:$I$214,orden_pago!$C$2:$C$214)</f>
        <v>Wendy Johana Bustos</v>
      </c>
      <c r="D176" s="4" t="n">
        <v>8</v>
      </c>
      <c r="E176" s="6" t="s">
        <v>2589</v>
      </c>
      <c r="F176" s="6" t="s">
        <v>49</v>
      </c>
      <c r="G176" s="6" t="s">
        <v>49</v>
      </c>
      <c r="H176" s="4" t="n">
        <v>229</v>
      </c>
      <c r="I176" s="4" t="n">
        <v>229</v>
      </c>
      <c r="J176" s="11" t="n">
        <v>175</v>
      </c>
      <c r="K176" s="0" t="n">
        <f aca="false">LOOKUP(H176,orden_pago!$I$2:$I$214,orden_pago!$J$2:$J$214)</f>
        <v>175</v>
      </c>
      <c r="L176" s="4" t="n">
        <v>0</v>
      </c>
      <c r="M176" s="4" t="n">
        <v>0</v>
      </c>
      <c r="N176" s="4" t="n">
        <v>0</v>
      </c>
      <c r="O176" s="18" t="n">
        <v>43299</v>
      </c>
      <c r="P176" s="6" t="s">
        <v>49</v>
      </c>
      <c r="Q176" s="6" t="s">
        <v>4325</v>
      </c>
      <c r="R176" s="11" t="n">
        <v>22</v>
      </c>
      <c r="S176" s="6" t="s">
        <v>49</v>
      </c>
      <c r="T176" s="4" t="n">
        <v>1</v>
      </c>
      <c r="U176" s="18" t="n">
        <v>43299.6453472222</v>
      </c>
      <c r="V176" s="6" t="s">
        <v>49</v>
      </c>
      <c r="W176" s="4" t="n">
        <v>1</v>
      </c>
    </row>
    <row r="177" customFormat="false" ht="15.75" hidden="false" customHeight="false" outlineLevel="0" collapsed="false">
      <c r="A177" s="0" t="n">
        <f aca="false">LOOKUP(H177,orden_pago!$I$2:$I$214,orden_pago!$A$2:$A$214)</f>
        <v>635</v>
      </c>
      <c r="B177" s="0" t="n">
        <f aca="false">LOOKUP(H177,orden_pago!$I$2:$I$214,orden_pago!$B$2:$B$214)</f>
        <v>228</v>
      </c>
      <c r="C177" s="0" t="str">
        <f aca="false">LOOKUP(H177,orden_pago!$I$2:$I$214,orden_pago!$C$2:$C$214)</f>
        <v>Sonia Esmeralda Mejia</v>
      </c>
      <c r="D177" s="4" t="n">
        <v>401</v>
      </c>
      <c r="E177" s="6" t="s">
        <v>2602</v>
      </c>
      <c r="F177" s="6" t="s">
        <v>49</v>
      </c>
      <c r="G177" s="6" t="s">
        <v>49</v>
      </c>
      <c r="H177" s="4" t="n">
        <v>230</v>
      </c>
      <c r="I177" s="4" t="n">
        <v>230</v>
      </c>
      <c r="J177" s="11" t="n">
        <v>176</v>
      </c>
      <c r="K177" s="0" t="n">
        <f aca="false">LOOKUP(H177,orden_pago!$I$2:$I$214,orden_pago!$J$2:$J$214)</f>
        <v>176</v>
      </c>
      <c r="L177" s="4" t="n">
        <v>0</v>
      </c>
      <c r="M177" s="4" t="n">
        <v>0</v>
      </c>
      <c r="N177" s="4" t="n">
        <v>0</v>
      </c>
      <c r="O177" s="18" t="n">
        <v>43300</v>
      </c>
      <c r="P177" s="6" t="s">
        <v>49</v>
      </c>
      <c r="Q177" s="6" t="s">
        <v>4325</v>
      </c>
      <c r="R177" s="11" t="n">
        <v>27</v>
      </c>
      <c r="S177" s="6" t="s">
        <v>49</v>
      </c>
      <c r="T177" s="4" t="n">
        <v>1</v>
      </c>
      <c r="U177" s="18" t="n">
        <v>43300.432349537</v>
      </c>
      <c r="V177" s="6" t="s">
        <v>49</v>
      </c>
      <c r="W177" s="4" t="n">
        <v>1</v>
      </c>
    </row>
    <row r="178" customFormat="false" ht="15.75" hidden="false" customHeight="false" outlineLevel="0" collapsed="false">
      <c r="A178" s="0" t="n">
        <f aca="false">LOOKUP(H178,orden_pago!$I$2:$I$214,orden_pago!$A$2:$A$214)</f>
        <v>200</v>
      </c>
      <c r="B178" s="0" t="n">
        <f aca="false">LOOKUP(H178,orden_pago!$I$2:$I$214,orden_pago!$B$2:$B$214)</f>
        <v>59</v>
      </c>
      <c r="C178" s="0" t="str">
        <f aca="false">LOOKUP(H178,orden_pago!$I$2:$I$214,orden_pago!$C$2:$C$214)</f>
        <v>Mildred Jaramillo</v>
      </c>
      <c r="D178" s="4" t="n">
        <v>8</v>
      </c>
      <c r="E178" s="6" t="s">
        <v>2589</v>
      </c>
      <c r="F178" s="4" t="n">
        <v>241</v>
      </c>
      <c r="G178" s="6" t="s">
        <v>2595</v>
      </c>
      <c r="H178" s="4" t="n">
        <v>231</v>
      </c>
      <c r="I178" s="4" t="n">
        <v>231</v>
      </c>
      <c r="J178" s="11" t="n">
        <v>177</v>
      </c>
      <c r="K178" s="0" t="n">
        <f aca="false">LOOKUP(H178,orden_pago!$I$2:$I$214,orden_pago!$J$2:$J$214)</f>
        <v>177</v>
      </c>
      <c r="L178" s="4" t="n">
        <v>150</v>
      </c>
      <c r="M178" s="4" t="n">
        <v>0</v>
      </c>
      <c r="N178" s="4" t="n">
        <v>150</v>
      </c>
      <c r="O178" s="18" t="n">
        <v>43300</v>
      </c>
      <c r="P178" s="6" t="s">
        <v>49</v>
      </c>
      <c r="Q178" s="6" t="s">
        <v>4325</v>
      </c>
      <c r="R178" s="11" t="n">
        <v>22</v>
      </c>
      <c r="S178" s="4" t="n">
        <v>24</v>
      </c>
      <c r="T178" s="4" t="n">
        <v>1</v>
      </c>
      <c r="U178" s="18" t="n">
        <v>43300.7195138889</v>
      </c>
      <c r="V178" s="18" t="n">
        <v>43300.7331481482</v>
      </c>
      <c r="W178" s="4" t="n">
        <v>1</v>
      </c>
    </row>
    <row r="179" customFormat="false" ht="15.75" hidden="false" customHeight="false" outlineLevel="0" collapsed="false">
      <c r="A179" s="0" t="n">
        <f aca="false">LOOKUP(H179,orden_pago!$I$2:$I$214,orden_pago!$A$2:$A$214)</f>
        <v>592</v>
      </c>
      <c r="B179" s="0" t="n">
        <f aca="false">LOOKUP(H179,orden_pago!$I$2:$I$214,orden_pago!$B$2:$B$214)</f>
        <v>197</v>
      </c>
      <c r="C179" s="0" t="str">
        <f aca="false">LOOKUP(H179,orden_pago!$I$2:$I$214,orden_pago!$C$2:$C$214)</f>
        <v>Yeferson David Mendoza</v>
      </c>
      <c r="D179" s="4" t="n">
        <v>8</v>
      </c>
      <c r="E179" s="6" t="s">
        <v>2589</v>
      </c>
      <c r="F179" s="6" t="s">
        <v>49</v>
      </c>
      <c r="G179" s="6" t="s">
        <v>49</v>
      </c>
      <c r="H179" s="4" t="n">
        <v>232</v>
      </c>
      <c r="I179" s="4" t="n">
        <v>232</v>
      </c>
      <c r="J179" s="11" t="n">
        <v>178</v>
      </c>
      <c r="K179" s="0" t="n">
        <f aca="false">LOOKUP(H179,orden_pago!$I$2:$I$214,orden_pago!$J$2:$J$214)</f>
        <v>178</v>
      </c>
      <c r="L179" s="4" t="n">
        <v>0</v>
      </c>
      <c r="M179" s="4" t="n">
        <v>0</v>
      </c>
      <c r="N179" s="4" t="n">
        <v>0</v>
      </c>
      <c r="O179" s="18" t="n">
        <v>43301</v>
      </c>
      <c r="P179" s="6" t="s">
        <v>49</v>
      </c>
      <c r="Q179" s="6" t="s">
        <v>4325</v>
      </c>
      <c r="R179" s="11" t="n">
        <v>22</v>
      </c>
      <c r="S179" s="6" t="s">
        <v>49</v>
      </c>
      <c r="T179" s="4" t="n">
        <v>1</v>
      </c>
      <c r="U179" s="18" t="n">
        <v>43301.4405324074</v>
      </c>
      <c r="V179" s="6" t="s">
        <v>49</v>
      </c>
      <c r="W179" s="4" t="n">
        <v>1</v>
      </c>
    </row>
    <row r="180" customFormat="false" ht="15.75" hidden="false" customHeight="false" outlineLevel="0" collapsed="false">
      <c r="A180" s="0" t="n">
        <f aca="false">LOOKUP(H180,orden_pago!$I$2:$I$214,orden_pago!$A$2:$A$214)</f>
        <v>632</v>
      </c>
      <c r="B180" s="0" t="n">
        <f aca="false">LOOKUP(H180,orden_pago!$I$2:$I$214,orden_pago!$B$2:$B$214)</f>
        <v>225</v>
      </c>
      <c r="C180" s="0" t="str">
        <f aca="false">LOOKUP(H180,orden_pago!$I$2:$I$214,orden_pago!$C$2:$C$214)</f>
        <v>Daniel Mauricio Sánchez</v>
      </c>
      <c r="D180" s="4" t="n">
        <v>8</v>
      </c>
      <c r="E180" s="6" t="s">
        <v>2589</v>
      </c>
      <c r="F180" s="6" t="s">
        <v>49</v>
      </c>
      <c r="G180" s="6" t="s">
        <v>49</v>
      </c>
      <c r="H180" s="4" t="n">
        <v>233</v>
      </c>
      <c r="I180" s="4" t="n">
        <v>233</v>
      </c>
      <c r="J180" s="11" t="n">
        <v>179</v>
      </c>
      <c r="K180" s="0" t="n">
        <f aca="false">LOOKUP(H180,orden_pago!$I$2:$I$214,orden_pago!$J$2:$J$214)</f>
        <v>179</v>
      </c>
      <c r="L180" s="4" t="n">
        <v>0</v>
      </c>
      <c r="M180" s="4" t="n">
        <v>0</v>
      </c>
      <c r="N180" s="4" t="n">
        <v>0</v>
      </c>
      <c r="O180" s="18" t="n">
        <v>43301</v>
      </c>
      <c r="P180" s="6" t="s">
        <v>49</v>
      </c>
      <c r="Q180" s="6" t="s">
        <v>4325</v>
      </c>
      <c r="R180" s="11" t="n">
        <v>22</v>
      </c>
      <c r="S180" s="6" t="s">
        <v>49</v>
      </c>
      <c r="T180" s="4" t="n">
        <v>1</v>
      </c>
      <c r="U180" s="18" t="n">
        <v>43301.4407060185</v>
      </c>
      <c r="V180" s="6" t="s">
        <v>49</v>
      </c>
      <c r="W180" s="4" t="n">
        <v>1</v>
      </c>
    </row>
    <row r="181" customFormat="false" ht="15.75" hidden="false" customHeight="false" outlineLevel="0" collapsed="false">
      <c r="A181" s="0" t="n">
        <f aca="false">LOOKUP(H181,orden_pago!$I$2:$I$214,orden_pago!$A$2:$A$214)</f>
        <v>606</v>
      </c>
      <c r="B181" s="0" t="n">
        <f aca="false">LOOKUP(H181,orden_pago!$I$2:$I$214,orden_pago!$B$2:$B$214)</f>
        <v>207</v>
      </c>
      <c r="C181" s="0" t="str">
        <f aca="false">LOOKUP(H181,orden_pago!$I$2:$I$214,orden_pago!$C$2:$C$214)</f>
        <v>Mayra Alejandra Arrieche</v>
      </c>
      <c r="D181" s="4" t="n">
        <v>8</v>
      </c>
      <c r="E181" s="6" t="s">
        <v>2589</v>
      </c>
      <c r="F181" s="6" t="s">
        <v>49</v>
      </c>
      <c r="G181" s="6" t="s">
        <v>49</v>
      </c>
      <c r="H181" s="4" t="n">
        <v>234</v>
      </c>
      <c r="I181" s="4" t="n">
        <v>234</v>
      </c>
      <c r="J181" s="11" t="n">
        <v>180</v>
      </c>
      <c r="K181" s="0" t="n">
        <f aca="false">LOOKUP(H181,orden_pago!$I$2:$I$214,orden_pago!$J$2:$J$214)</f>
        <v>180</v>
      </c>
      <c r="L181" s="4" t="n">
        <v>0</v>
      </c>
      <c r="M181" s="4" t="n">
        <v>0</v>
      </c>
      <c r="N181" s="4" t="n">
        <v>0</v>
      </c>
      <c r="O181" s="18" t="n">
        <v>43301</v>
      </c>
      <c r="P181" s="6" t="s">
        <v>49</v>
      </c>
      <c r="Q181" s="6" t="s">
        <v>4325</v>
      </c>
      <c r="R181" s="11" t="n">
        <v>22</v>
      </c>
      <c r="S181" s="6" t="s">
        <v>49</v>
      </c>
      <c r="T181" s="4" t="n">
        <v>1</v>
      </c>
      <c r="U181" s="18" t="n">
        <v>43301.6449421296</v>
      </c>
      <c r="V181" s="6" t="s">
        <v>49</v>
      </c>
      <c r="W181" s="4" t="n">
        <v>1</v>
      </c>
    </row>
    <row r="182" customFormat="false" ht="15.75" hidden="false" customHeight="false" outlineLevel="0" collapsed="false">
      <c r="A182" s="0" t="n">
        <f aca="false">LOOKUP(H182,orden_pago!$I$2:$I$214,orden_pago!$A$2:$A$214)</f>
        <v>655</v>
      </c>
      <c r="B182" s="0" t="n">
        <f aca="false">LOOKUP(H182,orden_pago!$I$2:$I$214,orden_pago!$B$2:$B$214)</f>
        <v>237</v>
      </c>
      <c r="C182" s="0" t="str">
        <f aca="false">LOOKUP(H182,orden_pago!$I$2:$I$214,orden_pago!$C$2:$C$214)</f>
        <v>Maria Isabel Crow</v>
      </c>
      <c r="D182" s="4" t="n">
        <v>8</v>
      </c>
      <c r="E182" s="6" t="s">
        <v>2589</v>
      </c>
      <c r="F182" s="4" t="n">
        <v>243</v>
      </c>
      <c r="G182" s="6" t="s">
        <v>2586</v>
      </c>
      <c r="H182" s="4" t="n">
        <v>235</v>
      </c>
      <c r="I182" s="4" t="n">
        <v>235</v>
      </c>
      <c r="J182" s="11" t="n">
        <v>181</v>
      </c>
      <c r="K182" s="0" t="n">
        <f aca="false">LOOKUP(H182,orden_pago!$I$2:$I$214,orden_pago!$J$2:$J$214)</f>
        <v>181</v>
      </c>
      <c r="L182" s="4" t="n">
        <v>150</v>
      </c>
      <c r="M182" s="4" t="n">
        <v>0</v>
      </c>
      <c r="N182" s="4" t="n">
        <v>150</v>
      </c>
      <c r="O182" s="18" t="n">
        <v>43303</v>
      </c>
      <c r="P182" s="6" t="s">
        <v>49</v>
      </c>
      <c r="Q182" s="6" t="s">
        <v>4325</v>
      </c>
      <c r="R182" s="11" t="n">
        <v>22</v>
      </c>
      <c r="S182" s="4" t="n">
        <v>21</v>
      </c>
      <c r="T182" s="4" t="n">
        <v>1</v>
      </c>
      <c r="U182" s="18" t="n">
        <v>43303.4080902778</v>
      </c>
      <c r="V182" s="18" t="n">
        <v>43304.4530902778</v>
      </c>
      <c r="W182" s="4" t="n">
        <v>1</v>
      </c>
    </row>
    <row r="183" customFormat="false" ht="15.75" hidden="false" customHeight="false" outlineLevel="0" collapsed="false">
      <c r="A183" s="0" t="n">
        <f aca="false">LOOKUP(H183,orden_pago!$I$2:$I$214,orden_pago!$A$2:$A$214)</f>
        <v>593</v>
      </c>
      <c r="B183" s="0" t="n">
        <f aca="false">LOOKUP(H183,orden_pago!$I$2:$I$214,orden_pago!$B$2:$B$214)</f>
        <v>198</v>
      </c>
      <c r="C183" s="0" t="str">
        <f aca="false">LOOKUP(H183,orden_pago!$I$2:$I$214,orden_pago!$C$2:$C$214)</f>
        <v>Carlos Javier Moreno</v>
      </c>
      <c r="D183" s="4" t="n">
        <v>8</v>
      </c>
      <c r="E183" s="6" t="s">
        <v>2589</v>
      </c>
      <c r="F183" s="6" t="s">
        <v>49</v>
      </c>
      <c r="G183" s="6" t="s">
        <v>49</v>
      </c>
      <c r="H183" s="4" t="n">
        <v>236</v>
      </c>
      <c r="I183" s="4" t="n">
        <v>236</v>
      </c>
      <c r="J183" s="11" t="n">
        <v>182</v>
      </c>
      <c r="K183" s="0" t="n">
        <f aca="false">LOOKUP(H183,orden_pago!$I$2:$I$214,orden_pago!$J$2:$J$214)</f>
        <v>182</v>
      </c>
      <c r="L183" s="4" t="n">
        <v>0</v>
      </c>
      <c r="M183" s="4" t="n">
        <v>0</v>
      </c>
      <c r="N183" s="4" t="n">
        <v>0</v>
      </c>
      <c r="O183" s="18" t="n">
        <v>43304</v>
      </c>
      <c r="P183" s="6" t="s">
        <v>49</v>
      </c>
      <c r="Q183" s="6" t="s">
        <v>4325</v>
      </c>
      <c r="R183" s="11" t="n">
        <v>22</v>
      </c>
      <c r="S183" s="6" t="s">
        <v>49</v>
      </c>
      <c r="T183" s="4" t="n">
        <v>1</v>
      </c>
      <c r="U183" s="18" t="n">
        <v>43304.3894097222</v>
      </c>
      <c r="V183" s="6" t="s">
        <v>49</v>
      </c>
      <c r="W183" s="4" t="n">
        <v>1</v>
      </c>
    </row>
    <row r="184" customFormat="false" ht="15.75" hidden="false" customHeight="false" outlineLevel="0" collapsed="false">
      <c r="A184" s="0" t="n">
        <f aca="false">LOOKUP(H184,orden_pago!$I$2:$I$214,orden_pago!$A$2:$A$214)</f>
        <v>591</v>
      </c>
      <c r="B184" s="0" t="n">
        <f aca="false">LOOKUP(H184,orden_pago!$I$2:$I$214,orden_pago!$B$2:$B$214)</f>
        <v>196</v>
      </c>
      <c r="C184" s="0" t="str">
        <f aca="false">LOOKUP(H184,orden_pago!$I$2:$I$214,orden_pago!$C$2:$C$214)</f>
        <v>Angel Daniel Sequera</v>
      </c>
      <c r="D184" s="4" t="n">
        <v>8</v>
      </c>
      <c r="E184" s="6" t="s">
        <v>2589</v>
      </c>
      <c r="F184" s="6" t="s">
        <v>49</v>
      </c>
      <c r="G184" s="6" t="s">
        <v>49</v>
      </c>
      <c r="H184" s="4" t="n">
        <v>237</v>
      </c>
      <c r="I184" s="4" t="n">
        <v>237</v>
      </c>
      <c r="J184" s="11" t="n">
        <v>183</v>
      </c>
      <c r="K184" s="0" t="n">
        <f aca="false">LOOKUP(H184,orden_pago!$I$2:$I$214,orden_pago!$J$2:$J$214)</f>
        <v>183</v>
      </c>
      <c r="L184" s="4" t="n">
        <v>0</v>
      </c>
      <c r="M184" s="4" t="n">
        <v>0</v>
      </c>
      <c r="N184" s="4" t="n">
        <v>0</v>
      </c>
      <c r="O184" s="18" t="n">
        <v>43305</v>
      </c>
      <c r="P184" s="6" t="s">
        <v>49</v>
      </c>
      <c r="Q184" s="6" t="s">
        <v>4325</v>
      </c>
      <c r="R184" s="11" t="n">
        <v>22</v>
      </c>
      <c r="S184" s="6" t="s">
        <v>49</v>
      </c>
      <c r="T184" s="4" t="n">
        <v>1</v>
      </c>
      <c r="U184" s="18" t="n">
        <v>43305.5040625</v>
      </c>
      <c r="V184" s="6" t="s">
        <v>49</v>
      </c>
      <c r="W184" s="4" t="n">
        <v>1</v>
      </c>
    </row>
    <row r="185" customFormat="false" ht="15.75" hidden="false" customHeight="false" outlineLevel="0" collapsed="false">
      <c r="A185" s="0" t="n">
        <f aca="false">LOOKUP(H185,orden_pago!$I$2:$I$214,orden_pago!$A$2:$A$214)</f>
        <v>621</v>
      </c>
      <c r="B185" s="0" t="n">
        <f aca="false">LOOKUP(H185,orden_pago!$I$2:$I$214,orden_pago!$B$2:$B$214)</f>
        <v>218</v>
      </c>
      <c r="C185" s="0" t="str">
        <f aca="false">LOOKUP(H185,orden_pago!$I$2:$I$214,orden_pago!$C$2:$C$214)</f>
        <v>Fernando Matias Klein</v>
      </c>
      <c r="D185" s="4" t="n">
        <v>8</v>
      </c>
      <c r="E185" s="6" t="s">
        <v>2589</v>
      </c>
      <c r="F185" s="6" t="s">
        <v>49</v>
      </c>
      <c r="G185" s="6" t="s">
        <v>49</v>
      </c>
      <c r="H185" s="4" t="n">
        <v>239</v>
      </c>
      <c r="I185" s="4" t="n">
        <v>239</v>
      </c>
      <c r="J185" s="11" t="n">
        <v>184</v>
      </c>
      <c r="K185" s="0" t="n">
        <f aca="false">LOOKUP(H185,orden_pago!$I$2:$I$214,orden_pago!$J$2:$J$214)</f>
        <v>184</v>
      </c>
      <c r="L185" s="4" t="n">
        <v>0</v>
      </c>
      <c r="M185" s="4" t="n">
        <v>0</v>
      </c>
      <c r="N185" s="4" t="n">
        <v>0</v>
      </c>
      <c r="O185" s="18" t="n">
        <v>43305</v>
      </c>
      <c r="P185" s="6" t="s">
        <v>49</v>
      </c>
      <c r="Q185" s="6" t="s">
        <v>4325</v>
      </c>
      <c r="R185" s="11" t="n">
        <v>22</v>
      </c>
      <c r="S185" s="6" t="s">
        <v>49</v>
      </c>
      <c r="T185" s="4" t="n">
        <v>1</v>
      </c>
      <c r="U185" s="18" t="n">
        <v>43305.5048958333</v>
      </c>
      <c r="V185" s="6" t="s">
        <v>49</v>
      </c>
      <c r="W185" s="4" t="n">
        <v>1</v>
      </c>
    </row>
    <row r="186" customFormat="false" ht="15.75" hidden="false" customHeight="false" outlineLevel="0" collapsed="false">
      <c r="A186" s="0" t="n">
        <f aca="false">LOOKUP(H186,orden_pago!$I$2:$I$214,orden_pago!$A$2:$A$214)</f>
        <v>638</v>
      </c>
      <c r="B186" s="0" t="n">
        <f aca="false">LOOKUP(H186,orden_pago!$I$2:$I$214,orden_pago!$B$2:$B$214)</f>
        <v>231</v>
      </c>
      <c r="C186" s="0" t="str">
        <f aca="false">LOOKUP(H186,orden_pago!$I$2:$I$214,orden_pago!$C$2:$C$214)</f>
        <v>Roberto Andrés Ydler</v>
      </c>
      <c r="D186" s="4" t="n">
        <v>8</v>
      </c>
      <c r="E186" s="6" t="s">
        <v>2589</v>
      </c>
      <c r="F186" s="6" t="s">
        <v>49</v>
      </c>
      <c r="G186" s="6" t="s">
        <v>49</v>
      </c>
      <c r="H186" s="4" t="n">
        <v>240</v>
      </c>
      <c r="I186" s="4" t="n">
        <v>240</v>
      </c>
      <c r="J186" s="11" t="n">
        <v>185</v>
      </c>
      <c r="K186" s="0" t="n">
        <f aca="false">LOOKUP(H186,orden_pago!$I$2:$I$214,orden_pago!$J$2:$J$214)</f>
        <v>185</v>
      </c>
      <c r="L186" s="4" t="n">
        <v>0</v>
      </c>
      <c r="M186" s="4" t="n">
        <v>0</v>
      </c>
      <c r="N186" s="4" t="n">
        <v>0</v>
      </c>
      <c r="O186" s="18" t="n">
        <v>43305</v>
      </c>
      <c r="P186" s="6" t="s">
        <v>49</v>
      </c>
      <c r="Q186" s="6" t="s">
        <v>4325</v>
      </c>
      <c r="R186" s="11" t="n">
        <v>22</v>
      </c>
      <c r="S186" s="6" t="s">
        <v>49</v>
      </c>
      <c r="T186" s="4" t="n">
        <v>1</v>
      </c>
      <c r="U186" s="18" t="n">
        <v>43305.5053009259</v>
      </c>
      <c r="V186" s="6" t="s">
        <v>49</v>
      </c>
      <c r="W186" s="4" t="n">
        <v>1</v>
      </c>
    </row>
    <row r="187" customFormat="false" ht="15.75" hidden="false" customHeight="false" outlineLevel="0" collapsed="false">
      <c r="A187" s="0" t="n">
        <f aca="false">LOOKUP(H187,orden_pago!$I$2:$I$214,orden_pago!$A$2:$A$214)</f>
        <v>597</v>
      </c>
      <c r="B187" s="0" t="n">
        <f aca="false">LOOKUP(H187,orden_pago!$I$2:$I$214,orden_pago!$B$2:$B$214)</f>
        <v>200</v>
      </c>
      <c r="C187" s="0" t="str">
        <f aca="false">LOOKUP(H187,orden_pago!$I$2:$I$214,orden_pago!$C$2:$C$214)</f>
        <v>Michelle Jose Fonseca</v>
      </c>
      <c r="D187" s="4" t="n">
        <v>8</v>
      </c>
      <c r="E187" s="6" t="s">
        <v>2589</v>
      </c>
      <c r="F187" s="6" t="s">
        <v>49</v>
      </c>
      <c r="G187" s="6" t="s">
        <v>49</v>
      </c>
      <c r="H187" s="4" t="n">
        <v>241</v>
      </c>
      <c r="I187" s="4" t="n">
        <v>241</v>
      </c>
      <c r="J187" s="11" t="n">
        <v>186</v>
      </c>
      <c r="K187" s="0" t="n">
        <f aca="false">LOOKUP(H187,orden_pago!$I$2:$I$214,orden_pago!$J$2:$J$214)</f>
        <v>186</v>
      </c>
      <c r="L187" s="4" t="n">
        <v>0</v>
      </c>
      <c r="M187" s="4" t="n">
        <v>0</v>
      </c>
      <c r="N187" s="4" t="n">
        <v>0</v>
      </c>
      <c r="O187" s="18" t="n">
        <v>43305</v>
      </c>
      <c r="P187" s="6" t="s">
        <v>49</v>
      </c>
      <c r="Q187" s="6" t="s">
        <v>4325</v>
      </c>
      <c r="R187" s="11" t="n">
        <v>22</v>
      </c>
      <c r="S187" s="6" t="s">
        <v>49</v>
      </c>
      <c r="T187" s="4" t="n">
        <v>1</v>
      </c>
      <c r="U187" s="18" t="n">
        <v>43305.5233564815</v>
      </c>
      <c r="V187" s="6" t="s">
        <v>49</v>
      </c>
      <c r="W187" s="4" t="n">
        <v>1</v>
      </c>
    </row>
    <row r="188" customFormat="false" ht="15.75" hidden="false" customHeight="false" outlineLevel="0" collapsed="false">
      <c r="A188" s="0" t="n">
        <f aca="false">LOOKUP(H188,orden_pago!$I$2:$I$214,orden_pago!$A$2:$A$214)</f>
        <v>660</v>
      </c>
      <c r="B188" s="0" t="n">
        <f aca="false">LOOKUP(H188,orden_pago!$I$2:$I$214,orden_pago!$B$2:$B$214)</f>
        <v>238</v>
      </c>
      <c r="C188" s="0" t="str">
        <f aca="false">LOOKUP(H188,orden_pago!$I$2:$I$214,orden_pago!$C$2:$C$214)</f>
        <v>Alberto Harold Martinez</v>
      </c>
      <c r="D188" s="4" t="n">
        <v>8</v>
      </c>
      <c r="E188" s="6" t="s">
        <v>2589</v>
      </c>
      <c r="F188" s="4" t="n">
        <v>243</v>
      </c>
      <c r="G188" s="6" t="s">
        <v>2586</v>
      </c>
      <c r="H188" s="4" t="n">
        <v>242</v>
      </c>
      <c r="I188" s="4" t="n">
        <v>242</v>
      </c>
      <c r="J188" s="11" t="n">
        <v>187</v>
      </c>
      <c r="K188" s="0" t="n">
        <f aca="false">LOOKUP(H188,orden_pago!$I$2:$I$214,orden_pago!$J$2:$J$214)</f>
        <v>187</v>
      </c>
      <c r="L188" s="4" t="n">
        <v>150</v>
      </c>
      <c r="M188" s="4" t="n">
        <v>0</v>
      </c>
      <c r="N188" s="4" t="n">
        <v>150</v>
      </c>
      <c r="O188" s="18" t="n">
        <v>43305</v>
      </c>
      <c r="P188" s="6" t="s">
        <v>49</v>
      </c>
      <c r="Q188" s="6" t="s">
        <v>4325</v>
      </c>
      <c r="R188" s="11" t="n">
        <v>22</v>
      </c>
      <c r="S188" s="4" t="n">
        <v>21</v>
      </c>
      <c r="T188" s="4" t="n">
        <v>1</v>
      </c>
      <c r="U188" s="18" t="n">
        <v>43305.8125231482</v>
      </c>
      <c r="V188" s="18" t="n">
        <v>43311.4181365741</v>
      </c>
      <c r="W188" s="4" t="n">
        <v>1</v>
      </c>
    </row>
    <row r="189" customFormat="false" ht="15.75" hidden="false" customHeight="false" outlineLevel="0" collapsed="false">
      <c r="A189" s="0" t="n">
        <f aca="false">LOOKUP(H189,orden_pago!$I$2:$I$214,orden_pago!$A$2:$A$214)</f>
        <v>634</v>
      </c>
      <c r="B189" s="0" t="n">
        <f aca="false">LOOKUP(H189,orden_pago!$I$2:$I$214,orden_pago!$B$2:$B$214)</f>
        <v>227</v>
      </c>
      <c r="C189" s="0" t="str">
        <f aca="false">LOOKUP(H189,orden_pago!$I$2:$I$214,orden_pago!$C$2:$C$214)</f>
        <v>Elcira Milagros Garcia</v>
      </c>
      <c r="D189" s="4" t="n">
        <v>401</v>
      </c>
      <c r="E189" s="6" t="s">
        <v>2602</v>
      </c>
      <c r="F189" s="6" t="s">
        <v>49</v>
      </c>
      <c r="G189" s="6" t="s">
        <v>49</v>
      </c>
      <c r="H189" s="4" t="n">
        <v>243</v>
      </c>
      <c r="I189" s="4" t="n">
        <v>243</v>
      </c>
      <c r="J189" s="11" t="n">
        <v>188</v>
      </c>
      <c r="K189" s="0" t="n">
        <f aca="false">LOOKUP(H189,orden_pago!$I$2:$I$214,orden_pago!$J$2:$J$214)</f>
        <v>188</v>
      </c>
      <c r="L189" s="4" t="n">
        <v>0</v>
      </c>
      <c r="M189" s="4" t="n">
        <v>0</v>
      </c>
      <c r="N189" s="4" t="n">
        <v>0</v>
      </c>
      <c r="O189" s="18" t="n">
        <v>43307</v>
      </c>
      <c r="P189" s="6" t="s">
        <v>49</v>
      </c>
      <c r="Q189" s="6" t="s">
        <v>4325</v>
      </c>
      <c r="R189" s="11" t="n">
        <v>27</v>
      </c>
      <c r="S189" s="6" t="s">
        <v>49</v>
      </c>
      <c r="T189" s="4" t="n">
        <v>1</v>
      </c>
      <c r="U189" s="18" t="n">
        <v>43307.4906018519</v>
      </c>
      <c r="V189" s="6" t="s">
        <v>49</v>
      </c>
      <c r="W189" s="4" t="n">
        <v>1</v>
      </c>
    </row>
    <row r="190" customFormat="false" ht="15.75" hidden="false" customHeight="false" outlineLevel="0" collapsed="false">
      <c r="A190" s="0" t="n">
        <f aca="false">LOOKUP(H190,orden_pago!$I$2:$I$214,orden_pago!$A$2:$A$214)</f>
        <v>626</v>
      </c>
      <c r="B190" s="0" t="n">
        <f aca="false">LOOKUP(H190,orden_pago!$I$2:$I$214,orden_pago!$B$2:$B$214)</f>
        <v>220</v>
      </c>
      <c r="C190" s="0" t="str">
        <f aca="false">LOOKUP(H190,orden_pago!$I$2:$I$214,orden_pago!$C$2:$C$214)</f>
        <v>Kenyer Alejandra Duque</v>
      </c>
      <c r="D190" s="4" t="n">
        <v>401</v>
      </c>
      <c r="E190" s="6" t="s">
        <v>2602</v>
      </c>
      <c r="F190" s="6" t="s">
        <v>49</v>
      </c>
      <c r="G190" s="6" t="s">
        <v>49</v>
      </c>
      <c r="H190" s="4" t="n">
        <v>244</v>
      </c>
      <c r="I190" s="4" t="n">
        <v>244</v>
      </c>
      <c r="J190" s="11" t="n">
        <v>189</v>
      </c>
      <c r="K190" s="0" t="n">
        <f aca="false">LOOKUP(H190,orden_pago!$I$2:$I$214,orden_pago!$J$2:$J$214)</f>
        <v>189</v>
      </c>
      <c r="L190" s="4" t="n">
        <v>0</v>
      </c>
      <c r="M190" s="4" t="n">
        <v>0</v>
      </c>
      <c r="N190" s="4" t="n">
        <v>0</v>
      </c>
      <c r="O190" s="18" t="n">
        <v>43307</v>
      </c>
      <c r="P190" s="6" t="s">
        <v>49</v>
      </c>
      <c r="Q190" s="6" t="s">
        <v>4325</v>
      </c>
      <c r="R190" s="11" t="n">
        <v>27</v>
      </c>
      <c r="S190" s="6" t="s">
        <v>49</v>
      </c>
      <c r="T190" s="4" t="n">
        <v>1</v>
      </c>
      <c r="U190" s="18" t="n">
        <v>43307.4915625</v>
      </c>
      <c r="V190" s="6" t="s">
        <v>49</v>
      </c>
      <c r="W190" s="4" t="n">
        <v>1</v>
      </c>
    </row>
    <row r="191" customFormat="false" ht="15.75" hidden="false" customHeight="false" outlineLevel="0" collapsed="false">
      <c r="A191" s="0" t="n">
        <f aca="false">LOOKUP(H191,orden_pago!$I$2:$I$214,orden_pago!$A$2:$A$214)</f>
        <v>620</v>
      </c>
      <c r="B191" s="0" t="n">
        <f aca="false">LOOKUP(H191,orden_pago!$I$2:$I$214,orden_pago!$B$2:$B$214)</f>
        <v>217</v>
      </c>
      <c r="C191" s="0" t="str">
        <f aca="false">LOOKUP(H191,orden_pago!$I$2:$I$214,orden_pago!$C$2:$C$214)</f>
        <v>Fabiana Angelica Romero</v>
      </c>
      <c r="D191" s="4" t="n">
        <v>8</v>
      </c>
      <c r="E191" s="6" t="s">
        <v>2589</v>
      </c>
      <c r="F191" s="6" t="s">
        <v>49</v>
      </c>
      <c r="G191" s="6" t="s">
        <v>49</v>
      </c>
      <c r="H191" s="4" t="n">
        <v>245</v>
      </c>
      <c r="I191" s="4" t="n">
        <v>245</v>
      </c>
      <c r="J191" s="11" t="n">
        <v>190</v>
      </c>
      <c r="K191" s="0" t="n">
        <f aca="false">LOOKUP(H191,orden_pago!$I$2:$I$214,orden_pago!$J$2:$J$214)</f>
        <v>190</v>
      </c>
      <c r="L191" s="4" t="n">
        <v>0</v>
      </c>
      <c r="M191" s="4" t="n">
        <v>0</v>
      </c>
      <c r="N191" s="4" t="n">
        <v>0</v>
      </c>
      <c r="O191" s="18" t="n">
        <v>43307</v>
      </c>
      <c r="P191" s="6" t="s">
        <v>49</v>
      </c>
      <c r="Q191" s="6" t="s">
        <v>4325</v>
      </c>
      <c r="R191" s="11" t="n">
        <v>22</v>
      </c>
      <c r="S191" s="6" t="s">
        <v>49</v>
      </c>
      <c r="T191" s="4" t="n">
        <v>1</v>
      </c>
      <c r="U191" s="18" t="n">
        <v>43307.5767361111</v>
      </c>
      <c r="V191" s="6" t="s">
        <v>49</v>
      </c>
      <c r="W191" s="4" t="n">
        <v>1</v>
      </c>
    </row>
    <row r="192" customFormat="false" ht="15.75" hidden="false" customHeight="false" outlineLevel="0" collapsed="false">
      <c r="A192" s="0" t="n">
        <f aca="false">LOOKUP(H192,orden_pago!$I$2:$I$214,orden_pago!$A$2:$A$214)</f>
        <v>603</v>
      </c>
      <c r="B192" s="0" t="n">
        <f aca="false">LOOKUP(H192,orden_pago!$I$2:$I$214,orden_pago!$B$2:$B$214)</f>
        <v>205</v>
      </c>
      <c r="C192" s="0" t="str">
        <f aca="false">LOOKUP(H192,orden_pago!$I$2:$I$214,orden_pago!$C$2:$C$214)</f>
        <v>Yulitza Del Carmen Flores</v>
      </c>
      <c r="D192" s="4" t="n">
        <v>8</v>
      </c>
      <c r="E192" s="6" t="s">
        <v>2589</v>
      </c>
      <c r="F192" s="6" t="s">
        <v>49</v>
      </c>
      <c r="G192" s="6" t="s">
        <v>49</v>
      </c>
      <c r="H192" s="4" t="n">
        <v>246</v>
      </c>
      <c r="I192" s="4" t="n">
        <v>246</v>
      </c>
      <c r="J192" s="11" t="n">
        <v>191</v>
      </c>
      <c r="K192" s="0" t="n">
        <f aca="false">LOOKUP(H192,orden_pago!$I$2:$I$214,orden_pago!$J$2:$J$214)</f>
        <v>191</v>
      </c>
      <c r="L192" s="4" t="n">
        <v>0</v>
      </c>
      <c r="M192" s="4" t="n">
        <v>0</v>
      </c>
      <c r="N192" s="4" t="n">
        <v>0</v>
      </c>
      <c r="O192" s="18" t="n">
        <v>43307</v>
      </c>
      <c r="P192" s="6" t="s">
        <v>49</v>
      </c>
      <c r="Q192" s="6" t="s">
        <v>4325</v>
      </c>
      <c r="R192" s="11" t="n">
        <v>22</v>
      </c>
      <c r="S192" s="6" t="s">
        <v>49</v>
      </c>
      <c r="T192" s="4" t="n">
        <v>1</v>
      </c>
      <c r="U192" s="18" t="n">
        <v>43307.687025463</v>
      </c>
      <c r="V192" s="6" t="s">
        <v>49</v>
      </c>
      <c r="W192" s="4" t="n">
        <v>1</v>
      </c>
    </row>
    <row r="193" customFormat="false" ht="15.75" hidden="false" customHeight="false" outlineLevel="0" collapsed="false">
      <c r="A193" s="0" t="n">
        <f aca="false">LOOKUP(H193,orden_pago!$I$2:$I$214,orden_pago!$A$2:$A$214)</f>
        <v>630</v>
      </c>
      <c r="B193" s="0" t="n">
        <f aca="false">LOOKUP(H193,orden_pago!$I$2:$I$214,orden_pago!$B$2:$B$214)</f>
        <v>223</v>
      </c>
      <c r="C193" s="0" t="str">
        <f aca="false">LOOKUP(H193,orden_pago!$I$2:$I$214,orden_pago!$C$2:$C$214)</f>
        <v>Paula Andrea Goez</v>
      </c>
      <c r="D193" s="4" t="n">
        <v>8</v>
      </c>
      <c r="E193" s="6" t="s">
        <v>2589</v>
      </c>
      <c r="F193" s="6" t="s">
        <v>49</v>
      </c>
      <c r="G193" s="6" t="s">
        <v>49</v>
      </c>
      <c r="H193" s="4" t="n">
        <v>247</v>
      </c>
      <c r="I193" s="4" t="n">
        <v>247</v>
      </c>
      <c r="J193" s="11" t="n">
        <v>192</v>
      </c>
      <c r="K193" s="0" t="n">
        <f aca="false">LOOKUP(H193,orden_pago!$I$2:$I$214,orden_pago!$J$2:$J$214)</f>
        <v>192</v>
      </c>
      <c r="L193" s="4" t="n">
        <v>0</v>
      </c>
      <c r="M193" s="4" t="n">
        <v>0</v>
      </c>
      <c r="N193" s="4" t="n">
        <v>0</v>
      </c>
      <c r="O193" s="18" t="n">
        <v>43309</v>
      </c>
      <c r="P193" s="6" t="s">
        <v>49</v>
      </c>
      <c r="Q193" s="6" t="s">
        <v>4325</v>
      </c>
      <c r="R193" s="11" t="n">
        <v>22</v>
      </c>
      <c r="S193" s="6" t="s">
        <v>49</v>
      </c>
      <c r="T193" s="4" t="n">
        <v>1</v>
      </c>
      <c r="U193" s="18" t="n">
        <v>43309.5937384259</v>
      </c>
      <c r="V193" s="6" t="s">
        <v>49</v>
      </c>
      <c r="W193" s="4" t="n">
        <v>1</v>
      </c>
    </row>
    <row r="194" customFormat="false" ht="15.75" hidden="false" customHeight="false" outlineLevel="0" collapsed="false">
      <c r="A194" s="0" t="n">
        <f aca="false">LOOKUP(H194,orden_pago!$I$2:$I$214,orden_pago!$A$2:$A$214)</f>
        <v>612</v>
      </c>
      <c r="B194" s="0" t="n">
        <f aca="false">LOOKUP(H194,orden_pago!$I$2:$I$214,orden_pago!$B$2:$B$214)</f>
        <v>211</v>
      </c>
      <c r="C194" s="0" t="str">
        <f aca="false">LOOKUP(H194,orden_pago!$I$2:$I$214,orden_pago!$C$2:$C$214)</f>
        <v>Mariana Paredes</v>
      </c>
      <c r="D194" s="4" t="n">
        <v>8</v>
      </c>
      <c r="E194" s="6" t="s">
        <v>2589</v>
      </c>
      <c r="F194" s="6" t="s">
        <v>49</v>
      </c>
      <c r="G194" s="6" t="s">
        <v>49</v>
      </c>
      <c r="H194" s="4" t="n">
        <v>248</v>
      </c>
      <c r="I194" s="4" t="n">
        <v>248</v>
      </c>
      <c r="J194" s="11" t="n">
        <v>193</v>
      </c>
      <c r="K194" s="0" t="n">
        <f aca="false">LOOKUP(H194,orden_pago!$I$2:$I$214,orden_pago!$J$2:$J$214)</f>
        <v>193</v>
      </c>
      <c r="L194" s="4" t="n">
        <v>0</v>
      </c>
      <c r="M194" s="4" t="n">
        <v>0</v>
      </c>
      <c r="N194" s="4" t="n">
        <v>0</v>
      </c>
      <c r="O194" s="18" t="n">
        <v>43309</v>
      </c>
      <c r="P194" s="6" t="s">
        <v>49</v>
      </c>
      <c r="Q194" s="6" t="s">
        <v>4325</v>
      </c>
      <c r="R194" s="11" t="n">
        <v>22</v>
      </c>
      <c r="S194" s="6" t="s">
        <v>49</v>
      </c>
      <c r="T194" s="4" t="n">
        <v>1</v>
      </c>
      <c r="U194" s="18" t="n">
        <v>43309.5940625</v>
      </c>
      <c r="V194" s="6" t="s">
        <v>49</v>
      </c>
      <c r="W194" s="4" t="n">
        <v>1</v>
      </c>
    </row>
    <row r="195" customFormat="false" ht="15.75" hidden="false" customHeight="false" outlineLevel="0" collapsed="false">
      <c r="A195" s="0" t="n">
        <f aca="false">LOOKUP(H195,orden_pago!$I$2:$I$214,orden_pago!$A$2:$A$214)</f>
        <v>636</v>
      </c>
      <c r="B195" s="0" t="n">
        <f aca="false">LOOKUP(H195,orden_pago!$I$2:$I$214,orden_pago!$B$2:$B$214)</f>
        <v>229</v>
      </c>
      <c r="C195" s="0" t="str">
        <f aca="false">LOOKUP(H195,orden_pago!$I$2:$I$214,orden_pago!$C$2:$C$214)</f>
        <v>Angie Eunice Santacruz</v>
      </c>
      <c r="D195" s="4" t="n">
        <v>8</v>
      </c>
      <c r="E195" s="6" t="s">
        <v>2589</v>
      </c>
      <c r="F195" s="6" t="s">
        <v>49</v>
      </c>
      <c r="G195" s="6" t="s">
        <v>49</v>
      </c>
      <c r="H195" s="4" t="n">
        <v>249</v>
      </c>
      <c r="I195" s="4" t="n">
        <v>249</v>
      </c>
      <c r="J195" s="11" t="n">
        <v>194</v>
      </c>
      <c r="K195" s="0" t="n">
        <f aca="false">LOOKUP(H195,orden_pago!$I$2:$I$214,orden_pago!$J$2:$J$214)</f>
        <v>194</v>
      </c>
      <c r="L195" s="4" t="n">
        <v>0</v>
      </c>
      <c r="M195" s="4" t="n">
        <v>0</v>
      </c>
      <c r="N195" s="4" t="n">
        <v>0</v>
      </c>
      <c r="O195" s="18" t="n">
        <v>43309</v>
      </c>
      <c r="P195" s="6" t="s">
        <v>49</v>
      </c>
      <c r="Q195" s="6" t="s">
        <v>4325</v>
      </c>
      <c r="R195" s="11" t="n">
        <v>22</v>
      </c>
      <c r="S195" s="6" t="s">
        <v>49</v>
      </c>
      <c r="T195" s="4" t="n">
        <v>1</v>
      </c>
      <c r="U195" s="18" t="n">
        <v>43309.5944328704</v>
      </c>
      <c r="V195" s="6" t="s">
        <v>49</v>
      </c>
      <c r="W195" s="4" t="n">
        <v>1</v>
      </c>
    </row>
    <row r="196" customFormat="false" ht="15.75" hidden="false" customHeight="false" outlineLevel="0" collapsed="false">
      <c r="A196" s="0" t="n">
        <f aca="false">LOOKUP(H196,orden_pago!$I$2:$I$214,orden_pago!$A$2:$A$214)</f>
        <v>611</v>
      </c>
      <c r="B196" s="0" t="n">
        <f aca="false">LOOKUP(H196,orden_pago!$I$2:$I$214,orden_pago!$B$2:$B$214)</f>
        <v>210</v>
      </c>
      <c r="C196" s="0" t="str">
        <f aca="false">LOOKUP(H196,orden_pago!$I$2:$I$214,orden_pago!$C$2:$C$214)</f>
        <v>JesÚs Eduardo PÉrez</v>
      </c>
      <c r="D196" s="4" t="n">
        <v>8</v>
      </c>
      <c r="E196" s="6" t="s">
        <v>2589</v>
      </c>
      <c r="F196" s="6" t="s">
        <v>49</v>
      </c>
      <c r="G196" s="6" t="s">
        <v>49</v>
      </c>
      <c r="H196" s="4" t="n">
        <v>250</v>
      </c>
      <c r="I196" s="4" t="n">
        <v>250</v>
      </c>
      <c r="J196" s="11" t="n">
        <v>195</v>
      </c>
      <c r="K196" s="0" t="n">
        <f aca="false">LOOKUP(H196,orden_pago!$I$2:$I$214,orden_pago!$J$2:$J$214)</f>
        <v>195</v>
      </c>
      <c r="L196" s="4" t="n">
        <v>0</v>
      </c>
      <c r="M196" s="4" t="n">
        <v>0</v>
      </c>
      <c r="N196" s="4" t="n">
        <v>0</v>
      </c>
      <c r="O196" s="18" t="n">
        <v>43311</v>
      </c>
      <c r="P196" s="6" t="s">
        <v>49</v>
      </c>
      <c r="Q196" s="6" t="s">
        <v>4325</v>
      </c>
      <c r="R196" s="11" t="n">
        <v>22</v>
      </c>
      <c r="S196" s="6" t="s">
        <v>49</v>
      </c>
      <c r="T196" s="4" t="n">
        <v>1</v>
      </c>
      <c r="U196" s="18" t="n">
        <v>43311.5156828704</v>
      </c>
      <c r="V196" s="6" t="s">
        <v>49</v>
      </c>
      <c r="W196" s="4" t="n">
        <v>1</v>
      </c>
    </row>
    <row r="197" customFormat="false" ht="15.75" hidden="false" customHeight="false" outlineLevel="0" collapsed="false">
      <c r="A197" s="0" t="n">
        <f aca="false">LOOKUP(H197,orden_pago!$I$2:$I$214,orden_pago!$A$2:$A$214)</f>
        <v>616</v>
      </c>
      <c r="B197" s="0" t="n">
        <f aca="false">LOOKUP(H197,orden_pago!$I$2:$I$214,orden_pago!$B$2:$B$214)</f>
        <v>214</v>
      </c>
      <c r="C197" s="0" t="str">
        <f aca="false">LOOKUP(H197,orden_pago!$I$2:$I$214,orden_pago!$C$2:$C$214)</f>
        <v>Anateresa Barrios</v>
      </c>
      <c r="D197" s="4" t="n">
        <v>401</v>
      </c>
      <c r="E197" s="6" t="s">
        <v>2602</v>
      </c>
      <c r="F197" s="6" t="s">
        <v>49</v>
      </c>
      <c r="G197" s="6" t="s">
        <v>49</v>
      </c>
      <c r="H197" s="4" t="n">
        <v>251</v>
      </c>
      <c r="I197" s="4" t="n">
        <v>251</v>
      </c>
      <c r="J197" s="11" t="n">
        <v>196</v>
      </c>
      <c r="K197" s="0" t="n">
        <f aca="false">LOOKUP(H197,orden_pago!$I$2:$I$214,orden_pago!$J$2:$J$214)</f>
        <v>196</v>
      </c>
      <c r="L197" s="4" t="n">
        <v>0</v>
      </c>
      <c r="M197" s="4" t="n">
        <v>0</v>
      </c>
      <c r="N197" s="4" t="n">
        <v>0</v>
      </c>
      <c r="O197" s="18" t="n">
        <v>43311</v>
      </c>
      <c r="P197" s="6" t="s">
        <v>49</v>
      </c>
      <c r="Q197" s="6" t="s">
        <v>4325</v>
      </c>
      <c r="R197" s="11" t="n">
        <v>27</v>
      </c>
      <c r="S197" s="6" t="s">
        <v>49</v>
      </c>
      <c r="T197" s="4" t="n">
        <v>1</v>
      </c>
      <c r="U197" s="18" t="n">
        <v>43311.6157986111</v>
      </c>
      <c r="V197" s="6" t="s">
        <v>49</v>
      </c>
      <c r="W197" s="4" t="n">
        <v>1</v>
      </c>
    </row>
    <row r="198" customFormat="false" ht="15.75" hidden="false" customHeight="false" outlineLevel="0" collapsed="false">
      <c r="A198" s="0" t="n">
        <f aca="false">LOOKUP(H198,orden_pago!$I$2:$I$214,orden_pago!$A$2:$A$214)</f>
        <v>618</v>
      </c>
      <c r="B198" s="0" t="n">
        <f aca="false">LOOKUP(H198,orden_pago!$I$2:$I$214,orden_pago!$B$2:$B$214)</f>
        <v>215</v>
      </c>
      <c r="C198" s="0" t="str">
        <f aca="false">LOOKUP(H198,orden_pago!$I$2:$I$214,orden_pago!$C$2:$C$214)</f>
        <v>MarÍa Alejandra ChacÓn</v>
      </c>
      <c r="D198" s="4" t="n">
        <v>401</v>
      </c>
      <c r="E198" s="6" t="s">
        <v>2602</v>
      </c>
      <c r="F198" s="6" t="s">
        <v>49</v>
      </c>
      <c r="G198" s="6" t="s">
        <v>49</v>
      </c>
      <c r="H198" s="4" t="n">
        <v>252</v>
      </c>
      <c r="I198" s="4" t="n">
        <v>252</v>
      </c>
      <c r="J198" s="11" t="n">
        <v>197</v>
      </c>
      <c r="K198" s="0" t="n">
        <f aca="false">LOOKUP(H198,orden_pago!$I$2:$I$214,orden_pago!$J$2:$J$214)</f>
        <v>197</v>
      </c>
      <c r="L198" s="4" t="n">
        <v>0</v>
      </c>
      <c r="M198" s="4" t="n">
        <v>0</v>
      </c>
      <c r="N198" s="4" t="n">
        <v>0</v>
      </c>
      <c r="O198" s="18" t="n">
        <v>43311</v>
      </c>
      <c r="P198" s="6" t="s">
        <v>49</v>
      </c>
      <c r="Q198" s="6" t="s">
        <v>4325</v>
      </c>
      <c r="R198" s="11" t="n">
        <v>27</v>
      </c>
      <c r="S198" s="6" t="s">
        <v>49</v>
      </c>
      <c r="T198" s="4" t="n">
        <v>1</v>
      </c>
      <c r="U198" s="18" t="n">
        <v>43311.6170023148</v>
      </c>
      <c r="V198" s="6" t="s">
        <v>49</v>
      </c>
      <c r="W198" s="4" t="n">
        <v>1</v>
      </c>
    </row>
    <row r="199" customFormat="false" ht="15.75" hidden="false" customHeight="false" outlineLevel="0" collapsed="false">
      <c r="A199" s="0" t="n">
        <f aca="false">LOOKUP(H199,orden_pago!$I$2:$I$214,orden_pago!$A$2:$A$214)</f>
        <v>601</v>
      </c>
      <c r="B199" s="0" t="n">
        <f aca="false">LOOKUP(H199,orden_pago!$I$2:$I$214,orden_pago!$B$2:$B$214)</f>
        <v>203</v>
      </c>
      <c r="C199" s="0" t="str">
        <f aca="false">LOOKUP(H199,orden_pago!$I$2:$I$214,orden_pago!$C$2:$C$214)</f>
        <v>Luis Eduardo Guédez</v>
      </c>
      <c r="D199" s="4" t="n">
        <v>401</v>
      </c>
      <c r="E199" s="6" t="s">
        <v>2602</v>
      </c>
      <c r="F199" s="6" t="s">
        <v>49</v>
      </c>
      <c r="G199" s="6" t="s">
        <v>49</v>
      </c>
      <c r="H199" s="4" t="n">
        <v>253</v>
      </c>
      <c r="I199" s="4" t="n">
        <v>253</v>
      </c>
      <c r="J199" s="11" t="n">
        <v>198</v>
      </c>
      <c r="K199" s="0" t="n">
        <f aca="false">LOOKUP(H199,orden_pago!$I$2:$I$214,orden_pago!$J$2:$J$214)</f>
        <v>198</v>
      </c>
      <c r="L199" s="4" t="n">
        <v>0</v>
      </c>
      <c r="M199" s="4" t="n">
        <v>0</v>
      </c>
      <c r="N199" s="4" t="n">
        <v>0</v>
      </c>
      <c r="O199" s="18" t="n">
        <v>43311</v>
      </c>
      <c r="P199" s="6" t="s">
        <v>49</v>
      </c>
      <c r="Q199" s="6" t="s">
        <v>4325</v>
      </c>
      <c r="R199" s="11" t="n">
        <v>27</v>
      </c>
      <c r="S199" s="6" t="s">
        <v>49</v>
      </c>
      <c r="T199" s="4" t="n">
        <v>1</v>
      </c>
      <c r="U199" s="18" t="n">
        <v>43311.6172800926</v>
      </c>
      <c r="V199" s="6" t="s">
        <v>49</v>
      </c>
      <c r="W199" s="4" t="n">
        <v>1</v>
      </c>
    </row>
    <row r="200" customFormat="false" ht="15.75" hidden="false" customHeight="false" outlineLevel="0" collapsed="false">
      <c r="A200" s="0" t="n">
        <f aca="false">LOOKUP(H200,orden_pago!$I$2:$I$214,orden_pago!$A$2:$A$214)</f>
        <v>627</v>
      </c>
      <c r="B200" s="0" t="n">
        <f aca="false">LOOKUP(H200,orden_pago!$I$2:$I$214,orden_pago!$B$2:$B$214)</f>
        <v>221</v>
      </c>
      <c r="C200" s="0" t="str">
        <f aca="false">LOOKUP(H200,orden_pago!$I$2:$I$214,orden_pago!$C$2:$C$214)</f>
        <v>Emmanuel E Giraldo</v>
      </c>
      <c r="D200" s="4" t="n">
        <v>401</v>
      </c>
      <c r="E200" s="6" t="s">
        <v>2602</v>
      </c>
      <c r="F200" s="6" t="s">
        <v>49</v>
      </c>
      <c r="G200" s="6" t="s">
        <v>49</v>
      </c>
      <c r="H200" s="4" t="n">
        <v>254</v>
      </c>
      <c r="I200" s="4" t="n">
        <v>254</v>
      </c>
      <c r="J200" s="11" t="n">
        <v>199</v>
      </c>
      <c r="K200" s="0" t="n">
        <f aca="false">LOOKUP(H200,orden_pago!$I$2:$I$214,orden_pago!$J$2:$J$214)</f>
        <v>199</v>
      </c>
      <c r="L200" s="4" t="n">
        <v>0</v>
      </c>
      <c r="M200" s="4" t="n">
        <v>0</v>
      </c>
      <c r="N200" s="4" t="n">
        <v>0</v>
      </c>
      <c r="O200" s="18" t="n">
        <v>43311</v>
      </c>
      <c r="P200" s="6" t="s">
        <v>49</v>
      </c>
      <c r="Q200" s="6" t="s">
        <v>4325</v>
      </c>
      <c r="R200" s="11" t="n">
        <v>27</v>
      </c>
      <c r="S200" s="6" t="s">
        <v>49</v>
      </c>
      <c r="T200" s="4" t="n">
        <v>1</v>
      </c>
      <c r="U200" s="18" t="n">
        <v>43311.6175231482</v>
      </c>
      <c r="V200" s="6" t="s">
        <v>49</v>
      </c>
      <c r="W200" s="4" t="n">
        <v>1</v>
      </c>
    </row>
    <row r="201" customFormat="false" ht="15.75" hidden="false" customHeight="false" outlineLevel="0" collapsed="false">
      <c r="A201" s="0" t="n">
        <f aca="false">LOOKUP(H201,orden_pago!$I$2:$I$214,orden_pago!$A$2:$A$214)</f>
        <v>599</v>
      </c>
      <c r="B201" s="0" t="n">
        <f aca="false">LOOKUP(H201,orden_pago!$I$2:$I$214,orden_pago!$B$2:$B$214)</f>
        <v>201</v>
      </c>
      <c r="C201" s="0" t="str">
        <f aca="false">LOOKUP(H201,orden_pago!$I$2:$I$214,orden_pago!$C$2:$C$214)</f>
        <v>Doris Maria Castillo</v>
      </c>
      <c r="D201" s="4" t="n">
        <v>401</v>
      </c>
      <c r="E201" s="6" t="s">
        <v>2602</v>
      </c>
      <c r="F201" s="6" t="s">
        <v>49</v>
      </c>
      <c r="G201" s="6" t="s">
        <v>49</v>
      </c>
      <c r="H201" s="4" t="n">
        <v>255</v>
      </c>
      <c r="I201" s="4" t="n">
        <v>255</v>
      </c>
      <c r="J201" s="11" t="n">
        <v>200</v>
      </c>
      <c r="K201" s="0" t="n">
        <f aca="false">LOOKUP(H201,orden_pago!$I$2:$I$214,orden_pago!$J$2:$J$214)</f>
        <v>200</v>
      </c>
      <c r="L201" s="4" t="n">
        <v>0</v>
      </c>
      <c r="M201" s="4" t="n">
        <v>0</v>
      </c>
      <c r="N201" s="4" t="n">
        <v>0</v>
      </c>
      <c r="O201" s="18" t="n">
        <v>43311</v>
      </c>
      <c r="P201" s="6" t="s">
        <v>49</v>
      </c>
      <c r="Q201" s="6" t="s">
        <v>4325</v>
      </c>
      <c r="R201" s="11" t="n">
        <v>27</v>
      </c>
      <c r="S201" s="6" t="s">
        <v>49</v>
      </c>
      <c r="T201" s="4" t="n">
        <v>1</v>
      </c>
      <c r="U201" s="18" t="n">
        <v>43311.6177546296</v>
      </c>
      <c r="V201" s="6" t="s">
        <v>49</v>
      </c>
      <c r="W201" s="4" t="n">
        <v>1</v>
      </c>
    </row>
    <row r="202" customFormat="false" ht="15.75" hidden="false" customHeight="false" outlineLevel="0" collapsed="false">
      <c r="A202" s="0" t="n">
        <f aca="false">LOOKUP(H202,orden_pago!$I$2:$I$214,orden_pago!$A$2:$A$214)</f>
        <v>602</v>
      </c>
      <c r="B202" s="0" t="n">
        <f aca="false">LOOKUP(H202,orden_pago!$I$2:$I$214,orden_pago!$B$2:$B$214)</f>
        <v>204</v>
      </c>
      <c r="C202" s="0" t="str">
        <f aca="false">LOOKUP(H202,orden_pago!$I$2:$I$214,orden_pago!$C$2:$C$214)</f>
        <v>Moisés David Perez</v>
      </c>
      <c r="D202" s="4" t="n">
        <v>401</v>
      </c>
      <c r="E202" s="6" t="s">
        <v>2602</v>
      </c>
      <c r="F202" s="6" t="s">
        <v>49</v>
      </c>
      <c r="G202" s="6" t="s">
        <v>49</v>
      </c>
      <c r="H202" s="4" t="n">
        <v>256</v>
      </c>
      <c r="I202" s="4" t="n">
        <v>256</v>
      </c>
      <c r="J202" s="11" t="n">
        <v>201</v>
      </c>
      <c r="K202" s="0" t="n">
        <f aca="false">LOOKUP(H202,orden_pago!$I$2:$I$214,orden_pago!$J$2:$J$214)</f>
        <v>201</v>
      </c>
      <c r="L202" s="4" t="n">
        <v>0</v>
      </c>
      <c r="M202" s="4" t="n">
        <v>0</v>
      </c>
      <c r="N202" s="4" t="n">
        <v>0</v>
      </c>
      <c r="O202" s="18" t="n">
        <v>43311</v>
      </c>
      <c r="P202" s="6" t="s">
        <v>49</v>
      </c>
      <c r="Q202" s="6" t="s">
        <v>4325</v>
      </c>
      <c r="R202" s="11" t="n">
        <v>27</v>
      </c>
      <c r="S202" s="6" t="s">
        <v>49</v>
      </c>
      <c r="T202" s="4" t="n">
        <v>1</v>
      </c>
      <c r="U202" s="18" t="n">
        <v>43311.6186458333</v>
      </c>
      <c r="V202" s="6" t="s">
        <v>49</v>
      </c>
      <c r="W202" s="4" t="n">
        <v>1</v>
      </c>
    </row>
    <row r="203" customFormat="false" ht="15.75" hidden="false" customHeight="false" outlineLevel="0" collapsed="false">
      <c r="A203" s="0" t="n">
        <f aca="false">LOOKUP(H203,orden_pago!$I$2:$I$214,orden_pago!$A$2:$A$214)</f>
        <v>619</v>
      </c>
      <c r="B203" s="0" t="n">
        <f aca="false">LOOKUP(H203,orden_pago!$I$2:$I$214,orden_pago!$B$2:$B$214)</f>
        <v>216</v>
      </c>
      <c r="C203" s="0" t="str">
        <f aca="false">LOOKUP(H203,orden_pago!$I$2:$I$214,orden_pago!$C$2:$C$214)</f>
        <v>Ana Virginia HernÁndez</v>
      </c>
      <c r="D203" s="4" t="n">
        <v>401</v>
      </c>
      <c r="E203" s="6" t="s">
        <v>2602</v>
      </c>
      <c r="F203" s="6" t="s">
        <v>49</v>
      </c>
      <c r="G203" s="6" t="s">
        <v>49</v>
      </c>
      <c r="H203" s="4" t="n">
        <v>257</v>
      </c>
      <c r="I203" s="4" t="n">
        <v>257</v>
      </c>
      <c r="J203" s="11" t="n">
        <v>202</v>
      </c>
      <c r="K203" s="0" t="n">
        <f aca="false">LOOKUP(H203,orden_pago!$I$2:$I$214,orden_pago!$J$2:$J$214)</f>
        <v>202</v>
      </c>
      <c r="L203" s="4" t="n">
        <v>0</v>
      </c>
      <c r="M203" s="4" t="n">
        <v>0</v>
      </c>
      <c r="N203" s="4" t="n">
        <v>0</v>
      </c>
      <c r="O203" s="18" t="n">
        <v>43311</v>
      </c>
      <c r="P203" s="6" t="s">
        <v>49</v>
      </c>
      <c r="Q203" s="6" t="s">
        <v>4325</v>
      </c>
      <c r="R203" s="11" t="n">
        <v>27</v>
      </c>
      <c r="S203" s="6" t="s">
        <v>49</v>
      </c>
      <c r="T203" s="4" t="n">
        <v>1</v>
      </c>
      <c r="U203" s="18" t="n">
        <v>43311.6192824074</v>
      </c>
      <c r="V203" s="6" t="s">
        <v>49</v>
      </c>
      <c r="W203" s="4" t="n">
        <v>1</v>
      </c>
    </row>
    <row r="204" customFormat="false" ht="15.75" hidden="false" customHeight="false" outlineLevel="0" collapsed="false">
      <c r="A204" s="0" t="n">
        <f aca="false">LOOKUP(H204,orden_pago!$I$2:$I$214,orden_pago!$A$2:$A$214)</f>
        <v>667</v>
      </c>
      <c r="B204" s="0" t="n">
        <f aca="false">LOOKUP(H204,orden_pago!$I$2:$I$214,orden_pago!$B$2:$B$214)</f>
        <v>239</v>
      </c>
      <c r="C204" s="0" t="str">
        <f aca="false">LOOKUP(H204,orden_pago!$I$2:$I$214,orden_pago!$C$2:$C$214)</f>
        <v>Karen Liseth Picado</v>
      </c>
      <c r="D204" s="4" t="n">
        <v>401</v>
      </c>
      <c r="E204" s="6" t="s">
        <v>2602</v>
      </c>
      <c r="F204" s="6" t="s">
        <v>49</v>
      </c>
      <c r="G204" s="6" t="s">
        <v>49</v>
      </c>
      <c r="H204" s="4" t="n">
        <v>258</v>
      </c>
      <c r="I204" s="4" t="n">
        <v>258</v>
      </c>
      <c r="J204" s="11" t="n">
        <v>203</v>
      </c>
      <c r="K204" s="0" t="n">
        <f aca="false">LOOKUP(H204,orden_pago!$I$2:$I$214,orden_pago!$J$2:$J$214)</f>
        <v>203</v>
      </c>
      <c r="L204" s="4" t="n">
        <v>0</v>
      </c>
      <c r="M204" s="4" t="n">
        <v>0</v>
      </c>
      <c r="N204" s="4" t="n">
        <v>0</v>
      </c>
      <c r="O204" s="18" t="n">
        <v>43311</v>
      </c>
      <c r="P204" s="6" t="s">
        <v>49</v>
      </c>
      <c r="Q204" s="6" t="s">
        <v>4325</v>
      </c>
      <c r="R204" s="11" t="n">
        <v>27</v>
      </c>
      <c r="S204" s="6" t="s">
        <v>49</v>
      </c>
      <c r="T204" s="4" t="n">
        <v>1</v>
      </c>
      <c r="U204" s="18" t="n">
        <v>43311.6197337963</v>
      </c>
      <c r="V204" s="6" t="s">
        <v>49</v>
      </c>
      <c r="W204" s="4" t="n">
        <v>1</v>
      </c>
    </row>
    <row r="205" customFormat="false" ht="15.75" hidden="false" customHeight="false" outlineLevel="0" collapsed="false">
      <c r="A205" s="0" t="n">
        <f aca="false">LOOKUP(H205,orden_pago!$I$2:$I$214,orden_pago!$A$2:$A$214)</f>
        <v>623</v>
      </c>
      <c r="B205" s="0" t="n">
        <f aca="false">LOOKUP(H205,orden_pago!$I$2:$I$214,orden_pago!$B$2:$B$214)</f>
        <v>219</v>
      </c>
      <c r="C205" s="0" t="str">
        <f aca="false">LOOKUP(H205,orden_pago!$I$2:$I$214,orden_pago!$C$2:$C$214)</f>
        <v>Rocio Del Milagro López</v>
      </c>
      <c r="D205" s="4" t="n">
        <v>401</v>
      </c>
      <c r="E205" s="6" t="s">
        <v>2602</v>
      </c>
      <c r="F205" s="6" t="s">
        <v>49</v>
      </c>
      <c r="G205" s="6" t="s">
        <v>49</v>
      </c>
      <c r="H205" s="4" t="n">
        <v>259</v>
      </c>
      <c r="I205" s="4" t="n">
        <v>259</v>
      </c>
      <c r="J205" s="11" t="n">
        <v>204</v>
      </c>
      <c r="K205" s="0" t="n">
        <f aca="false">LOOKUP(H205,orden_pago!$I$2:$I$214,orden_pago!$J$2:$J$214)</f>
        <v>204</v>
      </c>
      <c r="L205" s="4" t="n">
        <v>0</v>
      </c>
      <c r="M205" s="4" t="n">
        <v>0</v>
      </c>
      <c r="N205" s="4" t="n">
        <v>0</v>
      </c>
      <c r="O205" s="18" t="n">
        <v>43311</v>
      </c>
      <c r="P205" s="6" t="s">
        <v>49</v>
      </c>
      <c r="Q205" s="6" t="s">
        <v>4325</v>
      </c>
      <c r="R205" s="11" t="n">
        <v>27</v>
      </c>
      <c r="S205" s="6" t="s">
        <v>49</v>
      </c>
      <c r="T205" s="4" t="n">
        <v>1</v>
      </c>
      <c r="U205" s="18" t="n">
        <v>43311.6200231482</v>
      </c>
      <c r="V205" s="6" t="s">
        <v>49</v>
      </c>
      <c r="W205" s="4" t="n">
        <v>1</v>
      </c>
    </row>
    <row r="206" customFormat="false" ht="15.75" hidden="false" customHeight="false" outlineLevel="0" collapsed="false">
      <c r="A206" s="0" t="n">
        <f aca="false">LOOKUP(H206,orden_pago!$I$2:$I$214,orden_pago!$A$2:$A$214)</f>
        <v>590</v>
      </c>
      <c r="B206" s="0" t="n">
        <f aca="false">LOOKUP(H206,orden_pago!$I$2:$I$214,orden_pago!$B$2:$B$214)</f>
        <v>195</v>
      </c>
      <c r="C206" s="0" t="str">
        <f aca="false">LOOKUP(H206,orden_pago!$I$2:$I$214,orden_pago!$C$2:$C$214)</f>
        <v>Alana Carolina Astudilo</v>
      </c>
      <c r="D206" s="4" t="n">
        <v>8</v>
      </c>
      <c r="E206" s="6" t="s">
        <v>2589</v>
      </c>
      <c r="F206" s="6" t="s">
        <v>49</v>
      </c>
      <c r="G206" s="6" t="s">
        <v>49</v>
      </c>
      <c r="H206" s="4" t="n">
        <v>260</v>
      </c>
      <c r="I206" s="4" t="n">
        <v>260</v>
      </c>
      <c r="J206" s="11" t="n">
        <v>205</v>
      </c>
      <c r="K206" s="0" t="n">
        <f aca="false">LOOKUP(H206,orden_pago!$I$2:$I$214,orden_pago!$J$2:$J$214)</f>
        <v>205</v>
      </c>
      <c r="L206" s="4" t="n">
        <v>0</v>
      </c>
      <c r="M206" s="4" t="n">
        <v>0</v>
      </c>
      <c r="N206" s="4" t="n">
        <v>0</v>
      </c>
      <c r="O206" s="18" t="n">
        <v>43312</v>
      </c>
      <c r="P206" s="6" t="s">
        <v>49</v>
      </c>
      <c r="Q206" s="6" t="s">
        <v>4325</v>
      </c>
      <c r="R206" s="11" t="n">
        <v>22</v>
      </c>
      <c r="S206" s="6" t="s">
        <v>49</v>
      </c>
      <c r="T206" s="4" t="n">
        <v>1</v>
      </c>
      <c r="U206" s="18" t="n">
        <v>43312.5015972222</v>
      </c>
      <c r="V206" s="6" t="s">
        <v>49</v>
      </c>
      <c r="W206" s="4" t="n">
        <v>1</v>
      </c>
    </row>
    <row r="207" customFormat="false" ht="15.75" hidden="false" customHeight="false" outlineLevel="0" collapsed="false">
      <c r="A207" s="0" t="n">
        <f aca="false">LOOKUP(H207,orden_pago!$I$2:$I$214,orden_pago!$A$2:$A$214)</f>
        <v>628</v>
      </c>
      <c r="B207" s="0" t="n">
        <f aca="false">LOOKUP(H207,orden_pago!$I$2:$I$214,orden_pago!$B$2:$B$214)</f>
        <v>222</v>
      </c>
      <c r="C207" s="0" t="str">
        <f aca="false">LOOKUP(H207,orden_pago!$I$2:$I$214,orden_pago!$C$2:$C$214)</f>
        <v>Veronica Isabel Rodriguez</v>
      </c>
      <c r="D207" s="4" t="n">
        <v>8</v>
      </c>
      <c r="E207" s="6" t="s">
        <v>2589</v>
      </c>
      <c r="F207" s="6" t="s">
        <v>49</v>
      </c>
      <c r="G207" s="6" t="s">
        <v>49</v>
      </c>
      <c r="H207" s="4" t="n">
        <v>261</v>
      </c>
      <c r="I207" s="4" t="n">
        <v>261</v>
      </c>
      <c r="J207" s="11" t="n">
        <v>206</v>
      </c>
      <c r="K207" s="0" t="n">
        <f aca="false">LOOKUP(H207,orden_pago!$I$2:$I$214,orden_pago!$J$2:$J$214)</f>
        <v>206</v>
      </c>
      <c r="L207" s="4" t="n">
        <v>0</v>
      </c>
      <c r="M207" s="4" t="n">
        <v>0</v>
      </c>
      <c r="N207" s="4" t="n">
        <v>0</v>
      </c>
      <c r="O207" s="18" t="n">
        <v>43312</v>
      </c>
      <c r="P207" s="6" t="s">
        <v>49</v>
      </c>
      <c r="Q207" s="6" t="s">
        <v>4325</v>
      </c>
      <c r="R207" s="11" t="n">
        <v>22</v>
      </c>
      <c r="S207" s="6" t="s">
        <v>49</v>
      </c>
      <c r="T207" s="4" t="n">
        <v>1</v>
      </c>
      <c r="U207" s="18" t="n">
        <v>43312.5020833333</v>
      </c>
      <c r="V207" s="6" t="s">
        <v>49</v>
      </c>
      <c r="W207" s="4" t="n">
        <v>1</v>
      </c>
    </row>
    <row r="208" customFormat="false" ht="15.75" hidden="false" customHeight="false" outlineLevel="0" collapsed="false">
      <c r="A208" s="0" t="n">
        <f aca="false">LOOKUP(H208,orden_pago!$I$2:$I$214,orden_pago!$A$2:$A$214)</f>
        <v>615</v>
      </c>
      <c r="B208" s="0" t="n">
        <f aca="false">LOOKUP(H208,orden_pago!$I$2:$I$214,orden_pago!$B$2:$B$214)</f>
        <v>213</v>
      </c>
      <c r="C208" s="0" t="str">
        <f aca="false">LOOKUP(H208,orden_pago!$I$2:$I$214,orden_pago!$C$2:$C$214)</f>
        <v>Gianfranco Radomile</v>
      </c>
      <c r="D208" s="4" t="n">
        <v>8</v>
      </c>
      <c r="E208" s="6" t="s">
        <v>2589</v>
      </c>
      <c r="F208" s="6" t="s">
        <v>49</v>
      </c>
      <c r="G208" s="6" t="s">
        <v>49</v>
      </c>
      <c r="H208" s="4" t="n">
        <v>262</v>
      </c>
      <c r="I208" s="4" t="n">
        <v>262</v>
      </c>
      <c r="J208" s="11" t="n">
        <v>207</v>
      </c>
      <c r="K208" s="0" t="n">
        <f aca="false">LOOKUP(H208,orden_pago!$I$2:$I$214,orden_pago!$J$2:$J$214)</f>
        <v>207</v>
      </c>
      <c r="L208" s="4" t="n">
        <v>0</v>
      </c>
      <c r="M208" s="4" t="n">
        <v>0</v>
      </c>
      <c r="N208" s="4" t="n">
        <v>0</v>
      </c>
      <c r="O208" s="18" t="n">
        <v>43312</v>
      </c>
      <c r="P208" s="6" t="s">
        <v>49</v>
      </c>
      <c r="Q208" s="6" t="s">
        <v>4325</v>
      </c>
      <c r="R208" s="11" t="n">
        <v>22</v>
      </c>
      <c r="S208" s="6" t="s">
        <v>49</v>
      </c>
      <c r="T208" s="4" t="n">
        <v>1</v>
      </c>
      <c r="U208" s="18" t="n">
        <v>43312.5026041667</v>
      </c>
      <c r="V208" s="6" t="s">
        <v>49</v>
      </c>
      <c r="W208" s="4" t="n">
        <v>1</v>
      </c>
    </row>
    <row r="209" customFormat="false" ht="15.75" hidden="false" customHeight="false" outlineLevel="0" collapsed="false">
      <c r="A209" s="0" t="n">
        <f aca="false">LOOKUP(H209,orden_pago!$I$2:$I$214,orden_pago!$A$2:$A$214)</f>
        <v>607</v>
      </c>
      <c r="B209" s="0" t="n">
        <f aca="false">LOOKUP(H209,orden_pago!$I$2:$I$214,orden_pago!$B$2:$B$214)</f>
        <v>208</v>
      </c>
      <c r="C209" s="0" t="str">
        <f aca="false">LOOKUP(H209,orden_pago!$I$2:$I$214,orden_pago!$C$2:$C$214)</f>
        <v>Marycarmen De Los Ángeles RodrÍguez</v>
      </c>
      <c r="D209" s="4" t="n">
        <v>8</v>
      </c>
      <c r="E209" s="6" t="s">
        <v>2589</v>
      </c>
      <c r="F209" s="6" t="s">
        <v>49</v>
      </c>
      <c r="G209" s="6" t="s">
        <v>49</v>
      </c>
      <c r="H209" s="4" t="n">
        <v>263</v>
      </c>
      <c r="I209" s="4" t="n">
        <v>263</v>
      </c>
      <c r="J209" s="11" t="n">
        <v>208</v>
      </c>
      <c r="K209" s="0" t="n">
        <f aca="false">LOOKUP(H209,orden_pago!$I$2:$I$214,orden_pago!$J$2:$J$214)</f>
        <v>208</v>
      </c>
      <c r="L209" s="4" t="n">
        <v>0</v>
      </c>
      <c r="M209" s="4" t="n">
        <v>0</v>
      </c>
      <c r="N209" s="4" t="n">
        <v>0</v>
      </c>
      <c r="O209" s="18" t="n">
        <v>43312</v>
      </c>
      <c r="P209" s="6" t="s">
        <v>49</v>
      </c>
      <c r="Q209" s="6" t="s">
        <v>4325</v>
      </c>
      <c r="R209" s="11" t="n">
        <v>22</v>
      </c>
      <c r="S209" s="6" t="s">
        <v>49</v>
      </c>
      <c r="T209" s="4" t="n">
        <v>1</v>
      </c>
      <c r="U209" s="18" t="n">
        <v>43312.5039351852</v>
      </c>
      <c r="V209" s="6" t="s">
        <v>49</v>
      </c>
      <c r="W209" s="4" t="n">
        <v>1</v>
      </c>
    </row>
    <row r="210" customFormat="false" ht="15.75" hidden="false" customHeight="false" outlineLevel="0" collapsed="false">
      <c r="A210" s="0" t="n">
        <f aca="false">LOOKUP(H210,orden_pago!$I$2:$I$214,orden_pago!$A$2:$A$214)</f>
        <v>653</v>
      </c>
      <c r="B210" s="0" t="n">
        <f aca="false">LOOKUP(H210,orden_pago!$I$2:$I$214,orden_pago!$B$2:$B$214)</f>
        <v>236</v>
      </c>
      <c r="C210" s="0" t="str">
        <f aca="false">LOOKUP(H210,orden_pago!$I$2:$I$214,orden_pago!$C$2:$C$214)</f>
        <v>Leonela Isabel Mujica</v>
      </c>
      <c r="D210" s="4" t="n">
        <v>8</v>
      </c>
      <c r="E210" s="6" t="s">
        <v>2589</v>
      </c>
      <c r="F210" s="6" t="s">
        <v>49</v>
      </c>
      <c r="G210" s="6" t="s">
        <v>49</v>
      </c>
      <c r="H210" s="4" t="n">
        <v>264</v>
      </c>
      <c r="I210" s="4" t="n">
        <v>264</v>
      </c>
      <c r="J210" s="11" t="n">
        <v>209</v>
      </c>
      <c r="K210" s="0" t="n">
        <f aca="false">LOOKUP(H210,orden_pago!$I$2:$I$214,orden_pago!$J$2:$J$214)</f>
        <v>209</v>
      </c>
      <c r="L210" s="4" t="n">
        <v>0</v>
      </c>
      <c r="M210" s="4" t="n">
        <v>0</v>
      </c>
      <c r="N210" s="4" t="n">
        <v>0</v>
      </c>
      <c r="O210" s="18" t="n">
        <v>43312</v>
      </c>
      <c r="P210" s="6" t="s">
        <v>49</v>
      </c>
      <c r="Q210" s="6" t="s">
        <v>4325</v>
      </c>
      <c r="R210" s="11" t="n">
        <v>22</v>
      </c>
      <c r="S210" s="6" t="s">
        <v>49</v>
      </c>
      <c r="T210" s="4" t="n">
        <v>1</v>
      </c>
      <c r="U210" s="18" t="n">
        <v>43312.5044212963</v>
      </c>
      <c r="V210" s="6" t="s">
        <v>49</v>
      </c>
      <c r="W210" s="4" t="n">
        <v>1</v>
      </c>
    </row>
    <row r="211" customFormat="false" ht="15.75" hidden="false" customHeight="false" outlineLevel="0" collapsed="false">
      <c r="A211" s="0" t="n">
        <f aca="false">LOOKUP(H211,orden_pago!$I$2:$I$214,orden_pago!$A$2:$A$214)</f>
        <v>614</v>
      </c>
      <c r="B211" s="0" t="n">
        <f aca="false">LOOKUP(H211,orden_pago!$I$2:$I$214,orden_pago!$B$2:$B$214)</f>
        <v>212</v>
      </c>
      <c r="C211" s="0" t="str">
        <f aca="false">LOOKUP(H211,orden_pago!$I$2:$I$214,orden_pago!$C$2:$C$214)</f>
        <v>Marco Antonio DÍaz</v>
      </c>
      <c r="D211" s="4" t="n">
        <v>8</v>
      </c>
      <c r="E211" s="6" t="s">
        <v>2589</v>
      </c>
      <c r="F211" s="6" t="s">
        <v>49</v>
      </c>
      <c r="G211" s="6" t="s">
        <v>49</v>
      </c>
      <c r="H211" s="4" t="n">
        <v>265</v>
      </c>
      <c r="I211" s="4" t="n">
        <v>265</v>
      </c>
      <c r="J211" s="11" t="n">
        <v>210</v>
      </c>
      <c r="K211" s="0" t="n">
        <f aca="false">LOOKUP(H211,orden_pago!$I$2:$I$214,orden_pago!$J$2:$J$214)</f>
        <v>210</v>
      </c>
      <c r="L211" s="4" t="n">
        <v>0</v>
      </c>
      <c r="M211" s="4" t="n">
        <v>0</v>
      </c>
      <c r="N211" s="4" t="n">
        <v>0</v>
      </c>
      <c r="O211" s="18" t="n">
        <v>43312</v>
      </c>
      <c r="P211" s="6" t="s">
        <v>49</v>
      </c>
      <c r="Q211" s="6" t="s">
        <v>4325</v>
      </c>
      <c r="R211" s="11" t="n">
        <v>22</v>
      </c>
      <c r="S211" s="6" t="s">
        <v>49</v>
      </c>
      <c r="T211" s="4" t="n">
        <v>1</v>
      </c>
      <c r="U211" s="18" t="n">
        <v>43312.5047337963</v>
      </c>
      <c r="V211" s="6" t="s">
        <v>49</v>
      </c>
      <c r="W211" s="4" t="n">
        <v>1</v>
      </c>
    </row>
    <row r="212" customFormat="false" ht="15.75" hidden="false" customHeight="false" outlineLevel="0" collapsed="false">
      <c r="A212" s="0" t="n">
        <f aca="false">LOOKUP(H212,orden_pago!$I$2:$I$214,orden_pago!$A$2:$A$214)</f>
        <v>668</v>
      </c>
      <c r="B212" s="0" t="n">
        <f aca="false">LOOKUP(H212,orden_pago!$I$2:$I$214,orden_pago!$B$2:$B$214)</f>
        <v>240</v>
      </c>
      <c r="C212" s="0" t="str">
        <f aca="false">LOOKUP(H212,orden_pago!$I$2:$I$214,orden_pago!$C$2:$C$214)</f>
        <v>Allison Geraldine Lazo</v>
      </c>
      <c r="D212" s="4" t="n">
        <v>667</v>
      </c>
      <c r="E212" s="6" t="s">
        <v>2295</v>
      </c>
      <c r="F212" s="4" t="n">
        <v>241</v>
      </c>
      <c r="G212" s="6" t="s">
        <v>2595</v>
      </c>
      <c r="H212" s="4" t="n">
        <v>267</v>
      </c>
      <c r="I212" s="4" t="n">
        <v>267</v>
      </c>
      <c r="J212" s="11" t="n">
        <v>211</v>
      </c>
      <c r="K212" s="0" t="n">
        <f aca="false">LOOKUP(H212,orden_pago!$I$2:$I$214,orden_pago!$J$2:$J$214)</f>
        <v>211</v>
      </c>
      <c r="L212" s="4" t="n">
        <v>150</v>
      </c>
      <c r="M212" s="4" t="n">
        <v>0</v>
      </c>
      <c r="N212" s="4" t="n">
        <v>150</v>
      </c>
      <c r="O212" s="18" t="n">
        <v>43313</v>
      </c>
      <c r="P212" s="6" t="s">
        <v>49</v>
      </c>
      <c r="Q212" s="6" t="s">
        <v>4325</v>
      </c>
      <c r="R212" s="11" t="n">
        <v>22</v>
      </c>
      <c r="S212" s="4" t="n">
        <v>24</v>
      </c>
      <c r="T212" s="4" t="n">
        <v>1</v>
      </c>
      <c r="U212" s="18" t="n">
        <v>43313.9160763889</v>
      </c>
      <c r="V212" s="18" t="n">
        <v>43325.5962037037</v>
      </c>
      <c r="W212" s="4" t="n">
        <v>1</v>
      </c>
    </row>
    <row r="213" customFormat="false" ht="15.75" hidden="false" customHeight="false" outlineLevel="0" collapsed="false">
      <c r="A213" s="0" t="n">
        <f aca="false">LOOKUP(H213,orden_pago!$I$2:$I$214,orden_pago!$A$2:$A$214)</f>
        <v>681</v>
      </c>
      <c r="B213" s="0" t="n">
        <f aca="false">LOOKUP(H213,orden_pago!$I$2:$I$214,orden_pago!$B$2:$B$214)</f>
        <v>241</v>
      </c>
      <c r="C213" s="0" t="str">
        <f aca="false">LOOKUP(H213,orden_pago!$I$2:$I$214,orden_pago!$C$2:$C$214)</f>
        <v>Erick Alexis Arana</v>
      </c>
      <c r="D213" s="4" t="n">
        <v>492</v>
      </c>
      <c r="E213" s="6" t="s">
        <v>2574</v>
      </c>
      <c r="F213" s="4" t="n">
        <v>243</v>
      </c>
      <c r="G213" s="6" t="s">
        <v>2586</v>
      </c>
      <c r="H213" s="4" t="n">
        <v>275</v>
      </c>
      <c r="I213" s="4" t="n">
        <v>275</v>
      </c>
      <c r="J213" s="11" t="n">
        <v>212</v>
      </c>
      <c r="K213" s="0" t="n">
        <f aca="false">LOOKUP(H213,orden_pago!$I$2:$I$214,orden_pago!$J$2:$J$214)</f>
        <v>212</v>
      </c>
      <c r="L213" s="4" t="n">
        <v>150</v>
      </c>
      <c r="M213" s="4" t="n">
        <v>0</v>
      </c>
      <c r="N213" s="4" t="n">
        <v>150</v>
      </c>
      <c r="O213" s="18" t="n">
        <v>43318</v>
      </c>
      <c r="P213" s="6" t="s">
        <v>49</v>
      </c>
      <c r="Q213" s="6" t="s">
        <v>4325</v>
      </c>
      <c r="R213" s="11" t="n">
        <v>22</v>
      </c>
      <c r="S213" s="4" t="n">
        <v>21</v>
      </c>
      <c r="T213" s="4" t="n">
        <v>1</v>
      </c>
      <c r="U213" s="18" t="n">
        <v>43318.7058449074</v>
      </c>
      <c r="V213" s="18" t="n">
        <v>43318.73125</v>
      </c>
      <c r="W213" s="4" t="n">
        <v>1</v>
      </c>
    </row>
    <row r="214" customFormat="false" ht="15.75" hidden="false" customHeight="false" outlineLevel="0" collapsed="false">
      <c r="A214" s="0" t="n">
        <f aca="false">LOOKUP(H214,orden_pago!$I$2:$I$214,orden_pago!$A$2:$A$214)</f>
        <v>692</v>
      </c>
      <c r="B214" s="0" t="n">
        <f aca="false">LOOKUP(H214,orden_pago!$I$2:$I$214,orden_pago!$B$2:$B$214)</f>
        <v>242</v>
      </c>
      <c r="C214" s="0" t="str">
        <f aca="false">LOOKUP(H214,orden_pago!$I$2:$I$214,orden_pago!$C$2:$C$214)</f>
        <v>Jose Ignacio Agurto</v>
      </c>
      <c r="D214" s="4" t="n">
        <v>691</v>
      </c>
      <c r="E214" s="6" t="s">
        <v>2317</v>
      </c>
      <c r="F214" s="4" t="n">
        <v>241</v>
      </c>
      <c r="G214" s="6" t="s">
        <v>2595</v>
      </c>
      <c r="H214" s="4" t="n">
        <v>280</v>
      </c>
      <c r="I214" s="4" t="n">
        <v>280</v>
      </c>
      <c r="J214" s="11" t="n">
        <v>213</v>
      </c>
      <c r="K214" s="0" t="n">
        <f aca="false">LOOKUP(H214,orden_pago!$I$2:$I$214,orden_pago!$J$2:$J$214)</f>
        <v>213</v>
      </c>
      <c r="L214" s="4" t="n">
        <v>150</v>
      </c>
      <c r="M214" s="4" t="n">
        <v>0</v>
      </c>
      <c r="N214" s="4" t="n">
        <v>150</v>
      </c>
      <c r="O214" s="18" t="n">
        <v>43323</v>
      </c>
      <c r="P214" s="6" t="s">
        <v>49</v>
      </c>
      <c r="Q214" s="6" t="s">
        <v>4325</v>
      </c>
      <c r="R214" s="11" t="n">
        <v>22</v>
      </c>
      <c r="S214" s="4" t="n">
        <v>24</v>
      </c>
      <c r="T214" s="4" t="n">
        <v>1</v>
      </c>
      <c r="U214" s="18" t="n">
        <v>43323.4896527778</v>
      </c>
      <c r="V214" s="18" t="n">
        <v>43323.5730208333</v>
      </c>
      <c r="W214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2.42"/>
    <col collapsed="false" customWidth="true" hidden="false" outlineLevel="0" max="4" min="4" style="0" width="29.14"/>
    <col collapsed="false" customWidth="true" hidden="false" outlineLevel="0" max="6" min="5" style="0" width="31.29"/>
    <col collapsed="false" customWidth="true" hidden="false" outlineLevel="0" max="12" min="7" style="0" width="14.43"/>
    <col collapsed="false" customWidth="true" hidden="false" outlineLevel="0" max="13" min="13" style="0" width="18.43"/>
    <col collapsed="false" customWidth="true" hidden="false" outlineLevel="0" max="14" min="14" style="0" width="34.13"/>
    <col collapsed="false" customWidth="true" hidden="false" outlineLevel="0" max="15" min="15" style="0" width="15.87"/>
    <col collapsed="false" customWidth="true" hidden="false" outlineLevel="0" max="17" min="16" style="0" width="14.43"/>
    <col collapsed="false" customWidth="true" hidden="false" outlineLevel="0" max="18" min="18" style="0" width="51.71"/>
    <col collapsed="false" customWidth="true" hidden="false" outlineLevel="0" max="19" min="19" style="0" width="20.99"/>
    <col collapsed="false" customWidth="true" hidden="false" outlineLevel="0" max="20" min="20" style="0" width="22.57"/>
    <col collapsed="false" customWidth="true" hidden="false" outlineLevel="0" max="21" min="21" style="0" width="22.43"/>
    <col collapsed="false" customWidth="true" hidden="false" outlineLevel="0" max="22" min="22" style="0" width="14.43"/>
    <col collapsed="false" customWidth="true" hidden="false" outlineLevel="0" max="23" min="23" style="0" width="18.43"/>
    <col collapsed="false" customWidth="true" hidden="false" outlineLevel="0" max="24" min="24" style="0" width="21.86"/>
    <col collapsed="false" customWidth="true" hidden="false" outlineLevel="0" max="25" min="25" style="0" width="17.29"/>
    <col collapsed="false" customWidth="true" hidden="false" outlineLevel="0" max="1025" min="2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4693</v>
      </c>
      <c r="E1" s="49" t="s">
        <v>4694</v>
      </c>
      <c r="F1" s="49" t="s">
        <v>4695</v>
      </c>
      <c r="G1" s="49" t="s">
        <v>4679</v>
      </c>
      <c r="H1" s="49" t="s">
        <v>4696</v>
      </c>
      <c r="I1" s="6" t="s">
        <v>4697</v>
      </c>
      <c r="J1" s="6" t="s">
        <v>4680</v>
      </c>
      <c r="K1" s="6" t="s">
        <v>4361</v>
      </c>
      <c r="L1" s="6" t="s">
        <v>4698</v>
      </c>
      <c r="M1" s="6" t="s">
        <v>4699</v>
      </c>
      <c r="N1" s="6" t="s">
        <v>4700</v>
      </c>
      <c r="O1" s="6" t="s">
        <v>4701</v>
      </c>
      <c r="P1" s="6" t="s">
        <v>4702</v>
      </c>
      <c r="Q1" s="6" t="s">
        <v>4703</v>
      </c>
      <c r="R1" s="6" t="s">
        <v>4704</v>
      </c>
      <c r="S1" s="6" t="s">
        <v>4705</v>
      </c>
      <c r="T1" s="6" t="s">
        <v>4706</v>
      </c>
      <c r="U1" s="6" t="s">
        <v>4707</v>
      </c>
      <c r="V1" s="6" t="s">
        <v>4708</v>
      </c>
      <c r="W1" s="6" t="s">
        <v>4709</v>
      </c>
      <c r="X1" s="6" t="s">
        <v>4710</v>
      </c>
      <c r="Y1" s="6" t="s">
        <v>4711</v>
      </c>
    </row>
    <row r="2" customFormat="false" ht="15.75" hidden="false" customHeight="false" outlineLevel="0" collapsed="false">
      <c r="A2" s="0" t="n">
        <f aca="false">LOOKUP(G2,desglose_pago!$I$2:$I$214,desglose_pago!$A$2:$A$214)</f>
        <v>26</v>
      </c>
      <c r="B2" s="0" t="n">
        <f aca="false">LOOKUP(G2,desglose_pago!$I$2:$I$214,desglose_pago!$B$2:$B$214)</f>
        <v>30</v>
      </c>
      <c r="C2" s="0" t="str">
        <f aca="false">LOOKUP(G2,desglose_pago!$I$2:$I$214,desglose_pago!$C$2:$C$214)</f>
        <v>Jose Alberto Perdomo</v>
      </c>
      <c r="D2" s="23" t="n">
        <v>20</v>
      </c>
      <c r="E2" s="6" t="s">
        <v>49</v>
      </c>
      <c r="F2" s="6" t="s">
        <v>4377</v>
      </c>
      <c r="G2" s="4" t="n">
        <v>1</v>
      </c>
      <c r="H2" s="4" t="n">
        <v>1</v>
      </c>
      <c r="I2" s="11" t="n">
        <v>1</v>
      </c>
      <c r="J2" s="0" t="n">
        <f aca="false">LOOKUP(G2,desglose_pago!$I$2:$I$214,desglose_pago!$J$2:$J$214)</f>
        <v>1</v>
      </c>
      <c r="K2" s="4" t="n">
        <v>4</v>
      </c>
      <c r="L2" s="4" t="n">
        <v>150</v>
      </c>
      <c r="M2" s="18" t="n">
        <v>43013.2083333333</v>
      </c>
      <c r="N2" s="58" t="e">
        <f aca="false">REPLACE(F2,1, FIND("-",F2,1)-1,concat("pago_",B2))</f>
        <v>#NAME?</v>
      </c>
      <c r="O2" s="6" t="s">
        <v>49</v>
      </c>
      <c r="P2" s="6" t="s">
        <v>4378</v>
      </c>
      <c r="Q2" s="6" t="s">
        <v>4379</v>
      </c>
      <c r="R2" s="6" t="n">
        <v>1612507768</v>
      </c>
      <c r="S2" s="18" t="n">
        <v>43013.2083333333</v>
      </c>
      <c r="T2" s="6" t="n">
        <v>24</v>
      </c>
      <c r="U2" s="6" t="s">
        <v>49</v>
      </c>
      <c r="V2" s="4" t="n">
        <v>1</v>
      </c>
      <c r="W2" s="18" t="n">
        <v>43018.8491319445</v>
      </c>
      <c r="X2" s="6" t="s">
        <v>49</v>
      </c>
      <c r="Y2" s="4" t="n">
        <v>1</v>
      </c>
    </row>
    <row r="3" customFormat="false" ht="15.75" hidden="false" customHeight="false" outlineLevel="0" collapsed="false">
      <c r="A3" s="0" t="n">
        <f aca="false">LOOKUP(G3,desglose_pago!$I$2:$I$214,desglose_pago!$A$2:$A$214)</f>
        <v>31</v>
      </c>
      <c r="B3" s="0" t="n">
        <f aca="false">LOOKUP(G3,desglose_pago!$I$2:$I$214,desglose_pago!$B$2:$B$214)</f>
        <v>31</v>
      </c>
      <c r="C3" s="0" t="str">
        <f aca="false">LOOKUP(G3,desglose_pago!$I$2:$I$214,desglose_pago!$C$2:$C$214)</f>
        <v>Alejandro Romoleroux</v>
      </c>
      <c r="D3" s="4" t="n">
        <v>20</v>
      </c>
      <c r="E3" s="6" t="s">
        <v>49</v>
      </c>
      <c r="F3" s="6" t="s">
        <v>49</v>
      </c>
      <c r="G3" s="4" t="n">
        <v>2</v>
      </c>
      <c r="H3" s="4" t="n">
        <v>2</v>
      </c>
      <c r="I3" s="11" t="n">
        <v>2</v>
      </c>
      <c r="J3" s="0" t="n">
        <f aca="false">LOOKUP(G3,desglose_pago!$I$2:$I$214,desglose_pago!$J$2:$J$214)</f>
        <v>2</v>
      </c>
      <c r="K3" s="4" t="n">
        <v>2</v>
      </c>
      <c r="L3" s="4" t="n">
        <v>150</v>
      </c>
      <c r="M3" s="18" t="n">
        <v>43019.2083333333</v>
      </c>
      <c r="N3" s="6" t="s">
        <v>49</v>
      </c>
      <c r="O3" s="6" t="s">
        <v>49</v>
      </c>
      <c r="P3" s="6" t="s">
        <v>4378</v>
      </c>
      <c r="Q3" s="6" t="s">
        <v>4379</v>
      </c>
      <c r="R3" s="6" t="n">
        <v>139491</v>
      </c>
      <c r="S3" s="18" t="n">
        <v>43019.2083333333</v>
      </c>
      <c r="T3" s="6" t="n">
        <v>24</v>
      </c>
      <c r="U3" s="6" t="s">
        <v>49</v>
      </c>
      <c r="V3" s="4" t="n">
        <v>1</v>
      </c>
      <c r="W3" s="18" t="n">
        <v>43019.8489236111</v>
      </c>
      <c r="X3" s="6" t="s">
        <v>49</v>
      </c>
      <c r="Y3" s="4" t="n">
        <v>1</v>
      </c>
    </row>
    <row r="4" customFormat="false" ht="15.75" hidden="false" customHeight="false" outlineLevel="0" collapsed="false">
      <c r="A4" s="0" t="n">
        <f aca="false">LOOKUP(G4,desglose_pago!$I$2:$I$214,desglose_pago!$A$2:$A$214)</f>
        <v>36</v>
      </c>
      <c r="B4" s="0" t="n">
        <f aca="false">LOOKUP(G4,desglose_pago!$I$2:$I$214,desglose_pago!$B$2:$B$214)</f>
        <v>32</v>
      </c>
      <c r="C4" s="0" t="str">
        <f aca="false">LOOKUP(G4,desglose_pago!$I$2:$I$214,desglose_pago!$C$2:$C$214)</f>
        <v>Jessica Nataly Semblantes</v>
      </c>
      <c r="D4" s="4" t="n">
        <v>20</v>
      </c>
      <c r="E4" s="6" t="s">
        <v>49</v>
      </c>
      <c r="F4" s="6" t="s">
        <v>49</v>
      </c>
      <c r="G4" s="4" t="n">
        <v>4</v>
      </c>
      <c r="H4" s="4" t="n">
        <v>4</v>
      </c>
      <c r="I4" s="11" t="n">
        <v>3</v>
      </c>
      <c r="J4" s="0" t="n">
        <f aca="false">LOOKUP(G4,desglose_pago!$I$2:$I$214,desglose_pago!$J$2:$J$214)</f>
        <v>3</v>
      </c>
      <c r="K4" s="4" t="n">
        <v>2</v>
      </c>
      <c r="L4" s="4" t="n">
        <v>150</v>
      </c>
      <c r="M4" s="18" t="n">
        <v>43022.2083333333</v>
      </c>
      <c r="N4" s="6" t="s">
        <v>49</v>
      </c>
      <c r="O4" s="6" t="s">
        <v>49</v>
      </c>
      <c r="P4" s="6" t="s">
        <v>4378</v>
      </c>
      <c r="Q4" s="6" t="s">
        <v>4379</v>
      </c>
      <c r="R4" s="6" t="n">
        <v>139655</v>
      </c>
      <c r="S4" s="18" t="n">
        <v>43022.2083333333</v>
      </c>
      <c r="T4" s="6" t="n">
        <v>24</v>
      </c>
      <c r="U4" s="6" t="s">
        <v>49</v>
      </c>
      <c r="V4" s="4" t="n">
        <v>1</v>
      </c>
      <c r="W4" s="18" t="n">
        <v>43022.6772800926</v>
      </c>
      <c r="X4" s="6" t="s">
        <v>49</v>
      </c>
      <c r="Y4" s="4" t="n">
        <v>1</v>
      </c>
    </row>
    <row r="5" customFormat="false" ht="15.75" hidden="false" customHeight="false" outlineLevel="0" collapsed="false">
      <c r="A5" s="0" t="n">
        <f aca="false">LOOKUP(G5,desglose_pago!$I$2:$I$214,desglose_pago!$A$2:$A$214)</f>
        <v>47</v>
      </c>
      <c r="B5" s="0" t="n">
        <f aca="false">LOOKUP(G5,desglose_pago!$I$2:$I$214,desglose_pago!$B$2:$B$214)</f>
        <v>33</v>
      </c>
      <c r="C5" s="0" t="str">
        <f aca="false">LOOKUP(G5,desglose_pago!$I$2:$I$214,desglose_pago!$C$2:$C$214)</f>
        <v>Bryan Vinicio Porozo</v>
      </c>
      <c r="D5" s="4" t="n">
        <v>20</v>
      </c>
      <c r="E5" s="6" t="s">
        <v>49</v>
      </c>
      <c r="F5" s="6" t="s">
        <v>4385</v>
      </c>
      <c r="G5" s="4" t="n">
        <v>6</v>
      </c>
      <c r="H5" s="4" t="n">
        <v>6</v>
      </c>
      <c r="I5" s="11" t="n">
        <v>4</v>
      </c>
      <c r="J5" s="0" t="n">
        <f aca="false">LOOKUP(G5,desglose_pago!$I$2:$I$214,desglose_pago!$J$2:$J$214)</f>
        <v>4</v>
      </c>
      <c r="K5" s="4" t="n">
        <v>5</v>
      </c>
      <c r="L5" s="4" t="n">
        <v>150</v>
      </c>
      <c r="M5" s="18" t="n">
        <v>43024.2083333333</v>
      </c>
      <c r="N5" s="58" t="e">
        <f aca="false">REPLACE(F5,1, FIND("-",F5,1)-1,concat("pago_",B5))</f>
        <v>#NAME?</v>
      </c>
      <c r="O5" s="6" t="s">
        <v>49</v>
      </c>
      <c r="P5" s="6" t="s">
        <v>4378</v>
      </c>
      <c r="Q5" s="6" t="s">
        <v>4379</v>
      </c>
      <c r="R5" s="6" t="n">
        <v>13753</v>
      </c>
      <c r="S5" s="18" t="n">
        <v>43024.2083333333</v>
      </c>
      <c r="T5" s="6" t="n">
        <v>24</v>
      </c>
      <c r="U5" s="6" t="s">
        <v>49</v>
      </c>
      <c r="V5" s="4" t="n">
        <v>1</v>
      </c>
      <c r="W5" s="18" t="n">
        <v>43024.9189467593</v>
      </c>
      <c r="X5" s="6" t="s">
        <v>49</v>
      </c>
      <c r="Y5" s="4" t="n">
        <v>1</v>
      </c>
    </row>
    <row r="6" customFormat="false" ht="15.75" hidden="false" customHeight="false" outlineLevel="0" collapsed="false">
      <c r="A6" s="0" t="n">
        <f aca="false">LOOKUP(G6,desglose_pago!$I$2:$I$214,desglose_pago!$A$2:$A$214)</f>
        <v>55</v>
      </c>
      <c r="B6" s="0" t="n">
        <f aca="false">LOOKUP(G6,desglose_pago!$I$2:$I$214,desglose_pago!$B$2:$B$214)</f>
        <v>35</v>
      </c>
      <c r="C6" s="0" t="str">
        <f aca="false">LOOKUP(G6,desglose_pago!$I$2:$I$214,desglose_pago!$C$2:$C$214)</f>
        <v>Vladimir Ladislao Diaz</v>
      </c>
      <c r="D6" s="4" t="n">
        <v>20</v>
      </c>
      <c r="E6" s="6" t="s">
        <v>49</v>
      </c>
      <c r="F6" s="6" t="s">
        <v>4387</v>
      </c>
      <c r="G6" s="4" t="n">
        <v>7</v>
      </c>
      <c r="H6" s="4" t="n">
        <v>7</v>
      </c>
      <c r="I6" s="11" t="n">
        <v>5</v>
      </c>
      <c r="J6" s="0" t="n">
        <f aca="false">LOOKUP(G6,desglose_pago!$I$2:$I$214,desglose_pago!$J$2:$J$214)</f>
        <v>5</v>
      </c>
      <c r="K6" s="4" t="n">
        <v>4</v>
      </c>
      <c r="L6" s="4" t="n">
        <v>150</v>
      </c>
      <c r="M6" s="18" t="n">
        <v>43025.2083333333</v>
      </c>
      <c r="N6" s="58" t="e">
        <f aca="false">REPLACE(F6,1, FIND("-",F6,1)-1,concat("pago_",B6))</f>
        <v>#NAME?</v>
      </c>
      <c r="O6" s="6" t="s">
        <v>49</v>
      </c>
      <c r="P6" s="6" t="s">
        <v>4378</v>
      </c>
      <c r="Q6" s="6" t="s">
        <v>4379</v>
      </c>
      <c r="R6" s="6" t="n">
        <v>1</v>
      </c>
      <c r="S6" s="18" t="n">
        <v>43025.2083333333</v>
      </c>
      <c r="T6" s="6" t="n">
        <v>24</v>
      </c>
      <c r="U6" s="6" t="s">
        <v>49</v>
      </c>
      <c r="V6" s="4" t="n">
        <v>1</v>
      </c>
      <c r="W6" s="18" t="n">
        <v>43025.8704050926</v>
      </c>
      <c r="X6" s="6" t="s">
        <v>49</v>
      </c>
      <c r="Y6" s="4" t="n">
        <v>1</v>
      </c>
    </row>
    <row r="7" customFormat="false" ht="15.75" hidden="false" customHeight="false" outlineLevel="0" collapsed="false">
      <c r="A7" s="0" t="n">
        <f aca="false">LOOKUP(G7,desglose_pago!$I$2:$I$214,desglose_pago!$A$2:$A$214)</f>
        <v>51</v>
      </c>
      <c r="B7" s="0" t="n">
        <f aca="false">LOOKUP(G7,desglose_pago!$I$2:$I$214,desglose_pago!$B$2:$B$214)</f>
        <v>34</v>
      </c>
      <c r="C7" s="0" t="str">
        <f aca="false">LOOKUP(G7,desglose_pago!$I$2:$I$214,desglose_pago!$C$2:$C$214)</f>
        <v>Byron Marcelo Fernandez</v>
      </c>
      <c r="D7" s="4" t="n">
        <v>20</v>
      </c>
      <c r="E7" s="6" t="s">
        <v>49</v>
      </c>
      <c r="F7" s="6" t="s">
        <v>4389</v>
      </c>
      <c r="G7" s="4" t="n">
        <v>8</v>
      </c>
      <c r="H7" s="4" t="n">
        <v>8</v>
      </c>
      <c r="I7" s="11" t="n">
        <v>6</v>
      </c>
      <c r="J7" s="0" t="n">
        <f aca="false">LOOKUP(G7,desglose_pago!$I$2:$I$214,desglose_pago!$J$2:$J$214)</f>
        <v>6</v>
      </c>
      <c r="K7" s="4" t="n">
        <v>5</v>
      </c>
      <c r="L7" s="4" t="n">
        <v>150</v>
      </c>
      <c r="M7" s="18" t="n">
        <v>43024</v>
      </c>
      <c r="N7" s="58" t="e">
        <f aca="false">REPLACE(F7,1, FIND("-",F7,1)-1,concat("pago_",B7))</f>
        <v>#NAME?</v>
      </c>
      <c r="O7" s="6" t="s">
        <v>49</v>
      </c>
      <c r="P7" s="6" t="s">
        <v>4378</v>
      </c>
      <c r="Q7" s="6" t="s">
        <v>4379</v>
      </c>
      <c r="R7" s="6" t="n">
        <v>14454140</v>
      </c>
      <c r="S7" s="18" t="n">
        <v>43024</v>
      </c>
      <c r="T7" s="6" t="n">
        <v>24</v>
      </c>
      <c r="U7" s="6" t="s">
        <v>49</v>
      </c>
      <c r="V7" s="4" t="n">
        <v>1</v>
      </c>
      <c r="W7" s="18" t="n">
        <v>43026.6365740741</v>
      </c>
      <c r="X7" s="6" t="s">
        <v>49</v>
      </c>
      <c r="Y7" s="4" t="n">
        <v>1</v>
      </c>
    </row>
    <row r="8" customFormat="false" ht="15.75" hidden="false" customHeight="false" outlineLevel="0" collapsed="false">
      <c r="A8" s="0" t="n">
        <f aca="false">LOOKUP(G8,desglose_pago!$I$2:$I$214,desglose_pago!$A$2:$A$214)</f>
        <v>63</v>
      </c>
      <c r="B8" s="0" t="n">
        <f aca="false">LOOKUP(G8,desglose_pago!$I$2:$I$214,desglose_pago!$B$2:$B$214)</f>
        <v>36</v>
      </c>
      <c r="C8" s="0" t="str">
        <f aca="false">LOOKUP(G8,desglose_pago!$I$2:$I$214,desglose_pago!$C$2:$C$214)</f>
        <v>Nelson Humberto Palacios</v>
      </c>
      <c r="D8" s="4" t="n">
        <v>1</v>
      </c>
      <c r="E8" s="6" t="s">
        <v>2560</v>
      </c>
      <c r="F8" s="6" t="s">
        <v>4391</v>
      </c>
      <c r="G8" s="4" t="n">
        <v>9</v>
      </c>
      <c r="H8" s="4" t="n">
        <v>9</v>
      </c>
      <c r="I8" s="11" t="n">
        <v>7</v>
      </c>
      <c r="J8" s="0" t="n">
        <f aca="false">LOOKUP(G8,desglose_pago!$I$2:$I$214,desglose_pago!$J$2:$J$214)</f>
        <v>7</v>
      </c>
      <c r="K8" s="4" t="n">
        <v>5</v>
      </c>
      <c r="L8" s="4" t="n">
        <v>150</v>
      </c>
      <c r="M8" s="18" t="n">
        <v>43039</v>
      </c>
      <c r="N8" s="58" t="e">
        <f aca="false">REPLACE(F8,1, FIND("-",F8,1)-1,concat("pago_",B8))</f>
        <v>#NAME?</v>
      </c>
      <c r="O8" s="6" t="s">
        <v>49</v>
      </c>
      <c r="P8" s="6" t="s">
        <v>4378</v>
      </c>
      <c r="Q8" s="6" t="s">
        <v>4379</v>
      </c>
      <c r="R8" s="6" t="n">
        <v>5386624</v>
      </c>
      <c r="S8" s="18" t="n">
        <v>43039</v>
      </c>
      <c r="T8" s="6" t="n">
        <v>1</v>
      </c>
      <c r="U8" s="6" t="s">
        <v>49</v>
      </c>
      <c r="V8" s="4" t="n">
        <v>1</v>
      </c>
      <c r="W8" s="18" t="n">
        <v>43039.6200231482</v>
      </c>
      <c r="X8" s="6" t="s">
        <v>49</v>
      </c>
      <c r="Y8" s="4" t="n">
        <v>1</v>
      </c>
    </row>
    <row r="9" customFormat="false" ht="15.75" hidden="false" customHeight="false" outlineLevel="0" collapsed="false">
      <c r="A9" s="0" t="n">
        <f aca="false">LOOKUP(G9,desglose_pago!$I$2:$I$214,desglose_pago!$A$2:$A$214)</f>
        <v>67</v>
      </c>
      <c r="B9" s="0" t="n">
        <f aca="false">LOOKUP(G9,desglose_pago!$I$2:$I$214,desglose_pago!$B$2:$B$214)</f>
        <v>37</v>
      </c>
      <c r="C9" s="0" t="str">
        <f aca="false">LOOKUP(G9,desglose_pago!$I$2:$I$214,desglose_pago!$C$2:$C$214)</f>
        <v>Sara Madelen Andaluz</v>
      </c>
      <c r="D9" s="4" t="n">
        <v>112</v>
      </c>
      <c r="E9" s="6" t="s">
        <v>49</v>
      </c>
      <c r="F9" s="6" t="s">
        <v>4395</v>
      </c>
      <c r="G9" s="4" t="n">
        <v>11</v>
      </c>
      <c r="H9" s="4" t="n">
        <v>11</v>
      </c>
      <c r="I9" s="11" t="n">
        <v>8</v>
      </c>
      <c r="J9" s="0" t="n">
        <f aca="false">LOOKUP(G9,desglose_pago!$I$2:$I$214,desglose_pago!$J$2:$J$214)</f>
        <v>8</v>
      </c>
      <c r="K9" s="4" t="n">
        <v>5</v>
      </c>
      <c r="L9" s="4" t="n">
        <v>150</v>
      </c>
      <c r="M9" s="18" t="n">
        <v>43030</v>
      </c>
      <c r="N9" s="58" t="e">
        <f aca="false">REPLACE(F9,1, FIND("-",F9,1)-1,concat("pago_",B9))</f>
        <v>#NAME?</v>
      </c>
      <c r="O9" s="6" t="s">
        <v>49</v>
      </c>
      <c r="P9" s="6" t="s">
        <v>4378</v>
      </c>
      <c r="Q9" s="6" t="s">
        <v>4379</v>
      </c>
      <c r="R9" s="6" t="n">
        <v>14258</v>
      </c>
      <c r="S9" s="18" t="n">
        <v>43030</v>
      </c>
      <c r="T9" s="6" t="n">
        <v>24</v>
      </c>
      <c r="U9" s="6" t="s">
        <v>49</v>
      </c>
      <c r="V9" s="4" t="n">
        <v>1</v>
      </c>
      <c r="W9" s="18" t="n">
        <v>43052.4425347222</v>
      </c>
      <c r="X9" s="6" t="s">
        <v>49</v>
      </c>
      <c r="Y9" s="4" t="n">
        <v>1</v>
      </c>
    </row>
    <row r="10" customFormat="false" ht="15.75" hidden="false" customHeight="false" outlineLevel="0" collapsed="false">
      <c r="A10" s="0" t="n">
        <f aca="false">LOOKUP(G10,desglose_pago!$I$2:$I$214,desglose_pago!$A$2:$A$214)</f>
        <v>68</v>
      </c>
      <c r="B10" s="0" t="n">
        <f aca="false">LOOKUP(G10,desglose_pago!$I$2:$I$214,desglose_pago!$B$2:$B$214)</f>
        <v>38</v>
      </c>
      <c r="C10" s="0" t="str">
        <f aca="false">LOOKUP(G10,desglose_pago!$I$2:$I$214,desglose_pago!$C$2:$C$214)</f>
        <v>Idis Ivon BajaÑa</v>
      </c>
      <c r="D10" s="4" t="n">
        <v>112</v>
      </c>
      <c r="E10" s="6" t="s">
        <v>49</v>
      </c>
      <c r="F10" s="6" t="s">
        <v>4397</v>
      </c>
      <c r="G10" s="4" t="n">
        <v>12</v>
      </c>
      <c r="H10" s="4" t="n">
        <v>12</v>
      </c>
      <c r="I10" s="11" t="n">
        <v>9</v>
      </c>
      <c r="J10" s="0" t="n">
        <f aca="false">LOOKUP(G10,desglose_pago!$I$2:$I$214,desglose_pago!$J$2:$J$214)</f>
        <v>9</v>
      </c>
      <c r="K10" s="4" t="n">
        <v>5</v>
      </c>
      <c r="L10" s="4" t="n">
        <v>150</v>
      </c>
      <c r="M10" s="18" t="n">
        <v>43052</v>
      </c>
      <c r="N10" s="58" t="e">
        <f aca="false">REPLACE(F10,1, FIND("-",F10,1)-1,concat("pago_",B10))</f>
        <v>#NAME?</v>
      </c>
      <c r="O10" s="6" t="s">
        <v>49</v>
      </c>
      <c r="P10" s="6" t="s">
        <v>4378</v>
      </c>
      <c r="Q10" s="6" t="s">
        <v>4379</v>
      </c>
      <c r="R10" s="6" t="n">
        <v>13966213</v>
      </c>
      <c r="S10" s="18" t="n">
        <v>43052</v>
      </c>
      <c r="T10" s="6" t="n">
        <v>24</v>
      </c>
      <c r="U10" s="6" t="s">
        <v>49</v>
      </c>
      <c r="V10" s="4" t="n">
        <v>1</v>
      </c>
      <c r="W10" s="18" t="n">
        <v>43052.673125</v>
      </c>
      <c r="X10" s="6" t="s">
        <v>49</v>
      </c>
      <c r="Y10" s="4" t="n">
        <v>1</v>
      </c>
    </row>
    <row r="11" customFormat="false" ht="15.75" hidden="false" customHeight="false" outlineLevel="0" collapsed="false">
      <c r="A11" s="0" t="n">
        <f aca="false">LOOKUP(G11,desglose_pago!$I$2:$I$214,desglose_pago!$A$2:$A$214)</f>
        <v>106</v>
      </c>
      <c r="B11" s="0" t="n">
        <f aca="false">LOOKUP(G11,desglose_pago!$I$2:$I$214,desglose_pago!$B$2:$B$214)</f>
        <v>45</v>
      </c>
      <c r="C11" s="0" t="str">
        <f aca="false">LOOKUP(G11,desglose_pago!$I$2:$I$214,desglose_pago!$C$2:$C$214)</f>
        <v>Marco Ivan Buri</v>
      </c>
      <c r="D11" s="4" t="n">
        <v>112</v>
      </c>
      <c r="E11" s="6" t="s">
        <v>49</v>
      </c>
      <c r="F11" s="6" t="s">
        <v>4403</v>
      </c>
      <c r="G11" s="4" t="n">
        <v>14</v>
      </c>
      <c r="H11" s="4" t="n">
        <v>14</v>
      </c>
      <c r="I11" s="11" t="n">
        <v>10</v>
      </c>
      <c r="J11" s="0" t="n">
        <f aca="false">LOOKUP(G11,desglose_pago!$I$2:$I$214,desglose_pago!$J$2:$J$214)</f>
        <v>10</v>
      </c>
      <c r="K11" s="4" t="n">
        <v>4</v>
      </c>
      <c r="L11" s="4" t="n">
        <v>150</v>
      </c>
      <c r="M11" s="18" t="n">
        <v>43058</v>
      </c>
      <c r="N11" s="58" t="e">
        <f aca="false">REPLACE(F11,1, FIND("-",F11,1)-1,concat("pago_",B11))</f>
        <v>#NAME?</v>
      </c>
      <c r="O11" s="6" t="s">
        <v>49</v>
      </c>
      <c r="P11" s="6" t="s">
        <v>4378</v>
      </c>
      <c r="Q11" s="6" t="s">
        <v>4379</v>
      </c>
      <c r="R11" s="6" t="n">
        <v>30490129</v>
      </c>
      <c r="S11" s="18" t="n">
        <v>43058</v>
      </c>
      <c r="T11" s="6" t="n">
        <v>24</v>
      </c>
      <c r="U11" s="6" t="s">
        <v>49</v>
      </c>
      <c r="V11" s="4" t="n">
        <v>1</v>
      </c>
      <c r="W11" s="18" t="n">
        <v>43059.3860069444</v>
      </c>
      <c r="X11" s="6" t="s">
        <v>49</v>
      </c>
      <c r="Y11" s="4" t="n">
        <v>1</v>
      </c>
    </row>
    <row r="12" customFormat="false" ht="15.75" hidden="false" customHeight="false" outlineLevel="0" collapsed="false">
      <c r="A12" s="0" t="n">
        <f aca="false">LOOKUP(G12,desglose_pago!$I$2:$I$214,desglose_pago!$A$2:$A$214)</f>
        <v>90</v>
      </c>
      <c r="B12" s="0" t="n">
        <f aca="false">LOOKUP(G12,desglose_pago!$I$2:$I$214,desglose_pago!$B$2:$B$214)</f>
        <v>40</v>
      </c>
      <c r="C12" s="0" t="str">
        <f aca="false">LOOKUP(G12,desglose_pago!$I$2:$I$214,desglose_pago!$C$2:$C$214)</f>
        <v>Pamela Enriqueta QuiÑonez</v>
      </c>
      <c r="D12" s="4" t="n">
        <v>112</v>
      </c>
      <c r="E12" s="6" t="s">
        <v>49</v>
      </c>
      <c r="F12" s="6" t="s">
        <v>4399</v>
      </c>
      <c r="G12" s="4" t="n">
        <v>15</v>
      </c>
      <c r="H12" s="4" t="n">
        <v>15</v>
      </c>
      <c r="I12" s="11" t="n">
        <v>11</v>
      </c>
      <c r="J12" s="0" t="n">
        <f aca="false">LOOKUP(G12,desglose_pago!$I$2:$I$214,desglose_pago!$J$2:$J$214)</f>
        <v>11</v>
      </c>
      <c r="K12" s="4" t="n">
        <v>5</v>
      </c>
      <c r="L12" s="4" t="n">
        <v>150</v>
      </c>
      <c r="M12" s="18" t="n">
        <v>43052</v>
      </c>
      <c r="N12" s="58" t="e">
        <f aca="false">REPLACE(F12,1, FIND("-",F12,1)-1,concat("pago_",B12))</f>
        <v>#NAME?</v>
      </c>
      <c r="O12" s="6" t="s">
        <v>49</v>
      </c>
      <c r="P12" s="6" t="s">
        <v>4378</v>
      </c>
      <c r="Q12" s="6" t="s">
        <v>4379</v>
      </c>
      <c r="R12" s="6" t="n">
        <v>14072252</v>
      </c>
      <c r="S12" s="18" t="n">
        <v>43052</v>
      </c>
      <c r="T12" s="6" t="n">
        <v>24</v>
      </c>
      <c r="U12" s="6" t="s">
        <v>49</v>
      </c>
      <c r="V12" s="4" t="n">
        <v>1</v>
      </c>
      <c r="W12" s="18" t="n">
        <v>43061.5367824074</v>
      </c>
      <c r="X12" s="6" t="s">
        <v>49</v>
      </c>
      <c r="Y12" s="4" t="n">
        <v>1</v>
      </c>
    </row>
    <row r="13" customFormat="false" ht="15.75" hidden="false" customHeight="false" outlineLevel="0" collapsed="false">
      <c r="A13" s="0" t="n">
        <f aca="false">LOOKUP(G13,desglose_pago!$I$2:$I$214,desglose_pago!$A$2:$A$214)</f>
        <v>113</v>
      </c>
      <c r="B13" s="0" t="n">
        <f aca="false">LOOKUP(G13,desglose_pago!$I$2:$I$214,desglose_pago!$B$2:$B$214)</f>
        <v>46</v>
      </c>
      <c r="C13" s="0" t="str">
        <f aca="false">LOOKUP(G13,desglose_pago!$I$2:$I$214,desglose_pago!$C$2:$C$214)</f>
        <v>MarÍa JosÉ SÁnchez Garay</v>
      </c>
      <c r="D13" s="4" t="n">
        <v>112</v>
      </c>
      <c r="E13" s="6" t="s">
        <v>49</v>
      </c>
      <c r="F13" s="6" t="s">
        <v>49</v>
      </c>
      <c r="G13" s="4" t="n">
        <v>16</v>
      </c>
      <c r="H13" s="4" t="n">
        <v>16</v>
      </c>
      <c r="I13" s="11" t="n">
        <v>12</v>
      </c>
      <c r="J13" s="0" t="n">
        <f aca="false">LOOKUP(G13,desglose_pago!$I$2:$I$214,desglose_pago!$J$2:$J$214)</f>
        <v>12</v>
      </c>
      <c r="K13" s="4" t="n">
        <v>1</v>
      </c>
      <c r="L13" s="4" t="n">
        <v>150</v>
      </c>
      <c r="M13" s="18" t="n">
        <v>43059</v>
      </c>
      <c r="N13" s="6" t="s">
        <v>49</v>
      </c>
      <c r="O13" s="6" t="s">
        <v>49</v>
      </c>
      <c r="P13" s="6" t="s">
        <v>4378</v>
      </c>
      <c r="Q13" s="6" t="s">
        <v>4379</v>
      </c>
      <c r="R13" s="6" t="n">
        <v>141107</v>
      </c>
      <c r="S13" s="18" t="n">
        <v>43059</v>
      </c>
      <c r="T13" s="6" t="n">
        <v>24</v>
      </c>
      <c r="U13" s="6" t="s">
        <v>49</v>
      </c>
      <c r="V13" s="4" t="n">
        <v>1</v>
      </c>
      <c r="W13" s="18" t="n">
        <v>43067.7010648148</v>
      </c>
      <c r="X13" s="6" t="s">
        <v>49</v>
      </c>
      <c r="Y13" s="4" t="n">
        <v>1</v>
      </c>
    </row>
    <row r="14" customFormat="false" ht="15.75" hidden="false" customHeight="false" outlineLevel="0" collapsed="false">
      <c r="A14" s="0" t="n">
        <f aca="false">LOOKUP(G14,desglose_pago!$I$2:$I$214,desglose_pago!$A$2:$A$214)</f>
        <v>95</v>
      </c>
      <c r="B14" s="0" t="n">
        <f aca="false">LOOKUP(G14,desglose_pago!$I$2:$I$214,desglose_pago!$B$2:$B$214)</f>
        <v>41</v>
      </c>
      <c r="C14" s="0" t="str">
        <f aca="false">LOOKUP(G14,desglose_pago!$I$2:$I$214,desglose_pago!$C$2:$C$214)</f>
        <v>Ximena Elizabeth Vasquez</v>
      </c>
      <c r="D14" s="4" t="n">
        <v>112</v>
      </c>
      <c r="E14" s="6" t="s">
        <v>49</v>
      </c>
      <c r="F14" s="6" t="s">
        <v>4405</v>
      </c>
      <c r="G14" s="4" t="n">
        <v>17</v>
      </c>
      <c r="H14" s="4" t="n">
        <v>17</v>
      </c>
      <c r="I14" s="11" t="n">
        <v>13</v>
      </c>
      <c r="J14" s="0" t="n">
        <f aca="false">LOOKUP(G14,desglose_pago!$I$2:$I$214,desglose_pago!$J$2:$J$214)</f>
        <v>13</v>
      </c>
      <c r="K14" s="4" t="n">
        <v>4</v>
      </c>
      <c r="L14" s="4" t="n">
        <v>150</v>
      </c>
      <c r="M14" s="18" t="n">
        <v>43049</v>
      </c>
      <c r="N14" s="58" t="e">
        <f aca="false">REPLACE(F14,1, FIND("-",F14,1)-1,concat("pago_",B14))</f>
        <v>#NAME?</v>
      </c>
      <c r="O14" s="6" t="s">
        <v>49</v>
      </c>
      <c r="P14" s="6" t="s">
        <v>4378</v>
      </c>
      <c r="Q14" s="6" t="s">
        <v>4379</v>
      </c>
      <c r="R14" s="6" t="n">
        <v>31705250</v>
      </c>
      <c r="S14" s="18" t="n">
        <v>43049</v>
      </c>
      <c r="T14" s="6" t="n">
        <v>24</v>
      </c>
      <c r="U14" s="6" t="s">
        <v>49</v>
      </c>
      <c r="V14" s="4" t="n">
        <v>1</v>
      </c>
      <c r="W14" s="18" t="n">
        <v>43067.7028356481</v>
      </c>
      <c r="X14" s="6" t="s">
        <v>49</v>
      </c>
      <c r="Y14" s="4" t="n">
        <v>1</v>
      </c>
    </row>
    <row r="15" customFormat="false" ht="15.75" hidden="false" customHeight="false" outlineLevel="0" collapsed="false">
      <c r="A15" s="0" t="n">
        <f aca="false">LOOKUP(G15,desglose_pago!$I$2:$I$214,desglose_pago!$A$2:$A$214)</f>
        <v>127</v>
      </c>
      <c r="B15" s="0" t="n">
        <f aca="false">LOOKUP(G15,desglose_pago!$I$2:$I$214,desglose_pago!$B$2:$B$214)</f>
        <v>47</v>
      </c>
      <c r="C15" s="0" t="str">
        <f aca="false">LOOKUP(G15,desglose_pago!$I$2:$I$214,desglose_pago!$C$2:$C$214)</f>
        <v>Ana Belen Ormaza</v>
      </c>
      <c r="D15" s="4" t="n">
        <v>112</v>
      </c>
      <c r="E15" s="6" t="s">
        <v>49</v>
      </c>
      <c r="F15" s="6" t="s">
        <v>4408</v>
      </c>
      <c r="G15" s="4" t="n">
        <v>18</v>
      </c>
      <c r="H15" s="4" t="n">
        <v>18</v>
      </c>
      <c r="I15" s="11" t="n">
        <v>14</v>
      </c>
      <c r="J15" s="0" t="n">
        <f aca="false">LOOKUP(G15,desglose_pago!$I$2:$I$214,desglose_pago!$J$2:$J$214)</f>
        <v>14</v>
      </c>
      <c r="K15" s="4" t="n">
        <v>4</v>
      </c>
      <c r="L15" s="4" t="n">
        <v>150</v>
      </c>
      <c r="M15" s="18" t="n">
        <v>43059</v>
      </c>
      <c r="N15" s="58" t="e">
        <f aca="false">REPLACE(F15,1, FIND("-",F15,1)-1,concat("pago_",B15))</f>
        <v>#NAME?</v>
      </c>
      <c r="O15" s="6" t="s">
        <v>49</v>
      </c>
      <c r="P15" s="6" t="s">
        <v>4378</v>
      </c>
      <c r="Q15" s="6" t="s">
        <v>4379</v>
      </c>
      <c r="R15" s="6" t="n">
        <v>16275642</v>
      </c>
      <c r="S15" s="18" t="n">
        <v>43059</v>
      </c>
      <c r="T15" s="6" t="n">
        <v>24</v>
      </c>
      <c r="U15" s="6" t="s">
        <v>49</v>
      </c>
      <c r="V15" s="4" t="n">
        <v>1</v>
      </c>
      <c r="W15" s="18" t="n">
        <v>43068.4002893519</v>
      </c>
      <c r="X15" s="6" t="s">
        <v>49</v>
      </c>
      <c r="Y15" s="4" t="n">
        <v>1</v>
      </c>
    </row>
    <row r="16" customFormat="false" ht="15.75" hidden="false" customHeight="false" outlineLevel="0" collapsed="false">
      <c r="A16" s="0" t="n">
        <f aca="false">LOOKUP(G16,desglose_pago!$I$2:$I$214,desglose_pago!$A$2:$A$214)</f>
        <v>104</v>
      </c>
      <c r="B16" s="0" t="n">
        <f aca="false">LOOKUP(G16,desglose_pago!$I$2:$I$214,desglose_pago!$B$2:$B$214)</f>
        <v>44</v>
      </c>
      <c r="C16" s="0" t="str">
        <f aca="false">LOOKUP(G16,desglose_pago!$I$2:$I$214,desglose_pago!$C$2:$C$214)</f>
        <v>Lida Isabel Chuni</v>
      </c>
      <c r="D16" s="4" t="n">
        <v>112</v>
      </c>
      <c r="E16" s="6" t="s">
        <v>49</v>
      </c>
      <c r="F16" s="6" t="s">
        <v>49</v>
      </c>
      <c r="G16" s="4" t="n">
        <v>19</v>
      </c>
      <c r="H16" s="4" t="n">
        <v>19</v>
      </c>
      <c r="I16" s="11" t="n">
        <v>15</v>
      </c>
      <c r="J16" s="0" t="n">
        <f aca="false">LOOKUP(G16,desglose_pago!$I$2:$I$214,desglose_pago!$J$2:$J$214)</f>
        <v>15</v>
      </c>
      <c r="K16" s="4" t="n">
        <v>2</v>
      </c>
      <c r="L16" s="4" t="n">
        <v>150</v>
      </c>
      <c r="M16" s="18" t="n">
        <v>43046</v>
      </c>
      <c r="N16" s="6" t="s">
        <v>49</v>
      </c>
      <c r="O16" s="6" t="s">
        <v>49</v>
      </c>
      <c r="P16" s="6" t="s">
        <v>4378</v>
      </c>
      <c r="Q16" s="6" t="s">
        <v>4379</v>
      </c>
      <c r="R16" s="6" t="n">
        <v>140419</v>
      </c>
      <c r="S16" s="18" t="n">
        <v>43046</v>
      </c>
      <c r="T16" s="6" t="n">
        <v>24</v>
      </c>
      <c r="U16" s="6" t="s">
        <v>49</v>
      </c>
      <c r="V16" s="4" t="n">
        <v>1</v>
      </c>
      <c r="W16" s="18" t="n">
        <v>43068.4241319444</v>
      </c>
      <c r="X16" s="6" t="s">
        <v>49</v>
      </c>
      <c r="Y16" s="4" t="n">
        <v>1</v>
      </c>
    </row>
    <row r="17" customFormat="false" ht="15.75" hidden="false" customHeight="false" outlineLevel="0" collapsed="false">
      <c r="A17" s="0" t="n">
        <f aca="false">LOOKUP(G17,desglose_pago!$I$2:$I$214,desglose_pago!$A$2:$A$214)</f>
        <v>203</v>
      </c>
      <c r="B17" s="0" t="n">
        <f aca="false">LOOKUP(G17,desglose_pago!$I$2:$I$214,desglose_pago!$B$2:$B$214)</f>
        <v>60</v>
      </c>
      <c r="C17" s="0" t="str">
        <f aca="false">LOOKUP(G17,desglose_pago!$I$2:$I$214,desglose_pago!$C$2:$C$214)</f>
        <v>Gabriela Alejandra Lopez</v>
      </c>
      <c r="D17" s="4" t="n">
        <v>112</v>
      </c>
      <c r="E17" s="6" t="s">
        <v>49</v>
      </c>
      <c r="F17" s="6" t="s">
        <v>4415</v>
      </c>
      <c r="G17" s="4" t="n">
        <v>38</v>
      </c>
      <c r="H17" s="4" t="n">
        <v>23</v>
      </c>
      <c r="I17" s="11" t="n">
        <v>16</v>
      </c>
      <c r="J17" s="0" t="n">
        <f aca="false">LOOKUP(G17,desglose_pago!$I$2:$I$214,desglose_pago!$J$2:$J$214)</f>
        <v>27</v>
      </c>
      <c r="K17" s="4" t="n">
        <v>5</v>
      </c>
      <c r="L17" s="4" t="n">
        <v>150</v>
      </c>
      <c r="M17" s="18" t="n">
        <v>43108.6932638889</v>
      </c>
      <c r="N17" s="58" t="e">
        <f aca="false">REPLACE(F17,1, FIND("-",F17,1)-1,concat("pago_",B17))</f>
        <v>#NAME?</v>
      </c>
      <c r="O17" s="6"/>
      <c r="P17" s="6" t="s">
        <v>4378</v>
      </c>
      <c r="Q17" s="6" t="s">
        <v>4379</v>
      </c>
      <c r="R17" s="6" t="n">
        <v>7654775</v>
      </c>
      <c r="S17" s="18" t="n">
        <v>43118</v>
      </c>
      <c r="T17" s="6" t="n">
        <v>24</v>
      </c>
      <c r="U17" s="6" t="s">
        <v>49</v>
      </c>
      <c r="V17" s="4" t="n">
        <v>1</v>
      </c>
      <c r="W17" s="18" t="n">
        <v>43108.6932638889</v>
      </c>
      <c r="X17" s="6" t="s">
        <v>49</v>
      </c>
      <c r="Y17" s="4" t="n">
        <v>1</v>
      </c>
    </row>
    <row r="18" customFormat="false" ht="15.75" hidden="false" customHeight="false" outlineLevel="0" collapsed="false">
      <c r="A18" s="0" t="n">
        <f aca="false">LOOKUP(G18,desglose_pago!$I$2:$I$214,desglose_pago!$A$2:$A$214)</f>
        <v>197</v>
      </c>
      <c r="B18" s="0" t="n">
        <f aca="false">LOOKUP(G18,desglose_pago!$I$2:$I$214,desglose_pago!$B$2:$B$214)</f>
        <v>58</v>
      </c>
      <c r="C18" s="0" t="str">
        <f aca="false">LOOKUP(G18,desglose_pago!$I$2:$I$214,desglose_pago!$C$2:$C$214)</f>
        <v>David Fernando Galarza</v>
      </c>
      <c r="D18" s="4" t="n">
        <v>112</v>
      </c>
      <c r="E18" s="6" t="s">
        <v>49</v>
      </c>
      <c r="F18" s="6" t="s">
        <v>4417</v>
      </c>
      <c r="G18" s="4" t="n">
        <v>39</v>
      </c>
      <c r="H18" s="4" t="n">
        <v>24</v>
      </c>
      <c r="I18" s="11" t="n">
        <v>17</v>
      </c>
      <c r="J18" s="0" t="n">
        <f aca="false">LOOKUP(G18,desglose_pago!$I$2:$I$214,desglose_pago!$J$2:$J$214)</f>
        <v>28</v>
      </c>
      <c r="K18" s="4" t="n">
        <v>5</v>
      </c>
      <c r="L18" s="4" t="n">
        <v>150</v>
      </c>
      <c r="M18" s="18" t="n">
        <v>43109.4686921296</v>
      </c>
      <c r="N18" s="58" t="e">
        <f aca="false">REPLACE(F18,1, FIND("-",F18,1)-1,concat("pago_",B18))</f>
        <v>#NAME?</v>
      </c>
      <c r="O18" s="6"/>
      <c r="P18" s="6" t="s">
        <v>4378</v>
      </c>
      <c r="Q18" s="6" t="s">
        <v>4379</v>
      </c>
      <c r="R18" s="6" t="s">
        <v>4418</v>
      </c>
      <c r="S18" s="18" t="n">
        <v>43109</v>
      </c>
      <c r="T18" s="6" t="n">
        <v>24</v>
      </c>
      <c r="U18" s="6" t="s">
        <v>49</v>
      </c>
      <c r="V18" s="4" t="n">
        <v>1</v>
      </c>
      <c r="W18" s="18" t="n">
        <v>43109.4686921296</v>
      </c>
      <c r="X18" s="6" t="s">
        <v>49</v>
      </c>
      <c r="Y18" s="4" t="n">
        <v>1</v>
      </c>
    </row>
    <row r="19" customFormat="false" ht="15.75" hidden="false" customHeight="false" outlineLevel="0" collapsed="false">
      <c r="A19" s="0" t="n">
        <f aca="false">LOOKUP(G19,desglose_pago!$I$2:$I$214,desglose_pago!$A$2:$A$214)</f>
        <v>160</v>
      </c>
      <c r="B19" s="0" t="n">
        <f aca="false">LOOKUP(G19,desglose_pago!$I$2:$I$214,desglose_pago!$B$2:$B$214)</f>
        <v>55</v>
      </c>
      <c r="C19" s="0" t="str">
        <f aca="false">LOOKUP(G19,desglose_pago!$I$2:$I$214,desglose_pago!$C$2:$C$214)</f>
        <v>Ricardo Miguel Lopez</v>
      </c>
      <c r="D19" s="4" t="n">
        <v>112</v>
      </c>
      <c r="E19" s="6" t="s">
        <v>49</v>
      </c>
      <c r="F19" s="6" t="s">
        <v>4419</v>
      </c>
      <c r="G19" s="4" t="n">
        <v>35</v>
      </c>
      <c r="H19" s="4" t="n">
        <v>25</v>
      </c>
      <c r="I19" s="11" t="n">
        <v>18</v>
      </c>
      <c r="J19" s="0" t="n">
        <f aca="false">LOOKUP(G19,desglose_pago!$I$2:$I$214,desglose_pago!$J$2:$J$214)</f>
        <v>26</v>
      </c>
      <c r="K19" s="4" t="n">
        <v>5</v>
      </c>
      <c r="L19" s="4" t="n">
        <v>150</v>
      </c>
      <c r="M19" s="18" t="n">
        <v>43110.5411458333</v>
      </c>
      <c r="N19" s="58" t="e">
        <f aca="false">REPLACE(F19,1, FIND("-",F19,1)-1,concat("pago_",B19))</f>
        <v>#NAME?</v>
      </c>
      <c r="O19" s="6"/>
      <c r="P19" s="6" t="s">
        <v>4378</v>
      </c>
      <c r="Q19" s="6" t="s">
        <v>4379</v>
      </c>
      <c r="R19" s="6" t="n">
        <v>7084615</v>
      </c>
      <c r="S19" s="18" t="n">
        <v>43098</v>
      </c>
      <c r="T19" s="6" t="n">
        <v>24</v>
      </c>
      <c r="U19" s="6" t="s">
        <v>49</v>
      </c>
      <c r="V19" s="4" t="n">
        <v>1</v>
      </c>
      <c r="W19" s="18" t="n">
        <v>43110.5411458333</v>
      </c>
      <c r="X19" s="6" t="s">
        <v>49</v>
      </c>
      <c r="Y19" s="4" t="n">
        <v>1</v>
      </c>
    </row>
    <row r="20" customFormat="false" ht="15.75" hidden="false" customHeight="false" outlineLevel="0" collapsed="false">
      <c r="A20" s="0" t="n">
        <f aca="false">LOOKUP(G20,desglose_pago!$I$2:$I$214,desglose_pago!$A$2:$A$214)</f>
        <v>214</v>
      </c>
      <c r="B20" s="0" t="n">
        <f aca="false">LOOKUP(G20,desglose_pago!$I$2:$I$214,desglose_pago!$B$2:$B$214)</f>
        <v>62</v>
      </c>
      <c r="C20" s="0" t="str">
        <f aca="false">LOOKUP(G20,desglose_pago!$I$2:$I$214,desglose_pago!$C$2:$C$214)</f>
        <v>Luisiana Yesus Cornejo</v>
      </c>
      <c r="D20" s="4" t="n">
        <v>112</v>
      </c>
      <c r="E20" s="6" t="s">
        <v>49</v>
      </c>
      <c r="F20" s="6" t="s">
        <v>4421</v>
      </c>
      <c r="G20" s="4" t="n">
        <v>41</v>
      </c>
      <c r="H20" s="4" t="n">
        <v>26</v>
      </c>
      <c r="I20" s="11" t="n">
        <v>19</v>
      </c>
      <c r="J20" s="0" t="n">
        <f aca="false">LOOKUP(G20,desglose_pago!$I$2:$I$214,desglose_pago!$J$2:$J$214)</f>
        <v>29</v>
      </c>
      <c r="K20" s="4" t="n">
        <v>4</v>
      </c>
      <c r="L20" s="4" t="n">
        <v>150</v>
      </c>
      <c r="M20" s="18" t="n">
        <v>43112.626400463</v>
      </c>
      <c r="N20" s="58" t="e">
        <f aca="false">REPLACE(F20,1, FIND("-",F20,1)-1,concat("pago_",B20))</f>
        <v>#NAME?</v>
      </c>
      <c r="O20" s="6"/>
      <c r="P20" s="6" t="s">
        <v>4378</v>
      </c>
      <c r="Q20" s="6" t="s">
        <v>4379</v>
      </c>
      <c r="R20" s="6" t="n">
        <v>0</v>
      </c>
      <c r="S20" s="18" t="n">
        <v>43111</v>
      </c>
      <c r="T20" s="6" t="n">
        <v>24</v>
      </c>
      <c r="U20" s="6" t="s">
        <v>49</v>
      </c>
      <c r="V20" s="4" t="n">
        <v>1</v>
      </c>
      <c r="W20" s="18" t="n">
        <v>43112.626400463</v>
      </c>
      <c r="X20" s="6" t="s">
        <v>49</v>
      </c>
      <c r="Y20" s="4" t="n">
        <v>1</v>
      </c>
    </row>
    <row r="21" customFormat="false" ht="15.75" hidden="false" customHeight="false" outlineLevel="0" collapsed="false">
      <c r="A21" s="0" t="n">
        <f aca="false">LOOKUP(G21,desglose_pago!$I$2:$I$214,desglose_pago!$A$2:$A$214)</f>
        <v>205</v>
      </c>
      <c r="B21" s="0" t="n">
        <f aca="false">LOOKUP(G21,desglose_pago!$I$2:$I$214,desglose_pago!$B$2:$B$214)</f>
        <v>61</v>
      </c>
      <c r="C21" s="0" t="str">
        <f aca="false">LOOKUP(G21,desglose_pago!$I$2:$I$214,desglose_pago!$C$2:$C$214)</f>
        <v>Jose Gerardo Valarezo</v>
      </c>
      <c r="D21" s="4" t="n">
        <v>112</v>
      </c>
      <c r="E21" s="6" t="s">
        <v>49</v>
      </c>
      <c r="F21" s="6" t="s">
        <v>4423</v>
      </c>
      <c r="G21" s="4" t="n">
        <v>42</v>
      </c>
      <c r="H21" s="4" t="n">
        <v>27</v>
      </c>
      <c r="I21" s="11" t="n">
        <v>20</v>
      </c>
      <c r="J21" s="0" t="n">
        <f aca="false">LOOKUP(G21,desglose_pago!$I$2:$I$214,desglose_pago!$J$2:$J$214)</f>
        <v>30</v>
      </c>
      <c r="K21" s="4" t="n">
        <v>5</v>
      </c>
      <c r="L21" s="4" t="n">
        <v>150</v>
      </c>
      <c r="M21" s="18" t="n">
        <v>43113.3765046296</v>
      </c>
      <c r="N21" s="58" t="e">
        <f aca="false">REPLACE(F21,1, FIND("-",F21,1)-1,concat("pago_",B21))</f>
        <v>#NAME?</v>
      </c>
      <c r="O21" s="6"/>
      <c r="P21" s="6" t="s">
        <v>4378</v>
      </c>
      <c r="Q21" s="6" t="s">
        <v>4379</v>
      </c>
      <c r="R21" s="6" t="n">
        <v>6854327</v>
      </c>
      <c r="S21" s="18" t="n">
        <v>43112</v>
      </c>
      <c r="T21" s="6" t="n">
        <v>24</v>
      </c>
      <c r="U21" s="6" t="s">
        <v>49</v>
      </c>
      <c r="V21" s="4" t="n">
        <v>1</v>
      </c>
      <c r="W21" s="18" t="n">
        <v>43113.3765046296</v>
      </c>
      <c r="X21" s="6" t="s">
        <v>49</v>
      </c>
      <c r="Y21" s="4" t="n">
        <v>1</v>
      </c>
    </row>
    <row r="22" customFormat="false" ht="15.75" hidden="false" customHeight="false" outlineLevel="0" collapsed="false">
      <c r="A22" s="0" t="n">
        <f aca="false">LOOKUP(G22,desglose_pago!$I$2:$I$214,desglose_pago!$A$2:$A$214)</f>
        <v>226</v>
      </c>
      <c r="B22" s="0" t="n">
        <f aca="false">LOOKUP(G22,desglose_pago!$I$2:$I$214,desglose_pago!$B$2:$B$214)</f>
        <v>66</v>
      </c>
      <c r="C22" s="0" t="str">
        <f aca="false">LOOKUP(G22,desglose_pago!$I$2:$I$214,desglose_pago!$C$2:$C$214)</f>
        <v>Luis Alfredo Portilla</v>
      </c>
      <c r="D22" s="4" t="n">
        <v>112</v>
      </c>
      <c r="E22" s="6" t="s">
        <v>49</v>
      </c>
      <c r="F22" s="6" t="s">
        <v>4425</v>
      </c>
      <c r="G22" s="4" t="n">
        <v>45</v>
      </c>
      <c r="H22" s="4" t="n">
        <v>28</v>
      </c>
      <c r="I22" s="11" t="n">
        <v>21</v>
      </c>
      <c r="J22" s="0" t="n">
        <f aca="false">LOOKUP(G22,desglose_pago!$I$2:$I$214,desglose_pago!$J$2:$J$214)</f>
        <v>33</v>
      </c>
      <c r="K22" s="4" t="n">
        <v>4</v>
      </c>
      <c r="L22" s="4" t="n">
        <v>150</v>
      </c>
      <c r="M22" s="18" t="n">
        <v>43119.3767361111</v>
      </c>
      <c r="N22" s="58" t="e">
        <f aca="false">REPLACE(F22,1, FIND("-",F22,1)-1,concat("pago_",B22))</f>
        <v>#NAME?</v>
      </c>
      <c r="O22" s="6"/>
      <c r="P22" s="6" t="s">
        <v>4378</v>
      </c>
      <c r="Q22" s="6" t="s">
        <v>4379</v>
      </c>
      <c r="R22" s="6" t="n">
        <v>271586282</v>
      </c>
      <c r="S22" s="18" t="n">
        <v>43118</v>
      </c>
      <c r="T22" s="6" t="n">
        <v>24</v>
      </c>
      <c r="U22" s="6" t="s">
        <v>49</v>
      </c>
      <c r="V22" s="4" t="n">
        <v>1</v>
      </c>
      <c r="W22" s="18" t="n">
        <v>43119.3767361111</v>
      </c>
      <c r="X22" s="6" t="s">
        <v>49</v>
      </c>
      <c r="Y22" s="4" t="n">
        <v>1</v>
      </c>
    </row>
    <row r="23" customFormat="false" ht="15.75" hidden="false" customHeight="false" outlineLevel="0" collapsed="false">
      <c r="A23" s="0" t="n">
        <f aca="false">LOOKUP(G23,desglose_pago!$I$2:$I$214,desglose_pago!$A$2:$A$214)</f>
        <v>221</v>
      </c>
      <c r="B23" s="0" t="n">
        <f aca="false">LOOKUP(G23,desglose_pago!$I$2:$I$214,desglose_pago!$B$2:$B$214)</f>
        <v>64</v>
      </c>
      <c r="C23" s="0" t="str">
        <f aca="false">LOOKUP(G23,desglose_pago!$I$2:$I$214,desglose_pago!$C$2:$C$214)</f>
        <v>Pamela Muriel OrdoÑez</v>
      </c>
      <c r="D23" s="4" t="n">
        <v>112</v>
      </c>
      <c r="E23" s="6" t="s">
        <v>49</v>
      </c>
      <c r="F23" s="6" t="s">
        <v>4427</v>
      </c>
      <c r="G23" s="4" t="n">
        <v>43</v>
      </c>
      <c r="H23" s="4" t="n">
        <v>29</v>
      </c>
      <c r="I23" s="11" t="n">
        <v>22</v>
      </c>
      <c r="J23" s="0" t="n">
        <f aca="false">LOOKUP(G23,desglose_pago!$I$2:$I$214,desglose_pago!$J$2:$J$214)</f>
        <v>31</v>
      </c>
      <c r="K23" s="4" t="n">
        <v>5</v>
      </c>
      <c r="L23" s="4" t="n">
        <v>150</v>
      </c>
      <c r="M23" s="18" t="n">
        <v>43119.7457175926</v>
      </c>
      <c r="N23" s="58" t="e">
        <f aca="false">REPLACE(F23,1, FIND("-",F23,1)-1,concat("pago_",B23))</f>
        <v>#NAME?</v>
      </c>
      <c r="O23" s="6"/>
      <c r="P23" s="6" t="s">
        <v>4378</v>
      </c>
      <c r="Q23" s="6" t="s">
        <v>4379</v>
      </c>
      <c r="R23" s="6" t="n">
        <v>70291</v>
      </c>
      <c r="S23" s="18" t="n">
        <v>43119</v>
      </c>
      <c r="T23" s="6" t="n">
        <v>24</v>
      </c>
      <c r="U23" s="6" t="s">
        <v>49</v>
      </c>
      <c r="V23" s="4" t="n">
        <v>1</v>
      </c>
      <c r="W23" s="18" t="n">
        <v>43119.7457175926</v>
      </c>
      <c r="X23" s="6" t="s">
        <v>49</v>
      </c>
      <c r="Y23" s="4" t="n">
        <v>1</v>
      </c>
    </row>
    <row r="24" customFormat="false" ht="15.75" hidden="false" customHeight="false" outlineLevel="0" collapsed="false">
      <c r="A24" s="0" t="n">
        <f aca="false">LOOKUP(G24,desglose_pago!$I$2:$I$214,desglose_pago!$A$2:$A$214)</f>
        <v>85</v>
      </c>
      <c r="B24" s="0" t="n">
        <f aca="false">LOOKUP(G24,desglose_pago!$I$2:$I$214,desglose_pago!$B$2:$B$214)</f>
        <v>39</v>
      </c>
      <c r="C24" s="0" t="str">
        <f aca="false">LOOKUP(G24,desglose_pago!$I$2:$I$214,desglose_pago!$C$2:$C$214)</f>
        <v>Cinthya Rosali Benavides</v>
      </c>
      <c r="D24" s="4" t="n">
        <v>112</v>
      </c>
      <c r="E24" s="6" t="s">
        <v>49</v>
      </c>
      <c r="F24" s="6" t="s">
        <v>4429</v>
      </c>
      <c r="G24" s="4" t="n">
        <v>47</v>
      </c>
      <c r="H24" s="4" t="n">
        <v>30</v>
      </c>
      <c r="I24" s="11" t="n">
        <v>23</v>
      </c>
      <c r="J24" s="0" t="n">
        <f aca="false">LOOKUP(G24,desglose_pago!$I$2:$I$214,desglose_pago!$J$2:$J$214)</f>
        <v>34</v>
      </c>
      <c r="K24" s="4" t="n">
        <v>4</v>
      </c>
      <c r="L24" s="4" t="n">
        <v>150</v>
      </c>
      <c r="M24" s="18" t="n">
        <v>43122.7189351852</v>
      </c>
      <c r="N24" s="58" t="e">
        <f aca="false">REPLACE(F24,1, FIND("-",F24,1)-1,concat("pago_",B24))</f>
        <v>#NAME?</v>
      </c>
      <c r="O24" s="6"/>
      <c r="P24" s="6" t="s">
        <v>4378</v>
      </c>
      <c r="Q24" s="6" t="s">
        <v>4379</v>
      </c>
      <c r="R24" s="6" t="n">
        <v>16344714</v>
      </c>
      <c r="S24" s="18" t="n">
        <v>43122</v>
      </c>
      <c r="T24" s="6" t="n">
        <v>24</v>
      </c>
      <c r="U24" s="6" t="s">
        <v>49</v>
      </c>
      <c r="V24" s="4" t="n">
        <v>1</v>
      </c>
      <c r="W24" s="18" t="n">
        <v>43122.7189351852</v>
      </c>
      <c r="X24" s="6" t="s">
        <v>49</v>
      </c>
      <c r="Y24" s="4" t="n">
        <v>1</v>
      </c>
    </row>
    <row r="25" customFormat="false" ht="15.75" hidden="false" customHeight="false" outlineLevel="0" collapsed="false">
      <c r="A25" s="0" t="n">
        <f aca="false">LOOKUP(G25,desglose_pago!$I$2:$I$214,desglose_pago!$A$2:$A$214)</f>
        <v>230</v>
      </c>
      <c r="B25" s="0" t="n">
        <f aca="false">LOOKUP(G25,desglose_pago!$I$2:$I$214,desglose_pago!$B$2:$B$214)</f>
        <v>67</v>
      </c>
      <c r="C25" s="0" t="str">
        <f aca="false">LOOKUP(G25,desglose_pago!$I$2:$I$214,desglose_pago!$C$2:$C$214)</f>
        <v>Nicole Alexandra Perez</v>
      </c>
      <c r="D25" s="4" t="n">
        <v>243</v>
      </c>
      <c r="E25" s="6" t="s">
        <v>2586</v>
      </c>
      <c r="F25" s="6" t="s">
        <v>4431</v>
      </c>
      <c r="G25" s="4" t="n">
        <v>49</v>
      </c>
      <c r="H25" s="4" t="n">
        <v>31</v>
      </c>
      <c r="I25" s="11" t="n">
        <v>24</v>
      </c>
      <c r="J25" s="0" t="n">
        <f aca="false">LOOKUP(G25,desglose_pago!$I$2:$I$214,desglose_pago!$J$2:$J$214)</f>
        <v>36</v>
      </c>
      <c r="K25" s="4" t="n">
        <v>5</v>
      </c>
      <c r="L25" s="4" t="n">
        <v>150</v>
      </c>
      <c r="M25" s="18" t="n">
        <v>43130.5944560185</v>
      </c>
      <c r="N25" s="58" t="e">
        <f aca="false">REPLACE(F25,1, FIND("-",F25,1)-1,concat("pago_",B25))</f>
        <v>#NAME?</v>
      </c>
      <c r="O25" s="6"/>
      <c r="P25" s="6" t="s">
        <v>4378</v>
      </c>
      <c r="Q25" s="6" t="s">
        <v>4379</v>
      </c>
      <c r="R25" s="6" t="n">
        <v>6139460</v>
      </c>
      <c r="S25" s="18" t="n">
        <v>43128</v>
      </c>
      <c r="T25" s="6" t="n">
        <v>21</v>
      </c>
      <c r="U25" s="6" t="s">
        <v>49</v>
      </c>
      <c r="V25" s="4" t="n">
        <v>1</v>
      </c>
      <c r="W25" s="18" t="n">
        <v>43130.5944560185</v>
      </c>
      <c r="X25" s="6" t="s">
        <v>49</v>
      </c>
      <c r="Y25" s="4" t="n">
        <v>1</v>
      </c>
    </row>
    <row r="26" customFormat="false" ht="15.75" hidden="false" customHeight="false" outlineLevel="0" collapsed="false">
      <c r="A26" s="0" t="n">
        <f aca="false">LOOKUP(G26,desglose_pago!$I$2:$I$214,desglose_pago!$A$2:$A$214)</f>
        <v>233</v>
      </c>
      <c r="B26" s="0" t="n">
        <f aca="false">LOOKUP(G26,desglose_pago!$I$2:$I$214,desglose_pago!$B$2:$B$214)</f>
        <v>68</v>
      </c>
      <c r="C26" s="0" t="str">
        <f aca="false">LOOKUP(G26,desglose_pago!$I$2:$I$214,desglose_pago!$C$2:$C$214)</f>
        <v>MarÍa Gabriela Estevez</v>
      </c>
      <c r="D26" s="4" t="n">
        <v>243</v>
      </c>
      <c r="E26" s="6" t="s">
        <v>2586</v>
      </c>
      <c r="F26" s="6" t="s">
        <v>4433</v>
      </c>
      <c r="G26" s="4" t="n">
        <v>48</v>
      </c>
      <c r="H26" s="4" t="n">
        <v>32</v>
      </c>
      <c r="I26" s="11" t="n">
        <v>25</v>
      </c>
      <c r="J26" s="0" t="n">
        <f aca="false">LOOKUP(G26,desglose_pago!$I$2:$I$214,desglose_pago!$J$2:$J$214)</f>
        <v>35</v>
      </c>
      <c r="K26" s="4" t="n">
        <v>5</v>
      </c>
      <c r="L26" s="4" t="n">
        <v>150</v>
      </c>
      <c r="M26" s="18" t="n">
        <v>43132.7177314815</v>
      </c>
      <c r="N26" s="58" t="e">
        <f aca="false">REPLACE(F26,1, FIND("-",F26,1)-1,concat("pago_",B26))</f>
        <v>#NAME?</v>
      </c>
      <c r="O26" s="6"/>
      <c r="P26" s="6" t="s">
        <v>4378</v>
      </c>
      <c r="Q26" s="6" t="s">
        <v>4379</v>
      </c>
      <c r="R26" s="6" t="n">
        <v>6483137</v>
      </c>
      <c r="S26" s="18" t="n">
        <v>43156</v>
      </c>
      <c r="T26" s="6" t="n">
        <v>21</v>
      </c>
      <c r="U26" s="6" t="s">
        <v>49</v>
      </c>
      <c r="V26" s="4" t="n">
        <v>1</v>
      </c>
      <c r="W26" s="18" t="n">
        <v>43132.7177314815</v>
      </c>
      <c r="X26" s="6" t="s">
        <v>49</v>
      </c>
      <c r="Y26" s="4" t="n">
        <v>1</v>
      </c>
    </row>
    <row r="27" customFormat="false" ht="15.75" hidden="false" customHeight="false" outlineLevel="0" collapsed="false">
      <c r="A27" s="0" t="n">
        <f aca="false">LOOKUP(G27,desglose_pago!$I$2:$I$214,desglose_pago!$A$2:$A$214)</f>
        <v>237</v>
      </c>
      <c r="B27" s="0" t="n">
        <f aca="false">LOOKUP(G27,desglose_pago!$I$2:$I$214,desglose_pago!$B$2:$B$214)</f>
        <v>69</v>
      </c>
      <c r="C27" s="0" t="str">
        <f aca="false">LOOKUP(G27,desglose_pago!$I$2:$I$214,desglose_pago!$C$2:$C$214)</f>
        <v>Daniel Alejandro Castro</v>
      </c>
      <c r="D27" s="4" t="n">
        <v>243</v>
      </c>
      <c r="E27" s="6" t="s">
        <v>2586</v>
      </c>
      <c r="F27" s="6" t="s">
        <v>4435</v>
      </c>
      <c r="G27" s="4" t="n">
        <v>51</v>
      </c>
      <c r="H27" s="4" t="n">
        <v>33</v>
      </c>
      <c r="I27" s="11" t="n">
        <v>26</v>
      </c>
      <c r="J27" s="0" t="n">
        <f aca="false">LOOKUP(G27,desglose_pago!$I$2:$I$214,desglose_pago!$J$2:$J$214)</f>
        <v>38</v>
      </c>
      <c r="K27" s="4" t="n">
        <v>4</v>
      </c>
      <c r="L27" s="4" t="n">
        <v>150</v>
      </c>
      <c r="M27" s="18" t="n">
        <v>43136.5097453704</v>
      </c>
      <c r="N27" s="58" t="e">
        <f aca="false">REPLACE(F27,1, FIND("-",F27,1)-1,concat("pago_",B27))</f>
        <v>#NAME?</v>
      </c>
      <c r="O27" s="6"/>
      <c r="P27" s="6" t="s">
        <v>4378</v>
      </c>
      <c r="Q27" s="6" t="s">
        <v>4379</v>
      </c>
      <c r="R27" s="6" t="n">
        <v>13682829</v>
      </c>
      <c r="S27" s="18" t="n">
        <v>43132</v>
      </c>
      <c r="T27" s="6" t="n">
        <v>21</v>
      </c>
      <c r="U27" s="6" t="s">
        <v>49</v>
      </c>
      <c r="V27" s="4" t="n">
        <v>1</v>
      </c>
      <c r="W27" s="18" t="n">
        <v>43136.5097453704</v>
      </c>
      <c r="X27" s="6" t="s">
        <v>49</v>
      </c>
      <c r="Y27" s="4" t="n">
        <v>1</v>
      </c>
    </row>
    <row r="28" customFormat="false" ht="15.75" hidden="false" customHeight="false" outlineLevel="0" collapsed="false">
      <c r="A28" s="0" t="n">
        <f aca="false">LOOKUP(G28,desglose_pago!$I$2:$I$214,desglose_pago!$A$2:$A$214)</f>
        <v>261</v>
      </c>
      <c r="B28" s="0" t="n">
        <f aca="false">LOOKUP(G28,desglose_pago!$I$2:$I$214,desglose_pago!$B$2:$B$214)</f>
        <v>73</v>
      </c>
      <c r="C28" s="0" t="str">
        <f aca="false">LOOKUP(G28,desglose_pago!$I$2:$I$214,desglose_pago!$C$2:$C$214)</f>
        <v>Miguel Alfredo Guerrero</v>
      </c>
      <c r="D28" s="4" t="n">
        <v>242</v>
      </c>
      <c r="E28" s="6" t="s">
        <v>2598</v>
      </c>
      <c r="F28" s="6" t="s">
        <v>4437</v>
      </c>
      <c r="G28" s="4" t="n">
        <v>53</v>
      </c>
      <c r="H28" s="4" t="n">
        <v>34</v>
      </c>
      <c r="I28" s="11" t="n">
        <v>27</v>
      </c>
      <c r="J28" s="0" t="n">
        <f aca="false">LOOKUP(G28,desglose_pago!$I$2:$I$214,desglose_pago!$J$2:$J$214)</f>
        <v>40</v>
      </c>
      <c r="K28" s="4" t="n">
        <v>5</v>
      </c>
      <c r="L28" s="4" t="n">
        <v>150</v>
      </c>
      <c r="M28" s="18" t="n">
        <v>43146.7404050926</v>
      </c>
      <c r="N28" s="58" t="e">
        <f aca="false">REPLACE(F28,1, FIND("-",F28,1)-1,concat("pago_",B28))</f>
        <v>#NAME?</v>
      </c>
      <c r="O28" s="6"/>
      <c r="P28" s="6" t="s">
        <v>4378</v>
      </c>
      <c r="Q28" s="6" t="s">
        <v>4379</v>
      </c>
      <c r="R28" s="6" t="n">
        <v>7547276</v>
      </c>
      <c r="S28" s="18" t="n">
        <v>43146</v>
      </c>
      <c r="T28" s="6" t="n">
        <v>25</v>
      </c>
      <c r="U28" s="6" t="s">
        <v>49</v>
      </c>
      <c r="V28" s="4" t="n">
        <v>1</v>
      </c>
      <c r="W28" s="18" t="n">
        <v>43146.7404050926</v>
      </c>
      <c r="X28" s="6" t="s">
        <v>49</v>
      </c>
      <c r="Y28" s="4" t="n">
        <v>1</v>
      </c>
    </row>
    <row r="29" customFormat="false" ht="15.75" hidden="false" customHeight="false" outlineLevel="0" collapsed="false">
      <c r="A29" s="0" t="n">
        <f aca="false">LOOKUP(G29,desglose_pago!$I$2:$I$214,desglose_pago!$A$2:$A$214)</f>
        <v>267</v>
      </c>
      <c r="B29" s="0" t="n">
        <f aca="false">LOOKUP(G29,desglose_pago!$I$2:$I$214,desglose_pago!$B$2:$B$214)</f>
        <v>76</v>
      </c>
      <c r="C29" s="0" t="str">
        <f aca="false">LOOKUP(G29,desglose_pago!$I$2:$I$214,desglose_pago!$C$2:$C$214)</f>
        <v>Maria Vera</v>
      </c>
      <c r="D29" s="4" t="n">
        <v>241</v>
      </c>
      <c r="E29" s="6" t="s">
        <v>2595</v>
      </c>
      <c r="F29" s="6" t="s">
        <v>49</v>
      </c>
      <c r="G29" s="4" t="n">
        <v>55</v>
      </c>
      <c r="H29" s="4" t="n">
        <v>35</v>
      </c>
      <c r="I29" s="11" t="n">
        <v>28</v>
      </c>
      <c r="J29" s="0" t="n">
        <f aca="false">LOOKUP(G29,desglose_pago!$I$2:$I$214,desglose_pago!$J$2:$J$214)</f>
        <v>42</v>
      </c>
      <c r="K29" s="4" t="n">
        <v>1</v>
      </c>
      <c r="L29" s="4" t="n">
        <v>150</v>
      </c>
      <c r="M29" s="18" t="n">
        <v>43147.6925231482</v>
      </c>
      <c r="N29" s="6" t="s">
        <v>49</v>
      </c>
      <c r="O29" s="6"/>
      <c r="P29" s="6" t="s">
        <v>4378</v>
      </c>
      <c r="Q29" s="6" t="s">
        <v>4379</v>
      </c>
      <c r="R29" s="6" t="n">
        <v>57134</v>
      </c>
      <c r="S29" s="18" t="n">
        <v>43147</v>
      </c>
      <c r="T29" s="6" t="n">
        <v>24</v>
      </c>
      <c r="U29" s="6" t="s">
        <v>49</v>
      </c>
      <c r="V29" s="4" t="n">
        <v>1</v>
      </c>
      <c r="W29" s="18" t="n">
        <v>43147.6925231482</v>
      </c>
      <c r="X29" s="6" t="s">
        <v>49</v>
      </c>
      <c r="Y29" s="4" t="n">
        <v>1</v>
      </c>
    </row>
    <row r="30" customFormat="false" ht="15.75" hidden="false" customHeight="false" outlineLevel="0" collapsed="false">
      <c r="A30" s="0" t="n">
        <f aca="false">LOOKUP(G30,desglose_pago!$I$2:$I$214,desglose_pago!$A$2:$A$214)</f>
        <v>271</v>
      </c>
      <c r="B30" s="0" t="n">
        <f aca="false">LOOKUP(G30,desglose_pago!$I$2:$I$214,desglose_pago!$B$2:$B$214)</f>
        <v>77</v>
      </c>
      <c r="C30" s="0" t="str">
        <f aca="false">LOOKUP(G30,desglose_pago!$I$2:$I$214,desglose_pago!$C$2:$C$214)</f>
        <v>Maria Narcisa Cajamarca</v>
      </c>
      <c r="D30" s="4" t="n">
        <v>241</v>
      </c>
      <c r="E30" s="6" t="s">
        <v>2595</v>
      </c>
      <c r="F30" s="6" t="s">
        <v>4442</v>
      </c>
      <c r="G30" s="4" t="n">
        <v>56</v>
      </c>
      <c r="H30" s="4" t="n">
        <v>36</v>
      </c>
      <c r="I30" s="11" t="n">
        <v>29</v>
      </c>
      <c r="J30" s="0" t="n">
        <f aca="false">LOOKUP(G30,desglose_pago!$I$2:$I$214,desglose_pago!$J$2:$J$214)</f>
        <v>43</v>
      </c>
      <c r="K30" s="4" t="n">
        <v>4</v>
      </c>
      <c r="L30" s="4" t="n">
        <v>150</v>
      </c>
      <c r="M30" s="18" t="n">
        <v>43150.4866898148</v>
      </c>
      <c r="N30" s="58" t="e">
        <f aca="false">REPLACE(F30,1, FIND("-",F30,1)-1,concat("pago_",B30))</f>
        <v>#NAME?</v>
      </c>
      <c r="O30" s="6"/>
      <c r="P30" s="6" t="s">
        <v>4378</v>
      </c>
      <c r="Q30" s="6" t="s">
        <v>4379</v>
      </c>
      <c r="R30" s="6" t="n">
        <v>9503689</v>
      </c>
      <c r="S30" s="18" t="n">
        <v>43147</v>
      </c>
      <c r="T30" s="6" t="n">
        <v>24</v>
      </c>
      <c r="U30" s="6" t="s">
        <v>49</v>
      </c>
      <c r="V30" s="4" t="n">
        <v>1</v>
      </c>
      <c r="W30" s="18" t="n">
        <v>43150.4866898148</v>
      </c>
      <c r="X30" s="6" t="s">
        <v>49</v>
      </c>
      <c r="Y30" s="4" t="n">
        <v>1</v>
      </c>
    </row>
    <row r="31" customFormat="false" ht="15.75" hidden="false" customHeight="false" outlineLevel="0" collapsed="false">
      <c r="A31" s="0" t="n">
        <f aca="false">LOOKUP(G31,desglose_pago!$I$2:$I$214,desglose_pago!$A$2:$A$214)</f>
        <v>240</v>
      </c>
      <c r="B31" s="0" t="n">
        <f aca="false">LOOKUP(G31,desglose_pago!$I$2:$I$214,desglose_pago!$B$2:$B$214)</f>
        <v>70</v>
      </c>
      <c r="C31" s="0" t="str">
        <f aca="false">LOOKUP(G31,desglose_pago!$I$2:$I$214,desglose_pago!$C$2:$C$214)</f>
        <v>Maricela Alexandra Veintimilla</v>
      </c>
      <c r="D31" s="4" t="n">
        <v>241</v>
      </c>
      <c r="E31" s="6" t="s">
        <v>2595</v>
      </c>
      <c r="F31" s="6" t="s">
        <v>4440</v>
      </c>
      <c r="G31" s="4" t="n">
        <v>52</v>
      </c>
      <c r="H31" s="4" t="n">
        <v>37</v>
      </c>
      <c r="I31" s="11" t="n">
        <v>30</v>
      </c>
      <c r="J31" s="0" t="n">
        <f aca="false">LOOKUP(G31,desglose_pago!$I$2:$I$214,desglose_pago!$J$2:$J$214)</f>
        <v>39</v>
      </c>
      <c r="K31" s="4" t="n">
        <v>5</v>
      </c>
      <c r="L31" s="4" t="n">
        <v>150</v>
      </c>
      <c r="M31" s="18" t="n">
        <v>43150.491875</v>
      </c>
      <c r="N31" s="58" t="e">
        <f aca="false">REPLACE(F31,1, FIND("-",F31,1)-1,concat("pago_",B31))</f>
        <v>#NAME?</v>
      </c>
      <c r="O31" s="6"/>
      <c r="P31" s="6" t="s">
        <v>4378</v>
      </c>
      <c r="Q31" s="6" t="s">
        <v>4379</v>
      </c>
      <c r="R31" s="6" t="n">
        <v>9662</v>
      </c>
      <c r="S31" s="18" t="n">
        <v>43148</v>
      </c>
      <c r="T31" s="6" t="n">
        <v>24</v>
      </c>
      <c r="U31" s="6" t="s">
        <v>49</v>
      </c>
      <c r="V31" s="4" t="n">
        <v>1</v>
      </c>
      <c r="W31" s="18" t="n">
        <v>43150.491875</v>
      </c>
      <c r="X31" s="6" t="s">
        <v>49</v>
      </c>
      <c r="Y31" s="4" t="n">
        <v>1</v>
      </c>
    </row>
    <row r="32" customFormat="false" ht="15.75" hidden="false" customHeight="false" outlineLevel="0" collapsed="false">
      <c r="A32" s="0" t="n">
        <f aca="false">LOOKUP(G32,desglose_pago!$I$2:$I$214,desglose_pago!$A$2:$A$214)</f>
        <v>244</v>
      </c>
      <c r="B32" s="0" t="n">
        <f aca="false">LOOKUP(G32,desglose_pago!$I$2:$I$214,desglose_pago!$B$2:$B$214)</f>
        <v>71</v>
      </c>
      <c r="C32" s="0" t="str">
        <f aca="false">LOOKUP(G32,desglose_pago!$I$2:$I$214,desglose_pago!$C$2:$C$214)</f>
        <v>Oswaldo Amado Cevallos</v>
      </c>
      <c r="D32" s="4" t="n">
        <v>241</v>
      </c>
      <c r="E32" s="6" t="s">
        <v>2595</v>
      </c>
      <c r="F32" s="6" t="s">
        <v>4444</v>
      </c>
      <c r="G32" s="4" t="n">
        <v>50</v>
      </c>
      <c r="H32" s="4" t="n">
        <v>50</v>
      </c>
      <c r="I32" s="11" t="n">
        <v>31</v>
      </c>
      <c r="J32" s="0" t="n">
        <f aca="false">LOOKUP(G32,desglose_pago!$I$2:$I$214,desglose_pago!$J$2:$J$214)</f>
        <v>37</v>
      </c>
      <c r="K32" s="4" t="n">
        <v>4</v>
      </c>
      <c r="L32" s="4" t="n">
        <v>120</v>
      </c>
      <c r="M32" s="18" t="n">
        <v>43150.6712847222</v>
      </c>
      <c r="N32" s="58" t="e">
        <f aca="false">REPLACE(F32,1, FIND("-",F32,1)-1,concat("pago_",B32))</f>
        <v>#NAME?</v>
      </c>
      <c r="O32" s="6"/>
      <c r="P32" s="6" t="s">
        <v>4378</v>
      </c>
      <c r="Q32" s="6" t="s">
        <v>4379</v>
      </c>
      <c r="R32" s="6" t="n">
        <v>7835492</v>
      </c>
      <c r="S32" s="18" t="n">
        <v>43147</v>
      </c>
      <c r="T32" s="6" t="n">
        <v>24</v>
      </c>
      <c r="U32" s="6" t="s">
        <v>49</v>
      </c>
      <c r="V32" s="4" t="n">
        <v>1</v>
      </c>
      <c r="W32" s="18" t="n">
        <v>43150.6712847222</v>
      </c>
      <c r="X32" s="6" t="s">
        <v>49</v>
      </c>
      <c r="Y32" s="4" t="n">
        <v>1</v>
      </c>
    </row>
    <row r="33" customFormat="false" ht="15.75" hidden="false" customHeight="false" outlineLevel="0" collapsed="false">
      <c r="A33" s="0" t="n">
        <f aca="false">LOOKUP(G33,desglose_pago!$I$2:$I$214,desglose_pago!$A$2:$A$214)</f>
        <v>224</v>
      </c>
      <c r="B33" s="0" t="n">
        <f aca="false">LOOKUP(G33,desglose_pago!$I$2:$I$214,desglose_pago!$B$2:$B$214)</f>
        <v>65</v>
      </c>
      <c r="C33" s="0" t="str">
        <f aca="false">LOOKUP(G33,desglose_pago!$I$2:$I$214,desglose_pago!$C$2:$C$214)</f>
        <v>Manuel Ivan Dota</v>
      </c>
      <c r="D33" s="4" t="n">
        <v>243</v>
      </c>
      <c r="E33" s="6" t="s">
        <v>2586</v>
      </c>
      <c r="F33" s="6" t="s">
        <v>4446</v>
      </c>
      <c r="G33" s="4" t="n">
        <v>58</v>
      </c>
      <c r="H33" s="4" t="n">
        <v>51</v>
      </c>
      <c r="I33" s="11" t="n">
        <v>32</v>
      </c>
      <c r="J33" s="0" t="n">
        <f aca="false">LOOKUP(G33,desglose_pago!$I$2:$I$214,desglose_pago!$J$2:$J$214)</f>
        <v>44</v>
      </c>
      <c r="K33" s="4" t="n">
        <v>5</v>
      </c>
      <c r="L33" s="4" t="n">
        <v>150</v>
      </c>
      <c r="M33" s="18" t="n">
        <v>43150.6843055556</v>
      </c>
      <c r="N33" s="58" t="e">
        <f aca="false">REPLACE(F33,1, FIND("-",F33,1)-1,concat("pago_",B33))</f>
        <v>#NAME?</v>
      </c>
      <c r="O33" s="6"/>
      <c r="P33" s="6" t="s">
        <v>4378</v>
      </c>
      <c r="Q33" s="6" t="s">
        <v>4379</v>
      </c>
      <c r="R33" s="6" t="n">
        <v>15013202</v>
      </c>
      <c r="S33" s="18" t="n">
        <v>43150</v>
      </c>
      <c r="T33" s="6" t="n">
        <v>21</v>
      </c>
      <c r="U33" s="6" t="s">
        <v>49</v>
      </c>
      <c r="V33" s="4" t="n">
        <v>1</v>
      </c>
      <c r="W33" s="18" t="n">
        <v>43150.6843055556</v>
      </c>
      <c r="X33" s="6" t="s">
        <v>49</v>
      </c>
      <c r="Y33" s="4" t="n">
        <v>1</v>
      </c>
    </row>
    <row r="34" customFormat="false" ht="15.75" hidden="false" customHeight="false" outlineLevel="0" collapsed="false">
      <c r="A34" s="0" t="n">
        <f aca="false">LOOKUP(G34,desglose_pago!$I$2:$I$214,desglose_pago!$A$2:$A$214)</f>
        <v>274</v>
      </c>
      <c r="B34" s="0" t="n">
        <f aca="false">LOOKUP(G34,desglose_pago!$I$2:$I$214,desglose_pago!$B$2:$B$214)</f>
        <v>78</v>
      </c>
      <c r="C34" s="0" t="str">
        <f aca="false">LOOKUP(G34,desglose_pago!$I$2:$I$214,desglose_pago!$C$2:$C$214)</f>
        <v>Belkys Marina Parraga</v>
      </c>
      <c r="D34" s="4" t="n">
        <v>243</v>
      </c>
      <c r="E34" s="6" t="s">
        <v>2586</v>
      </c>
      <c r="F34" s="6" t="s">
        <v>4448</v>
      </c>
      <c r="G34" s="4" t="n">
        <v>60</v>
      </c>
      <c r="H34" s="4" t="n">
        <v>52</v>
      </c>
      <c r="I34" s="11" t="n">
        <v>33</v>
      </c>
      <c r="J34" s="0" t="n">
        <f aca="false">LOOKUP(G34,desglose_pago!$I$2:$I$214,desglose_pago!$J$2:$J$214)</f>
        <v>46</v>
      </c>
      <c r="K34" s="4" t="n">
        <v>5</v>
      </c>
      <c r="L34" s="4" t="n">
        <v>150</v>
      </c>
      <c r="M34" s="18" t="n">
        <v>43151.4362268519</v>
      </c>
      <c r="N34" s="58" t="e">
        <f aca="false">REPLACE(F34,1, FIND("-",F34,1)-1,concat("pago_",B34))</f>
        <v>#NAME?</v>
      </c>
      <c r="O34" s="6"/>
      <c r="P34" s="6" t="s">
        <v>4378</v>
      </c>
      <c r="Q34" s="6" t="s">
        <v>4379</v>
      </c>
      <c r="R34" s="6" t="n">
        <v>1830841</v>
      </c>
      <c r="S34" s="18" t="n">
        <v>43151</v>
      </c>
      <c r="T34" s="6" t="n">
        <v>21</v>
      </c>
      <c r="U34" s="6" t="s">
        <v>49</v>
      </c>
      <c r="V34" s="4" t="n">
        <v>1</v>
      </c>
      <c r="W34" s="18" t="n">
        <v>43151.4362268519</v>
      </c>
      <c r="X34" s="6" t="s">
        <v>49</v>
      </c>
      <c r="Y34" s="4" t="n">
        <v>1</v>
      </c>
    </row>
    <row r="35" customFormat="false" ht="15.75" hidden="false" customHeight="false" outlineLevel="0" collapsed="false">
      <c r="A35" s="0" t="n">
        <f aca="false">LOOKUP(G35,desglose_pago!$I$2:$I$214,desglose_pago!$A$2:$A$214)</f>
        <v>266</v>
      </c>
      <c r="B35" s="0" t="n">
        <f aca="false">LOOKUP(G35,desglose_pago!$I$2:$I$214,desglose_pago!$B$2:$B$214)</f>
        <v>75</v>
      </c>
      <c r="C35" s="0" t="str">
        <f aca="false">LOOKUP(G35,desglose_pago!$I$2:$I$214,desglose_pago!$C$2:$C$214)</f>
        <v>Veronica Sisalima</v>
      </c>
      <c r="D35" s="4" t="n">
        <v>243</v>
      </c>
      <c r="E35" s="6" t="s">
        <v>2586</v>
      </c>
      <c r="F35" s="6" t="s">
        <v>4450</v>
      </c>
      <c r="G35" s="4" t="n">
        <v>61</v>
      </c>
      <c r="H35" s="4" t="n">
        <v>53</v>
      </c>
      <c r="I35" s="11" t="n">
        <v>34</v>
      </c>
      <c r="J35" s="0" t="n">
        <f aca="false">LOOKUP(G35,desglose_pago!$I$2:$I$214,desglose_pago!$J$2:$J$214)</f>
        <v>47</v>
      </c>
      <c r="K35" s="4" t="n">
        <v>5</v>
      </c>
      <c r="L35" s="4" t="n">
        <v>150</v>
      </c>
      <c r="M35" s="18" t="n">
        <v>43151.458287037</v>
      </c>
      <c r="N35" s="58" t="e">
        <f aca="false">REPLACE(F35,1, FIND("-",F35,1)-1,concat("pago_",B35))</f>
        <v>#NAME?</v>
      </c>
      <c r="O35" s="6"/>
      <c r="P35" s="6" t="s">
        <v>4378</v>
      </c>
      <c r="Q35" s="6" t="s">
        <v>4379</v>
      </c>
      <c r="R35" s="6" t="n">
        <v>18313486</v>
      </c>
      <c r="S35" s="18" t="n">
        <v>43145</v>
      </c>
      <c r="T35" s="6" t="n">
        <v>21</v>
      </c>
      <c r="U35" s="6" t="s">
        <v>49</v>
      </c>
      <c r="V35" s="4" t="n">
        <v>1</v>
      </c>
      <c r="W35" s="18" t="n">
        <v>43151.458287037</v>
      </c>
      <c r="X35" s="6" t="s">
        <v>49</v>
      </c>
      <c r="Y35" s="4" t="n">
        <v>1</v>
      </c>
    </row>
    <row r="36" customFormat="false" ht="15.75" hidden="false" customHeight="false" outlineLevel="0" collapsed="false">
      <c r="A36" s="0" t="n">
        <f aca="false">LOOKUP(G36,desglose_pago!$I$2:$I$214,desglose_pago!$A$2:$A$214)</f>
        <v>276</v>
      </c>
      <c r="B36" s="0" t="n">
        <f aca="false">LOOKUP(G36,desglose_pago!$I$2:$I$214,desglose_pago!$B$2:$B$214)</f>
        <v>80</v>
      </c>
      <c r="C36" s="0" t="str">
        <f aca="false">LOOKUP(G36,desglose_pago!$I$2:$I$214,desglose_pago!$C$2:$C$214)</f>
        <v>Jose Gabriel Jaramillo</v>
      </c>
      <c r="D36" s="4" t="n">
        <v>243</v>
      </c>
      <c r="E36" s="6" t="s">
        <v>2586</v>
      </c>
      <c r="F36" s="6" t="s">
        <v>4454</v>
      </c>
      <c r="G36" s="4" t="n">
        <v>59</v>
      </c>
      <c r="H36" s="4" t="n">
        <v>54</v>
      </c>
      <c r="I36" s="11" t="n">
        <v>35</v>
      </c>
      <c r="J36" s="0" t="n">
        <f aca="false">LOOKUP(G36,desglose_pago!$I$2:$I$214,desglose_pago!$J$2:$J$214)</f>
        <v>45</v>
      </c>
      <c r="K36" s="4" t="n">
        <v>5</v>
      </c>
      <c r="L36" s="4" t="n">
        <v>150</v>
      </c>
      <c r="M36" s="18" t="n">
        <v>43151.593912037</v>
      </c>
      <c r="N36" s="58" t="e">
        <f aca="false">REPLACE(F36,1, FIND("-",F36,1)-1,concat("pago_",B36))</f>
        <v>#NAME?</v>
      </c>
      <c r="O36" s="6"/>
      <c r="P36" s="6" t="s">
        <v>4378</v>
      </c>
      <c r="Q36" s="6" t="s">
        <v>4379</v>
      </c>
      <c r="R36" s="6" t="n">
        <v>32559</v>
      </c>
      <c r="S36" s="18" t="n">
        <v>43151</v>
      </c>
      <c r="T36" s="6" t="n">
        <v>21</v>
      </c>
      <c r="U36" s="6" t="s">
        <v>49</v>
      </c>
      <c r="V36" s="4" t="n">
        <v>1</v>
      </c>
      <c r="W36" s="18" t="n">
        <v>43151.593912037</v>
      </c>
      <c r="X36" s="6" t="s">
        <v>49</v>
      </c>
      <c r="Y36" s="4" t="n">
        <v>1</v>
      </c>
    </row>
    <row r="37" customFormat="false" ht="15.75" hidden="false" customHeight="false" outlineLevel="0" collapsed="false">
      <c r="A37" s="0" t="n">
        <f aca="false">LOOKUP(G37,desglose_pago!$I$2:$I$214,desglose_pago!$A$2:$A$214)</f>
        <v>258</v>
      </c>
      <c r="B37" s="0" t="n">
        <f aca="false">LOOKUP(G37,desglose_pago!$I$2:$I$214,desglose_pago!$B$2:$B$214)</f>
        <v>72</v>
      </c>
      <c r="C37" s="0" t="str">
        <f aca="false">LOOKUP(G37,desglose_pago!$I$2:$I$214,desglose_pago!$C$2:$C$214)</f>
        <v>Hernan Aladino Delgado</v>
      </c>
      <c r="D37" s="4" t="n">
        <v>241</v>
      </c>
      <c r="E37" s="6" t="s">
        <v>2595</v>
      </c>
      <c r="F37" s="6" t="s">
        <v>4452</v>
      </c>
      <c r="G37" s="4" t="n">
        <v>54</v>
      </c>
      <c r="H37" s="4" t="n">
        <v>55</v>
      </c>
      <c r="I37" s="11" t="n">
        <v>36</v>
      </c>
      <c r="J37" s="0" t="n">
        <f aca="false">LOOKUP(G37,desglose_pago!$I$2:$I$214,desglose_pago!$J$2:$J$214)</f>
        <v>41</v>
      </c>
      <c r="K37" s="4" t="n">
        <v>5</v>
      </c>
      <c r="L37" s="4" t="n">
        <v>150</v>
      </c>
      <c r="M37" s="18" t="n">
        <v>43151.6105902778</v>
      </c>
      <c r="N37" s="58" t="e">
        <f aca="false">REPLACE(F37,1, FIND("-",F37,1)-1,concat("pago_",B37))</f>
        <v>#NAME?</v>
      </c>
      <c r="O37" s="6"/>
      <c r="P37" s="6" t="s">
        <v>4378</v>
      </c>
      <c r="Q37" s="6" t="s">
        <v>4379</v>
      </c>
      <c r="R37" s="6" t="n">
        <v>6854720</v>
      </c>
      <c r="S37" s="18" t="n">
        <v>43149</v>
      </c>
      <c r="T37" s="6" t="n">
        <v>24</v>
      </c>
      <c r="U37" s="6" t="s">
        <v>49</v>
      </c>
      <c r="V37" s="4" t="n">
        <v>1</v>
      </c>
      <c r="W37" s="18" t="n">
        <v>43151.6105902778</v>
      </c>
      <c r="X37" s="6" t="s">
        <v>49</v>
      </c>
      <c r="Y37" s="4" t="n">
        <v>1</v>
      </c>
    </row>
    <row r="38" customFormat="false" ht="15.75" hidden="false" customHeight="false" outlineLevel="0" collapsed="false">
      <c r="A38" s="0" t="n">
        <f aca="false">LOOKUP(G38,desglose_pago!$I$2:$I$214,desglose_pago!$A$2:$A$214)</f>
        <v>90</v>
      </c>
      <c r="B38" s="0" t="n">
        <f aca="false">LOOKUP(G38,desglose_pago!$I$2:$I$214,desglose_pago!$B$2:$B$214)</f>
        <v>40</v>
      </c>
      <c r="C38" s="0" t="str">
        <f aca="false">LOOKUP(G38,desglose_pago!$I$2:$I$214,desglose_pago!$C$2:$C$214)</f>
        <v>Pamela Enriqueta QuiÑonez</v>
      </c>
      <c r="D38" s="4" t="n">
        <v>241</v>
      </c>
      <c r="E38" s="6" t="s">
        <v>2595</v>
      </c>
      <c r="F38" s="6" t="s">
        <v>49</v>
      </c>
      <c r="G38" s="4" t="n">
        <v>15</v>
      </c>
      <c r="H38" s="4" t="n">
        <v>56</v>
      </c>
      <c r="I38" s="11" t="n">
        <v>37</v>
      </c>
      <c r="J38" s="0" t="n">
        <f aca="false">LOOKUP(G38,desglose_pago!$I$2:$I$214,desglose_pago!$J$2:$J$214)</f>
        <v>11</v>
      </c>
      <c r="K38" s="4" t="n">
        <v>1</v>
      </c>
      <c r="L38" s="4" t="n">
        <v>90</v>
      </c>
      <c r="M38" s="18" t="n">
        <v>43154.7127777778</v>
      </c>
      <c r="N38" s="6" t="s">
        <v>49</v>
      </c>
      <c r="O38" s="6"/>
      <c r="P38" s="6" t="s">
        <v>4378</v>
      </c>
      <c r="Q38" s="6" t="s">
        <v>4379</v>
      </c>
      <c r="R38" s="6" t="n">
        <v>2843</v>
      </c>
      <c r="S38" s="18" t="n">
        <v>43111</v>
      </c>
      <c r="T38" s="6" t="n">
        <v>24</v>
      </c>
      <c r="U38" s="6" t="s">
        <v>49</v>
      </c>
      <c r="V38" s="4" t="n">
        <v>1</v>
      </c>
      <c r="W38" s="18" t="n">
        <v>43154.7127777778</v>
      </c>
      <c r="X38" s="6" t="s">
        <v>49</v>
      </c>
      <c r="Y38" s="4" t="n">
        <v>1</v>
      </c>
    </row>
    <row r="39" customFormat="false" ht="15.75" hidden="false" customHeight="false" outlineLevel="0" collapsed="false">
      <c r="A39" s="0" t="n">
        <f aca="false">LOOKUP(G39,desglose_pago!$I$2:$I$214,desglose_pago!$A$2:$A$214)</f>
        <v>283</v>
      </c>
      <c r="B39" s="0" t="n">
        <f aca="false">LOOKUP(G39,desglose_pago!$I$2:$I$214,desglose_pago!$B$2:$B$214)</f>
        <v>81</v>
      </c>
      <c r="C39" s="0" t="str">
        <f aca="false">LOOKUP(G39,desglose_pago!$I$2:$I$214,desglose_pago!$C$2:$C$214)</f>
        <v>Mikaela Yazmin Macas</v>
      </c>
      <c r="D39" s="4" t="n">
        <v>241</v>
      </c>
      <c r="E39" s="6" t="s">
        <v>2595</v>
      </c>
      <c r="F39" s="6" t="s">
        <v>4457</v>
      </c>
      <c r="G39" s="4" t="n">
        <v>62</v>
      </c>
      <c r="H39" s="4" t="n">
        <v>57</v>
      </c>
      <c r="I39" s="11" t="n">
        <v>38</v>
      </c>
      <c r="J39" s="0" t="n">
        <f aca="false">LOOKUP(G39,desglose_pago!$I$2:$I$214,desglose_pago!$J$2:$J$214)</f>
        <v>48</v>
      </c>
      <c r="K39" s="4" t="n">
        <v>4</v>
      </c>
      <c r="L39" s="4" t="n">
        <v>150</v>
      </c>
      <c r="M39" s="18" t="n">
        <v>43156.4762268519</v>
      </c>
      <c r="N39" s="58" t="e">
        <f aca="false">REPLACE(F39,1, FIND("-",F39,1)-1,concat("pago_",B39))</f>
        <v>#NAME?</v>
      </c>
      <c r="O39" s="6"/>
      <c r="P39" s="6" t="s">
        <v>4378</v>
      </c>
      <c r="Q39" s="6" t="s">
        <v>4379</v>
      </c>
      <c r="R39" s="6" t="n">
        <v>90</v>
      </c>
      <c r="S39" s="18" t="n">
        <v>43154</v>
      </c>
      <c r="T39" s="6" t="n">
        <v>24</v>
      </c>
      <c r="U39" s="6" t="s">
        <v>49</v>
      </c>
      <c r="V39" s="4" t="n">
        <v>1</v>
      </c>
      <c r="W39" s="18" t="n">
        <v>43156.4762268519</v>
      </c>
      <c r="X39" s="6" t="s">
        <v>49</v>
      </c>
      <c r="Y39" s="4" t="n">
        <v>1</v>
      </c>
    </row>
    <row r="40" customFormat="false" ht="15.75" hidden="false" customHeight="false" outlineLevel="0" collapsed="false">
      <c r="A40" s="0" t="n">
        <f aca="false">LOOKUP(G40,desglose_pago!$I$2:$I$214,desglose_pago!$A$2:$A$214)</f>
        <v>297</v>
      </c>
      <c r="B40" s="0" t="n">
        <f aca="false">LOOKUP(G40,desglose_pago!$I$2:$I$214,desglose_pago!$B$2:$B$214)</f>
        <v>83</v>
      </c>
      <c r="C40" s="0" t="str">
        <f aca="false">LOOKUP(G40,desglose_pago!$I$2:$I$214,desglose_pago!$C$2:$C$214)</f>
        <v>Dennisse Cecilia Ronquillo</v>
      </c>
      <c r="D40" s="4" t="n">
        <v>243</v>
      </c>
      <c r="E40" s="6" t="s">
        <v>2586</v>
      </c>
      <c r="F40" s="6" t="s">
        <v>49</v>
      </c>
      <c r="G40" s="4" t="n">
        <v>66</v>
      </c>
      <c r="H40" s="4" t="n">
        <v>58</v>
      </c>
      <c r="I40" s="11" t="n">
        <v>39</v>
      </c>
      <c r="J40" s="0" t="n">
        <f aca="false">LOOKUP(G40,desglose_pago!$I$2:$I$214,desglose_pago!$J$2:$J$214)</f>
        <v>51</v>
      </c>
      <c r="K40" s="4" t="n">
        <v>1</v>
      </c>
      <c r="L40" s="4" t="n">
        <v>150</v>
      </c>
      <c r="M40" s="18" t="n">
        <v>43161.4036921296</v>
      </c>
      <c r="N40" s="6" t="s">
        <v>49</v>
      </c>
      <c r="O40" s="6"/>
      <c r="P40" s="6" t="s">
        <v>4378</v>
      </c>
      <c r="Q40" s="6" t="s">
        <v>4379</v>
      </c>
      <c r="R40" s="6" t="n">
        <v>749908</v>
      </c>
      <c r="S40" s="18" t="n">
        <v>43136</v>
      </c>
      <c r="T40" s="6" t="n">
        <v>21</v>
      </c>
      <c r="U40" s="6" t="s">
        <v>49</v>
      </c>
      <c r="V40" s="4" t="n">
        <v>1</v>
      </c>
      <c r="W40" s="18" t="n">
        <v>43161.4036921296</v>
      </c>
      <c r="X40" s="6" t="s">
        <v>49</v>
      </c>
      <c r="Y40" s="4" t="n">
        <v>1</v>
      </c>
    </row>
    <row r="41" customFormat="false" ht="15.75" hidden="false" customHeight="false" outlineLevel="0" collapsed="false">
      <c r="A41" s="0" t="n">
        <f aca="false">LOOKUP(G41,desglose_pago!$I$2:$I$214,desglose_pago!$A$2:$A$214)</f>
        <v>296</v>
      </c>
      <c r="B41" s="0" t="n">
        <f aca="false">LOOKUP(G41,desglose_pago!$I$2:$I$214,desglose_pago!$B$2:$B$214)</f>
        <v>82</v>
      </c>
      <c r="C41" s="0" t="str">
        <f aca="false">LOOKUP(G41,desglose_pago!$I$2:$I$214,desglose_pago!$C$2:$C$214)</f>
        <v>Carlos Andres Naranjo Echeverria</v>
      </c>
      <c r="D41" s="4" t="n">
        <v>243</v>
      </c>
      <c r="E41" s="6" t="s">
        <v>2586</v>
      </c>
      <c r="F41" s="6" t="s">
        <v>4460</v>
      </c>
      <c r="G41" s="4" t="n">
        <v>64</v>
      </c>
      <c r="H41" s="4" t="n">
        <v>59</v>
      </c>
      <c r="I41" s="11" t="n">
        <v>40</v>
      </c>
      <c r="J41" s="0" t="n">
        <f aca="false">LOOKUP(G41,desglose_pago!$I$2:$I$214,desglose_pago!$J$2:$J$214)</f>
        <v>49</v>
      </c>
      <c r="K41" s="4" t="n">
        <v>5</v>
      </c>
      <c r="L41" s="4" t="n">
        <v>150</v>
      </c>
      <c r="M41" s="18" t="n">
        <v>43161.6113773148</v>
      </c>
      <c r="N41" s="58" t="e">
        <f aca="false">REPLACE(F41,1, FIND("-",F41,1)-1,concat("pago_",B41))</f>
        <v>#NAME?</v>
      </c>
      <c r="O41" s="6"/>
      <c r="P41" s="6" t="s">
        <v>4378</v>
      </c>
      <c r="Q41" s="6" t="s">
        <v>4379</v>
      </c>
      <c r="R41" s="6" t="n">
        <v>28538562</v>
      </c>
      <c r="S41" s="18" t="n">
        <v>43160</v>
      </c>
      <c r="T41" s="6" t="n">
        <v>21</v>
      </c>
      <c r="U41" s="6" t="s">
        <v>49</v>
      </c>
      <c r="V41" s="4" t="n">
        <v>1</v>
      </c>
      <c r="W41" s="18" t="n">
        <v>43161.6113773148</v>
      </c>
      <c r="X41" s="6" t="s">
        <v>49</v>
      </c>
      <c r="Y41" s="4" t="n">
        <v>1</v>
      </c>
    </row>
    <row r="42" customFormat="false" ht="15.75" hidden="false" customHeight="false" outlineLevel="0" collapsed="false">
      <c r="A42" s="0" t="n">
        <f aca="false">LOOKUP(G42,desglose_pago!$I$2:$I$214,desglose_pago!$A$2:$A$214)</f>
        <v>275</v>
      </c>
      <c r="B42" s="0" t="n">
        <f aca="false">LOOKUP(G42,desglose_pago!$I$2:$I$214,desglose_pago!$B$2:$B$214)</f>
        <v>79</v>
      </c>
      <c r="C42" s="0" t="str">
        <f aca="false">LOOKUP(G42,desglose_pago!$I$2:$I$214,desglose_pago!$C$2:$C$214)</f>
        <v>Michaela Sofia Chiriboga</v>
      </c>
      <c r="D42" s="4" t="n">
        <v>242</v>
      </c>
      <c r="E42" s="6" t="s">
        <v>2598</v>
      </c>
      <c r="F42" s="6" t="s">
        <v>4462</v>
      </c>
      <c r="G42" s="4" t="n">
        <v>65</v>
      </c>
      <c r="H42" s="4" t="n">
        <v>60</v>
      </c>
      <c r="I42" s="11" t="n">
        <v>41</v>
      </c>
      <c r="J42" s="0" t="n">
        <f aca="false">LOOKUP(G42,desglose_pago!$I$2:$I$214,desglose_pago!$J$2:$J$214)</f>
        <v>50</v>
      </c>
      <c r="K42" s="4" t="n">
        <v>4</v>
      </c>
      <c r="L42" s="4" t="n">
        <v>150</v>
      </c>
      <c r="M42" s="18" t="n">
        <v>43164.5942824074</v>
      </c>
      <c r="N42" s="58" t="e">
        <f aca="false">REPLACE(F42,1, FIND("-",F42,1)-1,concat("pago_",B42))</f>
        <v>#NAME?</v>
      </c>
      <c r="O42" s="6"/>
      <c r="P42" s="6" t="s">
        <v>4378</v>
      </c>
      <c r="Q42" s="6" t="s">
        <v>4379</v>
      </c>
      <c r="R42" s="6" t="n">
        <v>10594529</v>
      </c>
      <c r="S42" s="18" t="n">
        <v>43164</v>
      </c>
      <c r="T42" s="6" t="n">
        <v>25</v>
      </c>
      <c r="U42" s="6" t="s">
        <v>49</v>
      </c>
      <c r="V42" s="4" t="n">
        <v>1</v>
      </c>
      <c r="W42" s="18" t="n">
        <v>43164.5942824074</v>
      </c>
      <c r="X42" s="6" t="s">
        <v>49</v>
      </c>
      <c r="Y42" s="4" t="n">
        <v>1</v>
      </c>
    </row>
    <row r="43" customFormat="false" ht="15.75" hidden="false" customHeight="false" outlineLevel="0" collapsed="false">
      <c r="A43" s="0" t="n">
        <f aca="false">LOOKUP(G43,desglose_pago!$I$2:$I$214,desglose_pago!$A$2:$A$214)</f>
        <v>302</v>
      </c>
      <c r="B43" s="0" t="n">
        <f aca="false">LOOKUP(G43,desglose_pago!$I$2:$I$214,desglose_pago!$B$2:$B$214)</f>
        <v>84</v>
      </c>
      <c r="C43" s="0" t="str">
        <f aca="false">LOOKUP(G43,desglose_pago!$I$2:$I$214,desglose_pago!$C$2:$C$214)</f>
        <v>Valeria Nathali Balseca</v>
      </c>
      <c r="D43" s="4" t="n">
        <v>243</v>
      </c>
      <c r="E43" s="6" t="s">
        <v>2586</v>
      </c>
      <c r="F43" s="6" t="s">
        <v>4464</v>
      </c>
      <c r="G43" s="4" t="n">
        <v>67</v>
      </c>
      <c r="H43" s="4" t="n">
        <v>61</v>
      </c>
      <c r="I43" s="11" t="n">
        <v>42</v>
      </c>
      <c r="J43" s="0" t="n">
        <f aca="false">LOOKUP(G43,desglose_pago!$I$2:$I$214,desglose_pago!$J$2:$J$214)</f>
        <v>52</v>
      </c>
      <c r="K43" s="4" t="n">
        <v>4</v>
      </c>
      <c r="L43" s="4" t="n">
        <v>150</v>
      </c>
      <c r="M43" s="18" t="n">
        <v>43165.357662037</v>
      </c>
      <c r="N43" s="58" t="e">
        <f aca="false">REPLACE(F43,1, FIND("-",F43,1)-1,concat("pago_",B43))</f>
        <v>#NAME?</v>
      </c>
      <c r="O43" s="6"/>
      <c r="P43" s="6" t="s">
        <v>4378</v>
      </c>
      <c r="Q43" s="6" t="s">
        <v>4379</v>
      </c>
      <c r="R43" s="6" t="n">
        <v>65419763</v>
      </c>
      <c r="S43" s="18" t="n">
        <v>43164</v>
      </c>
      <c r="T43" s="6" t="n">
        <v>21</v>
      </c>
      <c r="U43" s="6" t="s">
        <v>49</v>
      </c>
      <c r="V43" s="4" t="n">
        <v>1</v>
      </c>
      <c r="W43" s="18" t="n">
        <v>43165.357662037</v>
      </c>
      <c r="X43" s="6" t="s">
        <v>49</v>
      </c>
      <c r="Y43" s="4" t="n">
        <v>1</v>
      </c>
    </row>
    <row r="44" customFormat="false" ht="15.75" hidden="false" customHeight="false" outlineLevel="0" collapsed="false">
      <c r="A44" s="0" t="n">
        <f aca="false">LOOKUP(G44,desglose_pago!$I$2:$I$214,desglose_pago!$A$2:$A$214)</f>
        <v>308</v>
      </c>
      <c r="B44" s="0" t="n">
        <f aca="false">LOOKUP(G44,desglose_pago!$I$2:$I$214,desglose_pago!$B$2:$B$214)</f>
        <v>87</v>
      </c>
      <c r="C44" s="0" t="str">
        <f aca="false">LOOKUP(G44,desglose_pago!$I$2:$I$214,desglose_pago!$C$2:$C$214)</f>
        <v>Christina Alexandra Montalvan</v>
      </c>
      <c r="D44" s="4" t="n">
        <v>243</v>
      </c>
      <c r="E44" s="6" t="s">
        <v>2586</v>
      </c>
      <c r="F44" s="6" t="s">
        <v>4466</v>
      </c>
      <c r="G44" s="4" t="n">
        <v>68</v>
      </c>
      <c r="H44" s="4" t="n">
        <v>62</v>
      </c>
      <c r="I44" s="11" t="n">
        <v>43</v>
      </c>
      <c r="J44" s="0" t="n">
        <f aca="false">LOOKUP(G44,desglose_pago!$I$2:$I$214,desglose_pago!$J$2:$J$214)</f>
        <v>53</v>
      </c>
      <c r="K44" s="4" t="n">
        <v>4</v>
      </c>
      <c r="L44" s="4" t="n">
        <v>150</v>
      </c>
      <c r="M44" s="18" t="n">
        <v>43168.391087963</v>
      </c>
      <c r="N44" s="58" t="e">
        <f aca="false">REPLACE(F44,1, FIND("-",F44,1)-1,concat("pago_",B44))</f>
        <v>#NAME?</v>
      </c>
      <c r="O44" s="6"/>
      <c r="P44" s="6" t="s">
        <v>4378</v>
      </c>
      <c r="Q44" s="6" t="s">
        <v>4379</v>
      </c>
      <c r="R44" s="6" t="n">
        <v>12157</v>
      </c>
      <c r="S44" s="18" t="n">
        <v>43167</v>
      </c>
      <c r="T44" s="6" t="n">
        <v>21</v>
      </c>
      <c r="U44" s="6" t="s">
        <v>49</v>
      </c>
      <c r="V44" s="4" t="n">
        <v>1</v>
      </c>
      <c r="W44" s="18" t="n">
        <v>43168.391087963</v>
      </c>
      <c r="X44" s="6" t="s">
        <v>49</v>
      </c>
      <c r="Y44" s="4" t="n">
        <v>1</v>
      </c>
    </row>
    <row r="45" customFormat="false" ht="15.75" hidden="false" customHeight="false" outlineLevel="0" collapsed="false">
      <c r="A45" s="0" t="n">
        <f aca="false">LOOKUP(G45,desglose_pago!$I$2:$I$214,desglose_pago!$A$2:$A$214)</f>
        <v>313</v>
      </c>
      <c r="B45" s="0" t="n">
        <f aca="false">LOOKUP(G45,desglose_pago!$I$2:$I$214,desglose_pago!$B$2:$B$214)</f>
        <v>91</v>
      </c>
      <c r="C45" s="0" t="str">
        <f aca="false">LOOKUP(G45,desglose_pago!$I$2:$I$214,desglose_pago!$C$2:$C$214)</f>
        <v>Ahiram Israel Loor</v>
      </c>
      <c r="D45" s="4" t="n">
        <v>242</v>
      </c>
      <c r="E45" s="6" t="s">
        <v>2598</v>
      </c>
      <c r="F45" s="6" t="s">
        <v>4470</v>
      </c>
      <c r="G45" s="4" t="n">
        <v>75</v>
      </c>
      <c r="H45" s="4" t="n">
        <v>63</v>
      </c>
      <c r="I45" s="11" t="n">
        <v>44</v>
      </c>
      <c r="J45" s="0" t="n">
        <f aca="false">LOOKUP(G45,desglose_pago!$I$2:$I$214,desglose_pago!$J$2:$J$214)</f>
        <v>59</v>
      </c>
      <c r="K45" s="4" t="n">
        <v>5</v>
      </c>
      <c r="L45" s="4" t="n">
        <v>150</v>
      </c>
      <c r="M45" s="18" t="n">
        <v>43169.6074189815</v>
      </c>
      <c r="N45" s="58" t="e">
        <f aca="false">REPLACE(F45,1, FIND("-",F45,1)-1,concat("pago_",B45))</f>
        <v>#NAME?</v>
      </c>
      <c r="O45" s="6"/>
      <c r="P45" s="6" t="s">
        <v>4378</v>
      </c>
      <c r="Q45" s="6" t="s">
        <v>4379</v>
      </c>
      <c r="R45" s="6" t="n">
        <v>6809848</v>
      </c>
      <c r="S45" s="18" t="n">
        <v>43168</v>
      </c>
      <c r="T45" s="6" t="n">
        <v>25</v>
      </c>
      <c r="U45" s="6" t="s">
        <v>49</v>
      </c>
      <c r="V45" s="4" t="n">
        <v>1</v>
      </c>
      <c r="W45" s="18" t="n">
        <v>43169.6074189815</v>
      </c>
      <c r="X45" s="6" t="s">
        <v>49</v>
      </c>
      <c r="Y45" s="4" t="n">
        <v>1</v>
      </c>
    </row>
    <row r="46" customFormat="false" ht="15.75" hidden="false" customHeight="false" outlineLevel="0" collapsed="false">
      <c r="A46" s="0" t="n">
        <f aca="false">LOOKUP(G46,desglose_pago!$I$2:$I$214,desglose_pago!$A$2:$A$214)</f>
        <v>305</v>
      </c>
      <c r="B46" s="0" t="n">
        <f aca="false">LOOKUP(G46,desglose_pago!$I$2:$I$214,desglose_pago!$B$2:$B$214)</f>
        <v>86</v>
      </c>
      <c r="C46" s="0" t="str">
        <f aca="false">LOOKUP(G46,desglose_pago!$I$2:$I$214,desglose_pago!$C$2:$C$214)</f>
        <v>Jose Gabriel Castro</v>
      </c>
      <c r="D46" s="4" t="n">
        <v>242</v>
      </c>
      <c r="E46" s="6" t="s">
        <v>2598</v>
      </c>
      <c r="F46" s="6" t="s">
        <v>4472</v>
      </c>
      <c r="G46" s="4" t="n">
        <v>73</v>
      </c>
      <c r="H46" s="4" t="n">
        <v>64</v>
      </c>
      <c r="I46" s="11" t="n">
        <v>45</v>
      </c>
      <c r="J46" s="0" t="n">
        <f aca="false">LOOKUP(G46,desglose_pago!$I$2:$I$214,desglose_pago!$J$2:$J$214)</f>
        <v>58</v>
      </c>
      <c r="K46" s="4" t="n">
        <v>5</v>
      </c>
      <c r="L46" s="4" t="n">
        <v>150</v>
      </c>
      <c r="M46" s="18" t="n">
        <v>43170.439537037</v>
      </c>
      <c r="N46" s="58" t="e">
        <f aca="false">REPLACE(F46,1, FIND("-",F46,1)-1,concat("pago_",B46))</f>
        <v>#NAME?</v>
      </c>
      <c r="O46" s="6"/>
      <c r="P46" s="6" t="s">
        <v>4378</v>
      </c>
      <c r="Q46" s="6" t="s">
        <v>4379</v>
      </c>
      <c r="R46" s="6" t="n">
        <v>28499447</v>
      </c>
      <c r="S46" s="18" t="n">
        <v>43168</v>
      </c>
      <c r="T46" s="6" t="n">
        <v>25</v>
      </c>
      <c r="U46" s="6" t="s">
        <v>49</v>
      </c>
      <c r="V46" s="4" t="n">
        <v>1</v>
      </c>
      <c r="W46" s="18" t="n">
        <v>43170.439537037</v>
      </c>
      <c r="X46" s="6" t="s">
        <v>49</v>
      </c>
      <c r="Y46" s="4" t="n">
        <v>1</v>
      </c>
    </row>
    <row r="47" customFormat="false" ht="15.75" hidden="false" customHeight="false" outlineLevel="0" collapsed="false">
      <c r="A47" s="0" t="n">
        <f aca="false">LOOKUP(G47,desglose_pago!$I$2:$I$214,desglose_pago!$A$2:$A$214)</f>
        <v>312</v>
      </c>
      <c r="B47" s="0" t="n">
        <f aca="false">LOOKUP(G47,desglose_pago!$I$2:$I$214,desglose_pago!$B$2:$B$214)</f>
        <v>90</v>
      </c>
      <c r="C47" s="0" t="str">
        <f aca="false">LOOKUP(G47,desglose_pago!$I$2:$I$214,desglose_pago!$C$2:$C$214)</f>
        <v>Ingrid Ivonne Cali</v>
      </c>
      <c r="D47" s="4" t="n">
        <v>243</v>
      </c>
      <c r="E47" s="6" t="s">
        <v>2586</v>
      </c>
      <c r="F47" s="6" t="s">
        <v>4468</v>
      </c>
      <c r="G47" s="4" t="n">
        <v>71</v>
      </c>
      <c r="H47" s="4" t="n">
        <v>65</v>
      </c>
      <c r="I47" s="11" t="n">
        <v>46</v>
      </c>
      <c r="J47" s="0" t="n">
        <f aca="false">LOOKUP(G47,desglose_pago!$I$2:$I$214,desglose_pago!$J$2:$J$214)</f>
        <v>56</v>
      </c>
      <c r="K47" s="4" t="n">
        <v>4</v>
      </c>
      <c r="L47" s="4" t="n">
        <v>150</v>
      </c>
      <c r="M47" s="18" t="n">
        <v>43171.3989930556</v>
      </c>
      <c r="N47" s="58" t="e">
        <f aca="false">REPLACE(F47,1, FIND("-",F47,1)-1,concat("pago_",B47))</f>
        <v>#NAME?</v>
      </c>
      <c r="O47" s="6"/>
      <c r="P47" s="6" t="s">
        <v>4378</v>
      </c>
      <c r="Q47" s="6" t="s">
        <v>4379</v>
      </c>
      <c r="R47" s="6" t="n">
        <v>10278305</v>
      </c>
      <c r="S47" s="18" t="n">
        <v>43167</v>
      </c>
      <c r="T47" s="6" t="n">
        <v>21</v>
      </c>
      <c r="U47" s="6" t="s">
        <v>49</v>
      </c>
      <c r="V47" s="4" t="n">
        <v>1</v>
      </c>
      <c r="W47" s="18" t="n">
        <v>43171.3989930556</v>
      </c>
      <c r="X47" s="6" t="s">
        <v>49</v>
      </c>
      <c r="Y47" s="4" t="n">
        <v>1</v>
      </c>
    </row>
    <row r="48" customFormat="false" ht="15.75" hidden="false" customHeight="false" outlineLevel="0" collapsed="false">
      <c r="A48" s="0" t="n">
        <f aca="false">LOOKUP(G48,desglose_pago!$I$2:$I$214,desglose_pago!$A$2:$A$214)</f>
        <v>311</v>
      </c>
      <c r="B48" s="0" t="n">
        <f aca="false">LOOKUP(G48,desglose_pago!$I$2:$I$214,desglose_pago!$B$2:$B$214)</f>
        <v>89</v>
      </c>
      <c r="C48" s="0" t="str">
        <f aca="false">LOOKUP(G48,desglose_pago!$I$2:$I$214,desglose_pago!$C$2:$C$214)</f>
        <v>Rosa Elena Fernandez</v>
      </c>
      <c r="D48" s="4" t="n">
        <v>243</v>
      </c>
      <c r="E48" s="6" t="s">
        <v>2586</v>
      </c>
      <c r="F48" s="6" t="s">
        <v>4474</v>
      </c>
      <c r="G48" s="4" t="n">
        <v>72</v>
      </c>
      <c r="H48" s="4" t="n">
        <v>68</v>
      </c>
      <c r="I48" s="11" t="n">
        <v>47</v>
      </c>
      <c r="J48" s="0" t="n">
        <f aca="false">LOOKUP(G48,desglose_pago!$I$2:$I$214,desglose_pago!$J$2:$J$214)</f>
        <v>57</v>
      </c>
      <c r="K48" s="4" t="n">
        <v>5</v>
      </c>
      <c r="L48" s="4" t="n">
        <v>150</v>
      </c>
      <c r="M48" s="18" t="n">
        <v>43172.378912037</v>
      </c>
      <c r="N48" s="58" t="e">
        <f aca="false">REPLACE(F48,1, FIND("-",F48,1)-1,concat("pago_",B48))</f>
        <v>#NAME?</v>
      </c>
      <c r="O48" s="6"/>
      <c r="P48" s="6" t="s">
        <v>4378</v>
      </c>
      <c r="Q48" s="6" t="s">
        <v>4379</v>
      </c>
      <c r="R48" s="6" t="n">
        <v>7645890</v>
      </c>
      <c r="S48" s="18" t="n">
        <v>43171</v>
      </c>
      <c r="T48" s="6" t="n">
        <v>21</v>
      </c>
      <c r="U48" s="6" t="s">
        <v>49</v>
      </c>
      <c r="V48" s="4" t="n">
        <v>1</v>
      </c>
      <c r="W48" s="18" t="n">
        <v>43172.378912037</v>
      </c>
      <c r="X48" s="6" t="s">
        <v>49</v>
      </c>
      <c r="Y48" s="4" t="n">
        <v>1</v>
      </c>
    </row>
    <row r="49" customFormat="false" ht="15.75" hidden="false" customHeight="false" outlineLevel="0" collapsed="false">
      <c r="A49" s="0" t="n">
        <f aca="false">LOOKUP(G49,desglose_pago!$I$2:$I$214,desglose_pago!$A$2:$A$214)</f>
        <v>304</v>
      </c>
      <c r="B49" s="0" t="n">
        <f aca="false">LOOKUP(G49,desglose_pago!$I$2:$I$214,desglose_pago!$B$2:$B$214)</f>
        <v>85</v>
      </c>
      <c r="C49" s="0" t="str">
        <f aca="false">LOOKUP(G49,desglose_pago!$I$2:$I$214,desglose_pago!$C$2:$C$214)</f>
        <v>Karla Pierina Romero</v>
      </c>
      <c r="D49" s="4" t="n">
        <v>243</v>
      </c>
      <c r="E49" s="6" t="s">
        <v>2586</v>
      </c>
      <c r="F49" s="6" t="s">
        <v>4476</v>
      </c>
      <c r="G49" s="4" t="n">
        <v>70</v>
      </c>
      <c r="H49" s="4" t="n">
        <v>69</v>
      </c>
      <c r="I49" s="11" t="n">
        <v>48</v>
      </c>
      <c r="J49" s="0" t="n">
        <f aca="false">LOOKUP(G49,desglose_pago!$I$2:$I$214,desglose_pago!$J$2:$J$214)</f>
        <v>55</v>
      </c>
      <c r="K49" s="4" t="n">
        <v>5</v>
      </c>
      <c r="L49" s="4" t="n">
        <v>150</v>
      </c>
      <c r="M49" s="18" t="n">
        <v>43172.3800347222</v>
      </c>
      <c r="N49" s="58" t="e">
        <f aca="false">REPLACE(F49,1, FIND("-",F49,1)-1,concat("pago_",B49))</f>
        <v>#NAME?</v>
      </c>
      <c r="O49" s="6"/>
      <c r="P49" s="6" t="s">
        <v>4378</v>
      </c>
      <c r="Q49" s="6" t="s">
        <v>4379</v>
      </c>
      <c r="R49" s="6" t="n">
        <v>2006131650</v>
      </c>
      <c r="S49" s="18" t="n">
        <v>43165</v>
      </c>
      <c r="T49" s="6" t="n">
        <v>21</v>
      </c>
      <c r="U49" s="6" t="s">
        <v>49</v>
      </c>
      <c r="V49" s="4" t="n">
        <v>1</v>
      </c>
      <c r="W49" s="18" t="n">
        <v>43172.3800347222</v>
      </c>
      <c r="X49" s="6" t="s">
        <v>49</v>
      </c>
      <c r="Y49" s="4" t="n">
        <v>1</v>
      </c>
    </row>
    <row r="50" customFormat="false" ht="15.75" hidden="false" customHeight="false" outlineLevel="0" collapsed="false">
      <c r="A50" s="0" t="n">
        <f aca="false">LOOKUP(G50,desglose_pago!$I$2:$I$214,desglose_pago!$A$2:$A$214)</f>
        <v>310</v>
      </c>
      <c r="B50" s="0" t="n">
        <f aca="false">LOOKUP(G50,desglose_pago!$I$2:$I$214,desglose_pago!$B$2:$B$214)</f>
        <v>88</v>
      </c>
      <c r="C50" s="0" t="str">
        <f aca="false">LOOKUP(G50,desglose_pago!$I$2:$I$214,desglose_pago!$C$2:$C$214)</f>
        <v>Astrid Melany Bedran</v>
      </c>
      <c r="D50" s="4" t="n">
        <v>243</v>
      </c>
      <c r="E50" s="6" t="s">
        <v>2586</v>
      </c>
      <c r="F50" s="6" t="s">
        <v>49</v>
      </c>
      <c r="G50" s="4" t="n">
        <v>69</v>
      </c>
      <c r="H50" s="4" t="n">
        <v>76</v>
      </c>
      <c r="I50" s="11" t="n">
        <v>49</v>
      </c>
      <c r="J50" s="0" t="n">
        <f aca="false">LOOKUP(G50,desglose_pago!$I$2:$I$214,desglose_pago!$J$2:$J$214)</f>
        <v>54</v>
      </c>
      <c r="K50" s="4" t="n">
        <v>2</v>
      </c>
      <c r="L50" s="4" t="n">
        <v>120</v>
      </c>
      <c r="M50" s="18" t="n">
        <v>43172.5106712963</v>
      </c>
      <c r="N50" s="6" t="s">
        <v>49</v>
      </c>
      <c r="O50" s="6"/>
      <c r="P50" s="6" t="s">
        <v>4378</v>
      </c>
      <c r="Q50" s="6" t="s">
        <v>4379</v>
      </c>
      <c r="R50" s="6" t="n">
        <v>145993</v>
      </c>
      <c r="S50" s="18" t="n">
        <v>43165</v>
      </c>
      <c r="T50" s="6" t="n">
        <v>21</v>
      </c>
      <c r="U50" s="6" t="s">
        <v>49</v>
      </c>
      <c r="V50" s="4" t="n">
        <v>1</v>
      </c>
      <c r="W50" s="18" t="n">
        <v>43172.5106712963</v>
      </c>
      <c r="X50" s="6" t="s">
        <v>49</v>
      </c>
      <c r="Y50" s="4" t="n">
        <v>1</v>
      </c>
    </row>
    <row r="51" customFormat="false" ht="15.75" hidden="false" customHeight="false" outlineLevel="0" collapsed="false">
      <c r="A51" s="0" t="n">
        <f aca="false">LOOKUP(G51,desglose_pago!$I$2:$I$214,desglose_pago!$A$2:$A$214)</f>
        <v>319</v>
      </c>
      <c r="B51" s="0" t="n">
        <f aca="false">LOOKUP(G51,desglose_pago!$I$2:$I$214,desglose_pago!$B$2:$B$214)</f>
        <v>95</v>
      </c>
      <c r="C51" s="0" t="str">
        <f aca="false">LOOKUP(G51,desglose_pago!$I$2:$I$214,desglose_pago!$C$2:$C$214)</f>
        <v>Luis Anibal Bautista</v>
      </c>
      <c r="D51" s="4" t="n">
        <v>243</v>
      </c>
      <c r="E51" s="6" t="s">
        <v>2586</v>
      </c>
      <c r="F51" s="6" t="s">
        <v>4483</v>
      </c>
      <c r="G51" s="4" t="n">
        <v>78</v>
      </c>
      <c r="H51" s="4" t="n">
        <v>77</v>
      </c>
      <c r="I51" s="11" t="n">
        <v>50</v>
      </c>
      <c r="J51" s="0" t="n">
        <f aca="false">LOOKUP(G51,desglose_pago!$I$2:$I$214,desglose_pago!$J$2:$J$214)</f>
        <v>60</v>
      </c>
      <c r="K51" s="4" t="n">
        <v>4</v>
      </c>
      <c r="L51" s="4" t="n">
        <v>150</v>
      </c>
      <c r="M51" s="18" t="n">
        <v>43175.4312037037</v>
      </c>
      <c r="N51" s="58" t="e">
        <f aca="false">REPLACE(F51,1, FIND("-",F51,1)-1,concat("pago_",B51))</f>
        <v>#NAME?</v>
      </c>
      <c r="O51" s="6"/>
      <c r="P51" s="6" t="s">
        <v>4378</v>
      </c>
      <c r="Q51" s="6" t="s">
        <v>4379</v>
      </c>
      <c r="R51" s="6" t="s">
        <v>4484</v>
      </c>
      <c r="S51" s="18" t="n">
        <v>43174</v>
      </c>
      <c r="T51" s="6" t="n">
        <v>21</v>
      </c>
      <c r="U51" s="6" t="s">
        <v>49</v>
      </c>
      <c r="V51" s="4" t="n">
        <v>1</v>
      </c>
      <c r="W51" s="18" t="n">
        <v>43175.4312037037</v>
      </c>
      <c r="X51" s="6" t="s">
        <v>49</v>
      </c>
      <c r="Y51" s="4" t="n">
        <v>1</v>
      </c>
    </row>
    <row r="52" customFormat="false" ht="15.75" hidden="false" customHeight="false" outlineLevel="0" collapsed="false">
      <c r="A52" s="0" t="n">
        <f aca="false">LOOKUP(G52,desglose_pago!$I$2:$I$214,desglose_pago!$A$2:$A$214)</f>
        <v>322</v>
      </c>
      <c r="B52" s="0" t="n">
        <f aca="false">LOOKUP(G52,desglose_pago!$I$2:$I$214,desglose_pago!$B$2:$B$214)</f>
        <v>97</v>
      </c>
      <c r="C52" s="0" t="str">
        <f aca="false">LOOKUP(G52,desglose_pago!$I$2:$I$214,desglose_pago!$C$2:$C$214)</f>
        <v>Luis Javier Sornoza</v>
      </c>
      <c r="D52" s="4" t="n">
        <v>243</v>
      </c>
      <c r="E52" s="6" t="s">
        <v>2586</v>
      </c>
      <c r="F52" s="6" t="s">
        <v>4481</v>
      </c>
      <c r="G52" s="4" t="n">
        <v>79</v>
      </c>
      <c r="H52" s="4" t="n">
        <v>78</v>
      </c>
      <c r="I52" s="11" t="n">
        <v>51</v>
      </c>
      <c r="J52" s="0" t="n">
        <f aca="false">LOOKUP(G52,desglose_pago!$I$2:$I$214,desglose_pago!$J$2:$J$214)</f>
        <v>61</v>
      </c>
      <c r="K52" s="4" t="n">
        <v>5</v>
      </c>
      <c r="L52" s="4" t="n">
        <v>150</v>
      </c>
      <c r="M52" s="18" t="n">
        <v>43175.432349537</v>
      </c>
      <c r="N52" s="58" t="e">
        <f aca="false">REPLACE(F52,1, FIND("-",F52,1)-1,concat("pago_",B52))</f>
        <v>#NAME?</v>
      </c>
      <c r="O52" s="6"/>
      <c r="P52" s="6" t="s">
        <v>4378</v>
      </c>
      <c r="Q52" s="6" t="s">
        <v>4379</v>
      </c>
      <c r="R52" s="6" t="n">
        <v>925002222</v>
      </c>
      <c r="S52" s="18" t="n">
        <v>43174</v>
      </c>
      <c r="T52" s="6" t="n">
        <v>21</v>
      </c>
      <c r="U52" s="6" t="s">
        <v>49</v>
      </c>
      <c r="V52" s="4" t="n">
        <v>1</v>
      </c>
      <c r="W52" s="18" t="n">
        <v>43175.432349537</v>
      </c>
      <c r="X52" s="6" t="s">
        <v>49</v>
      </c>
      <c r="Y52" s="4" t="n">
        <v>1</v>
      </c>
    </row>
    <row r="53" customFormat="false" ht="15.75" hidden="false" customHeight="false" outlineLevel="0" collapsed="false">
      <c r="A53" s="0" t="n">
        <f aca="false">LOOKUP(G53,desglose_pago!$I$2:$I$214,desglose_pago!$A$2:$A$214)</f>
        <v>320</v>
      </c>
      <c r="B53" s="0" t="n">
        <f aca="false">LOOKUP(G53,desglose_pago!$I$2:$I$214,desglose_pago!$B$2:$B$214)</f>
        <v>96</v>
      </c>
      <c r="C53" s="0" t="str">
        <f aca="false">LOOKUP(G53,desglose_pago!$I$2:$I$214,desglose_pago!$C$2:$C$214)</f>
        <v>Sandy Carolina Jaramillo</v>
      </c>
      <c r="D53" s="4" t="n">
        <v>243</v>
      </c>
      <c r="E53" s="6" t="s">
        <v>2586</v>
      </c>
      <c r="F53" s="6" t="s">
        <v>4479</v>
      </c>
      <c r="G53" s="4" t="n">
        <v>81</v>
      </c>
      <c r="H53" s="4" t="n">
        <v>79</v>
      </c>
      <c r="I53" s="11" t="n">
        <v>52</v>
      </c>
      <c r="J53" s="0" t="n">
        <f aca="false">LOOKUP(G53,desglose_pago!$I$2:$I$214,desglose_pago!$J$2:$J$214)</f>
        <v>63</v>
      </c>
      <c r="K53" s="4" t="n">
        <v>4</v>
      </c>
      <c r="L53" s="4" t="n">
        <v>150</v>
      </c>
      <c r="M53" s="18" t="n">
        <v>43175.4336574074</v>
      </c>
      <c r="N53" s="58" t="e">
        <f aca="false">REPLACE(F53,1, FIND("-",F53,1)-1,concat("pago_",B53))</f>
        <v>#NAME?</v>
      </c>
      <c r="O53" s="6"/>
      <c r="P53" s="6" t="s">
        <v>4378</v>
      </c>
      <c r="Q53" s="6" t="s">
        <v>4379</v>
      </c>
      <c r="R53" s="6" t="n">
        <v>9699251</v>
      </c>
      <c r="S53" s="18" t="n">
        <v>43174</v>
      </c>
      <c r="T53" s="6" t="n">
        <v>21</v>
      </c>
      <c r="U53" s="6" t="s">
        <v>49</v>
      </c>
      <c r="V53" s="4" t="n">
        <v>1</v>
      </c>
      <c r="W53" s="18" t="n">
        <v>43175.4336574074</v>
      </c>
      <c r="X53" s="6" t="s">
        <v>49</v>
      </c>
      <c r="Y53" s="4" t="n">
        <v>1</v>
      </c>
    </row>
    <row r="54" customFormat="false" ht="15.75" hidden="false" customHeight="false" outlineLevel="0" collapsed="false">
      <c r="A54" s="0" t="n">
        <f aca="false">LOOKUP(G54,desglose_pago!$I$2:$I$214,desglose_pago!$A$2:$A$214)</f>
        <v>329</v>
      </c>
      <c r="B54" s="0" t="n">
        <f aca="false">LOOKUP(G54,desglose_pago!$I$2:$I$214,desglose_pago!$B$2:$B$214)</f>
        <v>100</v>
      </c>
      <c r="C54" s="0" t="str">
        <f aca="false">LOOKUP(G54,desglose_pago!$I$2:$I$214,desglose_pago!$C$2:$C$214)</f>
        <v>Estefania Alexandra Alarcon</v>
      </c>
      <c r="D54" s="4" t="n">
        <v>241</v>
      </c>
      <c r="E54" s="6" t="s">
        <v>2595</v>
      </c>
      <c r="F54" s="6" t="s">
        <v>4487</v>
      </c>
      <c r="G54" s="4" t="n">
        <v>87</v>
      </c>
      <c r="H54" s="4" t="n">
        <v>80</v>
      </c>
      <c r="I54" s="11" t="n">
        <v>53</v>
      </c>
      <c r="J54" s="0" t="n">
        <f aca="false">LOOKUP(G54,desglose_pago!$I$2:$I$214,desglose_pago!$J$2:$J$214)</f>
        <v>66</v>
      </c>
      <c r="K54" s="4" t="n">
        <v>4</v>
      </c>
      <c r="L54" s="4" t="n">
        <v>150</v>
      </c>
      <c r="M54" s="18" t="n">
        <v>43176.3491087963</v>
      </c>
      <c r="N54" s="58" t="e">
        <f aca="false">REPLACE(F54,1, FIND("-",F54,1)-1,concat("pago_",B54))</f>
        <v>#NAME?</v>
      </c>
      <c r="O54" s="6"/>
      <c r="P54" s="6" t="s">
        <v>4378</v>
      </c>
      <c r="Q54" s="6" t="s">
        <v>4379</v>
      </c>
      <c r="R54" s="6" t="n">
        <v>146475</v>
      </c>
      <c r="S54" s="18" t="n">
        <v>43173</v>
      </c>
      <c r="T54" s="6" t="n">
        <v>24</v>
      </c>
      <c r="U54" s="6" t="s">
        <v>49</v>
      </c>
      <c r="V54" s="4" t="n">
        <v>1</v>
      </c>
      <c r="W54" s="18" t="n">
        <v>43176.3491087963</v>
      </c>
      <c r="X54" s="6" t="s">
        <v>49</v>
      </c>
      <c r="Y54" s="4" t="n">
        <v>1</v>
      </c>
    </row>
    <row r="55" customFormat="false" ht="15.75" hidden="false" customHeight="false" outlineLevel="0" collapsed="false">
      <c r="A55" s="0" t="n">
        <f aca="false">LOOKUP(G55,desglose_pago!$I$2:$I$214,desglose_pago!$A$2:$A$214)</f>
        <v>327</v>
      </c>
      <c r="B55" s="0" t="n">
        <f aca="false">LOOKUP(G55,desglose_pago!$I$2:$I$214,desglose_pago!$B$2:$B$214)</f>
        <v>99</v>
      </c>
      <c r="C55" s="0" t="str">
        <f aca="false">LOOKUP(G55,desglose_pago!$I$2:$I$214,desglose_pago!$C$2:$C$214)</f>
        <v>Jairo Steven Nugra</v>
      </c>
      <c r="D55" s="4" t="n">
        <v>241</v>
      </c>
      <c r="E55" s="6" t="s">
        <v>2595</v>
      </c>
      <c r="F55" s="6" t="s">
        <v>4485</v>
      </c>
      <c r="G55" s="4" t="n">
        <v>84</v>
      </c>
      <c r="H55" s="4" t="n">
        <v>81</v>
      </c>
      <c r="I55" s="11" t="n">
        <v>54</v>
      </c>
      <c r="J55" s="0" t="n">
        <f aca="false">LOOKUP(G55,desglose_pago!$I$2:$I$214,desglose_pago!$J$2:$J$214)</f>
        <v>64</v>
      </c>
      <c r="K55" s="4" t="n">
        <v>5</v>
      </c>
      <c r="L55" s="4" t="n">
        <v>150</v>
      </c>
      <c r="M55" s="18" t="n">
        <v>43176.3510763889</v>
      </c>
      <c r="N55" s="58" t="e">
        <f aca="false">REPLACE(F55,1, FIND("-",F55,1)-1,concat("pago_",B55))</f>
        <v>#NAME?</v>
      </c>
      <c r="O55" s="6"/>
      <c r="P55" s="6" t="s">
        <v>4378</v>
      </c>
      <c r="Q55" s="6" t="s">
        <v>4379</v>
      </c>
      <c r="R55" s="6" t="n">
        <v>11084308</v>
      </c>
      <c r="S55" s="18" t="n">
        <v>43174</v>
      </c>
      <c r="T55" s="6" t="n">
        <v>24</v>
      </c>
      <c r="U55" s="6" t="s">
        <v>49</v>
      </c>
      <c r="V55" s="4" t="n">
        <v>1</v>
      </c>
      <c r="W55" s="18" t="n">
        <v>43176.3510763889</v>
      </c>
      <c r="X55" s="6" t="s">
        <v>49</v>
      </c>
      <c r="Y55" s="4" t="n">
        <v>1</v>
      </c>
    </row>
    <row r="56" customFormat="false" ht="15.75" hidden="false" customHeight="false" outlineLevel="0" collapsed="false">
      <c r="A56" s="0" t="n">
        <f aca="false">LOOKUP(G56,desglose_pago!$I$2:$I$214,desglose_pago!$A$2:$A$214)</f>
        <v>340</v>
      </c>
      <c r="B56" s="0" t="n">
        <f aca="false">LOOKUP(G56,desglose_pago!$I$2:$I$214,desglose_pago!$B$2:$B$214)</f>
        <v>107</v>
      </c>
      <c r="C56" s="0" t="str">
        <f aca="false">LOOKUP(G56,desglose_pago!$I$2:$I$214,desglose_pago!$C$2:$C$214)</f>
        <v>Cynthia Mariela Rivas</v>
      </c>
      <c r="D56" s="4" t="n">
        <v>243</v>
      </c>
      <c r="E56" s="6" t="s">
        <v>2586</v>
      </c>
      <c r="F56" s="6" t="s">
        <v>4491</v>
      </c>
      <c r="G56" s="4" t="n">
        <v>91</v>
      </c>
      <c r="H56" s="4" t="n">
        <v>82</v>
      </c>
      <c r="I56" s="11" t="n">
        <v>55</v>
      </c>
      <c r="J56" s="0" t="n">
        <f aca="false">LOOKUP(G56,desglose_pago!$I$2:$I$214,desglose_pago!$J$2:$J$214)</f>
        <v>69</v>
      </c>
      <c r="K56" s="4" t="n">
        <v>4</v>
      </c>
      <c r="L56" s="4" t="n">
        <v>150</v>
      </c>
      <c r="M56" s="18" t="n">
        <v>43176.4736805556</v>
      </c>
      <c r="N56" s="58" t="e">
        <f aca="false">REPLACE(F56,1, FIND("-",F56,1)-1,concat("pago_",B56))</f>
        <v>#NAME?</v>
      </c>
      <c r="O56" s="6"/>
      <c r="P56" s="6" t="s">
        <v>4378</v>
      </c>
      <c r="Q56" s="6" t="s">
        <v>4379</v>
      </c>
      <c r="R56" s="6" t="n">
        <v>0</v>
      </c>
      <c r="S56" s="18" t="n">
        <v>43176</v>
      </c>
      <c r="T56" s="6" t="n">
        <v>21</v>
      </c>
      <c r="U56" s="6" t="s">
        <v>49</v>
      </c>
      <c r="V56" s="4" t="n">
        <v>1</v>
      </c>
      <c r="W56" s="18" t="n">
        <v>43176.4736805556</v>
      </c>
      <c r="X56" s="6" t="s">
        <v>49</v>
      </c>
      <c r="Y56" s="4" t="n">
        <v>1</v>
      </c>
    </row>
    <row r="57" customFormat="false" ht="15.75" hidden="false" customHeight="false" outlineLevel="0" collapsed="false">
      <c r="A57" s="0" t="n">
        <f aca="false">LOOKUP(G57,desglose_pago!$I$2:$I$214,desglose_pago!$A$2:$A$214)</f>
        <v>334</v>
      </c>
      <c r="B57" s="0" t="n">
        <f aca="false">LOOKUP(G57,desglose_pago!$I$2:$I$214,desglose_pago!$B$2:$B$214)</f>
        <v>102</v>
      </c>
      <c r="C57" s="0" t="str">
        <f aca="false">LOOKUP(G57,desglose_pago!$I$2:$I$214,desglose_pago!$C$2:$C$214)</f>
        <v>Oswaldo Correa</v>
      </c>
      <c r="D57" s="4" t="n">
        <v>243</v>
      </c>
      <c r="E57" s="6" t="s">
        <v>2586</v>
      </c>
      <c r="F57" s="6" t="s">
        <v>4489</v>
      </c>
      <c r="G57" s="4" t="n">
        <v>90</v>
      </c>
      <c r="H57" s="4" t="n">
        <v>83</v>
      </c>
      <c r="I57" s="11" t="n">
        <v>56</v>
      </c>
      <c r="J57" s="0" t="n">
        <f aca="false">LOOKUP(G57,desglose_pago!$I$2:$I$214,desglose_pago!$J$2:$J$214)</f>
        <v>68</v>
      </c>
      <c r="K57" s="4" t="n">
        <v>5</v>
      </c>
      <c r="L57" s="4" t="n">
        <v>150</v>
      </c>
      <c r="M57" s="18" t="n">
        <v>43176.4745601852</v>
      </c>
      <c r="N57" s="58" t="e">
        <f aca="false">REPLACE(F57,1, FIND("-",F57,1)-1,concat("pago_",B57))</f>
        <v>#NAME?</v>
      </c>
      <c r="O57" s="6"/>
      <c r="P57" s="6" t="s">
        <v>4378</v>
      </c>
      <c r="Q57" s="6" t="s">
        <v>4379</v>
      </c>
      <c r="R57" s="6" t="n">
        <v>13732</v>
      </c>
      <c r="S57" s="18" t="n">
        <v>43175</v>
      </c>
      <c r="T57" s="6" t="n">
        <v>21</v>
      </c>
      <c r="U57" s="6" t="s">
        <v>49</v>
      </c>
      <c r="V57" s="4" t="n">
        <v>1</v>
      </c>
      <c r="W57" s="18" t="n">
        <v>43176.4745601852</v>
      </c>
      <c r="X57" s="6" t="s">
        <v>49</v>
      </c>
      <c r="Y57" s="4" t="n">
        <v>1</v>
      </c>
    </row>
    <row r="58" customFormat="false" ht="15.75" hidden="false" customHeight="false" outlineLevel="0" collapsed="false">
      <c r="A58" s="0" t="n">
        <f aca="false">LOOKUP(G58,desglose_pago!$I$2:$I$214,desglose_pago!$A$2:$A$214)</f>
        <v>335</v>
      </c>
      <c r="B58" s="0" t="n">
        <f aca="false">LOOKUP(G58,desglose_pago!$I$2:$I$214,desglose_pago!$B$2:$B$214)</f>
        <v>103</v>
      </c>
      <c r="C58" s="0" t="str">
        <f aca="false">LOOKUP(G58,desglose_pago!$I$2:$I$214,desglose_pago!$C$2:$C$214)</f>
        <v>Cristobal Ariel Gonzabay</v>
      </c>
      <c r="D58" s="4" t="n">
        <v>243</v>
      </c>
      <c r="E58" s="6" t="s">
        <v>2586</v>
      </c>
      <c r="F58" s="6" t="s">
        <v>4492</v>
      </c>
      <c r="G58" s="4" t="n">
        <v>88</v>
      </c>
      <c r="H58" s="4" t="n">
        <v>84</v>
      </c>
      <c r="I58" s="11" t="n">
        <v>57</v>
      </c>
      <c r="J58" s="0" t="n">
        <f aca="false">LOOKUP(G58,desglose_pago!$I$2:$I$214,desglose_pago!$J$2:$J$214)</f>
        <v>67</v>
      </c>
      <c r="K58" s="4" t="n">
        <v>5</v>
      </c>
      <c r="L58" s="4" t="n">
        <v>150</v>
      </c>
      <c r="M58" s="18" t="n">
        <v>43178.6009606481</v>
      </c>
      <c r="N58" s="58" t="e">
        <f aca="false">REPLACE(F58,1, FIND("-",F58,1)-1,concat("pago_",B58))</f>
        <v>#NAME?</v>
      </c>
      <c r="O58" s="6"/>
      <c r="P58" s="6" t="s">
        <v>4378</v>
      </c>
      <c r="Q58" s="6" t="s">
        <v>4379</v>
      </c>
      <c r="R58" s="6" t="n">
        <v>12661832</v>
      </c>
      <c r="S58" s="18" t="n">
        <v>43178</v>
      </c>
      <c r="T58" s="6" t="n">
        <v>21</v>
      </c>
      <c r="U58" s="6" t="s">
        <v>49</v>
      </c>
      <c r="V58" s="4" t="n">
        <v>1</v>
      </c>
      <c r="W58" s="18" t="n">
        <v>43178.6009606481</v>
      </c>
      <c r="X58" s="6" t="s">
        <v>49</v>
      </c>
      <c r="Y58" s="4" t="n">
        <v>1</v>
      </c>
    </row>
    <row r="59" customFormat="false" ht="15.75" hidden="false" customHeight="false" outlineLevel="0" collapsed="false">
      <c r="A59" s="0" t="n">
        <f aca="false">LOOKUP(G59,desglose_pago!$I$2:$I$214,desglose_pago!$A$2:$A$214)</f>
        <v>336</v>
      </c>
      <c r="B59" s="0" t="n">
        <f aca="false">LOOKUP(G59,desglose_pago!$I$2:$I$214,desglose_pago!$B$2:$B$214)</f>
        <v>104</v>
      </c>
      <c r="C59" s="0" t="str">
        <f aca="false">LOOKUP(G59,desglose_pago!$I$2:$I$214,desglose_pago!$C$2:$C$214)</f>
        <v>Jose Antonio Alvarez</v>
      </c>
      <c r="D59" s="4" t="n">
        <v>243</v>
      </c>
      <c r="E59" s="6" t="s">
        <v>2586</v>
      </c>
      <c r="F59" s="6" t="s">
        <v>49</v>
      </c>
      <c r="G59" s="4" t="n">
        <v>92</v>
      </c>
      <c r="H59" s="4" t="n">
        <v>85</v>
      </c>
      <c r="I59" s="11" t="n">
        <v>58</v>
      </c>
      <c r="J59" s="0" t="n">
        <f aca="false">LOOKUP(G59,desglose_pago!$I$2:$I$214,desglose_pago!$J$2:$J$214)</f>
        <v>70</v>
      </c>
      <c r="K59" s="4" t="n">
        <v>1</v>
      </c>
      <c r="L59" s="4" t="n">
        <v>150</v>
      </c>
      <c r="M59" s="18" t="n">
        <v>43178.6054282407</v>
      </c>
      <c r="N59" s="6" t="s">
        <v>49</v>
      </c>
      <c r="O59" s="6"/>
      <c r="P59" s="6" t="s">
        <v>4378</v>
      </c>
      <c r="Q59" s="6" t="s">
        <v>4379</v>
      </c>
      <c r="R59" s="6" t="n">
        <v>146606</v>
      </c>
      <c r="S59" s="18" t="n">
        <v>43175</v>
      </c>
      <c r="T59" s="6" t="n">
        <v>21</v>
      </c>
      <c r="U59" s="6" t="s">
        <v>49</v>
      </c>
      <c r="V59" s="4" t="n">
        <v>1</v>
      </c>
      <c r="W59" s="18" t="n">
        <v>43178.6054282407</v>
      </c>
      <c r="X59" s="6" t="s">
        <v>49</v>
      </c>
      <c r="Y59" s="4" t="n">
        <v>1</v>
      </c>
    </row>
    <row r="60" customFormat="false" ht="15.75" hidden="false" customHeight="false" outlineLevel="0" collapsed="false">
      <c r="A60" s="0" t="n">
        <f aca="false">LOOKUP(G60,desglose_pago!$I$2:$I$214,desglose_pago!$A$2:$A$214)</f>
        <v>348</v>
      </c>
      <c r="B60" s="0" t="n">
        <f aca="false">LOOKUP(G60,desglose_pago!$I$2:$I$214,desglose_pago!$B$2:$B$214)</f>
        <v>108</v>
      </c>
      <c r="C60" s="0" t="str">
        <f aca="false">LOOKUP(G60,desglose_pago!$I$2:$I$214,desglose_pago!$C$2:$C$214)</f>
        <v>Leonardo Jose Arboleda</v>
      </c>
      <c r="D60" s="4" t="n">
        <v>243</v>
      </c>
      <c r="E60" s="6" t="s">
        <v>2586</v>
      </c>
      <c r="F60" s="6" t="s">
        <v>49</v>
      </c>
      <c r="G60" s="4" t="n">
        <v>98</v>
      </c>
      <c r="H60" s="4" t="n">
        <v>86</v>
      </c>
      <c r="I60" s="11" t="n">
        <v>59</v>
      </c>
      <c r="J60" s="0" t="n">
        <f aca="false">LOOKUP(G60,desglose_pago!$I$2:$I$214,desglose_pago!$J$2:$J$214)</f>
        <v>74</v>
      </c>
      <c r="K60" s="4" t="n">
        <v>2</v>
      </c>
      <c r="L60" s="4" t="n">
        <v>150</v>
      </c>
      <c r="M60" s="18" t="n">
        <v>43178.6058912037</v>
      </c>
      <c r="N60" s="6" t="s">
        <v>49</v>
      </c>
      <c r="O60" s="6"/>
      <c r="P60" s="6" t="s">
        <v>4378</v>
      </c>
      <c r="Q60" s="6" t="s">
        <v>4379</v>
      </c>
      <c r="R60" s="6" t="n">
        <v>146695</v>
      </c>
      <c r="S60" s="18" t="n">
        <v>43178</v>
      </c>
      <c r="T60" s="6" t="n">
        <v>21</v>
      </c>
      <c r="U60" s="6" t="s">
        <v>49</v>
      </c>
      <c r="V60" s="4" t="n">
        <v>1</v>
      </c>
      <c r="W60" s="18" t="n">
        <v>43178.6058912037</v>
      </c>
      <c r="X60" s="6" t="s">
        <v>49</v>
      </c>
      <c r="Y60" s="4" t="n">
        <v>1</v>
      </c>
    </row>
    <row r="61" customFormat="false" ht="15.75" hidden="false" customHeight="false" outlineLevel="0" collapsed="false">
      <c r="A61" s="0" t="n">
        <f aca="false">LOOKUP(G61,desglose_pago!$I$2:$I$214,desglose_pago!$A$2:$A$214)</f>
        <v>339</v>
      </c>
      <c r="B61" s="0" t="n">
        <f aca="false">LOOKUP(G61,desglose_pago!$I$2:$I$214,desglose_pago!$B$2:$B$214)</f>
        <v>106</v>
      </c>
      <c r="C61" s="0" t="str">
        <f aca="false">LOOKUP(G61,desglose_pago!$I$2:$I$214,desglose_pago!$C$2:$C$214)</f>
        <v>Adela Yeniffer Lucio</v>
      </c>
      <c r="D61" s="4" t="n">
        <v>243</v>
      </c>
      <c r="E61" s="6" t="s">
        <v>2586</v>
      </c>
      <c r="F61" s="6" t="s">
        <v>49</v>
      </c>
      <c r="G61" s="4" t="n">
        <v>95</v>
      </c>
      <c r="H61" s="4" t="n">
        <v>87</v>
      </c>
      <c r="I61" s="11" t="n">
        <v>60</v>
      </c>
      <c r="J61" s="0" t="n">
        <f aca="false">LOOKUP(G61,desglose_pago!$I$2:$I$214,desglose_pago!$J$2:$J$214)</f>
        <v>73</v>
      </c>
      <c r="K61" s="4" t="n">
        <v>1</v>
      </c>
      <c r="L61" s="4" t="n">
        <v>150</v>
      </c>
      <c r="M61" s="18" t="n">
        <v>43178.6542013889</v>
      </c>
      <c r="N61" s="6" t="s">
        <v>49</v>
      </c>
      <c r="O61" s="6"/>
      <c r="P61" s="6" t="s">
        <v>4378</v>
      </c>
      <c r="Q61" s="6" t="s">
        <v>4379</v>
      </c>
      <c r="R61" s="6" t="n">
        <v>146702</v>
      </c>
      <c r="S61" s="18" t="n">
        <v>43178</v>
      </c>
      <c r="T61" s="6" t="n">
        <v>21</v>
      </c>
      <c r="U61" s="6" t="s">
        <v>49</v>
      </c>
      <c r="V61" s="4" t="n">
        <v>1</v>
      </c>
      <c r="W61" s="18" t="n">
        <v>43178.6542013889</v>
      </c>
      <c r="X61" s="6" t="s">
        <v>49</v>
      </c>
      <c r="Y61" s="4" t="n">
        <v>1</v>
      </c>
    </row>
    <row r="62" customFormat="false" ht="15.75" hidden="false" customHeight="false" outlineLevel="0" collapsed="false">
      <c r="A62" s="0" t="n">
        <f aca="false">LOOKUP(G62,desglose_pago!$I$2:$I$214,desglose_pago!$A$2:$A$214)</f>
        <v>338</v>
      </c>
      <c r="B62" s="0" t="n">
        <f aca="false">LOOKUP(G62,desglose_pago!$I$2:$I$214,desglose_pago!$B$2:$B$214)</f>
        <v>105</v>
      </c>
      <c r="C62" s="0" t="str">
        <f aca="false">LOOKUP(G62,desglose_pago!$I$2:$I$214,desglose_pago!$C$2:$C$214)</f>
        <v>Ramiro Manuel Briones</v>
      </c>
      <c r="D62" s="4" t="n">
        <v>243</v>
      </c>
      <c r="E62" s="6" t="s">
        <v>2586</v>
      </c>
      <c r="F62" s="6" t="s">
        <v>49</v>
      </c>
      <c r="G62" s="4" t="n">
        <v>94</v>
      </c>
      <c r="H62" s="4" t="n">
        <v>88</v>
      </c>
      <c r="I62" s="11" t="n">
        <v>61</v>
      </c>
      <c r="J62" s="0" t="n">
        <f aca="false">LOOKUP(G62,desglose_pago!$I$2:$I$214,desglose_pago!$J$2:$J$214)</f>
        <v>72</v>
      </c>
      <c r="K62" s="4" t="n">
        <v>1</v>
      </c>
      <c r="L62" s="4" t="n">
        <v>150</v>
      </c>
      <c r="M62" s="18" t="n">
        <v>43178.6545486111</v>
      </c>
      <c r="N62" s="6" t="s">
        <v>49</v>
      </c>
      <c r="O62" s="6"/>
      <c r="P62" s="6" t="s">
        <v>4378</v>
      </c>
      <c r="Q62" s="6" t="s">
        <v>4379</v>
      </c>
      <c r="R62" s="6" t="n">
        <v>146703</v>
      </c>
      <c r="S62" s="18" t="n">
        <v>43178</v>
      </c>
      <c r="T62" s="6" t="n">
        <v>21</v>
      </c>
      <c r="U62" s="6" t="s">
        <v>49</v>
      </c>
      <c r="V62" s="4" t="n">
        <v>1</v>
      </c>
      <c r="W62" s="18" t="n">
        <v>43178.6545486111</v>
      </c>
      <c r="X62" s="6" t="s">
        <v>49</v>
      </c>
      <c r="Y62" s="4" t="n">
        <v>1</v>
      </c>
    </row>
    <row r="63" customFormat="false" ht="15.75" hidden="false" customHeight="false" outlineLevel="0" collapsed="false">
      <c r="A63" s="0" t="n">
        <f aca="false">LOOKUP(G63,desglose_pago!$I$2:$I$214,desglose_pago!$A$2:$A$214)</f>
        <v>330</v>
      </c>
      <c r="B63" s="0" t="n">
        <f aca="false">LOOKUP(G63,desglose_pago!$I$2:$I$214,desglose_pago!$B$2:$B$214)</f>
        <v>101</v>
      </c>
      <c r="C63" s="0" t="str">
        <f aca="false">LOOKUP(G63,desglose_pago!$I$2:$I$214,desglose_pago!$C$2:$C$214)</f>
        <v>Lorena Elizabeth Salazar</v>
      </c>
      <c r="D63" s="4" t="n">
        <v>243</v>
      </c>
      <c r="E63" s="6" t="s">
        <v>2586</v>
      </c>
      <c r="F63" s="6" t="s">
        <v>49</v>
      </c>
      <c r="G63" s="4" t="n">
        <v>100</v>
      </c>
      <c r="H63" s="4" t="n">
        <v>90</v>
      </c>
      <c r="I63" s="11" t="n">
        <v>62</v>
      </c>
      <c r="J63" s="0" t="n">
        <f aca="false">LOOKUP(G63,desglose_pago!$I$2:$I$214,desglose_pago!$J$2:$J$214)</f>
        <v>75</v>
      </c>
      <c r="K63" s="4" t="n">
        <v>1</v>
      </c>
      <c r="L63" s="4" t="n">
        <v>150</v>
      </c>
      <c r="M63" s="18" t="n">
        <v>43179.3571759259</v>
      </c>
      <c r="N63" s="6" t="s">
        <v>49</v>
      </c>
      <c r="O63" s="6"/>
      <c r="P63" s="6" t="s">
        <v>4378</v>
      </c>
      <c r="Q63" s="6" t="s">
        <v>4379</v>
      </c>
      <c r="R63" s="6" t="n">
        <v>146714</v>
      </c>
      <c r="S63" s="18" t="n">
        <v>43178</v>
      </c>
      <c r="T63" s="6" t="n">
        <v>21</v>
      </c>
      <c r="U63" s="6" t="s">
        <v>49</v>
      </c>
      <c r="V63" s="4" t="n">
        <v>1</v>
      </c>
      <c r="W63" s="18" t="n">
        <v>43179.3571759259</v>
      </c>
      <c r="X63" s="6" t="s">
        <v>49</v>
      </c>
      <c r="Y63" s="4" t="n">
        <v>1</v>
      </c>
    </row>
    <row r="64" customFormat="false" ht="15.75" hidden="false" customHeight="false" outlineLevel="0" collapsed="false">
      <c r="A64" s="0" t="n">
        <f aca="false">LOOKUP(G64,desglose_pago!$I$2:$I$214,desglose_pago!$A$2:$A$214)</f>
        <v>318</v>
      </c>
      <c r="B64" s="0" t="n">
        <f aca="false">LOOKUP(G64,desglose_pago!$I$2:$I$214,desglose_pago!$B$2:$B$214)</f>
        <v>94</v>
      </c>
      <c r="C64" s="0" t="str">
        <f aca="false">LOOKUP(G64,desglose_pago!$I$2:$I$214,desglose_pago!$C$2:$C$214)</f>
        <v>Maria Jose Moran</v>
      </c>
      <c r="D64" s="4" t="n">
        <v>243</v>
      </c>
      <c r="E64" s="6" t="s">
        <v>2586</v>
      </c>
      <c r="F64" s="6" t="s">
        <v>4498</v>
      </c>
      <c r="G64" s="4" t="n">
        <v>93</v>
      </c>
      <c r="H64" s="4" t="n">
        <v>91</v>
      </c>
      <c r="I64" s="11" t="n">
        <v>63</v>
      </c>
      <c r="J64" s="0" t="n">
        <f aca="false">LOOKUP(G64,desglose_pago!$I$2:$I$214,desglose_pago!$J$2:$J$214)</f>
        <v>71</v>
      </c>
      <c r="K64" s="4" t="n">
        <v>4</v>
      </c>
      <c r="L64" s="4" t="n">
        <v>150</v>
      </c>
      <c r="M64" s="18" t="n">
        <v>43179.4402777778</v>
      </c>
      <c r="N64" s="58" t="e">
        <f aca="false">REPLACE(F64,1, FIND("-",F64,1)-1,concat("pago_",B64))</f>
        <v>#NAME?</v>
      </c>
      <c r="O64" s="6"/>
      <c r="P64" s="6" t="s">
        <v>4378</v>
      </c>
      <c r="Q64" s="6" t="s">
        <v>4379</v>
      </c>
      <c r="R64" s="6" t="n">
        <v>210000006825904</v>
      </c>
      <c r="S64" s="18" t="n">
        <v>43178</v>
      </c>
      <c r="T64" s="6" t="n">
        <v>21</v>
      </c>
      <c r="U64" s="6" t="s">
        <v>49</v>
      </c>
      <c r="V64" s="4" t="n">
        <v>1</v>
      </c>
      <c r="W64" s="18" t="n">
        <v>43179.4402777778</v>
      </c>
      <c r="X64" s="6" t="s">
        <v>49</v>
      </c>
      <c r="Y64" s="4" t="n">
        <v>1</v>
      </c>
    </row>
    <row r="65" customFormat="false" ht="15.75" hidden="false" customHeight="false" outlineLevel="0" collapsed="false">
      <c r="A65" s="0" t="n">
        <f aca="false">LOOKUP(G65,desglose_pago!$I$2:$I$214,desglose_pago!$A$2:$A$214)</f>
        <v>355</v>
      </c>
      <c r="B65" s="0" t="n">
        <f aca="false">LOOKUP(G65,desglose_pago!$I$2:$I$214,desglose_pago!$B$2:$B$214)</f>
        <v>109</v>
      </c>
      <c r="C65" s="0" t="str">
        <f aca="false">LOOKUP(G65,desglose_pago!$I$2:$I$214,desglose_pago!$C$2:$C$214)</f>
        <v>Narcisa Carolina Allan</v>
      </c>
      <c r="D65" s="4" t="n">
        <v>243</v>
      </c>
      <c r="E65" s="6" t="s">
        <v>2586</v>
      </c>
      <c r="F65" s="6" t="s">
        <v>49</v>
      </c>
      <c r="G65" s="4" t="n">
        <v>104</v>
      </c>
      <c r="H65" s="4" t="n">
        <v>92</v>
      </c>
      <c r="I65" s="11" t="n">
        <v>64</v>
      </c>
      <c r="J65" s="0" t="n">
        <f aca="false">LOOKUP(G65,desglose_pago!$I$2:$I$214,desglose_pago!$J$2:$J$214)</f>
        <v>77</v>
      </c>
      <c r="K65" s="4" t="n">
        <v>1</v>
      </c>
      <c r="L65" s="4" t="n">
        <v>150</v>
      </c>
      <c r="M65" s="18" t="n">
        <v>43180.5995949074</v>
      </c>
      <c r="N65" s="6" t="s">
        <v>49</v>
      </c>
      <c r="O65" s="6"/>
      <c r="P65" s="6" t="s">
        <v>4378</v>
      </c>
      <c r="Q65" s="6" t="s">
        <v>4379</v>
      </c>
      <c r="R65" s="6" t="n">
        <v>146748</v>
      </c>
      <c r="S65" s="18" t="n">
        <v>43180</v>
      </c>
      <c r="T65" s="6" t="n">
        <v>21</v>
      </c>
      <c r="U65" s="6" t="s">
        <v>49</v>
      </c>
      <c r="V65" s="4" t="n">
        <v>1</v>
      </c>
      <c r="W65" s="18" t="n">
        <v>43180.5995949074</v>
      </c>
      <c r="X65" s="6" t="s">
        <v>49</v>
      </c>
      <c r="Y65" s="4" t="n">
        <v>1</v>
      </c>
    </row>
    <row r="66" customFormat="false" ht="15.75" hidden="false" customHeight="false" outlineLevel="0" collapsed="false">
      <c r="A66" s="0" t="n">
        <f aca="false">LOOKUP(G66,desglose_pago!$I$2:$I$214,desglose_pago!$A$2:$A$214)</f>
        <v>357</v>
      </c>
      <c r="B66" s="0" t="n">
        <f aca="false">LOOKUP(G66,desglose_pago!$I$2:$I$214,desglose_pago!$B$2:$B$214)</f>
        <v>110</v>
      </c>
      <c r="C66" s="0" t="str">
        <f aca="false">LOOKUP(G66,desglose_pago!$I$2:$I$214,desglose_pago!$C$2:$C$214)</f>
        <v>Jordy Hipolito Yaguachi</v>
      </c>
      <c r="D66" s="4" t="n">
        <v>243</v>
      </c>
      <c r="E66" s="6" t="s">
        <v>2586</v>
      </c>
      <c r="F66" s="6" t="s">
        <v>4501</v>
      </c>
      <c r="G66" s="4" t="n">
        <v>102</v>
      </c>
      <c r="H66" s="4" t="n">
        <v>93</v>
      </c>
      <c r="I66" s="11" t="n">
        <v>65</v>
      </c>
      <c r="J66" s="0" t="n">
        <f aca="false">LOOKUP(G66,desglose_pago!$I$2:$I$214,desglose_pago!$J$2:$J$214)</f>
        <v>76</v>
      </c>
      <c r="K66" s="4" t="n">
        <v>5</v>
      </c>
      <c r="L66" s="4" t="n">
        <v>150</v>
      </c>
      <c r="M66" s="18" t="n">
        <v>43180.6383680556</v>
      </c>
      <c r="N66" s="58" t="e">
        <f aca="false">REPLACE(F66,1, FIND("-",F66,1)-1,concat("pago_",B66))</f>
        <v>#NAME?</v>
      </c>
      <c r="O66" s="6"/>
      <c r="P66" s="6" t="s">
        <v>4378</v>
      </c>
      <c r="Q66" s="6" t="s">
        <v>4379</v>
      </c>
      <c r="R66" s="6" t="n">
        <v>3871</v>
      </c>
      <c r="S66" s="18" t="n">
        <v>43180</v>
      </c>
      <c r="T66" s="6" t="n">
        <v>21</v>
      </c>
      <c r="U66" s="6" t="s">
        <v>49</v>
      </c>
      <c r="V66" s="4" t="n">
        <v>1</v>
      </c>
      <c r="W66" s="18" t="n">
        <v>43180.6383680556</v>
      </c>
      <c r="X66" s="6" t="s">
        <v>49</v>
      </c>
      <c r="Y66" s="4" t="n">
        <v>1</v>
      </c>
    </row>
    <row r="67" customFormat="false" ht="15.75" hidden="false" customHeight="false" outlineLevel="0" collapsed="false">
      <c r="A67" s="0" t="n">
        <f aca="false">LOOKUP(G67,desglose_pago!$I$2:$I$214,desglose_pago!$A$2:$A$214)</f>
        <v>358</v>
      </c>
      <c r="B67" s="0" t="n">
        <f aca="false">LOOKUP(G67,desglose_pago!$I$2:$I$214,desglose_pago!$B$2:$B$214)</f>
        <v>111</v>
      </c>
      <c r="C67" s="0" t="str">
        <f aca="false">LOOKUP(G67,desglose_pago!$I$2:$I$214,desglose_pago!$C$2:$C$214)</f>
        <v>Katherine Karina Bermeo</v>
      </c>
      <c r="D67" s="4" t="n">
        <v>243</v>
      </c>
      <c r="E67" s="6" t="s">
        <v>2586</v>
      </c>
      <c r="F67" s="6" t="s">
        <v>4504</v>
      </c>
      <c r="G67" s="4" t="n">
        <v>105</v>
      </c>
      <c r="H67" s="4" t="n">
        <v>94</v>
      </c>
      <c r="I67" s="11" t="n">
        <v>66</v>
      </c>
      <c r="J67" s="0" t="n">
        <f aca="false">LOOKUP(G67,desglose_pago!$I$2:$I$214,desglose_pago!$J$2:$J$214)</f>
        <v>78</v>
      </c>
      <c r="K67" s="4" t="n">
        <v>4</v>
      </c>
      <c r="L67" s="4" t="n">
        <v>150</v>
      </c>
      <c r="M67" s="18" t="n">
        <v>43181.4589351852</v>
      </c>
      <c r="N67" s="58" t="e">
        <f aca="false">REPLACE(F67,1, FIND("-",F67,1)-1,concat("pago_",B67))</f>
        <v>#NAME?</v>
      </c>
      <c r="O67" s="6"/>
      <c r="P67" s="6" t="s">
        <v>4378</v>
      </c>
      <c r="Q67" s="6" t="s">
        <v>4379</v>
      </c>
      <c r="R67" s="6" t="n">
        <v>10052681</v>
      </c>
      <c r="S67" s="18" t="n">
        <v>43180</v>
      </c>
      <c r="T67" s="6" t="n">
        <v>21</v>
      </c>
      <c r="U67" s="6" t="s">
        <v>49</v>
      </c>
      <c r="V67" s="4" t="n">
        <v>1</v>
      </c>
      <c r="W67" s="18" t="n">
        <v>43181.4589351852</v>
      </c>
      <c r="X67" s="6" t="s">
        <v>49</v>
      </c>
      <c r="Y67" s="4" t="n">
        <v>1</v>
      </c>
    </row>
    <row r="68" customFormat="false" ht="15.75" hidden="false" customHeight="false" outlineLevel="0" collapsed="false">
      <c r="A68" s="0" t="n">
        <f aca="false">LOOKUP(G68,desglose_pago!$I$2:$I$214,desglose_pago!$A$2:$A$214)</f>
        <v>359</v>
      </c>
      <c r="B68" s="0" t="n">
        <f aca="false">LOOKUP(G68,desglose_pago!$I$2:$I$214,desglose_pago!$B$2:$B$214)</f>
        <v>112</v>
      </c>
      <c r="C68" s="0" t="str">
        <f aca="false">LOOKUP(G68,desglose_pago!$I$2:$I$214,desglose_pago!$C$2:$C$214)</f>
        <v>Domenica Stephania Quintana</v>
      </c>
      <c r="D68" s="4" t="n">
        <v>242</v>
      </c>
      <c r="E68" s="6" t="s">
        <v>2598</v>
      </c>
      <c r="F68" s="6" t="s">
        <v>4506</v>
      </c>
      <c r="G68" s="4" t="n">
        <v>106</v>
      </c>
      <c r="H68" s="4" t="n">
        <v>95</v>
      </c>
      <c r="I68" s="11" t="n">
        <v>67</v>
      </c>
      <c r="J68" s="0" t="n">
        <f aca="false">LOOKUP(G68,desglose_pago!$I$2:$I$214,desglose_pago!$J$2:$J$214)</f>
        <v>79</v>
      </c>
      <c r="K68" s="4" t="n">
        <v>5</v>
      </c>
      <c r="L68" s="4" t="n">
        <v>150</v>
      </c>
      <c r="M68" s="18" t="n">
        <v>43181.8420601852</v>
      </c>
      <c r="N68" s="58" t="e">
        <f aca="false">REPLACE(F68,1, FIND("-",F68,1)-1,concat("pago_",B68))</f>
        <v>#NAME?</v>
      </c>
      <c r="O68" s="6"/>
      <c r="P68" s="6" t="s">
        <v>4378</v>
      </c>
      <c r="Q68" s="6" t="s">
        <v>4379</v>
      </c>
      <c r="R68" s="6" t="n">
        <v>9197060</v>
      </c>
      <c r="S68" s="18" t="n">
        <v>43181</v>
      </c>
      <c r="T68" s="6" t="n">
        <v>25</v>
      </c>
      <c r="U68" s="6" t="s">
        <v>49</v>
      </c>
      <c r="V68" s="4" t="n">
        <v>1</v>
      </c>
      <c r="W68" s="18" t="n">
        <v>43181.8420601852</v>
      </c>
      <c r="X68" s="6" t="s">
        <v>49</v>
      </c>
      <c r="Y68" s="4" t="n">
        <v>1</v>
      </c>
    </row>
    <row r="69" customFormat="false" ht="15.75" hidden="false" customHeight="false" outlineLevel="0" collapsed="false">
      <c r="A69" s="0" t="n">
        <f aca="false">LOOKUP(G69,desglose_pago!$I$2:$I$214,desglose_pago!$A$2:$A$214)</f>
        <v>324</v>
      </c>
      <c r="B69" s="0" t="n">
        <f aca="false">LOOKUP(G69,desglose_pago!$I$2:$I$214,desglose_pago!$B$2:$B$214)</f>
        <v>98</v>
      </c>
      <c r="C69" s="0" t="str">
        <f aca="false">LOOKUP(G69,desglose_pago!$I$2:$I$214,desglose_pago!$C$2:$C$214)</f>
        <v>Jorge Luis Zambrano</v>
      </c>
      <c r="D69" s="4" t="n">
        <v>243</v>
      </c>
      <c r="E69" s="6" t="s">
        <v>2586</v>
      </c>
      <c r="F69" s="6" t="s">
        <v>49</v>
      </c>
      <c r="G69" s="4" t="n">
        <v>86</v>
      </c>
      <c r="H69" s="4" t="n">
        <v>96</v>
      </c>
      <c r="I69" s="11" t="n">
        <v>68</v>
      </c>
      <c r="J69" s="0" t="n">
        <f aca="false">LOOKUP(G69,desglose_pago!$I$2:$I$214,desglose_pago!$J$2:$J$214)</f>
        <v>65</v>
      </c>
      <c r="K69" s="4" t="n">
        <v>1</v>
      </c>
      <c r="L69" s="4" t="n">
        <v>150</v>
      </c>
      <c r="M69" s="18" t="n">
        <v>43187.6714814815</v>
      </c>
      <c r="N69" s="6" t="s">
        <v>49</v>
      </c>
      <c r="O69" s="6"/>
      <c r="P69" s="6" t="s">
        <v>4378</v>
      </c>
      <c r="Q69" s="6" t="s">
        <v>4379</v>
      </c>
      <c r="R69" s="6" t="n">
        <v>146439</v>
      </c>
      <c r="S69" s="18" t="n">
        <v>43173</v>
      </c>
      <c r="T69" s="6" t="n">
        <v>21</v>
      </c>
      <c r="U69" s="6" t="s">
        <v>49</v>
      </c>
      <c r="V69" s="4" t="n">
        <v>1</v>
      </c>
      <c r="W69" s="18" t="n">
        <v>43187.6714814815</v>
      </c>
      <c r="X69" s="6" t="s">
        <v>49</v>
      </c>
      <c r="Y69" s="4" t="n">
        <v>1</v>
      </c>
    </row>
    <row r="70" customFormat="false" ht="15.75" hidden="false" customHeight="false" outlineLevel="0" collapsed="false">
      <c r="A70" s="0" t="n">
        <f aca="false">LOOKUP(G70,desglose_pago!$I$2:$I$214,desglose_pago!$A$2:$A$214)</f>
        <v>369</v>
      </c>
      <c r="B70" s="0" t="n">
        <f aca="false">LOOKUP(G70,desglose_pago!$I$2:$I$214,desglose_pago!$B$2:$B$214)</f>
        <v>115</v>
      </c>
      <c r="C70" s="0" t="str">
        <f aca="false">LOOKUP(G70,desglose_pago!$I$2:$I$214,desglose_pago!$C$2:$C$214)</f>
        <v>Gregorio Quinchiguango</v>
      </c>
      <c r="D70" s="4" t="n">
        <v>243</v>
      </c>
      <c r="E70" s="6" t="s">
        <v>2586</v>
      </c>
      <c r="F70" s="6" t="s">
        <v>4509</v>
      </c>
      <c r="G70" s="4" t="n">
        <v>107</v>
      </c>
      <c r="H70" s="4" t="n">
        <v>97</v>
      </c>
      <c r="I70" s="11" t="n">
        <v>69</v>
      </c>
      <c r="J70" s="0" t="n">
        <f aca="false">LOOKUP(G70,desglose_pago!$I$2:$I$214,desglose_pago!$J$2:$J$214)</f>
        <v>80</v>
      </c>
      <c r="K70" s="4" t="n">
        <v>5</v>
      </c>
      <c r="L70" s="4" t="n">
        <v>150</v>
      </c>
      <c r="M70" s="18" t="n">
        <v>43188.7104861111</v>
      </c>
      <c r="N70" s="58" t="e">
        <f aca="false">REPLACE(F70,1, FIND("-",F70,1)-1,concat("pago_",B70))</f>
        <v>#NAME?</v>
      </c>
      <c r="O70" s="6"/>
      <c r="P70" s="6" t="s">
        <v>4378</v>
      </c>
      <c r="Q70" s="6" t="s">
        <v>4379</v>
      </c>
      <c r="R70" s="6" t="n">
        <v>10135907</v>
      </c>
      <c r="S70" s="18" t="n">
        <v>43188</v>
      </c>
      <c r="T70" s="6" t="n">
        <v>21</v>
      </c>
      <c r="U70" s="6" t="s">
        <v>49</v>
      </c>
      <c r="V70" s="4" t="n">
        <v>1</v>
      </c>
      <c r="W70" s="18" t="n">
        <v>43188.7104861111</v>
      </c>
      <c r="X70" s="6" t="s">
        <v>49</v>
      </c>
      <c r="Y70" s="4" t="n">
        <v>1</v>
      </c>
    </row>
    <row r="71" customFormat="false" ht="15.75" hidden="false" customHeight="false" outlineLevel="0" collapsed="false">
      <c r="A71" s="0" t="n">
        <f aca="false">LOOKUP(G71,desglose_pago!$I$2:$I$214,desglose_pago!$A$2:$A$214)</f>
        <v>379</v>
      </c>
      <c r="B71" s="0" t="n">
        <f aca="false">LOOKUP(G71,desglose_pago!$I$2:$I$214,desglose_pago!$B$2:$B$214)</f>
        <v>118</v>
      </c>
      <c r="C71" s="0" t="str">
        <f aca="false">LOOKUP(G71,desglose_pago!$I$2:$I$214,desglose_pago!$C$2:$C$214)</f>
        <v>Cinthya Rosario Mera</v>
      </c>
      <c r="D71" s="4" t="n">
        <v>243</v>
      </c>
      <c r="E71" s="6" t="s">
        <v>2586</v>
      </c>
      <c r="F71" s="6" t="s">
        <v>4511</v>
      </c>
      <c r="G71" s="4" t="n">
        <v>110</v>
      </c>
      <c r="H71" s="4" t="n">
        <v>98</v>
      </c>
      <c r="I71" s="11" t="n">
        <v>70</v>
      </c>
      <c r="J71" s="0" t="n">
        <f aca="false">LOOKUP(G71,desglose_pago!$I$2:$I$214,desglose_pago!$J$2:$J$214)</f>
        <v>82</v>
      </c>
      <c r="K71" s="4" t="n">
        <v>5</v>
      </c>
      <c r="L71" s="4" t="n">
        <v>150</v>
      </c>
      <c r="M71" s="18" t="n">
        <v>43193.4176967593</v>
      </c>
      <c r="N71" s="58" t="e">
        <f aca="false">REPLACE(F71,1, FIND("-",F71,1)-1,concat("pago_",B71))</f>
        <v>#NAME?</v>
      </c>
      <c r="O71" s="6"/>
      <c r="P71" s="6" t="s">
        <v>4378</v>
      </c>
      <c r="Q71" s="6" t="s">
        <v>4379</v>
      </c>
      <c r="R71" s="6" t="s">
        <v>4512</v>
      </c>
      <c r="S71" s="18" t="n">
        <v>43192</v>
      </c>
      <c r="T71" s="6" t="n">
        <v>21</v>
      </c>
      <c r="U71" s="6" t="s">
        <v>49</v>
      </c>
      <c r="V71" s="4" t="n">
        <v>1</v>
      </c>
      <c r="W71" s="18" t="n">
        <v>43193.4176967593</v>
      </c>
      <c r="X71" s="6" t="s">
        <v>49</v>
      </c>
      <c r="Y71" s="4" t="n">
        <v>1</v>
      </c>
    </row>
    <row r="72" customFormat="false" ht="15.75" hidden="false" customHeight="false" outlineLevel="0" collapsed="false">
      <c r="A72" s="0" t="n">
        <f aca="false">LOOKUP(G72,desglose_pago!$I$2:$I$214,desglose_pago!$A$2:$A$214)</f>
        <v>67</v>
      </c>
      <c r="B72" s="0" t="n">
        <f aca="false">LOOKUP(G72,desglose_pago!$I$2:$I$214,desglose_pago!$B$2:$B$214)</f>
        <v>37</v>
      </c>
      <c r="C72" s="0" t="str">
        <f aca="false">LOOKUP(G72,desglose_pago!$I$2:$I$214,desglose_pago!$C$2:$C$214)</f>
        <v>Sara Madelen Andaluz</v>
      </c>
      <c r="D72" s="4" t="n">
        <v>243</v>
      </c>
      <c r="E72" s="6" t="s">
        <v>2586</v>
      </c>
      <c r="F72" s="6" t="s">
        <v>4387</v>
      </c>
      <c r="G72" s="4" t="n">
        <v>11</v>
      </c>
      <c r="H72" s="4" t="n">
        <v>99</v>
      </c>
      <c r="I72" s="11" t="n">
        <v>71</v>
      </c>
      <c r="J72" s="0" t="n">
        <f aca="false">LOOKUP(G72,desglose_pago!$I$2:$I$214,desglose_pago!$J$2:$J$214)</f>
        <v>8</v>
      </c>
      <c r="K72" s="4" t="n">
        <v>4</v>
      </c>
      <c r="L72" s="4" t="n">
        <v>150</v>
      </c>
      <c r="M72" s="18" t="n">
        <v>43193.4840972222</v>
      </c>
      <c r="N72" s="58" t="e">
        <f aca="false">REPLACE(F72,1, FIND("-",F72,1)-1,concat("pago_",B72))</f>
        <v>#NAME?</v>
      </c>
      <c r="O72" s="6"/>
      <c r="P72" s="6" t="s">
        <v>4378</v>
      </c>
      <c r="Q72" s="6" t="s">
        <v>4379</v>
      </c>
      <c r="R72" s="6" t="n">
        <v>1</v>
      </c>
      <c r="S72" s="18" t="n">
        <v>43025.2083333333</v>
      </c>
      <c r="T72" s="6" t="n">
        <v>21</v>
      </c>
      <c r="U72" s="6" t="s">
        <v>49</v>
      </c>
      <c r="V72" s="4" t="n">
        <v>1</v>
      </c>
      <c r="W72" s="18" t="n">
        <v>43193.4840972222</v>
      </c>
      <c r="X72" s="6" t="s">
        <v>49</v>
      </c>
      <c r="Y72" s="4" t="n">
        <v>1</v>
      </c>
    </row>
    <row r="73" customFormat="false" ht="15.75" hidden="false" customHeight="false" outlineLevel="0" collapsed="false">
      <c r="A73" s="0" t="n">
        <f aca="false">LOOKUP(G73,desglose_pago!$I$2:$I$214,desglose_pago!$A$2:$A$214)</f>
        <v>389</v>
      </c>
      <c r="B73" s="0" t="n">
        <f aca="false">LOOKUP(G73,desglose_pago!$I$2:$I$214,desglose_pago!$B$2:$B$214)</f>
        <v>124</v>
      </c>
      <c r="C73" s="0" t="str">
        <f aca="false">LOOKUP(G73,desglose_pago!$I$2:$I$214,desglose_pago!$C$2:$C$214)</f>
        <v>Melissa RocÍo VÁzquez</v>
      </c>
      <c r="D73" s="4" t="n">
        <v>243</v>
      </c>
      <c r="E73" s="6" t="s">
        <v>2586</v>
      </c>
      <c r="F73" s="6" t="s">
        <v>4513</v>
      </c>
      <c r="G73" s="4" t="n">
        <v>113</v>
      </c>
      <c r="H73" s="4" t="n">
        <v>102</v>
      </c>
      <c r="I73" s="11" t="n">
        <v>72</v>
      </c>
      <c r="J73" s="0" t="n">
        <f aca="false">LOOKUP(G73,desglose_pago!$I$2:$I$214,desglose_pago!$J$2:$J$214)</f>
        <v>83</v>
      </c>
      <c r="K73" s="4" t="n">
        <v>4</v>
      </c>
      <c r="L73" s="4" t="n">
        <v>90</v>
      </c>
      <c r="M73" s="18" t="n">
        <v>43196.6055671296</v>
      </c>
      <c r="N73" s="58" t="e">
        <f aca="false">REPLACE(F73,1, FIND("-",F73,1)-1,concat("pago_",B73))</f>
        <v>#NAME?</v>
      </c>
      <c r="O73" s="6"/>
      <c r="P73" s="6" t="s">
        <v>4378</v>
      </c>
      <c r="Q73" s="6" t="s">
        <v>4379</v>
      </c>
      <c r="R73" s="6" t="n">
        <v>2254743</v>
      </c>
      <c r="S73" s="18" t="n">
        <v>43196</v>
      </c>
      <c r="T73" s="6" t="n">
        <v>21</v>
      </c>
      <c r="U73" s="6" t="s">
        <v>49</v>
      </c>
      <c r="V73" s="4" t="n">
        <v>1</v>
      </c>
      <c r="W73" s="18" t="n">
        <v>43196.6055671296</v>
      </c>
      <c r="X73" s="6" t="s">
        <v>49</v>
      </c>
      <c r="Y73" s="4" t="n">
        <v>1</v>
      </c>
    </row>
    <row r="74" customFormat="false" ht="15.75" hidden="false" customHeight="false" outlineLevel="0" collapsed="false">
      <c r="A74" s="0" t="n">
        <f aca="false">LOOKUP(G74,desglose_pago!$I$2:$I$214,desglose_pago!$A$2:$A$214)</f>
        <v>380</v>
      </c>
      <c r="B74" s="0" t="n">
        <f aca="false">LOOKUP(G74,desglose_pago!$I$2:$I$214,desglose_pago!$B$2:$B$214)</f>
        <v>119</v>
      </c>
      <c r="C74" s="0" t="str">
        <f aca="false">LOOKUP(G74,desglose_pago!$I$2:$I$214,desglose_pago!$C$2:$C$214)</f>
        <v>Gary Ronaldo Gomez Rios</v>
      </c>
      <c r="D74" s="4" t="n">
        <v>243</v>
      </c>
      <c r="E74" s="6" t="s">
        <v>2586</v>
      </c>
      <c r="F74" s="6" t="s">
        <v>49</v>
      </c>
      <c r="G74" s="4" t="n">
        <v>120</v>
      </c>
      <c r="H74" s="4" t="n">
        <v>106</v>
      </c>
      <c r="I74" s="11" t="n">
        <v>73</v>
      </c>
      <c r="J74" s="0" t="n">
        <f aca="false">LOOKUP(G74,desglose_pago!$I$2:$I$214,desglose_pago!$J$2:$J$214)</f>
        <v>89</v>
      </c>
      <c r="K74" s="4" t="n">
        <v>2</v>
      </c>
      <c r="L74" s="4" t="n">
        <v>150</v>
      </c>
      <c r="M74" s="18" t="n">
        <v>43199.5237152778</v>
      </c>
      <c r="N74" s="6" t="s">
        <v>49</v>
      </c>
      <c r="O74" s="6"/>
      <c r="P74" s="6" t="s">
        <v>4378</v>
      </c>
      <c r="Q74" s="6" t="s">
        <v>4379</v>
      </c>
      <c r="R74" s="6" t="n">
        <v>147710</v>
      </c>
      <c r="S74" s="18" t="n">
        <v>43199</v>
      </c>
      <c r="T74" s="6" t="n">
        <v>21</v>
      </c>
      <c r="U74" s="6" t="s">
        <v>49</v>
      </c>
      <c r="V74" s="4" t="n">
        <v>1</v>
      </c>
      <c r="W74" s="18" t="n">
        <v>43199.5237152778</v>
      </c>
      <c r="X74" s="6" t="s">
        <v>49</v>
      </c>
      <c r="Y74" s="4" t="n">
        <v>1</v>
      </c>
    </row>
    <row r="75" customFormat="false" ht="15.75" hidden="false" customHeight="false" outlineLevel="0" collapsed="false">
      <c r="A75" s="0" t="n">
        <f aca="false">LOOKUP(G75,desglose_pago!$I$2:$I$214,desglose_pago!$A$2:$A$214)</f>
        <v>376</v>
      </c>
      <c r="B75" s="0" t="n">
        <f aca="false">LOOKUP(G75,desglose_pago!$I$2:$I$214,desglose_pago!$B$2:$B$214)</f>
        <v>117</v>
      </c>
      <c r="C75" s="0" t="str">
        <f aca="false">LOOKUP(G75,desglose_pago!$I$2:$I$214,desglose_pago!$C$2:$C$214)</f>
        <v>Iris Pamela Hermenejildo</v>
      </c>
      <c r="D75" s="4" t="n">
        <v>241</v>
      </c>
      <c r="E75" s="6" t="s">
        <v>2595</v>
      </c>
      <c r="F75" s="6" t="s">
        <v>49</v>
      </c>
      <c r="G75" s="4" t="n">
        <v>109</v>
      </c>
      <c r="H75" s="4" t="n">
        <v>107</v>
      </c>
      <c r="I75" s="11" t="n">
        <v>74</v>
      </c>
      <c r="J75" s="0" t="n">
        <f aca="false">LOOKUP(G75,desglose_pago!$I$2:$I$214,desglose_pago!$J$2:$J$214)</f>
        <v>81</v>
      </c>
      <c r="K75" s="4" t="n">
        <v>2</v>
      </c>
      <c r="L75" s="4" t="n">
        <v>150</v>
      </c>
      <c r="M75" s="18" t="n">
        <v>43199.559212963</v>
      </c>
      <c r="N75" s="6" t="s">
        <v>49</v>
      </c>
      <c r="O75" s="6"/>
      <c r="P75" s="6" t="s">
        <v>4378</v>
      </c>
      <c r="Q75" s="6" t="s">
        <v>4379</v>
      </c>
      <c r="R75" s="6" t="n">
        <v>147723</v>
      </c>
      <c r="S75" s="18" t="n">
        <v>43199</v>
      </c>
      <c r="T75" s="6" t="n">
        <v>24</v>
      </c>
      <c r="U75" s="6" t="s">
        <v>49</v>
      </c>
      <c r="V75" s="4" t="n">
        <v>1</v>
      </c>
      <c r="W75" s="18" t="n">
        <v>43199.559212963</v>
      </c>
      <c r="X75" s="6" t="s">
        <v>49</v>
      </c>
      <c r="Y75" s="4" t="n">
        <v>1</v>
      </c>
    </row>
    <row r="76" customFormat="false" ht="15.75" hidden="false" customHeight="false" outlineLevel="0" collapsed="false">
      <c r="A76" s="0" t="n">
        <f aca="false">LOOKUP(G76,desglose_pago!$I$2:$I$214,desglose_pago!$A$2:$A$214)</f>
        <v>383</v>
      </c>
      <c r="B76" s="0" t="n">
        <f aca="false">LOOKUP(G76,desglose_pago!$I$2:$I$214,desglose_pago!$B$2:$B$214)</f>
        <v>120</v>
      </c>
      <c r="C76" s="0" t="str">
        <f aca="false">LOOKUP(G76,desglose_pago!$I$2:$I$214,desglose_pago!$C$2:$C$214)</f>
        <v>Leonardo Estefano PeÑa</v>
      </c>
      <c r="D76" s="4" t="n">
        <v>243</v>
      </c>
      <c r="E76" s="6" t="s">
        <v>2586</v>
      </c>
      <c r="F76" s="6" t="s">
        <v>49</v>
      </c>
      <c r="G76" s="4" t="n">
        <v>114</v>
      </c>
      <c r="H76" s="4" t="n">
        <v>108</v>
      </c>
      <c r="I76" s="11" t="n">
        <v>75</v>
      </c>
      <c r="J76" s="0" t="n">
        <f aca="false">LOOKUP(G76,desglose_pago!$I$2:$I$214,desglose_pago!$J$2:$J$214)</f>
        <v>84</v>
      </c>
      <c r="K76" s="4" t="n">
        <v>2</v>
      </c>
      <c r="L76" s="4" t="n">
        <v>150</v>
      </c>
      <c r="M76" s="18" t="n">
        <v>43199.7572800926</v>
      </c>
      <c r="N76" s="6" t="s">
        <v>49</v>
      </c>
      <c r="O76" s="6"/>
      <c r="P76" s="6" t="s">
        <v>4378</v>
      </c>
      <c r="Q76" s="6" t="s">
        <v>4379</v>
      </c>
      <c r="R76" s="6" t="n">
        <v>82431</v>
      </c>
      <c r="S76" s="18" t="n">
        <v>43199</v>
      </c>
      <c r="T76" s="6" t="n">
        <v>21</v>
      </c>
      <c r="U76" s="6" t="s">
        <v>49</v>
      </c>
      <c r="V76" s="4" t="n">
        <v>1</v>
      </c>
      <c r="W76" s="18" t="n">
        <v>43199.7572800926</v>
      </c>
      <c r="X76" s="6" t="s">
        <v>49</v>
      </c>
      <c r="Y76" s="4" t="n">
        <v>1</v>
      </c>
    </row>
    <row r="77" customFormat="false" ht="15.75" hidden="false" customHeight="false" outlineLevel="0" collapsed="false">
      <c r="A77" s="0" t="n">
        <f aca="false">LOOKUP(G77,desglose_pago!$I$2:$I$214,desglose_pago!$A$2:$A$214)</f>
        <v>410</v>
      </c>
      <c r="B77" s="0" t="n">
        <f aca="false">LOOKUP(G77,desglose_pago!$I$2:$I$214,desglose_pago!$B$2:$B$214)</f>
        <v>131</v>
      </c>
      <c r="C77" s="0" t="str">
        <f aca="false">LOOKUP(G77,desglose_pago!$I$2:$I$214,desglose_pago!$C$2:$C$214)</f>
        <v>Nicolle Danielle Troccoly</v>
      </c>
      <c r="D77" s="4" t="n">
        <v>243</v>
      </c>
      <c r="E77" s="6" t="s">
        <v>2586</v>
      </c>
      <c r="F77" s="6" t="s">
        <v>49</v>
      </c>
      <c r="G77" s="4" t="n">
        <v>124</v>
      </c>
      <c r="H77" s="4" t="n">
        <v>109</v>
      </c>
      <c r="I77" s="11" t="n">
        <v>76</v>
      </c>
      <c r="J77" s="0" t="n">
        <f aca="false">LOOKUP(G77,desglose_pago!$I$2:$I$214,desglose_pago!$J$2:$J$214)</f>
        <v>92</v>
      </c>
      <c r="K77" s="4" t="n">
        <v>2</v>
      </c>
      <c r="L77" s="4" t="n">
        <v>150</v>
      </c>
      <c r="M77" s="18" t="n">
        <v>43200.6779976852</v>
      </c>
      <c r="N77" s="6" t="s">
        <v>49</v>
      </c>
      <c r="O77" s="6"/>
      <c r="P77" s="6" t="s">
        <v>4378</v>
      </c>
      <c r="Q77" s="6" t="s">
        <v>4379</v>
      </c>
      <c r="R77" s="6" t="n">
        <v>82446</v>
      </c>
      <c r="S77" s="18" t="n">
        <v>43199</v>
      </c>
      <c r="T77" s="6" t="n">
        <v>21</v>
      </c>
      <c r="U77" s="6" t="s">
        <v>49</v>
      </c>
      <c r="V77" s="4" t="n">
        <v>1</v>
      </c>
      <c r="W77" s="18" t="n">
        <v>43200.6779976852</v>
      </c>
      <c r="X77" s="6" t="s">
        <v>49</v>
      </c>
      <c r="Y77" s="4" t="n">
        <v>1</v>
      </c>
    </row>
    <row r="78" customFormat="false" ht="15.75" hidden="false" customHeight="false" outlineLevel="0" collapsed="false">
      <c r="A78" s="0" t="n">
        <f aca="false">LOOKUP(G78,desglose_pago!$I$2:$I$214,desglose_pago!$A$2:$A$214)</f>
        <v>404</v>
      </c>
      <c r="B78" s="0" t="n">
        <f aca="false">LOOKUP(G78,desglose_pago!$I$2:$I$214,desglose_pago!$B$2:$B$214)</f>
        <v>129</v>
      </c>
      <c r="C78" s="0" t="str">
        <f aca="false">LOOKUP(G78,desglose_pago!$I$2:$I$214,desglose_pago!$C$2:$C$214)</f>
        <v>Diego Gabriel Molina</v>
      </c>
      <c r="D78" s="4" t="n">
        <v>243</v>
      </c>
      <c r="E78" s="6" t="s">
        <v>2586</v>
      </c>
      <c r="F78" s="6" t="s">
        <v>49</v>
      </c>
      <c r="G78" s="4" t="n">
        <v>125</v>
      </c>
      <c r="H78" s="4" t="n">
        <v>110</v>
      </c>
      <c r="I78" s="11" t="n">
        <v>77</v>
      </c>
      <c r="J78" s="0" t="n">
        <f aca="false">LOOKUP(G78,desglose_pago!$I$2:$I$214,desglose_pago!$J$2:$J$214)</f>
        <v>93</v>
      </c>
      <c r="K78" s="4" t="n">
        <v>2</v>
      </c>
      <c r="L78" s="4" t="n">
        <v>150</v>
      </c>
      <c r="M78" s="18" t="n">
        <v>43200.6833217593</v>
      </c>
      <c r="N78" s="6" t="s">
        <v>49</v>
      </c>
      <c r="O78" s="6"/>
      <c r="P78" s="6" t="s">
        <v>4378</v>
      </c>
      <c r="Q78" s="6" t="s">
        <v>4379</v>
      </c>
      <c r="R78" s="6" t="n">
        <v>82447</v>
      </c>
      <c r="S78" s="18" t="n">
        <v>43200</v>
      </c>
      <c r="T78" s="6" t="n">
        <v>21</v>
      </c>
      <c r="U78" s="6" t="s">
        <v>49</v>
      </c>
      <c r="V78" s="4" t="n">
        <v>1</v>
      </c>
      <c r="W78" s="18" t="n">
        <v>43200.6833217593</v>
      </c>
      <c r="X78" s="6" t="s">
        <v>49</v>
      </c>
      <c r="Y78" s="4" t="n">
        <v>1</v>
      </c>
    </row>
    <row r="79" customFormat="false" ht="15.75" hidden="false" customHeight="false" outlineLevel="0" collapsed="false">
      <c r="A79" s="0" t="n">
        <f aca="false">LOOKUP(G79,desglose_pago!$I$2:$I$214,desglose_pago!$A$2:$A$214)</f>
        <v>399</v>
      </c>
      <c r="B79" s="0" t="n">
        <f aca="false">LOOKUP(G79,desglose_pago!$I$2:$I$214,desglose_pago!$B$2:$B$214)</f>
        <v>127</v>
      </c>
      <c r="C79" s="0" t="str">
        <f aca="false">LOOKUP(G79,desglose_pago!$I$2:$I$214,desglose_pago!$C$2:$C$214)</f>
        <v>Juan Sebastian Quinaluisa</v>
      </c>
      <c r="D79" s="4" t="n">
        <v>243</v>
      </c>
      <c r="E79" s="6" t="s">
        <v>2586</v>
      </c>
      <c r="F79" s="6" t="s">
        <v>49</v>
      </c>
      <c r="G79" s="4" t="n">
        <v>127</v>
      </c>
      <c r="H79" s="4" t="n">
        <v>111</v>
      </c>
      <c r="I79" s="11" t="n">
        <v>78</v>
      </c>
      <c r="J79" s="0" t="n">
        <f aca="false">LOOKUP(G79,desglose_pago!$I$2:$I$214,desglose_pago!$J$2:$J$214)</f>
        <v>95</v>
      </c>
      <c r="K79" s="4" t="n">
        <v>2</v>
      </c>
      <c r="L79" s="4" t="n">
        <v>150</v>
      </c>
      <c r="M79" s="18" t="n">
        <v>43200.6913657407</v>
      </c>
      <c r="N79" s="6" t="s">
        <v>49</v>
      </c>
      <c r="O79" s="6"/>
      <c r="P79" s="6" t="s">
        <v>4378</v>
      </c>
      <c r="Q79" s="6" t="s">
        <v>4379</v>
      </c>
      <c r="R79" s="6" t="n">
        <v>82448</v>
      </c>
      <c r="S79" s="18" t="n">
        <v>43200</v>
      </c>
      <c r="T79" s="6" t="n">
        <v>21</v>
      </c>
      <c r="U79" s="6" t="s">
        <v>49</v>
      </c>
      <c r="V79" s="4" t="n">
        <v>1</v>
      </c>
      <c r="W79" s="18" t="n">
        <v>43200.6913657407</v>
      </c>
      <c r="X79" s="6" t="s">
        <v>49</v>
      </c>
      <c r="Y79" s="4" t="n">
        <v>1</v>
      </c>
    </row>
    <row r="80" customFormat="false" ht="15.75" hidden="false" customHeight="false" outlineLevel="0" collapsed="false">
      <c r="A80" s="0" t="n">
        <f aca="false">LOOKUP(G80,desglose_pago!$I$2:$I$214,desglose_pago!$A$2:$A$214)</f>
        <v>384</v>
      </c>
      <c r="B80" s="0" t="n">
        <f aca="false">LOOKUP(G80,desglose_pago!$I$2:$I$214,desglose_pago!$B$2:$B$214)</f>
        <v>121</v>
      </c>
      <c r="C80" s="0" t="str">
        <f aca="false">LOOKUP(G80,desglose_pago!$I$2:$I$214,desglose_pago!$C$2:$C$214)</f>
        <v>Mildred Guillermina Vera</v>
      </c>
      <c r="D80" s="4" t="n">
        <v>243</v>
      </c>
      <c r="E80" s="6" t="s">
        <v>2586</v>
      </c>
      <c r="F80" s="6" t="s">
        <v>49</v>
      </c>
      <c r="G80" s="4" t="n">
        <v>118</v>
      </c>
      <c r="H80" s="4" t="n">
        <v>112</v>
      </c>
      <c r="I80" s="11" t="n">
        <v>79</v>
      </c>
      <c r="J80" s="0" t="n">
        <f aca="false">LOOKUP(G80,desglose_pago!$I$2:$I$214,desglose_pago!$J$2:$J$214)</f>
        <v>87</v>
      </c>
      <c r="K80" s="4" t="n">
        <v>2</v>
      </c>
      <c r="L80" s="4" t="n">
        <v>150</v>
      </c>
      <c r="M80" s="18" t="n">
        <v>43200.6951157407</v>
      </c>
      <c r="N80" s="6" t="s">
        <v>49</v>
      </c>
      <c r="O80" s="6"/>
      <c r="P80" s="6" t="s">
        <v>4378</v>
      </c>
      <c r="Q80" s="6" t="s">
        <v>4379</v>
      </c>
      <c r="R80" s="6" t="n">
        <v>82440</v>
      </c>
      <c r="S80" s="18" t="n">
        <v>43200</v>
      </c>
      <c r="T80" s="6" t="n">
        <v>21</v>
      </c>
      <c r="U80" s="6" t="s">
        <v>49</v>
      </c>
      <c r="V80" s="4" t="n">
        <v>1</v>
      </c>
      <c r="W80" s="18" t="n">
        <v>43200.6951157407</v>
      </c>
      <c r="X80" s="6" t="s">
        <v>49</v>
      </c>
      <c r="Y80" s="4" t="n">
        <v>1</v>
      </c>
    </row>
    <row r="81" customFormat="false" ht="15.75" hidden="false" customHeight="false" outlineLevel="0" collapsed="false">
      <c r="A81" s="0" t="n">
        <f aca="false">LOOKUP(G81,desglose_pago!$I$2:$I$214,desglose_pago!$A$2:$A$214)</f>
        <v>386</v>
      </c>
      <c r="B81" s="0" t="n">
        <f aca="false">LOOKUP(G81,desglose_pago!$I$2:$I$214,desglose_pago!$B$2:$B$214)</f>
        <v>122</v>
      </c>
      <c r="C81" s="0" t="str">
        <f aca="false">LOOKUP(G81,desglose_pago!$I$2:$I$214,desglose_pago!$C$2:$C$214)</f>
        <v>Ruben Dario Zambrano</v>
      </c>
      <c r="D81" s="4" t="n">
        <v>243</v>
      </c>
      <c r="E81" s="6" t="s">
        <v>2586</v>
      </c>
      <c r="F81" s="6" t="s">
        <v>49</v>
      </c>
      <c r="G81" s="4" t="n">
        <v>119</v>
      </c>
      <c r="H81" s="4" t="n">
        <v>113</v>
      </c>
      <c r="I81" s="11" t="n">
        <v>80</v>
      </c>
      <c r="J81" s="0" t="n">
        <f aca="false">LOOKUP(G81,desglose_pago!$I$2:$I$214,desglose_pago!$J$2:$J$214)</f>
        <v>88</v>
      </c>
      <c r="K81" s="4" t="n">
        <v>2</v>
      </c>
      <c r="L81" s="4" t="n">
        <v>150</v>
      </c>
      <c r="M81" s="18" t="n">
        <v>43200.6985648148</v>
      </c>
      <c r="N81" s="6" t="s">
        <v>49</v>
      </c>
      <c r="O81" s="6"/>
      <c r="P81" s="6" t="s">
        <v>4378</v>
      </c>
      <c r="Q81" s="6" t="s">
        <v>4379</v>
      </c>
      <c r="R81" s="6" t="n">
        <v>82449</v>
      </c>
      <c r="S81" s="18" t="n">
        <v>43200</v>
      </c>
      <c r="T81" s="6" t="n">
        <v>21</v>
      </c>
      <c r="U81" s="6" t="s">
        <v>49</v>
      </c>
      <c r="V81" s="4" t="n">
        <v>1</v>
      </c>
      <c r="W81" s="18" t="n">
        <v>43200.6985648148</v>
      </c>
      <c r="X81" s="6" t="s">
        <v>49</v>
      </c>
      <c r="Y81" s="4" t="n">
        <v>1</v>
      </c>
    </row>
    <row r="82" customFormat="false" ht="15.75" hidden="false" customHeight="false" outlineLevel="0" collapsed="false">
      <c r="A82" s="0" t="n">
        <f aca="false">LOOKUP(G82,desglose_pago!$I$2:$I$214,desglose_pago!$A$2:$A$214)</f>
        <v>420</v>
      </c>
      <c r="B82" s="0" t="n">
        <f aca="false">LOOKUP(G82,desglose_pago!$I$2:$I$214,desglose_pago!$B$2:$B$214)</f>
        <v>136</v>
      </c>
      <c r="C82" s="0" t="str">
        <f aca="false">LOOKUP(G82,desglose_pago!$I$2:$I$214,desglose_pago!$C$2:$C$214)</f>
        <v>MarÍa Trinidad CedeÑo</v>
      </c>
      <c r="D82" s="4" t="n">
        <v>243</v>
      </c>
      <c r="E82" s="6" t="s">
        <v>2586</v>
      </c>
      <c r="F82" s="6" t="s">
        <v>4525</v>
      </c>
      <c r="G82" s="4" t="n">
        <v>131</v>
      </c>
      <c r="H82" s="4" t="n">
        <v>117</v>
      </c>
      <c r="I82" s="11" t="n">
        <v>81</v>
      </c>
      <c r="J82" s="0" t="n">
        <f aca="false">LOOKUP(G82,desglose_pago!$I$2:$I$214,desglose_pago!$J$2:$J$214)</f>
        <v>98</v>
      </c>
      <c r="K82" s="4" t="n">
        <v>5</v>
      </c>
      <c r="L82" s="4" t="n">
        <v>120</v>
      </c>
      <c r="M82" s="18" t="n">
        <v>43201.7120138889</v>
      </c>
      <c r="N82" s="58" t="e">
        <f aca="false">REPLACE(F82,1, FIND("-",F82,1)-1,concat("pago_",B82))</f>
        <v>#NAME?</v>
      </c>
      <c r="O82" s="6"/>
      <c r="P82" s="6" t="s">
        <v>4378</v>
      </c>
      <c r="Q82" s="6" t="s">
        <v>4379</v>
      </c>
      <c r="R82" s="6" t="n">
        <v>5150178</v>
      </c>
      <c r="S82" s="18" t="n">
        <v>43201</v>
      </c>
      <c r="T82" s="6" t="n">
        <v>21</v>
      </c>
      <c r="U82" s="6" t="s">
        <v>49</v>
      </c>
      <c r="V82" s="4" t="n">
        <v>1</v>
      </c>
      <c r="W82" s="18" t="n">
        <v>43201.7120138889</v>
      </c>
      <c r="X82" s="6" t="s">
        <v>49</v>
      </c>
      <c r="Y82" s="4" t="n">
        <v>1</v>
      </c>
    </row>
    <row r="83" customFormat="false" ht="15.75" hidden="false" customHeight="false" outlineLevel="0" collapsed="false">
      <c r="A83" s="0" t="n">
        <f aca="false">LOOKUP(G83,desglose_pago!$I$2:$I$214,desglose_pago!$A$2:$A$214)</f>
        <v>417</v>
      </c>
      <c r="B83" s="0" t="n">
        <f aca="false">LOOKUP(G83,desglose_pago!$I$2:$I$214,desglose_pago!$B$2:$B$214)</f>
        <v>134</v>
      </c>
      <c r="C83" s="0" t="str">
        <f aca="false">LOOKUP(G83,desglose_pago!$I$2:$I$214,desglose_pago!$C$2:$C$214)</f>
        <v>Candy Maricela Paredes</v>
      </c>
      <c r="D83" s="4" t="n">
        <v>243</v>
      </c>
      <c r="E83" s="6" t="s">
        <v>2586</v>
      </c>
      <c r="F83" s="6" t="s">
        <v>4523</v>
      </c>
      <c r="G83" s="4" t="n">
        <v>130</v>
      </c>
      <c r="H83" s="4" t="n">
        <v>118</v>
      </c>
      <c r="I83" s="11" t="n">
        <v>82</v>
      </c>
      <c r="J83" s="0" t="n">
        <f aca="false">LOOKUP(G83,desglose_pago!$I$2:$I$214,desglose_pago!$J$2:$J$214)</f>
        <v>97</v>
      </c>
      <c r="K83" s="4" t="n">
        <v>4</v>
      </c>
      <c r="L83" s="4" t="n">
        <v>120</v>
      </c>
      <c r="M83" s="18" t="n">
        <v>43201.7127083333</v>
      </c>
      <c r="N83" s="58" t="e">
        <f aca="false">REPLACE(F83,1, FIND("-",F83,1)-1,concat("pago_",B83))</f>
        <v>#NAME?</v>
      </c>
      <c r="O83" s="6"/>
      <c r="P83" s="6" t="s">
        <v>4378</v>
      </c>
      <c r="Q83" s="6" t="s">
        <v>4379</v>
      </c>
      <c r="R83" s="6" t="n">
        <v>11432164</v>
      </c>
      <c r="S83" s="18" t="n">
        <v>43199</v>
      </c>
      <c r="T83" s="6" t="n">
        <v>21</v>
      </c>
      <c r="U83" s="6" t="s">
        <v>49</v>
      </c>
      <c r="V83" s="4" t="n">
        <v>1</v>
      </c>
      <c r="W83" s="18" t="n">
        <v>43201.7127083333</v>
      </c>
      <c r="X83" s="6" t="s">
        <v>49</v>
      </c>
      <c r="Y83" s="4" t="n">
        <v>1</v>
      </c>
    </row>
    <row r="84" customFormat="false" ht="15.75" hidden="false" customHeight="false" outlineLevel="0" collapsed="false">
      <c r="A84" s="0" t="n">
        <f aca="false">LOOKUP(G84,desglose_pago!$I$2:$I$214,desglose_pago!$A$2:$A$214)</f>
        <v>403</v>
      </c>
      <c r="B84" s="0" t="n">
        <f aca="false">LOOKUP(G84,desglose_pago!$I$2:$I$214,desglose_pago!$B$2:$B$214)</f>
        <v>128</v>
      </c>
      <c r="C84" s="0" t="str">
        <f aca="false">LOOKUP(G84,desglose_pago!$I$2:$I$214,desglose_pago!$C$2:$C$214)</f>
        <v>Ingri Lilibeth Pino</v>
      </c>
      <c r="D84" s="4" t="n">
        <v>243</v>
      </c>
      <c r="E84" s="6" t="s">
        <v>2586</v>
      </c>
      <c r="F84" s="6" t="s">
        <v>49</v>
      </c>
      <c r="G84" s="4" t="n">
        <v>134</v>
      </c>
      <c r="H84" s="4" t="n">
        <v>125</v>
      </c>
      <c r="I84" s="11" t="n">
        <v>83</v>
      </c>
      <c r="J84" s="0" t="n">
        <f aca="false">LOOKUP(G84,desglose_pago!$I$2:$I$214,desglose_pago!$J$2:$J$214)</f>
        <v>101</v>
      </c>
      <c r="K84" s="4" t="n">
        <v>2</v>
      </c>
      <c r="L84" s="4" t="n">
        <v>120</v>
      </c>
      <c r="M84" s="18" t="n">
        <v>43202.5062847222</v>
      </c>
      <c r="N84" s="6" t="s">
        <v>49</v>
      </c>
      <c r="O84" s="6"/>
      <c r="P84" s="6" t="s">
        <v>4378</v>
      </c>
      <c r="Q84" s="6" t="s">
        <v>4379</v>
      </c>
      <c r="R84" s="6" t="n">
        <v>111</v>
      </c>
      <c r="S84" s="18" t="n">
        <v>43201</v>
      </c>
      <c r="T84" s="6" t="n">
        <v>21</v>
      </c>
      <c r="U84" s="6" t="s">
        <v>49</v>
      </c>
      <c r="V84" s="4" t="n">
        <v>1</v>
      </c>
      <c r="W84" s="18" t="n">
        <v>43202.5062847222</v>
      </c>
      <c r="X84" s="6" t="s">
        <v>49</v>
      </c>
      <c r="Y84" s="4" t="n">
        <v>1</v>
      </c>
    </row>
    <row r="85" customFormat="false" ht="15.75" hidden="false" customHeight="false" outlineLevel="0" collapsed="false">
      <c r="A85" s="0" t="n">
        <f aca="false">LOOKUP(G85,desglose_pago!$I$2:$I$214,desglose_pago!$A$2:$A$214)</f>
        <v>418</v>
      </c>
      <c r="B85" s="0" t="n">
        <f aca="false">LOOKUP(G85,desglose_pago!$I$2:$I$214,desglose_pago!$B$2:$B$214)</f>
        <v>135</v>
      </c>
      <c r="C85" s="0" t="str">
        <f aca="false">LOOKUP(G85,desglose_pago!$I$2:$I$214,desglose_pago!$C$2:$C$214)</f>
        <v>Edison Sneider Cox</v>
      </c>
      <c r="D85" s="4" t="n">
        <v>243</v>
      </c>
      <c r="E85" s="6" t="s">
        <v>2586</v>
      </c>
      <c r="F85" s="6" t="s">
        <v>4530</v>
      </c>
      <c r="G85" s="4" t="n">
        <v>133</v>
      </c>
      <c r="H85" s="4" t="n">
        <v>126</v>
      </c>
      <c r="I85" s="11" t="n">
        <v>84</v>
      </c>
      <c r="J85" s="0" t="n">
        <f aca="false">LOOKUP(G85,desglose_pago!$I$2:$I$214,desglose_pago!$J$2:$J$214)</f>
        <v>100</v>
      </c>
      <c r="K85" s="4" t="n">
        <v>4</v>
      </c>
      <c r="L85" s="4" t="n">
        <v>120</v>
      </c>
      <c r="M85" s="18" t="n">
        <v>43202.6562615741</v>
      </c>
      <c r="N85" s="58" t="e">
        <f aca="false">REPLACE(F85,1, FIND("-",F85,1)-1,concat("pago_",B85))</f>
        <v>#NAME?</v>
      </c>
      <c r="O85" s="6"/>
      <c r="P85" s="6" t="s">
        <v>4378</v>
      </c>
      <c r="Q85" s="6" t="s">
        <v>4379</v>
      </c>
      <c r="R85" s="6" t="n">
        <v>638050</v>
      </c>
      <c r="S85" s="18" t="n">
        <v>43201</v>
      </c>
      <c r="T85" s="6" t="n">
        <v>21</v>
      </c>
      <c r="U85" s="6" t="s">
        <v>49</v>
      </c>
      <c r="V85" s="4" t="n">
        <v>1</v>
      </c>
      <c r="W85" s="18" t="n">
        <v>43202.6562615741</v>
      </c>
      <c r="X85" s="6" t="s">
        <v>49</v>
      </c>
      <c r="Y85" s="4" t="n">
        <v>1</v>
      </c>
    </row>
    <row r="86" customFormat="false" ht="15.75" hidden="false" customHeight="false" outlineLevel="0" collapsed="false">
      <c r="A86" s="0" t="n">
        <f aca="false">LOOKUP(G86,desglose_pago!$I$2:$I$214,desglose_pago!$A$2:$A$214)</f>
        <v>409</v>
      </c>
      <c r="B86" s="0" t="n">
        <f aca="false">LOOKUP(G86,desglose_pago!$I$2:$I$214,desglose_pago!$B$2:$B$214)</f>
        <v>130</v>
      </c>
      <c r="C86" s="0" t="str">
        <f aca="false">LOOKUP(G86,desglose_pago!$I$2:$I$214,desglose_pago!$C$2:$C$214)</f>
        <v>Stalin Marlon EspaÑa</v>
      </c>
      <c r="D86" s="4" t="n">
        <v>243</v>
      </c>
      <c r="E86" s="6" t="s">
        <v>2586</v>
      </c>
      <c r="F86" s="6" t="s">
        <v>4527</v>
      </c>
      <c r="G86" s="4" t="n">
        <v>126</v>
      </c>
      <c r="H86" s="4" t="n">
        <v>129</v>
      </c>
      <c r="I86" s="11" t="n">
        <v>85</v>
      </c>
      <c r="J86" s="0" t="n">
        <f aca="false">LOOKUP(G86,desglose_pago!$I$2:$I$214,desglose_pago!$J$2:$J$214)</f>
        <v>94</v>
      </c>
      <c r="K86" s="4" t="n">
        <v>4</v>
      </c>
      <c r="L86" s="4" t="n">
        <v>150</v>
      </c>
      <c r="M86" s="18" t="n">
        <v>43202.752337963</v>
      </c>
      <c r="N86" s="58" t="e">
        <f aca="false">REPLACE(F86,1, FIND("-",F86,1)-1,concat("pago_",B86))</f>
        <v>#NAME?</v>
      </c>
      <c r="O86" s="6"/>
      <c r="P86" s="6" t="s">
        <v>4378</v>
      </c>
      <c r="Q86" s="6" t="s">
        <v>4379</v>
      </c>
      <c r="R86" s="6" t="n">
        <v>6633069</v>
      </c>
      <c r="S86" s="18" t="n">
        <v>43201</v>
      </c>
      <c r="T86" s="6" t="n">
        <v>21</v>
      </c>
      <c r="U86" s="6" t="s">
        <v>49</v>
      </c>
      <c r="V86" s="4" t="n">
        <v>1</v>
      </c>
      <c r="W86" s="18" t="n">
        <v>43202.752337963</v>
      </c>
      <c r="X86" s="6" t="s">
        <v>49</v>
      </c>
      <c r="Y86" s="4" t="n">
        <v>1</v>
      </c>
    </row>
    <row r="87" customFormat="false" ht="15.75" hidden="false" customHeight="false" outlineLevel="0" collapsed="false">
      <c r="A87" s="0" t="n">
        <f aca="false">LOOKUP(G87,desglose_pago!$I$2:$I$214,desglose_pago!$A$2:$A$214)</f>
        <v>412</v>
      </c>
      <c r="B87" s="0" t="n">
        <f aca="false">LOOKUP(G87,desglose_pago!$I$2:$I$214,desglose_pago!$B$2:$B$214)</f>
        <v>132</v>
      </c>
      <c r="C87" s="0" t="str">
        <f aca="false">LOOKUP(G87,desglose_pago!$I$2:$I$214,desglose_pago!$C$2:$C$214)</f>
        <v>Nayelly Renella Castellanos</v>
      </c>
      <c r="D87" s="4" t="n">
        <v>243</v>
      </c>
      <c r="E87" s="6" t="s">
        <v>2586</v>
      </c>
      <c r="F87" s="6" t="s">
        <v>4536</v>
      </c>
      <c r="G87" s="4" t="n">
        <v>132</v>
      </c>
      <c r="H87" s="4" t="n">
        <v>130</v>
      </c>
      <c r="I87" s="11" t="n">
        <v>86</v>
      </c>
      <c r="J87" s="0" t="n">
        <f aca="false">LOOKUP(G87,desglose_pago!$I$2:$I$214,desglose_pago!$J$2:$J$214)</f>
        <v>99</v>
      </c>
      <c r="K87" s="4" t="n">
        <v>4</v>
      </c>
      <c r="L87" s="4" t="n">
        <v>120</v>
      </c>
      <c r="M87" s="18" t="n">
        <v>43203.3834143519</v>
      </c>
      <c r="N87" s="58" t="e">
        <f aca="false">REPLACE(F87,1, FIND("-",F87,1)-1,concat("pago_",B87))</f>
        <v>#NAME?</v>
      </c>
      <c r="O87" s="6"/>
      <c r="P87" s="6" t="s">
        <v>4378</v>
      </c>
      <c r="Q87" s="6" t="s">
        <v>4379</v>
      </c>
      <c r="R87" s="6" t="n">
        <v>6966234</v>
      </c>
      <c r="S87" s="18" t="n">
        <v>43202</v>
      </c>
      <c r="T87" s="6" t="n">
        <v>21</v>
      </c>
      <c r="U87" s="6" t="s">
        <v>49</v>
      </c>
      <c r="V87" s="4" t="n">
        <v>1</v>
      </c>
      <c r="W87" s="18" t="n">
        <v>43203.3834143519</v>
      </c>
      <c r="X87" s="6" t="s">
        <v>49</v>
      </c>
      <c r="Y87" s="4" t="n">
        <v>1</v>
      </c>
    </row>
    <row r="88" customFormat="false" ht="15.75" hidden="false" customHeight="false" outlineLevel="0" collapsed="false">
      <c r="A88" s="0" t="n">
        <f aca="false">LOOKUP(G88,desglose_pago!$I$2:$I$214,desglose_pago!$A$2:$A$214)</f>
        <v>394</v>
      </c>
      <c r="B88" s="0" t="n">
        <f aca="false">LOOKUP(G88,desglose_pago!$I$2:$I$214,desglose_pago!$B$2:$B$214)</f>
        <v>125</v>
      </c>
      <c r="C88" s="0" t="str">
        <f aca="false">LOOKUP(G88,desglose_pago!$I$2:$I$214,desglose_pago!$C$2:$C$214)</f>
        <v>Harold Fernando Torres</v>
      </c>
      <c r="D88" s="4" t="n">
        <v>243</v>
      </c>
      <c r="E88" s="6" t="s">
        <v>2586</v>
      </c>
      <c r="F88" s="6" t="s">
        <v>4532</v>
      </c>
      <c r="G88" s="4" t="n">
        <v>116</v>
      </c>
      <c r="H88" s="4" t="n">
        <v>138</v>
      </c>
      <c r="I88" s="11" t="n">
        <v>87</v>
      </c>
      <c r="J88" s="0" t="n">
        <f aca="false">LOOKUP(G88,desglose_pago!$I$2:$I$214,desglose_pago!$J$2:$J$214)</f>
        <v>85</v>
      </c>
      <c r="K88" s="4" t="n">
        <v>4</v>
      </c>
      <c r="L88" s="4" t="n">
        <v>150</v>
      </c>
      <c r="M88" s="18" t="n">
        <v>43203.6567939815</v>
      </c>
      <c r="N88" s="58" t="e">
        <f aca="false">REPLACE(F88,1, FIND("-",F88,1)-1,concat("pago_",B88))</f>
        <v>#NAME?</v>
      </c>
      <c r="O88" s="6"/>
      <c r="P88" s="6" t="s">
        <v>4378</v>
      </c>
      <c r="Q88" s="6" t="s">
        <v>4379</v>
      </c>
      <c r="R88" s="6" t="n">
        <v>5254042</v>
      </c>
      <c r="S88" s="18" t="n">
        <v>43194</v>
      </c>
      <c r="T88" s="6" t="n">
        <v>21</v>
      </c>
      <c r="U88" s="6" t="s">
        <v>49</v>
      </c>
      <c r="V88" s="4" t="n">
        <v>1</v>
      </c>
      <c r="W88" s="18" t="n">
        <v>43203.6567939815</v>
      </c>
      <c r="X88" s="6" t="s">
        <v>49</v>
      </c>
      <c r="Y88" s="4" t="n">
        <v>1</v>
      </c>
    </row>
    <row r="89" customFormat="false" ht="15.75" hidden="false" customHeight="false" outlineLevel="0" collapsed="false">
      <c r="A89" s="0" t="n">
        <f aca="false">LOOKUP(G89,desglose_pago!$I$2:$I$214,desglose_pago!$A$2:$A$214)</f>
        <v>434</v>
      </c>
      <c r="B89" s="0" t="n">
        <f aca="false">LOOKUP(G89,desglose_pago!$I$2:$I$214,desglose_pago!$B$2:$B$214)</f>
        <v>144</v>
      </c>
      <c r="C89" s="0" t="str">
        <f aca="false">LOOKUP(G89,desglose_pago!$I$2:$I$214,desglose_pago!$C$2:$C$214)</f>
        <v>Priscila Maritza Gutierrez</v>
      </c>
      <c r="D89" s="4" t="n">
        <v>243</v>
      </c>
      <c r="E89" s="6" t="s">
        <v>2586</v>
      </c>
      <c r="F89" s="6" t="s">
        <v>49</v>
      </c>
      <c r="G89" s="4" t="n">
        <v>141</v>
      </c>
      <c r="H89" s="4" t="n">
        <v>141</v>
      </c>
      <c r="I89" s="11" t="n">
        <v>88</v>
      </c>
      <c r="J89" s="0" t="n">
        <f aca="false">LOOKUP(G89,desglose_pago!$I$2:$I$214,desglose_pago!$J$2:$J$214)</f>
        <v>108</v>
      </c>
      <c r="K89" s="4" t="n">
        <v>1</v>
      </c>
      <c r="L89" s="4" t="n">
        <v>90</v>
      </c>
      <c r="M89" s="18" t="n">
        <v>43203.7912037037</v>
      </c>
      <c r="N89" s="6" t="s">
        <v>49</v>
      </c>
      <c r="O89" s="6"/>
      <c r="P89" s="6" t="s">
        <v>4378</v>
      </c>
      <c r="Q89" s="6" t="s">
        <v>4379</v>
      </c>
      <c r="R89" s="6" t="n">
        <v>148009</v>
      </c>
      <c r="S89" s="18" t="n">
        <v>43203</v>
      </c>
      <c r="T89" s="6" t="n">
        <v>21</v>
      </c>
      <c r="U89" s="6" t="s">
        <v>49</v>
      </c>
      <c r="V89" s="4" t="n">
        <v>1</v>
      </c>
      <c r="W89" s="18" t="n">
        <v>43203.7912037037</v>
      </c>
      <c r="X89" s="6" t="s">
        <v>49</v>
      </c>
      <c r="Y89" s="4" t="n">
        <v>1</v>
      </c>
    </row>
    <row r="90" customFormat="false" ht="15.75" hidden="false" customHeight="false" outlineLevel="0" collapsed="false">
      <c r="A90" s="0" t="n">
        <f aca="false">LOOKUP(G90,desglose_pago!$I$2:$I$214,desglose_pago!$A$2:$A$214)</f>
        <v>422</v>
      </c>
      <c r="B90" s="0" t="n">
        <f aca="false">LOOKUP(G90,desglose_pago!$I$2:$I$214,desglose_pago!$B$2:$B$214)</f>
        <v>138</v>
      </c>
      <c r="C90" s="0" t="str">
        <f aca="false">LOOKUP(G90,desglose_pago!$I$2:$I$214,desglose_pago!$C$2:$C$214)</f>
        <v>Juan Israel Andrade</v>
      </c>
      <c r="D90" s="4" t="n">
        <v>243</v>
      </c>
      <c r="E90" s="6" t="s">
        <v>2586</v>
      </c>
      <c r="F90" s="6" t="s">
        <v>4540</v>
      </c>
      <c r="G90" s="4" t="n">
        <v>135</v>
      </c>
      <c r="H90" s="4" t="n">
        <v>142</v>
      </c>
      <c r="I90" s="11" t="n">
        <v>89</v>
      </c>
      <c r="J90" s="0" t="n">
        <f aca="false">LOOKUP(G90,desglose_pago!$I$2:$I$214,desglose_pago!$J$2:$J$214)</f>
        <v>102</v>
      </c>
      <c r="K90" s="4" t="n">
        <v>5</v>
      </c>
      <c r="L90" s="4" t="n">
        <v>120</v>
      </c>
      <c r="M90" s="18" t="n">
        <v>43204.4255555556</v>
      </c>
      <c r="N90" s="58" t="e">
        <f aca="false">REPLACE(F90,1, FIND("-",F90,1)-1,concat("pago_",B90))</f>
        <v>#NAME?</v>
      </c>
      <c r="O90" s="6"/>
      <c r="P90" s="6" t="s">
        <v>4378</v>
      </c>
      <c r="Q90" s="6" t="s">
        <v>4379</v>
      </c>
      <c r="R90" s="6" t="n">
        <v>4755721</v>
      </c>
      <c r="S90" s="18" t="n">
        <v>43200</v>
      </c>
      <c r="T90" s="6" t="n">
        <v>21</v>
      </c>
      <c r="U90" s="6" t="s">
        <v>49</v>
      </c>
      <c r="V90" s="4" t="n">
        <v>1</v>
      </c>
      <c r="W90" s="18" t="n">
        <v>43204.4255555556</v>
      </c>
      <c r="X90" s="6" t="s">
        <v>49</v>
      </c>
      <c r="Y90" s="4" t="n">
        <v>1</v>
      </c>
    </row>
    <row r="91" customFormat="false" ht="15.75" hidden="false" customHeight="false" outlineLevel="0" collapsed="false">
      <c r="A91" s="0" t="n">
        <f aca="false">LOOKUP(G91,desglose_pago!$I$2:$I$214,desglose_pago!$A$2:$A$214)</f>
        <v>388</v>
      </c>
      <c r="B91" s="0" t="n">
        <f aca="false">LOOKUP(G91,desglose_pago!$I$2:$I$214,desglose_pago!$B$2:$B$214)</f>
        <v>123</v>
      </c>
      <c r="C91" s="0" t="str">
        <f aca="false">LOOKUP(G91,desglose_pago!$I$2:$I$214,desglose_pago!$C$2:$C$214)</f>
        <v>Jennifer Ureta</v>
      </c>
      <c r="D91" s="4" t="n">
        <v>243</v>
      </c>
      <c r="E91" s="6" t="s">
        <v>2586</v>
      </c>
      <c r="F91" s="6" t="s">
        <v>4538</v>
      </c>
      <c r="G91" s="4" t="n">
        <v>129</v>
      </c>
      <c r="H91" s="4" t="n">
        <v>143</v>
      </c>
      <c r="I91" s="11" t="n">
        <v>90</v>
      </c>
      <c r="J91" s="0" t="n">
        <f aca="false">LOOKUP(G91,desglose_pago!$I$2:$I$214,desglose_pago!$J$2:$J$214)</f>
        <v>96</v>
      </c>
      <c r="K91" s="4" t="n">
        <v>4</v>
      </c>
      <c r="L91" s="4" t="n">
        <v>120</v>
      </c>
      <c r="M91" s="18" t="n">
        <v>43204.4259259259</v>
      </c>
      <c r="N91" s="58" t="e">
        <f aca="false">REPLACE(F91,1, FIND("-",F91,1)-1,concat("pago_",B91))</f>
        <v>#NAME?</v>
      </c>
      <c r="O91" s="6"/>
      <c r="P91" s="6" t="s">
        <v>4378</v>
      </c>
      <c r="Q91" s="6" t="s">
        <v>4379</v>
      </c>
      <c r="R91" s="6" t="n">
        <v>63796</v>
      </c>
      <c r="S91" s="18" t="n">
        <v>43202</v>
      </c>
      <c r="T91" s="6" t="n">
        <v>21</v>
      </c>
      <c r="U91" s="6" t="s">
        <v>49</v>
      </c>
      <c r="V91" s="4" t="n">
        <v>1</v>
      </c>
      <c r="W91" s="18" t="n">
        <v>43204.4259259259</v>
      </c>
      <c r="X91" s="6" t="s">
        <v>49</v>
      </c>
      <c r="Y91" s="4" t="n">
        <v>1</v>
      </c>
    </row>
    <row r="92" customFormat="false" ht="15.75" hidden="false" customHeight="false" outlineLevel="0" collapsed="false">
      <c r="A92" s="0" t="n">
        <f aca="false">LOOKUP(G92,desglose_pago!$I$2:$I$214,desglose_pago!$A$2:$A$214)</f>
        <v>373</v>
      </c>
      <c r="B92" s="0" t="n">
        <f aca="false">LOOKUP(G92,desglose_pago!$I$2:$I$214,desglose_pago!$B$2:$B$214)</f>
        <v>116</v>
      </c>
      <c r="C92" s="0" t="str">
        <f aca="false">LOOKUP(G92,desglose_pago!$I$2:$I$214,desglose_pago!$C$2:$C$214)</f>
        <v>Karen Michelle Reyes</v>
      </c>
      <c r="D92" s="4" t="n">
        <v>243</v>
      </c>
      <c r="E92" s="6" t="s">
        <v>2586</v>
      </c>
      <c r="F92" s="6" t="s">
        <v>4534</v>
      </c>
      <c r="G92" s="4" t="n">
        <v>117</v>
      </c>
      <c r="H92" s="4" t="n">
        <v>144</v>
      </c>
      <c r="I92" s="11" t="n">
        <v>91</v>
      </c>
      <c r="J92" s="0" t="n">
        <f aca="false">LOOKUP(G92,desglose_pago!$I$2:$I$214,desglose_pago!$J$2:$J$214)</f>
        <v>86</v>
      </c>
      <c r="K92" s="4" t="n">
        <v>5</v>
      </c>
      <c r="L92" s="4" t="n">
        <v>120</v>
      </c>
      <c r="M92" s="18" t="n">
        <v>43204.4261921296</v>
      </c>
      <c r="N92" s="58" t="e">
        <f aca="false">REPLACE(F92,1, FIND("-",F92,1)-1,concat("pago_",B92))</f>
        <v>#NAME?</v>
      </c>
      <c r="O92" s="6"/>
      <c r="P92" s="6" t="s">
        <v>4378</v>
      </c>
      <c r="Q92" s="6" t="s">
        <v>4379</v>
      </c>
      <c r="R92" s="6" t="n">
        <v>5472163</v>
      </c>
      <c r="S92" s="18" t="n">
        <v>43200</v>
      </c>
      <c r="T92" s="6" t="n">
        <v>21</v>
      </c>
      <c r="U92" s="6" t="s">
        <v>49</v>
      </c>
      <c r="V92" s="4" t="n">
        <v>1</v>
      </c>
      <c r="W92" s="18" t="n">
        <v>43204.4261921296</v>
      </c>
      <c r="X92" s="6" t="s">
        <v>49</v>
      </c>
      <c r="Y92" s="4" t="n">
        <v>1</v>
      </c>
    </row>
    <row r="93" customFormat="false" ht="15.75" hidden="false" customHeight="false" outlineLevel="0" collapsed="false">
      <c r="A93" s="0" t="n">
        <f aca="false">LOOKUP(G93,desglose_pago!$I$2:$I$214,desglose_pago!$A$2:$A$214)</f>
        <v>433</v>
      </c>
      <c r="B93" s="0" t="n">
        <f aca="false">LOOKUP(G93,desglose_pago!$I$2:$I$214,desglose_pago!$B$2:$B$214)</f>
        <v>143</v>
      </c>
      <c r="C93" s="0" t="str">
        <f aca="false">LOOKUP(G93,desglose_pago!$I$2:$I$214,desglose_pago!$C$2:$C$214)</f>
        <v>Diana Nathaly Chancay</v>
      </c>
      <c r="D93" s="4" t="n">
        <v>243</v>
      </c>
      <c r="E93" s="6" t="s">
        <v>2586</v>
      </c>
      <c r="F93" s="6" t="s">
        <v>4543</v>
      </c>
      <c r="G93" s="4" t="n">
        <v>139</v>
      </c>
      <c r="H93" s="4" t="n">
        <v>145</v>
      </c>
      <c r="I93" s="11" t="n">
        <v>92</v>
      </c>
      <c r="J93" s="0" t="n">
        <f aca="false">LOOKUP(G93,desglose_pago!$I$2:$I$214,desglose_pago!$J$2:$J$214)</f>
        <v>106</v>
      </c>
      <c r="K93" s="4" t="n">
        <v>5</v>
      </c>
      <c r="L93" s="4" t="n">
        <v>120</v>
      </c>
      <c r="M93" s="18" t="n">
        <v>43204.4274074074</v>
      </c>
      <c r="N93" s="58" t="e">
        <f aca="false">REPLACE(F93,1, FIND("-",F93,1)-1,concat("pago_",B93))</f>
        <v>#NAME?</v>
      </c>
      <c r="O93" s="6"/>
      <c r="P93" s="6" t="s">
        <v>4378</v>
      </c>
      <c r="Q93" s="6" t="s">
        <v>4379</v>
      </c>
      <c r="R93" s="6" t="n">
        <v>198079106</v>
      </c>
      <c r="S93" s="18" t="n">
        <v>43203</v>
      </c>
      <c r="T93" s="6" t="n">
        <v>21</v>
      </c>
      <c r="U93" s="6" t="s">
        <v>49</v>
      </c>
      <c r="V93" s="4" t="n">
        <v>1</v>
      </c>
      <c r="W93" s="18" t="n">
        <v>43204.4274074074</v>
      </c>
      <c r="X93" s="6" t="s">
        <v>49</v>
      </c>
      <c r="Y93" s="4" t="n">
        <v>1</v>
      </c>
    </row>
    <row r="94" customFormat="false" ht="15.75" hidden="false" customHeight="false" outlineLevel="0" collapsed="false">
      <c r="A94" s="0" t="n">
        <f aca="false">LOOKUP(G94,desglose_pago!$I$2:$I$214,desglose_pago!$A$2:$A$214)</f>
        <v>432</v>
      </c>
      <c r="B94" s="0" t="n">
        <f aca="false">LOOKUP(G94,desglose_pago!$I$2:$I$214,desglose_pago!$B$2:$B$214)</f>
        <v>142</v>
      </c>
      <c r="C94" s="0" t="str">
        <f aca="false">LOOKUP(G94,desglose_pago!$I$2:$I$214,desglose_pago!$C$2:$C$214)</f>
        <v>Shirley Judith Quituisaca</v>
      </c>
      <c r="D94" s="4" t="n">
        <v>243</v>
      </c>
      <c r="E94" s="6" t="s">
        <v>2586</v>
      </c>
      <c r="F94" s="6" t="s">
        <v>49</v>
      </c>
      <c r="G94" s="4" t="n">
        <v>136</v>
      </c>
      <c r="H94" s="4" t="n">
        <v>146</v>
      </c>
      <c r="I94" s="11" t="n">
        <v>93</v>
      </c>
      <c r="J94" s="0" t="n">
        <f aca="false">LOOKUP(G94,desglose_pago!$I$2:$I$214,desglose_pago!$J$2:$J$214)</f>
        <v>103</v>
      </c>
      <c r="K94" s="4" t="n">
        <v>2</v>
      </c>
      <c r="L94" s="4" t="n">
        <v>120</v>
      </c>
      <c r="M94" s="18" t="n">
        <v>43204.5763310185</v>
      </c>
      <c r="N94" s="6" t="s">
        <v>49</v>
      </c>
      <c r="O94" s="6"/>
      <c r="P94" s="6" t="s">
        <v>4378</v>
      </c>
      <c r="Q94" s="6" t="s">
        <v>4379</v>
      </c>
      <c r="R94" s="6" t="n">
        <v>1442018</v>
      </c>
      <c r="S94" s="18" t="n">
        <v>43204</v>
      </c>
      <c r="T94" s="6" t="n">
        <v>21</v>
      </c>
      <c r="U94" s="6" t="s">
        <v>49</v>
      </c>
      <c r="V94" s="4" t="n">
        <v>1</v>
      </c>
      <c r="W94" s="18" t="n">
        <v>43204.5763310185</v>
      </c>
      <c r="X94" s="6" t="s">
        <v>49</v>
      </c>
      <c r="Y94" s="4" t="n">
        <v>1</v>
      </c>
    </row>
    <row r="95" customFormat="false" ht="15.75" hidden="false" customHeight="false" outlineLevel="0" collapsed="false">
      <c r="A95" s="0" t="n">
        <f aca="false">LOOKUP(G95,desglose_pago!$I$2:$I$214,desglose_pago!$A$2:$A$214)</f>
        <v>424</v>
      </c>
      <c r="B95" s="0" t="n">
        <f aca="false">LOOKUP(G95,desglose_pago!$I$2:$I$214,desglose_pago!$B$2:$B$214)</f>
        <v>139</v>
      </c>
      <c r="C95" s="0" t="str">
        <f aca="false">LOOKUP(G95,desglose_pago!$I$2:$I$214,desglose_pago!$C$2:$C$214)</f>
        <v>Ericka Jazmin Quito</v>
      </c>
      <c r="D95" s="4" t="n">
        <v>243</v>
      </c>
      <c r="E95" s="6" t="s">
        <v>2586</v>
      </c>
      <c r="F95" s="6" t="s">
        <v>49</v>
      </c>
      <c r="G95" s="4" t="n">
        <v>140</v>
      </c>
      <c r="H95" s="4" t="n">
        <v>149</v>
      </c>
      <c r="I95" s="11" t="n">
        <v>94</v>
      </c>
      <c r="J95" s="0" t="n">
        <f aca="false">LOOKUP(G95,desglose_pago!$I$2:$I$214,desglose_pago!$J$2:$J$214)</f>
        <v>107</v>
      </c>
      <c r="K95" s="4" t="n">
        <v>1</v>
      </c>
      <c r="L95" s="4" t="n">
        <v>120</v>
      </c>
      <c r="M95" s="18" t="n">
        <v>43206.5249652778</v>
      </c>
      <c r="N95" s="6" t="s">
        <v>49</v>
      </c>
      <c r="O95" s="6"/>
      <c r="P95" s="6" t="s">
        <v>4378</v>
      </c>
      <c r="Q95" s="6" t="s">
        <v>4379</v>
      </c>
      <c r="R95" s="6" t="n">
        <v>26992</v>
      </c>
      <c r="S95" s="18" t="n">
        <v>43193</v>
      </c>
      <c r="T95" s="6" t="n">
        <v>21</v>
      </c>
      <c r="U95" s="6" t="s">
        <v>49</v>
      </c>
      <c r="V95" s="4" t="n">
        <v>1</v>
      </c>
      <c r="W95" s="18" t="n">
        <v>43206.5249652778</v>
      </c>
      <c r="X95" s="6" t="s">
        <v>49</v>
      </c>
      <c r="Y95" s="4" t="n">
        <v>1</v>
      </c>
    </row>
    <row r="96" customFormat="false" ht="15.75" hidden="false" customHeight="false" outlineLevel="0" collapsed="false">
      <c r="A96" s="0" t="n">
        <f aca="false">LOOKUP(G96,desglose_pago!$I$2:$I$214,desglose_pago!$A$2:$A$214)</f>
        <v>429</v>
      </c>
      <c r="B96" s="0" t="n">
        <f aca="false">LOOKUP(G96,desglose_pago!$I$2:$I$214,desglose_pago!$B$2:$B$214)</f>
        <v>141</v>
      </c>
      <c r="C96" s="0" t="str">
        <f aca="false">LOOKUP(G96,desglose_pago!$I$2:$I$214,desglose_pago!$C$2:$C$214)</f>
        <v>Nygel Xavier Diaz</v>
      </c>
      <c r="D96" s="4" t="n">
        <v>243</v>
      </c>
      <c r="E96" s="6" t="s">
        <v>2586</v>
      </c>
      <c r="F96" s="6" t="s">
        <v>49</v>
      </c>
      <c r="G96" s="4" t="n">
        <v>138</v>
      </c>
      <c r="H96" s="4" t="n">
        <v>150</v>
      </c>
      <c r="I96" s="11" t="n">
        <v>95</v>
      </c>
      <c r="J96" s="0" t="n">
        <f aca="false">LOOKUP(G96,desglose_pago!$I$2:$I$214,desglose_pago!$J$2:$J$214)</f>
        <v>105</v>
      </c>
      <c r="K96" s="4" t="n">
        <v>2</v>
      </c>
      <c r="L96" s="4" t="n">
        <v>120</v>
      </c>
      <c r="M96" s="18" t="n">
        <v>43206.5261111111</v>
      </c>
      <c r="N96" s="6" t="s">
        <v>49</v>
      </c>
      <c r="O96" s="6"/>
      <c r="P96" s="6" t="s">
        <v>4378</v>
      </c>
      <c r="Q96" s="6" t="s">
        <v>4379</v>
      </c>
      <c r="R96" s="6" t="n">
        <v>82542</v>
      </c>
      <c r="S96" s="18" t="n">
        <v>43206</v>
      </c>
      <c r="T96" s="6" t="n">
        <v>21</v>
      </c>
      <c r="U96" s="6" t="s">
        <v>49</v>
      </c>
      <c r="V96" s="4" t="n">
        <v>1</v>
      </c>
      <c r="W96" s="18" t="n">
        <v>43206.5261111111</v>
      </c>
      <c r="X96" s="6" t="s">
        <v>49</v>
      </c>
      <c r="Y96" s="4" t="n">
        <v>1</v>
      </c>
    </row>
    <row r="97" customFormat="false" ht="15.75" hidden="false" customHeight="false" outlineLevel="0" collapsed="false">
      <c r="A97" s="0" t="n">
        <f aca="false">LOOKUP(G97,desglose_pago!$I$2:$I$214,desglose_pago!$A$2:$A$214)</f>
        <v>427</v>
      </c>
      <c r="B97" s="0" t="n">
        <f aca="false">LOOKUP(G97,desglose_pago!$I$2:$I$214,desglose_pago!$B$2:$B$214)</f>
        <v>140</v>
      </c>
      <c r="C97" s="0" t="str">
        <f aca="false">LOOKUP(G97,desglose_pago!$I$2:$I$214,desglose_pago!$C$2:$C$214)</f>
        <v>Gladys Irene Suarez</v>
      </c>
      <c r="D97" s="4" t="n">
        <v>243</v>
      </c>
      <c r="E97" s="6" t="s">
        <v>2586</v>
      </c>
      <c r="F97" s="6" t="s">
        <v>4550</v>
      </c>
      <c r="G97" s="4" t="n">
        <v>142</v>
      </c>
      <c r="H97" s="4" t="n">
        <v>151</v>
      </c>
      <c r="I97" s="11" t="n">
        <v>96</v>
      </c>
      <c r="J97" s="0" t="n">
        <f aca="false">LOOKUP(G97,desglose_pago!$I$2:$I$214,desglose_pago!$J$2:$J$214)</f>
        <v>109</v>
      </c>
      <c r="K97" s="4" t="n">
        <v>5</v>
      </c>
      <c r="L97" s="4" t="n">
        <v>120</v>
      </c>
      <c r="M97" s="18" t="n">
        <v>43206.7478819444</v>
      </c>
      <c r="N97" s="58" t="e">
        <f aca="false">REPLACE(F97,1, FIND("-",F97,1)-1,concat("pago_",B97))</f>
        <v>#NAME?</v>
      </c>
      <c r="O97" s="6"/>
      <c r="P97" s="6" t="s">
        <v>4378</v>
      </c>
      <c r="Q97" s="6" t="s">
        <v>4379</v>
      </c>
      <c r="R97" s="6" t="n">
        <v>12378541</v>
      </c>
      <c r="S97" s="18" t="n">
        <v>43206</v>
      </c>
      <c r="T97" s="6" t="n">
        <v>21</v>
      </c>
      <c r="U97" s="6" t="s">
        <v>49</v>
      </c>
      <c r="V97" s="4" t="n">
        <v>1</v>
      </c>
      <c r="W97" s="18" t="n">
        <v>43206.7478819444</v>
      </c>
      <c r="X97" s="6" t="s">
        <v>49</v>
      </c>
      <c r="Y97" s="4" t="n">
        <v>1</v>
      </c>
    </row>
    <row r="98" customFormat="false" ht="15.75" hidden="false" customHeight="false" outlineLevel="0" collapsed="false">
      <c r="A98" s="0" t="n">
        <f aca="false">LOOKUP(G98,desglose_pago!$I$2:$I$214,desglose_pago!$A$2:$A$214)</f>
        <v>437</v>
      </c>
      <c r="B98" s="0" t="n">
        <f aca="false">LOOKUP(G98,desglose_pago!$I$2:$I$214,desglose_pago!$B$2:$B$214)</f>
        <v>145</v>
      </c>
      <c r="C98" s="0" t="str">
        <f aca="false">LOOKUP(G98,desglose_pago!$I$2:$I$214,desglose_pago!$C$2:$C$214)</f>
        <v>Wilian Fernando Yepez</v>
      </c>
      <c r="D98" s="4" t="n">
        <v>243</v>
      </c>
      <c r="E98" s="6" t="s">
        <v>2586</v>
      </c>
      <c r="F98" s="6" t="s">
        <v>4552</v>
      </c>
      <c r="G98" s="4" t="n">
        <v>137</v>
      </c>
      <c r="H98" s="4" t="n">
        <v>152</v>
      </c>
      <c r="I98" s="11" t="n">
        <v>97</v>
      </c>
      <c r="J98" s="0" t="n">
        <f aca="false">LOOKUP(G98,desglose_pago!$I$2:$I$214,desglose_pago!$J$2:$J$214)</f>
        <v>104</v>
      </c>
      <c r="K98" s="4" t="n">
        <v>5</v>
      </c>
      <c r="L98" s="4" t="n">
        <v>120</v>
      </c>
      <c r="M98" s="18" t="n">
        <v>43207.6640277778</v>
      </c>
      <c r="N98" s="58" t="e">
        <f aca="false">REPLACE(F98,1, FIND("-",F98,1)-1,concat("pago_",B98))</f>
        <v>#NAME?</v>
      </c>
      <c r="O98" s="6"/>
      <c r="P98" s="6" t="s">
        <v>4378</v>
      </c>
      <c r="Q98" s="6" t="s">
        <v>4379</v>
      </c>
      <c r="R98" s="6" t="n">
        <v>22305</v>
      </c>
      <c r="S98" s="18" t="n">
        <v>43207</v>
      </c>
      <c r="T98" s="6" t="n">
        <v>21</v>
      </c>
      <c r="U98" s="6" t="s">
        <v>49</v>
      </c>
      <c r="V98" s="4" t="n">
        <v>1</v>
      </c>
      <c r="W98" s="18" t="n">
        <v>43207.6640277778</v>
      </c>
      <c r="X98" s="6" t="s">
        <v>49</v>
      </c>
      <c r="Y98" s="4" t="n">
        <v>1</v>
      </c>
    </row>
    <row r="99" customFormat="false" ht="15.75" hidden="false" customHeight="false" outlineLevel="0" collapsed="false">
      <c r="A99" s="0" t="n">
        <f aca="false">LOOKUP(G99,desglose_pago!$I$2:$I$214,desglose_pago!$A$2:$A$214)</f>
        <v>421</v>
      </c>
      <c r="B99" s="0" t="n">
        <f aca="false">LOOKUP(G99,desglose_pago!$I$2:$I$214,desglose_pago!$B$2:$B$214)</f>
        <v>137</v>
      </c>
      <c r="C99" s="0" t="str">
        <f aca="false">LOOKUP(G99,desglose_pago!$I$2:$I$214,desglose_pago!$C$2:$C$214)</f>
        <v>Sebastian Macias Veas</v>
      </c>
      <c r="D99" s="4" t="n">
        <v>243</v>
      </c>
      <c r="E99" s="6" t="s">
        <v>2586</v>
      </c>
      <c r="F99" s="6" t="s">
        <v>4556</v>
      </c>
      <c r="G99" s="4" t="n">
        <v>145</v>
      </c>
      <c r="H99" s="4" t="n">
        <v>153</v>
      </c>
      <c r="I99" s="11" t="n">
        <v>98</v>
      </c>
      <c r="J99" s="0" t="n">
        <f aca="false">LOOKUP(G99,desglose_pago!$I$2:$I$214,desglose_pago!$J$2:$J$214)</f>
        <v>111</v>
      </c>
      <c r="K99" s="4" t="n">
        <v>5</v>
      </c>
      <c r="L99" s="4" t="n">
        <v>120</v>
      </c>
      <c r="M99" s="18" t="n">
        <v>43207.665162037</v>
      </c>
      <c r="N99" s="58" t="e">
        <f aca="false">REPLACE(F99,1, FIND("-",F99,1)-1,concat("pago_",B99))</f>
        <v>#NAME?</v>
      </c>
      <c r="O99" s="6"/>
      <c r="P99" s="6" t="s">
        <v>4378</v>
      </c>
      <c r="Q99" s="6" t="s">
        <v>4379</v>
      </c>
      <c r="R99" s="6" t="n">
        <v>5950</v>
      </c>
      <c r="S99" s="18" t="n">
        <v>43207</v>
      </c>
      <c r="T99" s="6" t="n">
        <v>21</v>
      </c>
      <c r="U99" s="6" t="s">
        <v>49</v>
      </c>
      <c r="V99" s="4" t="n">
        <v>1</v>
      </c>
      <c r="W99" s="18" t="n">
        <v>43207.665162037</v>
      </c>
      <c r="X99" s="6" t="s">
        <v>49</v>
      </c>
      <c r="Y99" s="4" t="n">
        <v>1</v>
      </c>
    </row>
    <row r="100" customFormat="false" ht="15.75" hidden="false" customHeight="false" outlineLevel="0" collapsed="false">
      <c r="A100" s="0" t="n">
        <f aca="false">LOOKUP(G100,desglose_pago!$I$2:$I$214,desglose_pago!$A$2:$A$214)</f>
        <v>317</v>
      </c>
      <c r="B100" s="0" t="n">
        <f aca="false">LOOKUP(G100,desglose_pago!$I$2:$I$214,desglose_pago!$B$2:$B$214)</f>
        <v>93</v>
      </c>
      <c r="C100" s="0" t="str">
        <f aca="false">LOOKUP(G100,desglose_pago!$I$2:$I$214,desglose_pago!$C$2:$C$214)</f>
        <v>Carlos Luis Galarza</v>
      </c>
      <c r="D100" s="4" t="n">
        <v>243</v>
      </c>
      <c r="E100" s="6" t="s">
        <v>2586</v>
      </c>
      <c r="F100" s="6" t="s">
        <v>4554</v>
      </c>
      <c r="G100" s="4" t="n">
        <v>146</v>
      </c>
      <c r="H100" s="4" t="n">
        <v>154</v>
      </c>
      <c r="I100" s="11" t="n">
        <v>99</v>
      </c>
      <c r="J100" s="0" t="n">
        <f aca="false">LOOKUP(G100,desglose_pago!$I$2:$I$214,desglose_pago!$J$2:$J$214)</f>
        <v>112</v>
      </c>
      <c r="K100" s="4" t="n">
        <v>5</v>
      </c>
      <c r="L100" s="4" t="n">
        <v>120</v>
      </c>
      <c r="M100" s="18" t="n">
        <v>43207.6663888889</v>
      </c>
      <c r="N100" s="58" t="e">
        <f aca="false">REPLACE(F100,1, FIND("-",F100,1)-1,concat("pago_",B100))</f>
        <v>#NAME?</v>
      </c>
      <c r="O100" s="6"/>
      <c r="P100" s="6" t="s">
        <v>4378</v>
      </c>
      <c r="Q100" s="6" t="s">
        <v>4379</v>
      </c>
      <c r="R100" s="6" t="s">
        <v>4555</v>
      </c>
      <c r="S100" s="18" t="n">
        <v>43207</v>
      </c>
      <c r="T100" s="6" t="n">
        <v>21</v>
      </c>
      <c r="U100" s="6" t="s">
        <v>49</v>
      </c>
      <c r="V100" s="4" t="n">
        <v>1</v>
      </c>
      <c r="W100" s="18" t="n">
        <v>43207.6663888889</v>
      </c>
      <c r="X100" s="6" t="s">
        <v>49</v>
      </c>
      <c r="Y100" s="4" t="n">
        <v>1</v>
      </c>
    </row>
    <row r="101" customFormat="false" ht="15.75" hidden="false" customHeight="false" outlineLevel="0" collapsed="false">
      <c r="A101" s="0" t="n">
        <f aca="false">LOOKUP(G101,desglose_pago!$I$2:$I$214,desglose_pago!$A$2:$A$214)</f>
        <v>414</v>
      </c>
      <c r="B101" s="0" t="n">
        <f aca="false">LOOKUP(G101,desglose_pago!$I$2:$I$214,desglose_pago!$B$2:$B$214)</f>
        <v>133</v>
      </c>
      <c r="C101" s="0" t="str">
        <f aca="false">LOOKUP(G101,desglose_pago!$I$2:$I$214,desglose_pago!$C$2:$C$214)</f>
        <v>Steven Mauricio MuÑoz</v>
      </c>
      <c r="D101" s="4" t="n">
        <v>243</v>
      </c>
      <c r="E101" s="6" t="s">
        <v>2586</v>
      </c>
      <c r="F101" s="6" t="s">
        <v>49</v>
      </c>
      <c r="G101" s="4" t="n">
        <v>143</v>
      </c>
      <c r="H101" s="4" t="n">
        <v>155</v>
      </c>
      <c r="I101" s="11" t="n">
        <v>100</v>
      </c>
      <c r="J101" s="0" t="n">
        <f aca="false">LOOKUP(G101,desglose_pago!$I$2:$I$214,desglose_pago!$J$2:$J$214)</f>
        <v>110</v>
      </c>
      <c r="K101" s="4" t="n">
        <v>1</v>
      </c>
      <c r="L101" s="4" t="n">
        <v>120</v>
      </c>
      <c r="M101" s="18" t="n">
        <v>43207.6760416667</v>
      </c>
      <c r="N101" s="6" t="s">
        <v>49</v>
      </c>
      <c r="O101" s="6"/>
      <c r="P101" s="6" t="s">
        <v>4378</v>
      </c>
      <c r="Q101" s="6" t="s">
        <v>4379</v>
      </c>
      <c r="R101" s="6" t="n">
        <v>148210</v>
      </c>
      <c r="S101" s="18" t="n">
        <v>43206</v>
      </c>
      <c r="T101" s="6" t="n">
        <v>21</v>
      </c>
      <c r="U101" s="6" t="s">
        <v>49</v>
      </c>
      <c r="V101" s="4" t="n">
        <v>1</v>
      </c>
      <c r="W101" s="18" t="n">
        <v>43207.6760416667</v>
      </c>
      <c r="X101" s="6" t="s">
        <v>49</v>
      </c>
      <c r="Y101" s="4" t="n">
        <v>1</v>
      </c>
    </row>
    <row r="102" customFormat="false" ht="15.75" hidden="false" customHeight="false" outlineLevel="0" collapsed="false">
      <c r="A102" s="0" t="n">
        <f aca="false">LOOKUP(G102,desglose_pago!$I$2:$I$214,desglose_pago!$A$2:$A$214)</f>
        <v>443</v>
      </c>
      <c r="B102" s="0" t="n">
        <f aca="false">LOOKUP(G102,desglose_pago!$I$2:$I$214,desglose_pago!$B$2:$B$214)</f>
        <v>148</v>
      </c>
      <c r="C102" s="0" t="str">
        <f aca="false">LOOKUP(G102,desglose_pago!$I$2:$I$214,desglose_pago!$C$2:$C$214)</f>
        <v>William Edgar Paguay</v>
      </c>
      <c r="D102" s="4" t="n">
        <v>241</v>
      </c>
      <c r="E102" s="6" t="s">
        <v>2595</v>
      </c>
      <c r="F102" s="6" t="s">
        <v>49</v>
      </c>
      <c r="G102" s="4" t="n">
        <v>148</v>
      </c>
      <c r="H102" s="4" t="n">
        <v>159</v>
      </c>
      <c r="I102" s="11" t="n">
        <v>101</v>
      </c>
      <c r="J102" s="0" t="n">
        <f aca="false">LOOKUP(G102,desglose_pago!$I$2:$I$214,desglose_pago!$J$2:$J$214)</f>
        <v>114</v>
      </c>
      <c r="K102" s="4" t="n">
        <v>1</v>
      </c>
      <c r="L102" s="4" t="n">
        <v>120</v>
      </c>
      <c r="M102" s="18" t="n">
        <v>43207.8255671296</v>
      </c>
      <c r="N102" s="6" t="s">
        <v>49</v>
      </c>
      <c r="O102" s="6"/>
      <c r="P102" s="6" t="s">
        <v>4378</v>
      </c>
      <c r="Q102" s="6" t="s">
        <v>4379</v>
      </c>
      <c r="R102" s="6" t="n">
        <v>148283</v>
      </c>
      <c r="S102" s="18" t="n">
        <v>43207</v>
      </c>
      <c r="T102" s="6" t="n">
        <v>24</v>
      </c>
      <c r="U102" s="6" t="s">
        <v>49</v>
      </c>
      <c r="V102" s="4" t="n">
        <v>1</v>
      </c>
      <c r="W102" s="18" t="n">
        <v>43207.8255671296</v>
      </c>
      <c r="X102" s="6" t="s">
        <v>49</v>
      </c>
      <c r="Y102" s="4" t="n">
        <v>1</v>
      </c>
    </row>
    <row r="103" customFormat="false" ht="15.75" hidden="false" customHeight="false" outlineLevel="0" collapsed="false">
      <c r="A103" s="0" t="n">
        <f aca="false">LOOKUP(G103,desglose_pago!$I$2:$I$214,desglose_pago!$A$2:$A$214)</f>
        <v>441</v>
      </c>
      <c r="B103" s="0" t="n">
        <f aca="false">LOOKUP(G103,desglose_pago!$I$2:$I$214,desglose_pago!$B$2:$B$214)</f>
        <v>146</v>
      </c>
      <c r="C103" s="0" t="str">
        <f aca="false">LOOKUP(G103,desglose_pago!$I$2:$I$214,desglose_pago!$C$2:$C$214)</f>
        <v>Andrea Alexandra Arregui</v>
      </c>
      <c r="D103" s="4" t="n">
        <v>243</v>
      </c>
      <c r="E103" s="6" t="s">
        <v>2586</v>
      </c>
      <c r="F103" s="6" t="s">
        <v>4562</v>
      </c>
      <c r="G103" s="4" t="n">
        <v>147</v>
      </c>
      <c r="H103" s="4" t="n">
        <v>160</v>
      </c>
      <c r="I103" s="11" t="n">
        <v>102</v>
      </c>
      <c r="J103" s="0" t="n">
        <f aca="false">LOOKUP(G103,desglose_pago!$I$2:$I$214,desglose_pago!$J$2:$J$214)</f>
        <v>113</v>
      </c>
      <c r="K103" s="4" t="n">
        <v>5</v>
      </c>
      <c r="L103" s="4" t="n">
        <v>120</v>
      </c>
      <c r="M103" s="18" t="n">
        <v>43208.4454513889</v>
      </c>
      <c r="N103" s="58" t="e">
        <f aca="false">REPLACE(F103,1, FIND("-",F103,1)-1,concat("pago_",B103))</f>
        <v>#NAME?</v>
      </c>
      <c r="O103" s="6"/>
      <c r="P103" s="6" t="s">
        <v>4378</v>
      </c>
      <c r="Q103" s="6" t="s">
        <v>4379</v>
      </c>
      <c r="R103" s="6" t="n">
        <v>30105067</v>
      </c>
      <c r="S103" s="18" t="n">
        <v>43206</v>
      </c>
      <c r="T103" s="6" t="n">
        <v>21</v>
      </c>
      <c r="U103" s="6" t="s">
        <v>49</v>
      </c>
      <c r="V103" s="4" t="n">
        <v>1</v>
      </c>
      <c r="W103" s="18" t="n">
        <v>43208.4454513889</v>
      </c>
      <c r="X103" s="6" t="s">
        <v>49</v>
      </c>
      <c r="Y103" s="4" t="n">
        <v>1</v>
      </c>
    </row>
    <row r="104" customFormat="false" ht="15.75" hidden="false" customHeight="false" outlineLevel="0" collapsed="false">
      <c r="A104" s="0" t="n">
        <f aca="false">LOOKUP(G104,desglose_pago!$I$2:$I$214,desglose_pago!$A$2:$A$214)</f>
        <v>365</v>
      </c>
      <c r="B104" s="0" t="n">
        <f aca="false">LOOKUP(G104,desglose_pago!$I$2:$I$214,desglose_pago!$B$2:$B$214)</f>
        <v>113</v>
      </c>
      <c r="C104" s="0" t="str">
        <f aca="false">LOOKUP(G104,desglose_pago!$I$2:$I$214,desglose_pago!$C$2:$C$214)</f>
        <v>Jorge Renan Moreira</v>
      </c>
      <c r="D104" s="4" t="n">
        <v>243</v>
      </c>
      <c r="E104" s="6" t="s">
        <v>2586</v>
      </c>
      <c r="F104" s="6" t="s">
        <v>4559</v>
      </c>
      <c r="G104" s="4" t="n">
        <v>121</v>
      </c>
      <c r="H104" s="4" t="n">
        <v>161</v>
      </c>
      <c r="I104" s="11" t="n">
        <v>103</v>
      </c>
      <c r="J104" s="0" t="n">
        <f aca="false">LOOKUP(G104,desglose_pago!$I$2:$I$214,desglose_pago!$J$2:$J$214)</f>
        <v>90</v>
      </c>
      <c r="K104" s="4" t="n">
        <v>5</v>
      </c>
      <c r="L104" s="4" t="n">
        <v>120</v>
      </c>
      <c r="M104" s="18" t="n">
        <v>43208.4901851852</v>
      </c>
      <c r="N104" s="58" t="e">
        <f aca="false">REPLACE(F104,1, FIND("-",F104,1)-1,concat("pago_",B104))</f>
        <v>#NAME?</v>
      </c>
      <c r="O104" s="6"/>
      <c r="P104" s="6" t="s">
        <v>4378</v>
      </c>
      <c r="Q104" s="6" t="s">
        <v>4379</v>
      </c>
      <c r="R104" s="6" t="n">
        <v>10494</v>
      </c>
      <c r="S104" s="18" t="n">
        <v>43207</v>
      </c>
      <c r="T104" s="6" t="n">
        <v>21</v>
      </c>
      <c r="U104" s="6" t="s">
        <v>49</v>
      </c>
      <c r="V104" s="4" t="n">
        <v>1</v>
      </c>
      <c r="W104" s="18" t="n">
        <v>43208.4901851852</v>
      </c>
      <c r="X104" s="6" t="s">
        <v>49</v>
      </c>
      <c r="Y104" s="4" t="n">
        <v>1</v>
      </c>
    </row>
    <row r="105" customFormat="false" ht="15.75" hidden="false" customHeight="false" outlineLevel="0" collapsed="false">
      <c r="A105" s="0" t="n">
        <f aca="false">LOOKUP(G105,desglose_pago!$I$2:$I$214,desglose_pago!$A$2:$A$214)</f>
        <v>315</v>
      </c>
      <c r="B105" s="0" t="n">
        <f aca="false">LOOKUP(G105,desglose_pago!$I$2:$I$214,desglose_pago!$B$2:$B$214)</f>
        <v>92</v>
      </c>
      <c r="C105" s="0" t="str">
        <f aca="false">LOOKUP(G105,desglose_pago!$I$2:$I$214,desglose_pago!$C$2:$C$214)</f>
        <v>Helen Karolina Diaz</v>
      </c>
      <c r="D105" s="4" t="n">
        <v>243</v>
      </c>
      <c r="E105" s="6" t="s">
        <v>2586</v>
      </c>
      <c r="F105" s="6" t="s">
        <v>4546</v>
      </c>
      <c r="G105" s="4" t="n">
        <v>80</v>
      </c>
      <c r="H105" s="4" t="n">
        <v>162</v>
      </c>
      <c r="I105" s="11" t="n">
        <v>104</v>
      </c>
      <c r="J105" s="0" t="n">
        <f aca="false">LOOKUP(G105,desglose_pago!$I$2:$I$214,desglose_pago!$J$2:$J$214)</f>
        <v>62</v>
      </c>
      <c r="K105" s="4" t="n">
        <v>5</v>
      </c>
      <c r="L105" s="4" t="n">
        <v>120</v>
      </c>
      <c r="M105" s="18" t="n">
        <v>43208.4905439815</v>
      </c>
      <c r="N105" s="58" t="e">
        <f aca="false">REPLACE(F105,1, FIND("-",F105,1)-1,concat("pago_",B105))</f>
        <v>#NAME?</v>
      </c>
      <c r="O105" s="6"/>
      <c r="P105" s="6" t="s">
        <v>4378</v>
      </c>
      <c r="Q105" s="6" t="s">
        <v>4379</v>
      </c>
      <c r="R105" s="6" t="n">
        <v>148077</v>
      </c>
      <c r="S105" s="18" t="n">
        <v>43205</v>
      </c>
      <c r="T105" s="6" t="n">
        <v>21</v>
      </c>
      <c r="U105" s="6" t="s">
        <v>49</v>
      </c>
      <c r="V105" s="4" t="n">
        <v>1</v>
      </c>
      <c r="W105" s="18" t="n">
        <v>43208.4905439815</v>
      </c>
      <c r="X105" s="6" t="s">
        <v>49</v>
      </c>
      <c r="Y105" s="4" t="n">
        <v>1</v>
      </c>
    </row>
    <row r="106" customFormat="false" ht="15.75" hidden="false" customHeight="false" outlineLevel="0" collapsed="false">
      <c r="A106" s="0" t="n">
        <f aca="false">LOOKUP(G106,desglose_pago!$I$2:$I$214,desglose_pago!$A$2:$A$214)</f>
        <v>445</v>
      </c>
      <c r="B106" s="0" t="n">
        <f aca="false">LOOKUP(G106,desglose_pago!$I$2:$I$214,desglose_pago!$B$2:$B$214)</f>
        <v>150</v>
      </c>
      <c r="C106" s="0" t="str">
        <f aca="false">LOOKUP(G106,desglose_pago!$I$2:$I$214,desglose_pago!$C$2:$C$214)</f>
        <v>Jenny Patricia Barboto</v>
      </c>
      <c r="D106" s="4" t="n">
        <v>241</v>
      </c>
      <c r="E106" s="6" t="s">
        <v>2595</v>
      </c>
      <c r="F106" s="6" t="s">
        <v>49</v>
      </c>
      <c r="G106" s="4" t="n">
        <v>151</v>
      </c>
      <c r="H106" s="4" t="n">
        <v>164</v>
      </c>
      <c r="I106" s="11" t="n">
        <v>105</v>
      </c>
      <c r="J106" s="0" t="n">
        <f aca="false">LOOKUP(G106,desglose_pago!$I$2:$I$214,desglose_pago!$J$2:$J$214)</f>
        <v>117</v>
      </c>
      <c r="K106" s="4" t="n">
        <v>1</v>
      </c>
      <c r="L106" s="4" t="n">
        <v>120</v>
      </c>
      <c r="M106" s="18" t="n">
        <v>43208.8605092593</v>
      </c>
      <c r="N106" s="6" t="s">
        <v>49</v>
      </c>
      <c r="O106" s="6"/>
      <c r="P106" s="6" t="s">
        <v>4378</v>
      </c>
      <c r="Q106" s="6" t="s">
        <v>4379</v>
      </c>
      <c r="R106" s="6" t="n">
        <v>632864</v>
      </c>
      <c r="S106" s="18" t="n">
        <v>43208</v>
      </c>
      <c r="T106" s="6" t="n">
        <v>24</v>
      </c>
      <c r="U106" s="6" t="s">
        <v>49</v>
      </c>
      <c r="V106" s="4" t="n">
        <v>1</v>
      </c>
      <c r="W106" s="18" t="n">
        <v>43208.8605092593</v>
      </c>
      <c r="X106" s="6" t="s">
        <v>49</v>
      </c>
      <c r="Y106" s="4" t="n">
        <v>1</v>
      </c>
    </row>
    <row r="107" customFormat="false" ht="15.75" hidden="false" customHeight="false" outlineLevel="0" collapsed="false">
      <c r="A107" s="0" t="n">
        <f aca="false">LOOKUP(G107,desglose_pago!$I$2:$I$214,desglose_pago!$A$2:$A$214)</f>
        <v>444</v>
      </c>
      <c r="B107" s="0" t="n">
        <f aca="false">LOOKUP(G107,desglose_pago!$I$2:$I$214,desglose_pago!$B$2:$B$214)</f>
        <v>149</v>
      </c>
      <c r="C107" s="0" t="str">
        <f aca="false">LOOKUP(G107,desglose_pago!$I$2:$I$214,desglose_pago!$C$2:$C$214)</f>
        <v>Jair Alfredo Solarte</v>
      </c>
      <c r="D107" s="4" t="n">
        <v>241</v>
      </c>
      <c r="E107" s="6" t="s">
        <v>2595</v>
      </c>
      <c r="F107" s="6" t="s">
        <v>49</v>
      </c>
      <c r="G107" s="4" t="n">
        <v>149</v>
      </c>
      <c r="H107" s="4" t="n">
        <v>165</v>
      </c>
      <c r="I107" s="11" t="n">
        <v>106</v>
      </c>
      <c r="J107" s="0" t="n">
        <f aca="false">LOOKUP(G107,desglose_pago!$I$2:$I$214,desglose_pago!$J$2:$J$214)</f>
        <v>115</v>
      </c>
      <c r="K107" s="4" t="n">
        <v>2</v>
      </c>
      <c r="L107" s="4" t="n">
        <v>120</v>
      </c>
      <c r="M107" s="18" t="n">
        <v>43208.8618287037</v>
      </c>
      <c r="N107" s="6" t="s">
        <v>49</v>
      </c>
      <c r="O107" s="6"/>
      <c r="P107" s="6" t="s">
        <v>4378</v>
      </c>
      <c r="Q107" s="6" t="s">
        <v>4379</v>
      </c>
      <c r="R107" s="6" t="n">
        <v>148357</v>
      </c>
      <c r="S107" s="18" t="n">
        <v>43208</v>
      </c>
      <c r="T107" s="6" t="n">
        <v>24</v>
      </c>
      <c r="U107" s="6" t="s">
        <v>49</v>
      </c>
      <c r="V107" s="4" t="n">
        <v>1</v>
      </c>
      <c r="W107" s="18" t="n">
        <v>43208.8618287037</v>
      </c>
      <c r="X107" s="6" t="s">
        <v>49</v>
      </c>
      <c r="Y107" s="4" t="n">
        <v>1</v>
      </c>
    </row>
    <row r="108" customFormat="false" ht="15.75" hidden="false" customHeight="false" outlineLevel="0" collapsed="false">
      <c r="A108" s="0" t="n">
        <f aca="false">LOOKUP(G108,desglose_pago!$I$2:$I$214,desglose_pago!$A$2:$A$214)</f>
        <v>366</v>
      </c>
      <c r="B108" s="0" t="n">
        <f aca="false">LOOKUP(G108,desglose_pago!$I$2:$I$214,desglose_pago!$B$2:$B$214)</f>
        <v>114</v>
      </c>
      <c r="C108" s="0" t="str">
        <f aca="false">LOOKUP(G108,desglose_pago!$I$2:$I$214,desglose_pago!$C$2:$C$214)</f>
        <v>Erika Johanna Pacheco</v>
      </c>
      <c r="D108" s="4" t="n">
        <v>243</v>
      </c>
      <c r="E108" s="6" t="s">
        <v>2586</v>
      </c>
      <c r="F108" s="6" t="s">
        <v>49</v>
      </c>
      <c r="G108" s="4" t="n">
        <v>153</v>
      </c>
      <c r="H108" s="4" t="n">
        <v>167</v>
      </c>
      <c r="I108" s="11" t="n">
        <v>107</v>
      </c>
      <c r="J108" s="0" t="n">
        <f aca="false">LOOKUP(G108,desglose_pago!$I$2:$I$214,desglose_pago!$J$2:$J$214)</f>
        <v>119</v>
      </c>
      <c r="K108" s="4" t="n">
        <v>2</v>
      </c>
      <c r="L108" s="4" t="n">
        <v>150</v>
      </c>
      <c r="M108" s="18" t="n">
        <v>43215.5153009259</v>
      </c>
      <c r="N108" s="6" t="s">
        <v>49</v>
      </c>
      <c r="O108" s="6"/>
      <c r="P108" s="6" t="s">
        <v>4378</v>
      </c>
      <c r="Q108" s="6" t="s">
        <v>4379</v>
      </c>
      <c r="R108" s="6" t="n">
        <v>148524</v>
      </c>
      <c r="S108" s="18" t="n">
        <v>43210</v>
      </c>
      <c r="T108" s="6" t="n">
        <v>21</v>
      </c>
      <c r="U108" s="6" t="s">
        <v>49</v>
      </c>
      <c r="V108" s="4" t="n">
        <v>1</v>
      </c>
      <c r="W108" s="18" t="n">
        <v>43215.5153009259</v>
      </c>
      <c r="X108" s="6" t="s">
        <v>49</v>
      </c>
      <c r="Y108" s="4" t="n">
        <v>1</v>
      </c>
    </row>
    <row r="109" customFormat="false" ht="15.75" hidden="false" customHeight="false" outlineLevel="0" collapsed="false">
      <c r="A109" s="0" t="n">
        <f aca="false">LOOKUP(G109,desglose_pago!$I$2:$I$214,desglose_pago!$A$2:$A$214)</f>
        <v>99</v>
      </c>
      <c r="B109" s="0" t="n">
        <f aca="false">LOOKUP(G109,desglose_pago!$I$2:$I$214,desglose_pago!$B$2:$B$214)</f>
        <v>42</v>
      </c>
      <c r="C109" s="0" t="str">
        <f aca="false">LOOKUP(G109,desglose_pago!$I$2:$I$214,desglose_pago!$C$2:$C$214)</f>
        <v>Johanna Alexandra Aguilera</v>
      </c>
      <c r="D109" s="4" t="n">
        <v>243</v>
      </c>
      <c r="E109" s="6" t="s">
        <v>2586</v>
      </c>
      <c r="F109" s="6" t="s">
        <v>49</v>
      </c>
      <c r="G109" s="4" t="n">
        <v>27</v>
      </c>
      <c r="H109" s="4" t="n">
        <v>168</v>
      </c>
      <c r="I109" s="11" t="n">
        <v>108</v>
      </c>
      <c r="J109" s="0" t="n">
        <f aca="false">LOOKUP(G109,desglose_pago!$I$2:$I$214,desglose_pago!$J$2:$J$214)</f>
        <v>19</v>
      </c>
      <c r="K109" s="4" t="n">
        <v>2</v>
      </c>
      <c r="L109" s="4" t="n">
        <v>150</v>
      </c>
      <c r="M109" s="18" t="n">
        <v>43216.4207175926</v>
      </c>
      <c r="N109" s="6" t="s">
        <v>49</v>
      </c>
      <c r="O109" s="6"/>
      <c r="P109" s="6" t="s">
        <v>4378</v>
      </c>
      <c r="Q109" s="6" t="s">
        <v>4379</v>
      </c>
      <c r="R109" s="6" t="n">
        <v>140952</v>
      </c>
      <c r="S109" s="18" t="n">
        <v>43052</v>
      </c>
      <c r="T109" s="6" t="n">
        <v>21</v>
      </c>
      <c r="U109" s="6" t="s">
        <v>49</v>
      </c>
      <c r="V109" s="4" t="n">
        <v>1</v>
      </c>
      <c r="W109" s="18" t="n">
        <v>43216.4207175926</v>
      </c>
      <c r="X109" s="6" t="s">
        <v>49</v>
      </c>
      <c r="Y109" s="4" t="n">
        <v>1</v>
      </c>
    </row>
    <row r="110" customFormat="false" ht="15.75" hidden="false" customHeight="false" outlineLevel="0" collapsed="false">
      <c r="A110" s="0" t="n">
        <f aca="false">LOOKUP(G110,desglose_pago!$I$2:$I$214,desglose_pago!$A$2:$A$214)</f>
        <v>220</v>
      </c>
      <c r="B110" s="0" t="n">
        <f aca="false">LOOKUP(G110,desglose_pago!$I$2:$I$214,desglose_pago!$B$2:$B$214)</f>
        <v>63</v>
      </c>
      <c r="C110" s="0" t="str">
        <f aca="false">LOOKUP(G110,desglose_pago!$I$2:$I$214,desglose_pago!$C$2:$C$214)</f>
        <v>Renatta Andrea Fernandez</v>
      </c>
      <c r="D110" s="4" t="n">
        <v>243</v>
      </c>
      <c r="E110" s="6" t="s">
        <v>2586</v>
      </c>
      <c r="F110" s="6" t="s">
        <v>49</v>
      </c>
      <c r="G110" s="4" t="n">
        <v>44</v>
      </c>
      <c r="H110" s="4" t="n">
        <v>169</v>
      </c>
      <c r="I110" s="11" t="n">
        <v>109</v>
      </c>
      <c r="J110" s="0" t="n">
        <f aca="false">LOOKUP(G110,desglose_pago!$I$2:$I$214,desglose_pago!$J$2:$J$214)</f>
        <v>32</v>
      </c>
      <c r="K110" s="4" t="n">
        <v>2</v>
      </c>
      <c r="L110" s="4" t="n">
        <v>150</v>
      </c>
      <c r="M110" s="18" t="n">
        <v>43216.4249537037</v>
      </c>
      <c r="N110" s="6" t="s">
        <v>49</v>
      </c>
      <c r="O110" s="6"/>
      <c r="P110" s="6" t="s">
        <v>4378</v>
      </c>
      <c r="Q110" s="6" t="s">
        <v>4379</v>
      </c>
      <c r="R110" s="6" t="n">
        <v>81508</v>
      </c>
      <c r="S110" s="18" t="n">
        <v>43119</v>
      </c>
      <c r="T110" s="6" t="n">
        <v>21</v>
      </c>
      <c r="U110" s="6" t="s">
        <v>49</v>
      </c>
      <c r="V110" s="4" t="n">
        <v>1</v>
      </c>
      <c r="W110" s="18" t="n">
        <v>43216.4249537037</v>
      </c>
      <c r="X110" s="6" t="s">
        <v>49</v>
      </c>
      <c r="Y110" s="4" t="n">
        <v>1</v>
      </c>
    </row>
    <row r="111" customFormat="false" ht="15.75" hidden="false" customHeight="false" outlineLevel="0" collapsed="false">
      <c r="A111" s="0" t="n">
        <f aca="false">LOOKUP(G111,desglose_pago!$I$2:$I$214,desglose_pago!$A$2:$A$214)</f>
        <v>442</v>
      </c>
      <c r="B111" s="0" t="n">
        <f aca="false">LOOKUP(G111,desglose_pago!$I$2:$I$214,desglose_pago!$B$2:$B$214)</f>
        <v>147</v>
      </c>
      <c r="C111" s="0" t="str">
        <f aca="false">LOOKUP(G111,desglose_pago!$I$2:$I$214,desglose_pago!$C$2:$C$214)</f>
        <v>Leandro Israel Fajardo</v>
      </c>
      <c r="D111" s="4" t="n">
        <v>243</v>
      </c>
      <c r="E111" s="6" t="s">
        <v>2586</v>
      </c>
      <c r="F111" s="6" t="s">
        <v>4566</v>
      </c>
      <c r="G111" s="4" t="n">
        <v>150</v>
      </c>
      <c r="H111" s="4" t="n">
        <v>170</v>
      </c>
      <c r="I111" s="11" t="n">
        <v>110</v>
      </c>
      <c r="J111" s="0" t="n">
        <f aca="false">LOOKUP(G111,desglose_pago!$I$2:$I$214,desglose_pago!$J$2:$J$214)</f>
        <v>116</v>
      </c>
      <c r="K111" s="4" t="n">
        <v>5</v>
      </c>
      <c r="L111" s="4" t="n">
        <v>60</v>
      </c>
      <c r="M111" s="18" t="n">
        <v>43217.4627083333</v>
      </c>
      <c r="N111" s="58" t="e">
        <f aca="false">REPLACE(F111,1, FIND("-",F111,1)-1,concat("pago_",B111))</f>
        <v>#NAME?</v>
      </c>
      <c r="O111" s="6"/>
      <c r="P111" s="6" t="s">
        <v>4378</v>
      </c>
      <c r="Q111" s="6" t="s">
        <v>4379</v>
      </c>
      <c r="R111" s="6" t="n">
        <v>6100</v>
      </c>
      <c r="S111" s="18" t="n">
        <v>43207</v>
      </c>
      <c r="T111" s="6" t="n">
        <v>21</v>
      </c>
      <c r="U111" s="6" t="s">
        <v>49</v>
      </c>
      <c r="V111" s="4" t="n">
        <v>1</v>
      </c>
      <c r="W111" s="18" t="n">
        <v>43217.4627083333</v>
      </c>
      <c r="X111" s="6" t="s">
        <v>49</v>
      </c>
      <c r="Y111" s="4" t="n">
        <v>1</v>
      </c>
    </row>
    <row r="112" customFormat="false" ht="15.75" hidden="false" customHeight="false" outlineLevel="0" collapsed="false">
      <c r="A112" s="0" t="n">
        <f aca="false">LOOKUP(G112,desglose_pago!$I$2:$I$214,desglose_pago!$A$2:$A$214)</f>
        <v>466</v>
      </c>
      <c r="B112" s="0" t="n">
        <f aca="false">LOOKUP(G112,desglose_pago!$I$2:$I$214,desglose_pago!$B$2:$B$214)</f>
        <v>155</v>
      </c>
      <c r="C112" s="0" t="str">
        <f aca="false">LOOKUP(G112,desglose_pago!$I$2:$I$214,desglose_pago!$C$2:$C$214)</f>
        <v>Alex Leonardo Salvatierra</v>
      </c>
      <c r="D112" s="4" t="n">
        <v>243</v>
      </c>
      <c r="E112" s="6" t="s">
        <v>2586</v>
      </c>
      <c r="F112" s="6" t="s">
        <v>4571</v>
      </c>
      <c r="G112" s="4" t="n">
        <v>154</v>
      </c>
      <c r="H112" s="4" t="n">
        <v>171</v>
      </c>
      <c r="I112" s="11" t="n">
        <v>111</v>
      </c>
      <c r="J112" s="0" t="n">
        <f aca="false">LOOKUP(G112,desglose_pago!$I$2:$I$214,desglose_pago!$J$2:$J$214)</f>
        <v>120</v>
      </c>
      <c r="K112" s="4" t="n">
        <v>5</v>
      </c>
      <c r="L112" s="4" t="n">
        <v>150</v>
      </c>
      <c r="M112" s="18" t="n">
        <v>43222.4377430556</v>
      </c>
      <c r="N112" s="58" t="e">
        <f aca="false">REPLACE(F112,1, FIND("-",F112,1)-1,concat("pago_",B112))</f>
        <v>#NAME?</v>
      </c>
      <c r="O112" s="6"/>
      <c r="P112" s="6" t="s">
        <v>4378</v>
      </c>
      <c r="Q112" s="6" t="s">
        <v>4379</v>
      </c>
      <c r="R112" s="6" t="n">
        <v>40816</v>
      </c>
      <c r="S112" s="18" t="n">
        <v>43219</v>
      </c>
      <c r="T112" s="6" t="n">
        <v>21</v>
      </c>
      <c r="U112" s="6" t="s">
        <v>49</v>
      </c>
      <c r="V112" s="4" t="n">
        <v>1</v>
      </c>
      <c r="W112" s="18" t="n">
        <v>43222.4377430556</v>
      </c>
      <c r="X112" s="6" t="s">
        <v>49</v>
      </c>
      <c r="Y112" s="4" t="n">
        <v>1</v>
      </c>
    </row>
    <row r="113" customFormat="false" ht="15.75" hidden="false" customHeight="false" outlineLevel="0" collapsed="false">
      <c r="A113" s="0" t="n">
        <f aca="false">LOOKUP(G113,desglose_pago!$I$2:$I$214,desglose_pago!$A$2:$A$214)</f>
        <v>464</v>
      </c>
      <c r="B113" s="0" t="n">
        <f aca="false">LOOKUP(G113,desglose_pago!$I$2:$I$214,desglose_pago!$B$2:$B$214)</f>
        <v>154</v>
      </c>
      <c r="C113" s="0" t="str">
        <f aca="false">LOOKUP(G113,desglose_pago!$I$2:$I$214,desglose_pago!$C$2:$C$214)</f>
        <v>Janet Carolina Tacuri</v>
      </c>
      <c r="D113" s="4" t="n">
        <v>241</v>
      </c>
      <c r="E113" s="6" t="s">
        <v>2595</v>
      </c>
      <c r="F113" s="6" t="s">
        <v>49</v>
      </c>
      <c r="G113" s="4" t="n">
        <v>156</v>
      </c>
      <c r="H113" s="4" t="n">
        <v>172</v>
      </c>
      <c r="I113" s="11" t="n">
        <v>112</v>
      </c>
      <c r="J113" s="0" t="n">
        <f aca="false">LOOKUP(G113,desglose_pago!$I$2:$I$214,desglose_pago!$J$2:$J$214)</f>
        <v>121</v>
      </c>
      <c r="K113" s="4" t="n">
        <v>1</v>
      </c>
      <c r="L113" s="4" t="n">
        <v>150</v>
      </c>
      <c r="M113" s="18" t="n">
        <v>43224.7263773148</v>
      </c>
      <c r="N113" s="6" t="s">
        <v>49</v>
      </c>
      <c r="O113" s="6"/>
      <c r="P113" s="6" t="s">
        <v>4378</v>
      </c>
      <c r="Q113" s="6" t="s">
        <v>4379</v>
      </c>
      <c r="R113" s="6" t="n">
        <v>148817</v>
      </c>
      <c r="S113" s="18" t="n">
        <v>43216</v>
      </c>
      <c r="T113" s="6" t="n">
        <v>24</v>
      </c>
      <c r="U113" s="6" t="s">
        <v>49</v>
      </c>
      <c r="V113" s="4" t="n">
        <v>1</v>
      </c>
      <c r="W113" s="18" t="n">
        <v>43224.7263773148</v>
      </c>
      <c r="X113" s="6" t="s">
        <v>49</v>
      </c>
      <c r="Y113" s="4" t="n">
        <v>1</v>
      </c>
    </row>
    <row r="114" customFormat="false" ht="15.75" hidden="false" customHeight="false" outlineLevel="0" collapsed="false">
      <c r="A114" s="0" t="n">
        <f aca="false">LOOKUP(G114,desglose_pago!$I$2:$I$214,desglose_pago!$A$2:$A$214)</f>
        <v>478</v>
      </c>
      <c r="B114" s="0" t="n">
        <f aca="false">LOOKUP(G114,desglose_pago!$I$2:$I$214,desglose_pago!$B$2:$B$214)</f>
        <v>158</v>
      </c>
      <c r="C114" s="0" t="str">
        <f aca="false">LOOKUP(G114,desglose_pago!$I$2:$I$214,desglose_pago!$C$2:$C$214)</f>
        <v>Jorge Alfredo PazmiÑo</v>
      </c>
      <c r="D114" s="4" t="n">
        <v>243</v>
      </c>
      <c r="E114" s="6" t="s">
        <v>2586</v>
      </c>
      <c r="F114" s="6" t="s">
        <v>4573</v>
      </c>
      <c r="G114" s="4" t="n">
        <v>159</v>
      </c>
      <c r="H114" s="4" t="n">
        <v>173</v>
      </c>
      <c r="I114" s="11" t="n">
        <v>113</v>
      </c>
      <c r="J114" s="0" t="n">
        <f aca="false">LOOKUP(G114,desglose_pago!$I$2:$I$214,desglose_pago!$J$2:$J$214)</f>
        <v>123</v>
      </c>
      <c r="K114" s="4" t="n">
        <v>5</v>
      </c>
      <c r="L114" s="4" t="n">
        <v>150</v>
      </c>
      <c r="M114" s="18" t="n">
        <v>43228.7524074074</v>
      </c>
      <c r="N114" s="58" t="e">
        <f aca="false">REPLACE(F114,1, FIND("-",F114,1)-1,concat("pago_",B114))</f>
        <v>#NAME?</v>
      </c>
      <c r="O114" s="6"/>
      <c r="P114" s="6" t="s">
        <v>4378</v>
      </c>
      <c r="Q114" s="6" t="s">
        <v>4379</v>
      </c>
      <c r="R114" s="6" t="n">
        <v>551533595609</v>
      </c>
      <c r="S114" s="18" t="n">
        <v>43224</v>
      </c>
      <c r="T114" s="6" t="n">
        <v>21</v>
      </c>
      <c r="U114" s="6" t="s">
        <v>49</v>
      </c>
      <c r="V114" s="4" t="n">
        <v>1</v>
      </c>
      <c r="W114" s="18" t="n">
        <v>43228.7524074074</v>
      </c>
      <c r="X114" s="6" t="s">
        <v>49</v>
      </c>
      <c r="Y114" s="4" t="n">
        <v>1</v>
      </c>
    </row>
    <row r="115" customFormat="false" ht="15.75" hidden="false" customHeight="false" outlineLevel="0" collapsed="false">
      <c r="A115" s="0" t="n">
        <f aca="false">LOOKUP(G115,desglose_pago!$I$2:$I$214,desglose_pago!$A$2:$A$214)</f>
        <v>479</v>
      </c>
      <c r="B115" s="0" t="n">
        <f aca="false">LOOKUP(G115,desglose_pago!$I$2:$I$214,desglose_pago!$B$2:$B$214)</f>
        <v>159</v>
      </c>
      <c r="C115" s="0" t="str">
        <f aca="false">LOOKUP(G115,desglose_pago!$I$2:$I$214,desglose_pago!$C$2:$C$214)</f>
        <v>Jenny Janina Fernandez</v>
      </c>
      <c r="D115" s="4" t="n">
        <v>243</v>
      </c>
      <c r="E115" s="6" t="s">
        <v>2586</v>
      </c>
      <c r="F115" s="6" t="s">
        <v>49</v>
      </c>
      <c r="G115" s="4" t="n">
        <v>160</v>
      </c>
      <c r="H115" s="4" t="n">
        <v>174</v>
      </c>
      <c r="I115" s="11" t="n">
        <v>114</v>
      </c>
      <c r="J115" s="0" t="n">
        <f aca="false">LOOKUP(G115,desglose_pago!$I$2:$I$214,desglose_pago!$J$2:$J$214)</f>
        <v>124</v>
      </c>
      <c r="K115" s="4" t="n">
        <v>2</v>
      </c>
      <c r="L115" s="4" t="n">
        <v>150</v>
      </c>
      <c r="M115" s="18" t="n">
        <v>43230.7140856481</v>
      </c>
      <c r="N115" s="6" t="s">
        <v>49</v>
      </c>
      <c r="O115" s="6"/>
      <c r="P115" s="6" t="s">
        <v>4378</v>
      </c>
      <c r="Q115" s="6" t="s">
        <v>4379</v>
      </c>
      <c r="R115" s="6" t="n">
        <v>123</v>
      </c>
      <c r="S115" s="18" t="n">
        <v>43228</v>
      </c>
      <c r="T115" s="6" t="n">
        <v>21</v>
      </c>
      <c r="U115" s="6" t="s">
        <v>49</v>
      </c>
      <c r="V115" s="4" t="n">
        <v>1</v>
      </c>
      <c r="W115" s="18" t="n">
        <v>43230.7140856481</v>
      </c>
      <c r="X115" s="6" t="s">
        <v>49</v>
      </c>
      <c r="Y115" s="4" t="n">
        <v>1</v>
      </c>
    </row>
    <row r="116" customFormat="false" ht="15.75" hidden="false" customHeight="false" outlineLevel="0" collapsed="false">
      <c r="A116" s="0" t="n">
        <f aca="false">LOOKUP(G116,desglose_pago!$I$2:$I$214,desglose_pago!$A$2:$A$214)</f>
        <v>450</v>
      </c>
      <c r="B116" s="0" t="n">
        <f aca="false">LOOKUP(G116,desglose_pago!$I$2:$I$214,desglose_pago!$B$2:$B$214)</f>
        <v>151</v>
      </c>
      <c r="C116" s="0" t="str">
        <f aca="false">LOOKUP(G116,desglose_pago!$I$2:$I$214,desglose_pago!$C$2:$C$214)</f>
        <v>Nixon Erith CedeÑo</v>
      </c>
      <c r="D116" s="4" t="n">
        <v>241</v>
      </c>
      <c r="E116" s="6" t="s">
        <v>2595</v>
      </c>
      <c r="F116" s="6" t="s">
        <v>49</v>
      </c>
      <c r="G116" s="4" t="n">
        <v>152</v>
      </c>
      <c r="H116" s="4" t="n">
        <v>175</v>
      </c>
      <c r="I116" s="11" t="n">
        <v>115</v>
      </c>
      <c r="J116" s="0" t="n">
        <f aca="false">LOOKUP(G116,desglose_pago!$I$2:$I$214,desglose_pago!$J$2:$J$214)</f>
        <v>118</v>
      </c>
      <c r="K116" s="4" t="n">
        <v>2</v>
      </c>
      <c r="L116" s="4" t="n">
        <v>150</v>
      </c>
      <c r="M116" s="18" t="n">
        <v>43230.7731597222</v>
      </c>
      <c r="N116" s="6" t="s">
        <v>49</v>
      </c>
      <c r="O116" s="6"/>
      <c r="P116" s="6" t="s">
        <v>4378</v>
      </c>
      <c r="Q116" s="6" t="s">
        <v>4379</v>
      </c>
      <c r="R116" s="6" t="n">
        <v>149688</v>
      </c>
      <c r="S116" s="18" t="n">
        <v>43230</v>
      </c>
      <c r="T116" s="6" t="n">
        <v>24</v>
      </c>
      <c r="U116" s="6" t="s">
        <v>49</v>
      </c>
      <c r="V116" s="4" t="n">
        <v>1</v>
      </c>
      <c r="W116" s="18" t="n">
        <v>43230.7731597222</v>
      </c>
      <c r="X116" s="6" t="s">
        <v>49</v>
      </c>
      <c r="Y116" s="4" t="n">
        <v>1</v>
      </c>
    </row>
    <row r="117" customFormat="false" ht="15.75" hidden="false" customHeight="false" outlineLevel="0" collapsed="false">
      <c r="A117" s="0" t="n">
        <f aca="false">LOOKUP(G117,desglose_pago!$I$2:$I$214,desglose_pago!$A$2:$A$214)</f>
        <v>102</v>
      </c>
      <c r="B117" s="0" t="n">
        <f aca="false">LOOKUP(G117,desglose_pago!$I$2:$I$214,desglose_pago!$B$2:$B$214)</f>
        <v>43</v>
      </c>
      <c r="C117" s="0" t="str">
        <f aca="false">LOOKUP(G117,desglose_pago!$I$2:$I$214,desglose_pago!$C$2:$C$214)</f>
        <v>Carla Ruth Torres</v>
      </c>
      <c r="D117" s="4" t="n">
        <v>243</v>
      </c>
      <c r="E117" s="6" t="s">
        <v>2586</v>
      </c>
      <c r="F117" s="6" t="s">
        <v>4579</v>
      </c>
      <c r="G117" s="4" t="n">
        <v>163</v>
      </c>
      <c r="H117" s="4" t="n">
        <v>176</v>
      </c>
      <c r="I117" s="11" t="n">
        <v>116</v>
      </c>
      <c r="J117" s="0" t="n">
        <f aca="false">LOOKUP(G117,desglose_pago!$I$2:$I$214,desglose_pago!$J$2:$J$214)</f>
        <v>127</v>
      </c>
      <c r="K117" s="4" t="n">
        <v>4</v>
      </c>
      <c r="L117" s="4" t="n">
        <v>150</v>
      </c>
      <c r="M117" s="18" t="n">
        <v>43231.7287384259</v>
      </c>
      <c r="N117" s="58" t="e">
        <f aca="false">REPLACE(F117,1, FIND("-",F117,1)-1,concat("pago_",B117))</f>
        <v>#NAME?</v>
      </c>
      <c r="O117" s="6"/>
      <c r="P117" s="6" t="s">
        <v>4378</v>
      </c>
      <c r="Q117" s="6" t="s">
        <v>4379</v>
      </c>
      <c r="R117" s="6" t="n">
        <v>253918020900</v>
      </c>
      <c r="S117" s="18" t="n">
        <v>43230</v>
      </c>
      <c r="T117" s="6" t="n">
        <v>21</v>
      </c>
      <c r="U117" s="6" t="s">
        <v>49</v>
      </c>
      <c r="V117" s="4" t="n">
        <v>1</v>
      </c>
      <c r="W117" s="18" t="n">
        <v>43231.7287384259</v>
      </c>
      <c r="X117" s="6" t="s">
        <v>49</v>
      </c>
      <c r="Y117" s="4" t="n">
        <v>1</v>
      </c>
    </row>
    <row r="118" customFormat="false" ht="15.75" hidden="false" customHeight="false" outlineLevel="0" collapsed="false">
      <c r="A118" s="0" t="n">
        <f aca="false">LOOKUP(G118,desglose_pago!$I$2:$I$214,desglose_pago!$A$2:$A$214)</f>
        <v>471</v>
      </c>
      <c r="B118" s="0" t="n">
        <f aca="false">LOOKUP(G118,desglose_pago!$I$2:$I$214,desglose_pago!$B$2:$B$214)</f>
        <v>156</v>
      </c>
      <c r="C118" s="0" t="str">
        <f aca="false">LOOKUP(G118,desglose_pago!$I$2:$I$214,desglose_pago!$C$2:$C$214)</f>
        <v>Gladys Rosalia Aviles</v>
      </c>
      <c r="D118" s="4" t="n">
        <v>243</v>
      </c>
      <c r="E118" s="6" t="s">
        <v>2586</v>
      </c>
      <c r="F118" s="6" t="s">
        <v>4582</v>
      </c>
      <c r="G118" s="4" t="n">
        <v>158</v>
      </c>
      <c r="H118" s="4" t="n">
        <v>177</v>
      </c>
      <c r="I118" s="11" t="n">
        <v>117</v>
      </c>
      <c r="J118" s="0" t="n">
        <f aca="false">LOOKUP(G118,desglose_pago!$I$2:$I$214,desglose_pago!$J$2:$J$214)</f>
        <v>122</v>
      </c>
      <c r="K118" s="4" t="n">
        <v>4</v>
      </c>
      <c r="L118" s="4" t="n">
        <v>150</v>
      </c>
      <c r="M118" s="18" t="n">
        <v>43231.7292939815</v>
      </c>
      <c r="N118" s="58" t="e">
        <f aca="false">REPLACE(F118,1, FIND("-",F118,1)-1,concat("pago_",B118))</f>
        <v>#NAME?</v>
      </c>
      <c r="O118" s="6"/>
      <c r="P118" s="6" t="s">
        <v>4378</v>
      </c>
      <c r="Q118" s="6" t="s">
        <v>4379</v>
      </c>
      <c r="R118" s="6" t="n">
        <v>1809483018</v>
      </c>
      <c r="S118" s="18" t="n">
        <v>43231</v>
      </c>
      <c r="T118" s="6" t="n">
        <v>21</v>
      </c>
      <c r="U118" s="6" t="s">
        <v>49</v>
      </c>
      <c r="V118" s="4" t="n">
        <v>1</v>
      </c>
      <c r="W118" s="18" t="n">
        <v>43231.7292939815</v>
      </c>
      <c r="X118" s="6" t="s">
        <v>49</v>
      </c>
      <c r="Y118" s="4" t="n">
        <v>1</v>
      </c>
    </row>
    <row r="119" customFormat="false" ht="15.75" hidden="false" customHeight="false" outlineLevel="0" collapsed="false">
      <c r="A119" s="0" t="n">
        <f aca="false">LOOKUP(G119,desglose_pago!$I$2:$I$214,desglose_pago!$A$2:$A$214)</f>
        <v>480</v>
      </c>
      <c r="B119" s="0" t="n">
        <f aca="false">LOOKUP(G119,desglose_pago!$I$2:$I$214,desglose_pago!$B$2:$B$214)</f>
        <v>160</v>
      </c>
      <c r="C119" s="0" t="str">
        <f aca="false">LOOKUP(G119,desglose_pago!$I$2:$I$214,desglose_pago!$C$2:$C$214)</f>
        <v>Suan Elizabeth Suarez</v>
      </c>
      <c r="D119" s="4" t="n">
        <v>243</v>
      </c>
      <c r="E119" s="6" t="s">
        <v>2586</v>
      </c>
      <c r="F119" s="6" t="s">
        <v>49</v>
      </c>
      <c r="G119" s="4" t="n">
        <v>161</v>
      </c>
      <c r="H119" s="4" t="n">
        <v>178</v>
      </c>
      <c r="I119" s="11" t="n">
        <v>118</v>
      </c>
      <c r="J119" s="0" t="n">
        <f aca="false">LOOKUP(G119,desglose_pago!$I$2:$I$214,desglose_pago!$J$2:$J$214)</f>
        <v>125</v>
      </c>
      <c r="K119" s="4" t="n">
        <v>3</v>
      </c>
      <c r="L119" s="4" t="n">
        <v>150</v>
      </c>
      <c r="M119" s="18" t="n">
        <v>43234.4363078704</v>
      </c>
      <c r="N119" s="6" t="s">
        <v>49</v>
      </c>
      <c r="O119" s="6"/>
      <c r="P119" s="6" t="s">
        <v>4378</v>
      </c>
      <c r="Q119" s="6" t="s">
        <v>4379</v>
      </c>
      <c r="R119" s="6" t="n">
        <v>1111</v>
      </c>
      <c r="S119" s="18" t="n">
        <v>43227</v>
      </c>
      <c r="T119" s="6" t="n">
        <v>21</v>
      </c>
      <c r="U119" s="6" t="s">
        <v>49</v>
      </c>
      <c r="V119" s="4" t="n">
        <v>1</v>
      </c>
      <c r="W119" s="18" t="n">
        <v>43234.4363078704</v>
      </c>
      <c r="X119" s="6" t="s">
        <v>49</v>
      </c>
      <c r="Y119" s="4" t="n">
        <v>1</v>
      </c>
    </row>
    <row r="120" customFormat="false" ht="15.75" hidden="false" customHeight="false" outlineLevel="0" collapsed="false">
      <c r="A120" s="0" t="n">
        <f aca="false">LOOKUP(G120,desglose_pago!$I$2:$I$214,desglose_pago!$A$2:$A$214)</f>
        <v>168</v>
      </c>
      <c r="B120" s="0" t="n">
        <f aca="false">LOOKUP(G120,desglose_pago!$I$2:$I$214,desglose_pago!$B$2:$B$214)</f>
        <v>57</v>
      </c>
      <c r="C120" s="0" t="str">
        <f aca="false">LOOKUP(G120,desglose_pago!$I$2:$I$214,desglose_pago!$C$2:$C$214)</f>
        <v>Oscar Mario Mora</v>
      </c>
      <c r="D120" s="4" t="n">
        <v>243</v>
      </c>
      <c r="E120" s="6" t="s">
        <v>2586</v>
      </c>
      <c r="F120" s="6" t="s">
        <v>4576</v>
      </c>
      <c r="G120" s="4" t="n">
        <v>34</v>
      </c>
      <c r="H120" s="4" t="n">
        <v>179</v>
      </c>
      <c r="I120" s="11" t="n">
        <v>119</v>
      </c>
      <c r="J120" s="0" t="n">
        <f aca="false">LOOKUP(G120,desglose_pago!$I$2:$I$214,desglose_pago!$J$2:$J$214)</f>
        <v>25</v>
      </c>
      <c r="K120" s="4" t="n">
        <v>4</v>
      </c>
      <c r="L120" s="4" t="n">
        <v>150</v>
      </c>
      <c r="M120" s="18" t="n">
        <v>43234.4393287037</v>
      </c>
      <c r="N120" s="58" t="e">
        <f aca="false">REPLACE(F120,1, FIND("-",F120,1)-1,concat("pago_",B120))</f>
        <v>#NAME?</v>
      </c>
      <c r="O120" s="6"/>
      <c r="P120" s="6" t="s">
        <v>4378</v>
      </c>
      <c r="Q120" s="6" t="s">
        <v>4379</v>
      </c>
      <c r="R120" s="6" t="n">
        <v>2740781</v>
      </c>
      <c r="S120" s="18" t="n">
        <v>43228</v>
      </c>
      <c r="T120" s="6" t="n">
        <v>21</v>
      </c>
      <c r="U120" s="6" t="s">
        <v>49</v>
      </c>
      <c r="V120" s="4" t="n">
        <v>1</v>
      </c>
      <c r="W120" s="18" t="n">
        <v>43234.4393287037</v>
      </c>
      <c r="X120" s="6" t="s">
        <v>49</v>
      </c>
      <c r="Y120" s="4" t="n">
        <v>1</v>
      </c>
    </row>
    <row r="121" customFormat="false" ht="15.75" hidden="false" customHeight="false" outlineLevel="0" collapsed="false">
      <c r="A121" s="0" t="n">
        <f aca="false">LOOKUP(G121,desglose_pago!$I$2:$I$214,desglose_pago!$A$2:$A$214)</f>
        <v>456</v>
      </c>
      <c r="B121" s="0" t="n">
        <f aca="false">LOOKUP(G121,desglose_pago!$I$2:$I$214,desglose_pago!$B$2:$B$214)</f>
        <v>152</v>
      </c>
      <c r="C121" s="0" t="str">
        <f aca="false">LOOKUP(G121,desglose_pago!$I$2:$I$214,desglose_pago!$C$2:$C$214)</f>
        <v>Gina Patricia Villavicencio</v>
      </c>
      <c r="D121" s="4" t="n">
        <v>243</v>
      </c>
      <c r="E121" s="6" t="s">
        <v>2586</v>
      </c>
      <c r="F121" s="6" t="s">
        <v>4585</v>
      </c>
      <c r="G121" s="4" t="n">
        <v>164</v>
      </c>
      <c r="H121" s="4" t="n">
        <v>180</v>
      </c>
      <c r="I121" s="11" t="n">
        <v>120</v>
      </c>
      <c r="J121" s="0" t="n">
        <f aca="false">LOOKUP(G121,desglose_pago!$I$2:$I$214,desglose_pago!$J$2:$J$214)</f>
        <v>128</v>
      </c>
      <c r="K121" s="4" t="n">
        <v>4</v>
      </c>
      <c r="L121" s="4" t="n">
        <v>150</v>
      </c>
      <c r="M121" s="18" t="n">
        <v>43235.5270023148</v>
      </c>
      <c r="N121" s="58" t="e">
        <f aca="false">REPLACE(F121,1, FIND("-",F121,1)-1,concat("pago_",B121))</f>
        <v>#NAME?</v>
      </c>
      <c r="O121" s="6"/>
      <c r="P121" s="6" t="s">
        <v>4378</v>
      </c>
      <c r="Q121" s="6" t="s">
        <v>4379</v>
      </c>
      <c r="R121" s="6" t="n">
        <v>1</v>
      </c>
      <c r="S121" s="18" t="n">
        <v>43235</v>
      </c>
      <c r="T121" s="6" t="n">
        <v>21</v>
      </c>
      <c r="U121" s="6" t="s">
        <v>49</v>
      </c>
      <c r="V121" s="4" t="n">
        <v>1</v>
      </c>
      <c r="W121" s="18" t="n">
        <v>43235.5270023148</v>
      </c>
      <c r="X121" s="6" t="s">
        <v>49</v>
      </c>
      <c r="Y121" s="4" t="n">
        <v>1</v>
      </c>
    </row>
    <row r="122" customFormat="false" ht="15.75" hidden="false" customHeight="false" outlineLevel="0" collapsed="false">
      <c r="A122" s="0" t="n">
        <f aca="false">LOOKUP(G122,desglose_pago!$I$2:$I$214,desglose_pago!$A$2:$A$214)</f>
        <v>486</v>
      </c>
      <c r="B122" s="0" t="n">
        <f aca="false">LOOKUP(G122,desglose_pago!$I$2:$I$214,desglose_pago!$B$2:$B$214)</f>
        <v>163</v>
      </c>
      <c r="C122" s="0" t="str">
        <f aca="false">LOOKUP(G122,desglose_pago!$I$2:$I$214,desglose_pago!$C$2:$C$214)</f>
        <v>Jessica Paola Rosero</v>
      </c>
      <c r="D122" s="4" t="n">
        <v>243</v>
      </c>
      <c r="E122" s="6" t="s">
        <v>2586</v>
      </c>
      <c r="F122" s="6" t="s">
        <v>4586</v>
      </c>
      <c r="G122" s="4" t="n">
        <v>166</v>
      </c>
      <c r="H122" s="4" t="n">
        <v>181</v>
      </c>
      <c r="I122" s="11" t="n">
        <v>121</v>
      </c>
      <c r="J122" s="0" t="n">
        <f aca="false">LOOKUP(G122,desglose_pago!$I$2:$I$214,desglose_pago!$J$2:$J$214)</f>
        <v>130</v>
      </c>
      <c r="K122" s="4" t="n">
        <v>5</v>
      </c>
      <c r="L122" s="4" t="n">
        <v>150</v>
      </c>
      <c r="M122" s="18" t="n">
        <v>43236.6092361111</v>
      </c>
      <c r="N122" s="58" t="e">
        <f aca="false">REPLACE(F122,1, FIND("-",F122,1)-1,concat("pago_",B122))</f>
        <v>#NAME?</v>
      </c>
      <c r="O122" s="6"/>
      <c r="P122" s="6" t="s">
        <v>4378</v>
      </c>
      <c r="Q122" s="6" t="s">
        <v>4379</v>
      </c>
      <c r="R122" s="6" t="n">
        <v>3040</v>
      </c>
      <c r="S122" s="18" t="n">
        <v>43236</v>
      </c>
      <c r="T122" s="6" t="n">
        <v>21</v>
      </c>
      <c r="U122" s="6" t="s">
        <v>49</v>
      </c>
      <c r="V122" s="4" t="n">
        <v>1</v>
      </c>
      <c r="W122" s="18" t="n">
        <v>43236.6092361111</v>
      </c>
      <c r="X122" s="6" t="s">
        <v>49</v>
      </c>
      <c r="Y122" s="4" t="n">
        <v>1</v>
      </c>
    </row>
    <row r="123" customFormat="false" ht="15.75" hidden="false" customHeight="false" outlineLevel="0" collapsed="false">
      <c r="A123" s="0" t="n">
        <f aca="false">LOOKUP(G123,desglose_pago!$I$2:$I$214,desglose_pago!$A$2:$A$214)</f>
        <v>459</v>
      </c>
      <c r="B123" s="0" t="n">
        <f aca="false">LOOKUP(G123,desglose_pago!$I$2:$I$214,desglose_pago!$B$2:$B$214)</f>
        <v>153</v>
      </c>
      <c r="C123" s="0" t="str">
        <f aca="false">LOOKUP(G123,desglose_pago!$I$2:$I$214,desglose_pago!$C$2:$C$214)</f>
        <v>Pablo Andres Navarro</v>
      </c>
      <c r="D123" s="4" t="n">
        <v>243</v>
      </c>
      <c r="E123" s="6" t="s">
        <v>2586</v>
      </c>
      <c r="F123" s="6" t="s">
        <v>4588</v>
      </c>
      <c r="G123" s="4" t="n">
        <v>165</v>
      </c>
      <c r="H123" s="4" t="n">
        <v>182</v>
      </c>
      <c r="I123" s="11" t="n">
        <v>122</v>
      </c>
      <c r="J123" s="0" t="n">
        <f aca="false">LOOKUP(G123,desglose_pago!$I$2:$I$214,desglose_pago!$J$2:$J$214)</f>
        <v>129</v>
      </c>
      <c r="K123" s="4" t="n">
        <v>5</v>
      </c>
      <c r="L123" s="4" t="n">
        <v>150</v>
      </c>
      <c r="M123" s="18" t="n">
        <v>43236.7566782407</v>
      </c>
      <c r="N123" s="58" t="e">
        <f aca="false">REPLACE(F123,1, FIND("-",F123,1)-1,concat("pago_",B123))</f>
        <v>#NAME?</v>
      </c>
      <c r="O123" s="6"/>
      <c r="P123" s="6" t="s">
        <v>4378</v>
      </c>
      <c r="Q123" s="6" t="s">
        <v>4379</v>
      </c>
      <c r="R123" s="6" t="n">
        <v>7727046</v>
      </c>
      <c r="S123" s="18" t="n">
        <v>43236</v>
      </c>
      <c r="T123" s="6" t="n">
        <v>21</v>
      </c>
      <c r="U123" s="6" t="s">
        <v>49</v>
      </c>
      <c r="V123" s="4" t="n">
        <v>1</v>
      </c>
      <c r="W123" s="18" t="n">
        <v>43236.7566782407</v>
      </c>
      <c r="X123" s="6" t="s">
        <v>49</v>
      </c>
      <c r="Y123" s="4" t="n">
        <v>1</v>
      </c>
    </row>
    <row r="124" customFormat="false" ht="15.75" hidden="false" customHeight="false" outlineLevel="0" collapsed="false">
      <c r="A124" s="0" t="n">
        <f aca="false">LOOKUP(G124,desglose_pago!$I$2:$I$214,desglose_pago!$A$2:$A$214)</f>
        <v>487</v>
      </c>
      <c r="B124" s="0" t="n">
        <f aca="false">LOOKUP(G124,desglose_pago!$I$2:$I$214,desglose_pago!$B$2:$B$214)</f>
        <v>164</v>
      </c>
      <c r="C124" s="0" t="str">
        <f aca="false">LOOKUP(G124,desglose_pago!$I$2:$I$214,desglose_pago!$C$2:$C$214)</f>
        <v>Maritza Victoria Freire</v>
      </c>
      <c r="D124" s="4" t="n">
        <v>243</v>
      </c>
      <c r="E124" s="6" t="s">
        <v>2586</v>
      </c>
      <c r="F124" s="6" t="s">
        <v>4590</v>
      </c>
      <c r="G124" s="4" t="n">
        <v>167</v>
      </c>
      <c r="H124" s="4" t="n">
        <v>183</v>
      </c>
      <c r="I124" s="11" t="n">
        <v>123</v>
      </c>
      <c r="J124" s="0" t="n">
        <f aca="false">LOOKUP(G124,desglose_pago!$I$2:$I$214,desglose_pago!$J$2:$J$214)</f>
        <v>131</v>
      </c>
      <c r="K124" s="4" t="n">
        <v>4</v>
      </c>
      <c r="L124" s="4" t="n">
        <v>150</v>
      </c>
      <c r="M124" s="18" t="n">
        <v>43238.4483912037</v>
      </c>
      <c r="N124" s="58" t="e">
        <f aca="false">REPLACE(F124,1, FIND("-",F124,1)-1,concat("pago_",B124))</f>
        <v>#NAME?</v>
      </c>
      <c r="O124" s="6"/>
      <c r="P124" s="6" t="s">
        <v>4378</v>
      </c>
      <c r="Q124" s="6" t="s">
        <v>4379</v>
      </c>
      <c r="R124" s="6" t="n">
        <v>2533989</v>
      </c>
      <c r="S124" s="18" t="n">
        <v>43237</v>
      </c>
      <c r="T124" s="6" t="n">
        <v>21</v>
      </c>
      <c r="U124" s="6" t="s">
        <v>49</v>
      </c>
      <c r="V124" s="4" t="n">
        <v>1</v>
      </c>
      <c r="W124" s="18" t="n">
        <v>43238.4483912037</v>
      </c>
      <c r="X124" s="6" t="s">
        <v>49</v>
      </c>
      <c r="Y124" s="4" t="n">
        <v>1</v>
      </c>
    </row>
    <row r="125" customFormat="false" ht="15.75" hidden="false" customHeight="false" outlineLevel="0" collapsed="false">
      <c r="A125" s="0" t="n">
        <f aca="false">LOOKUP(G125,desglose_pago!$I$2:$I$214,desglose_pago!$A$2:$A$214)</f>
        <v>482</v>
      </c>
      <c r="B125" s="0" t="n">
        <f aca="false">LOOKUP(G125,desglose_pago!$I$2:$I$214,desglose_pago!$B$2:$B$214)</f>
        <v>161</v>
      </c>
      <c r="C125" s="0" t="str">
        <f aca="false">LOOKUP(G125,desglose_pago!$I$2:$I$214,desglose_pago!$C$2:$C$214)</f>
        <v>Geovanny Gregorio Auria</v>
      </c>
      <c r="D125" s="4" t="n">
        <v>243</v>
      </c>
      <c r="E125" s="6" t="s">
        <v>2586</v>
      </c>
      <c r="F125" s="6" t="s">
        <v>4592</v>
      </c>
      <c r="G125" s="4" t="n">
        <v>162</v>
      </c>
      <c r="H125" s="4" t="n">
        <v>184</v>
      </c>
      <c r="I125" s="11" t="n">
        <v>124</v>
      </c>
      <c r="J125" s="0" t="n">
        <f aca="false">LOOKUP(G125,desglose_pago!$I$2:$I$214,desglose_pago!$J$2:$J$214)</f>
        <v>126</v>
      </c>
      <c r="K125" s="4" t="n">
        <v>5</v>
      </c>
      <c r="L125" s="4" t="n">
        <v>150</v>
      </c>
      <c r="M125" s="18" t="n">
        <v>43248.4322685185</v>
      </c>
      <c r="N125" s="58" t="e">
        <f aca="false">REPLACE(F125,1, FIND("-",F125,1)-1,concat("pago_",B125))</f>
        <v>#NAME?</v>
      </c>
      <c r="O125" s="6"/>
      <c r="P125" s="6" t="s">
        <v>4378</v>
      </c>
      <c r="Q125" s="6" t="s">
        <v>4379</v>
      </c>
      <c r="R125" s="6" t="n">
        <v>5625130</v>
      </c>
      <c r="S125" s="18" t="n">
        <v>43235</v>
      </c>
      <c r="T125" s="6" t="n">
        <v>21</v>
      </c>
      <c r="U125" s="6" t="s">
        <v>49</v>
      </c>
      <c r="V125" s="4" t="n">
        <v>1</v>
      </c>
      <c r="W125" s="18" t="n">
        <v>43248.4322685185</v>
      </c>
      <c r="X125" s="6" t="s">
        <v>49</v>
      </c>
      <c r="Y125" s="4" t="n">
        <v>1</v>
      </c>
    </row>
    <row r="126" customFormat="false" ht="15.75" hidden="false" customHeight="false" outlineLevel="0" collapsed="false">
      <c r="A126" s="0" t="n">
        <f aca="false">LOOKUP(G126,desglose_pago!$I$2:$I$214,desglose_pago!$A$2:$A$214)</f>
        <v>514</v>
      </c>
      <c r="B126" s="0" t="n">
        <f aca="false">LOOKUP(G126,desglose_pago!$I$2:$I$214,desglose_pago!$B$2:$B$214)</f>
        <v>169</v>
      </c>
      <c r="C126" s="0" t="str">
        <f aca="false">LOOKUP(G126,desglose_pago!$I$2:$I$214,desglose_pago!$C$2:$C$214)</f>
        <v>Luis Fabian Sayo</v>
      </c>
      <c r="D126" s="4" t="n">
        <v>243</v>
      </c>
      <c r="E126" s="6" t="s">
        <v>2586</v>
      </c>
      <c r="F126" s="6" t="s">
        <v>49</v>
      </c>
      <c r="G126" s="4" t="n">
        <v>171</v>
      </c>
      <c r="H126" s="4" t="n">
        <v>185</v>
      </c>
      <c r="I126" s="11" t="n">
        <v>125</v>
      </c>
      <c r="J126" s="0" t="n">
        <f aca="false">LOOKUP(G126,desglose_pago!$I$2:$I$214,desglose_pago!$J$2:$J$214)</f>
        <v>134</v>
      </c>
      <c r="K126" s="4" t="n">
        <v>1</v>
      </c>
      <c r="L126" s="4" t="n">
        <v>150</v>
      </c>
      <c r="M126" s="18" t="n">
        <v>43250.6286921296</v>
      </c>
      <c r="N126" s="6" t="s">
        <v>49</v>
      </c>
      <c r="O126" s="6"/>
      <c r="P126" s="6" t="s">
        <v>4378</v>
      </c>
      <c r="Q126" s="6" t="s">
        <v>4379</v>
      </c>
      <c r="R126" s="6" t="n">
        <v>150259</v>
      </c>
      <c r="S126" s="18" t="n">
        <v>43250</v>
      </c>
      <c r="T126" s="6" t="n">
        <v>21</v>
      </c>
      <c r="U126" s="6" t="s">
        <v>49</v>
      </c>
      <c r="V126" s="4" t="n">
        <v>1</v>
      </c>
      <c r="W126" s="18" t="n">
        <v>43250.6286921296</v>
      </c>
      <c r="X126" s="6" t="s">
        <v>49</v>
      </c>
      <c r="Y126" s="4" t="n">
        <v>1</v>
      </c>
    </row>
    <row r="127" customFormat="false" ht="15.75" hidden="false" customHeight="false" outlineLevel="0" collapsed="false">
      <c r="A127" s="0" t="n">
        <f aca="false">LOOKUP(G127,desglose_pago!$I$2:$I$214,desglose_pago!$A$2:$A$214)</f>
        <v>521</v>
      </c>
      <c r="B127" s="0" t="n">
        <f aca="false">LOOKUP(G127,desglose_pago!$I$2:$I$214,desglose_pago!$B$2:$B$214)</f>
        <v>172</v>
      </c>
      <c r="C127" s="0" t="str">
        <f aca="false">LOOKUP(G127,desglose_pago!$I$2:$I$214,desglose_pago!$C$2:$C$214)</f>
        <v>Catherine Andrea Herrera</v>
      </c>
      <c r="D127" s="4" t="n">
        <v>243</v>
      </c>
      <c r="E127" s="6" t="s">
        <v>2586</v>
      </c>
      <c r="F127" s="6" t="s">
        <v>4595</v>
      </c>
      <c r="G127" s="4" t="n">
        <v>176</v>
      </c>
      <c r="H127" s="4" t="n">
        <v>186</v>
      </c>
      <c r="I127" s="11" t="n">
        <v>126</v>
      </c>
      <c r="J127" s="0" t="n">
        <f aca="false">LOOKUP(G127,desglose_pago!$I$2:$I$214,desglose_pago!$J$2:$J$214)</f>
        <v>137</v>
      </c>
      <c r="K127" s="4" t="n">
        <v>5</v>
      </c>
      <c r="L127" s="4" t="n">
        <v>150</v>
      </c>
      <c r="M127" s="18" t="n">
        <v>43251.6644212963</v>
      </c>
      <c r="N127" s="58" t="e">
        <f aca="false">REPLACE(F127,1, FIND("-",F127,1)-1,concat("pago_",B127))</f>
        <v>#NAME?</v>
      </c>
      <c r="O127" s="6"/>
      <c r="P127" s="6" t="s">
        <v>4378</v>
      </c>
      <c r="Q127" s="6" t="s">
        <v>4379</v>
      </c>
      <c r="R127" s="6" t="n">
        <v>190559321</v>
      </c>
      <c r="S127" s="18" t="n">
        <v>43251</v>
      </c>
      <c r="T127" s="6" t="n">
        <v>21</v>
      </c>
      <c r="U127" s="6" t="s">
        <v>49</v>
      </c>
      <c r="V127" s="4" t="n">
        <v>1</v>
      </c>
      <c r="W127" s="18" t="n">
        <v>43251.6644212963</v>
      </c>
      <c r="X127" s="6" t="s">
        <v>49</v>
      </c>
      <c r="Y127" s="4" t="n">
        <v>1</v>
      </c>
    </row>
    <row r="128" customFormat="false" ht="15.75" hidden="false" customHeight="false" outlineLevel="0" collapsed="false">
      <c r="A128" s="0" t="n">
        <f aca="false">LOOKUP(G128,desglose_pago!$I$2:$I$214,desglose_pago!$A$2:$A$214)</f>
        <v>518</v>
      </c>
      <c r="B128" s="0" t="n">
        <f aca="false">LOOKUP(G128,desglose_pago!$I$2:$I$214,desglose_pago!$B$2:$B$214)</f>
        <v>170</v>
      </c>
      <c r="C128" s="0" t="str">
        <f aca="false">LOOKUP(G128,desglose_pago!$I$2:$I$214,desglose_pago!$C$2:$C$214)</f>
        <v>Carolina Elizabeth Leon</v>
      </c>
      <c r="D128" s="4" t="n">
        <v>241</v>
      </c>
      <c r="E128" s="6" t="s">
        <v>2595</v>
      </c>
      <c r="F128" s="6" t="s">
        <v>4597</v>
      </c>
      <c r="G128" s="4" t="n">
        <v>174</v>
      </c>
      <c r="H128" s="4" t="n">
        <v>187</v>
      </c>
      <c r="I128" s="11" t="n">
        <v>127</v>
      </c>
      <c r="J128" s="0" t="n">
        <f aca="false">LOOKUP(G128,desglose_pago!$I$2:$I$214,desglose_pago!$J$2:$J$214)</f>
        <v>135</v>
      </c>
      <c r="K128" s="4" t="n">
        <v>5</v>
      </c>
      <c r="L128" s="4" t="n">
        <v>120</v>
      </c>
      <c r="M128" s="18" t="n">
        <v>43251.7334490741</v>
      </c>
      <c r="N128" s="58" t="e">
        <f aca="false">REPLACE(F128,1, FIND("-",F128,1)-1,concat("pago_",B128))</f>
        <v>#NAME?</v>
      </c>
      <c r="O128" s="6"/>
      <c r="P128" s="6" t="s">
        <v>4378</v>
      </c>
      <c r="Q128" s="6" t="s">
        <v>4379</v>
      </c>
      <c r="R128" s="6" t="n">
        <v>6787945</v>
      </c>
      <c r="S128" s="18" t="n">
        <v>43251</v>
      </c>
      <c r="T128" s="6" t="n">
        <v>24</v>
      </c>
      <c r="U128" s="6" t="s">
        <v>49</v>
      </c>
      <c r="V128" s="4" t="n">
        <v>1</v>
      </c>
      <c r="W128" s="18" t="n">
        <v>43251.7334490741</v>
      </c>
      <c r="X128" s="6" t="s">
        <v>49</v>
      </c>
      <c r="Y128" s="4" t="n">
        <v>1</v>
      </c>
    </row>
    <row r="129" customFormat="false" ht="15.75" hidden="false" customHeight="false" outlineLevel="0" collapsed="false">
      <c r="A129" s="0" t="n">
        <f aca="false">LOOKUP(G129,desglose_pago!$I$2:$I$214,desglose_pago!$A$2:$A$214)</f>
        <v>499</v>
      </c>
      <c r="B129" s="0" t="n">
        <f aca="false">LOOKUP(G129,desglose_pago!$I$2:$I$214,desglose_pago!$B$2:$B$214)</f>
        <v>165</v>
      </c>
      <c r="C129" s="0" t="str">
        <f aca="false">LOOKUP(G129,desglose_pago!$I$2:$I$214,desglose_pago!$C$2:$C$214)</f>
        <v>John Peter Salavarria</v>
      </c>
      <c r="D129" s="4" t="n">
        <v>243</v>
      </c>
      <c r="E129" s="6" t="s">
        <v>2586</v>
      </c>
      <c r="F129" s="6" t="s">
        <v>4599</v>
      </c>
      <c r="G129" s="4" t="n">
        <v>169</v>
      </c>
      <c r="H129" s="4" t="n">
        <v>188</v>
      </c>
      <c r="I129" s="11" t="n">
        <v>128</v>
      </c>
      <c r="J129" s="0" t="n">
        <f aca="false">LOOKUP(G129,desglose_pago!$I$2:$I$214,desglose_pago!$J$2:$J$214)</f>
        <v>132</v>
      </c>
      <c r="K129" s="4" t="n">
        <v>4</v>
      </c>
      <c r="L129" s="4" t="n">
        <v>150</v>
      </c>
      <c r="M129" s="18" t="n">
        <v>43252.4430092593</v>
      </c>
      <c r="N129" s="58" t="e">
        <f aca="false">REPLACE(F129,1, FIND("-",F129,1)-1,concat("pago_",B129))</f>
        <v>#NAME?</v>
      </c>
      <c r="O129" s="6"/>
      <c r="P129" s="6" t="s">
        <v>4378</v>
      </c>
      <c r="Q129" s="6" t="s">
        <v>4379</v>
      </c>
      <c r="R129" s="6" t="n">
        <v>31377</v>
      </c>
      <c r="S129" s="18" t="n">
        <v>43252</v>
      </c>
      <c r="T129" s="6" t="n">
        <v>21</v>
      </c>
      <c r="U129" s="6" t="s">
        <v>49</v>
      </c>
      <c r="V129" s="4" t="n">
        <v>1</v>
      </c>
      <c r="W129" s="18" t="n">
        <v>43252.4430092593</v>
      </c>
      <c r="X129" s="6" t="s">
        <v>49</v>
      </c>
      <c r="Y129" s="4" t="n">
        <v>1</v>
      </c>
    </row>
    <row r="130" customFormat="false" ht="15.75" hidden="false" customHeight="false" outlineLevel="0" collapsed="false">
      <c r="A130" s="0" t="n">
        <f aca="false">LOOKUP(G130,desglose_pago!$I$2:$I$214,desglose_pago!$A$2:$A$214)</f>
        <v>503</v>
      </c>
      <c r="B130" s="0" t="n">
        <f aca="false">LOOKUP(G130,desglose_pago!$I$2:$I$214,desglose_pago!$B$2:$B$214)</f>
        <v>166</v>
      </c>
      <c r="C130" s="0" t="str">
        <f aca="false">LOOKUP(G130,desglose_pago!$I$2:$I$214,desglose_pago!$C$2:$C$214)</f>
        <v>Kelly Judith Granados</v>
      </c>
      <c r="D130" s="4" t="n">
        <v>243</v>
      </c>
      <c r="E130" s="6" t="s">
        <v>2586</v>
      </c>
      <c r="F130" s="6" t="s">
        <v>4603</v>
      </c>
      <c r="G130" s="4" t="n">
        <v>184</v>
      </c>
      <c r="H130" s="4" t="n">
        <v>189</v>
      </c>
      <c r="I130" s="11" t="n">
        <v>129</v>
      </c>
      <c r="J130" s="0" t="n">
        <f aca="false">LOOKUP(G130,desglose_pago!$I$2:$I$214,desglose_pago!$J$2:$J$214)</f>
        <v>141</v>
      </c>
      <c r="K130" s="4" t="n">
        <v>4</v>
      </c>
      <c r="L130" s="4" t="n">
        <v>150</v>
      </c>
      <c r="M130" s="18" t="n">
        <v>43255.5351736111</v>
      </c>
      <c r="N130" s="58" t="e">
        <f aca="false">REPLACE(F130,1, FIND("-",F130,1)-1,concat("pago_",B130))</f>
        <v>#NAME?</v>
      </c>
      <c r="O130" s="6"/>
      <c r="P130" s="6" t="s">
        <v>4378</v>
      </c>
      <c r="Q130" s="6" t="s">
        <v>4379</v>
      </c>
      <c r="R130" s="6" t="n">
        <v>4357760100</v>
      </c>
      <c r="S130" s="18" t="n">
        <v>43255</v>
      </c>
      <c r="T130" s="6" t="n">
        <v>21</v>
      </c>
      <c r="U130" s="6" t="s">
        <v>49</v>
      </c>
      <c r="V130" s="4" t="n">
        <v>1</v>
      </c>
      <c r="W130" s="18" t="n">
        <v>43255.5351736111</v>
      </c>
      <c r="X130" s="6" t="s">
        <v>49</v>
      </c>
      <c r="Y130" s="4" t="n">
        <v>1</v>
      </c>
    </row>
    <row r="131" customFormat="false" ht="15.75" hidden="false" customHeight="false" outlineLevel="0" collapsed="false">
      <c r="A131" s="0" t="n">
        <f aca="false">LOOKUP(G131,desglose_pago!$I$2:$I$214,desglose_pago!$A$2:$A$214)</f>
        <v>526</v>
      </c>
      <c r="B131" s="0" t="n">
        <f aca="false">LOOKUP(G131,desglose_pago!$I$2:$I$214,desglose_pago!$B$2:$B$214)</f>
        <v>176</v>
      </c>
      <c r="C131" s="0" t="str">
        <f aca="false">LOOKUP(G131,desglose_pago!$I$2:$I$214,desglose_pago!$C$2:$C$214)</f>
        <v>Betsaida Lorena Cruz</v>
      </c>
      <c r="D131" s="4" t="n">
        <v>243</v>
      </c>
      <c r="E131" s="6" t="s">
        <v>2586</v>
      </c>
      <c r="F131" s="6" t="s">
        <v>4601</v>
      </c>
      <c r="G131" s="4" t="n">
        <v>185</v>
      </c>
      <c r="H131" s="4" t="n">
        <v>190</v>
      </c>
      <c r="I131" s="11" t="n">
        <v>130</v>
      </c>
      <c r="J131" s="0" t="n">
        <f aca="false">LOOKUP(G131,desglose_pago!$I$2:$I$214,desglose_pago!$J$2:$J$214)</f>
        <v>142</v>
      </c>
      <c r="K131" s="4" t="n">
        <v>5</v>
      </c>
      <c r="L131" s="4" t="n">
        <v>150</v>
      </c>
      <c r="M131" s="18" t="n">
        <v>43255.5359722222</v>
      </c>
      <c r="N131" s="58" t="e">
        <f aca="false">REPLACE(F131,1, FIND("-",F131,1)-1,concat("pago_",B131))</f>
        <v>#NAME?</v>
      </c>
      <c r="O131" s="6"/>
      <c r="P131" s="6" t="s">
        <v>4378</v>
      </c>
      <c r="Q131" s="6" t="s">
        <v>4379</v>
      </c>
      <c r="R131" s="6" t="n">
        <v>150647</v>
      </c>
      <c r="S131" s="18" t="n">
        <v>43255</v>
      </c>
      <c r="T131" s="6" t="n">
        <v>21</v>
      </c>
      <c r="U131" s="6" t="s">
        <v>49</v>
      </c>
      <c r="V131" s="4" t="n">
        <v>1</v>
      </c>
      <c r="W131" s="18" t="n">
        <v>43255.5359722222</v>
      </c>
      <c r="X131" s="6" t="s">
        <v>49</v>
      </c>
      <c r="Y131" s="4" t="n">
        <v>1</v>
      </c>
    </row>
    <row r="132" customFormat="false" ht="15.75" hidden="false" customHeight="false" outlineLevel="0" collapsed="false">
      <c r="A132" s="0" t="n">
        <f aca="false">LOOKUP(G132,desglose_pago!$I$2:$I$214,desglose_pago!$A$2:$A$214)</f>
        <v>525</v>
      </c>
      <c r="B132" s="0" t="n">
        <f aca="false">LOOKUP(G132,desglose_pago!$I$2:$I$214,desglose_pago!$B$2:$B$214)</f>
        <v>175</v>
      </c>
      <c r="C132" s="0" t="str">
        <f aca="false">LOOKUP(G132,desglose_pago!$I$2:$I$214,desglose_pago!$C$2:$C$214)</f>
        <v>Venecia Beatriz Hinostroza</v>
      </c>
      <c r="D132" s="4" t="n">
        <v>243</v>
      </c>
      <c r="E132" s="6" t="s">
        <v>2586</v>
      </c>
      <c r="F132" s="6" t="s">
        <v>4605</v>
      </c>
      <c r="G132" s="4" t="n">
        <v>183</v>
      </c>
      <c r="H132" s="4" t="n">
        <v>191</v>
      </c>
      <c r="I132" s="11" t="n">
        <v>131</v>
      </c>
      <c r="J132" s="0" t="n">
        <f aca="false">LOOKUP(G132,desglose_pago!$I$2:$I$214,desglose_pago!$J$2:$J$214)</f>
        <v>140</v>
      </c>
      <c r="K132" s="4" t="n">
        <v>5</v>
      </c>
      <c r="L132" s="4" t="n">
        <v>150</v>
      </c>
      <c r="M132" s="18" t="n">
        <v>43256.4161342593</v>
      </c>
      <c r="N132" s="58" t="e">
        <f aca="false">REPLACE(F132,1, FIND("-",F132,1)-1,concat("pago_",B132))</f>
        <v>#NAME?</v>
      </c>
      <c r="O132" s="6"/>
      <c r="P132" s="6" t="s">
        <v>4378</v>
      </c>
      <c r="Q132" s="6" t="s">
        <v>4379</v>
      </c>
      <c r="R132" s="6" t="n">
        <v>24370</v>
      </c>
      <c r="S132" s="18" t="n">
        <v>43255</v>
      </c>
      <c r="T132" s="6" t="n">
        <v>21</v>
      </c>
      <c r="U132" s="6" t="s">
        <v>49</v>
      </c>
      <c r="V132" s="4" t="n">
        <v>1</v>
      </c>
      <c r="W132" s="18" t="n">
        <v>43256.4161342593</v>
      </c>
      <c r="X132" s="6" t="s">
        <v>49</v>
      </c>
      <c r="Y132" s="4" t="n">
        <v>1</v>
      </c>
    </row>
    <row r="133" customFormat="false" ht="15.75" hidden="false" customHeight="false" outlineLevel="0" collapsed="false">
      <c r="A133" s="0" t="n">
        <f aca="false">LOOKUP(G133,desglose_pago!$I$2:$I$214,desglose_pago!$A$2:$A$214)</f>
        <v>522</v>
      </c>
      <c r="B133" s="0" t="n">
        <f aca="false">LOOKUP(G133,desglose_pago!$I$2:$I$214,desglose_pago!$B$2:$B$214)</f>
        <v>173</v>
      </c>
      <c r="C133" s="0" t="str">
        <f aca="false">LOOKUP(G133,desglose_pago!$I$2:$I$214,desglose_pago!$C$2:$C$214)</f>
        <v>Jose Armando Ruiz</v>
      </c>
      <c r="D133" s="4" t="n">
        <v>243</v>
      </c>
      <c r="E133" s="6" t="s">
        <v>2586</v>
      </c>
      <c r="F133" s="6" t="s">
        <v>49</v>
      </c>
      <c r="G133" s="4" t="n">
        <v>177</v>
      </c>
      <c r="H133" s="4" t="n">
        <v>192</v>
      </c>
      <c r="I133" s="11" t="n">
        <v>132</v>
      </c>
      <c r="J133" s="0" t="n">
        <f aca="false">LOOKUP(G133,desglose_pago!$I$2:$I$214,desglose_pago!$J$2:$J$214)</f>
        <v>138</v>
      </c>
      <c r="K133" s="4" t="n">
        <v>2</v>
      </c>
      <c r="L133" s="4" t="n">
        <v>150</v>
      </c>
      <c r="M133" s="18" t="n">
        <v>43256.4169907407</v>
      </c>
      <c r="N133" s="6" t="s">
        <v>49</v>
      </c>
      <c r="O133" s="6"/>
      <c r="P133" s="6" t="s">
        <v>4378</v>
      </c>
      <c r="Q133" s="6" t="s">
        <v>4379</v>
      </c>
      <c r="R133" s="6" t="n">
        <v>150313</v>
      </c>
      <c r="S133" s="18" t="n">
        <v>43251</v>
      </c>
      <c r="T133" s="6" t="n">
        <v>21</v>
      </c>
      <c r="U133" s="6" t="s">
        <v>49</v>
      </c>
      <c r="V133" s="4" t="n">
        <v>1</v>
      </c>
      <c r="W133" s="18" t="n">
        <v>43256.4169907407</v>
      </c>
      <c r="X133" s="6" t="s">
        <v>49</v>
      </c>
      <c r="Y133" s="4" t="n">
        <v>1</v>
      </c>
    </row>
    <row r="134" customFormat="false" ht="15.75" hidden="false" customHeight="false" outlineLevel="0" collapsed="false">
      <c r="A134" s="0" t="n">
        <f aca="false">LOOKUP(G134,desglose_pago!$I$2:$I$214,desglose_pago!$A$2:$A$214)</f>
        <v>528</v>
      </c>
      <c r="B134" s="0" t="n">
        <f aca="false">LOOKUP(G134,desglose_pago!$I$2:$I$214,desglose_pago!$B$2:$B$214)</f>
        <v>177</v>
      </c>
      <c r="C134" s="0" t="str">
        <f aca="false">LOOKUP(G134,desglose_pago!$I$2:$I$214,desglose_pago!$C$2:$C$214)</f>
        <v>Adrian Roberto Troccoly</v>
      </c>
      <c r="D134" s="4" t="n">
        <v>241</v>
      </c>
      <c r="E134" s="6" t="s">
        <v>2595</v>
      </c>
      <c r="F134" s="6" t="s">
        <v>49</v>
      </c>
      <c r="G134" s="4" t="n">
        <v>186</v>
      </c>
      <c r="H134" s="4" t="n">
        <v>193</v>
      </c>
      <c r="I134" s="11" t="n">
        <v>133</v>
      </c>
      <c r="J134" s="0" t="n">
        <f aca="false">LOOKUP(G134,desglose_pago!$I$2:$I$214,desglose_pago!$J$2:$J$214)</f>
        <v>143</v>
      </c>
      <c r="K134" s="4" t="n">
        <v>1</v>
      </c>
      <c r="L134" s="4" t="n">
        <v>150</v>
      </c>
      <c r="M134" s="18" t="n">
        <v>43256.643587963</v>
      </c>
      <c r="N134" s="6" t="s">
        <v>49</v>
      </c>
      <c r="O134" s="6"/>
      <c r="P134" s="6" t="s">
        <v>4378</v>
      </c>
      <c r="Q134" s="6" t="s">
        <v>4379</v>
      </c>
      <c r="R134" s="6" t="n">
        <v>150685</v>
      </c>
      <c r="S134" s="18" t="n">
        <v>43255</v>
      </c>
      <c r="T134" s="6" t="n">
        <v>24</v>
      </c>
      <c r="U134" s="6" t="s">
        <v>49</v>
      </c>
      <c r="V134" s="4" t="n">
        <v>1</v>
      </c>
      <c r="W134" s="18" t="n">
        <v>43256.643587963</v>
      </c>
      <c r="X134" s="6" t="s">
        <v>49</v>
      </c>
      <c r="Y134" s="4" t="n">
        <v>1</v>
      </c>
    </row>
    <row r="135" customFormat="false" ht="15.75" hidden="false" customHeight="false" outlineLevel="0" collapsed="false">
      <c r="A135" s="0" t="n">
        <f aca="false">LOOKUP(G135,desglose_pago!$I$2:$I$214,desglose_pago!$A$2:$A$214)</f>
        <v>513</v>
      </c>
      <c r="B135" s="0" t="n">
        <f aca="false">LOOKUP(G135,desglose_pago!$I$2:$I$214,desglose_pago!$B$2:$B$214)</f>
        <v>168</v>
      </c>
      <c r="C135" s="0" t="str">
        <f aca="false">LOOKUP(G135,desglose_pago!$I$2:$I$214,desglose_pago!$C$2:$C$214)</f>
        <v>Jonathan Dario Linch</v>
      </c>
      <c r="D135" s="4" t="n">
        <v>243</v>
      </c>
      <c r="E135" s="6" t="s">
        <v>2586</v>
      </c>
      <c r="F135" s="6" t="s">
        <v>4609</v>
      </c>
      <c r="G135" s="4" t="n">
        <v>170</v>
      </c>
      <c r="H135" s="4" t="n">
        <v>194</v>
      </c>
      <c r="I135" s="11" t="n">
        <v>134</v>
      </c>
      <c r="J135" s="0" t="n">
        <f aca="false">LOOKUP(G135,desglose_pago!$I$2:$I$214,desglose_pago!$J$2:$J$214)</f>
        <v>133</v>
      </c>
      <c r="K135" s="4" t="n">
        <v>5</v>
      </c>
      <c r="L135" s="4" t="n">
        <v>150</v>
      </c>
      <c r="M135" s="18" t="n">
        <v>43258.5257291667</v>
      </c>
      <c r="N135" s="58" t="e">
        <f aca="false">REPLACE(F135,1, FIND("-",F135,1)-1,concat("pago_",B135))</f>
        <v>#NAME?</v>
      </c>
      <c r="O135" s="6"/>
      <c r="P135" s="6" t="s">
        <v>4378</v>
      </c>
      <c r="Q135" s="6" t="s">
        <v>4379</v>
      </c>
      <c r="R135" s="6" t="n">
        <v>15259307</v>
      </c>
      <c r="S135" s="18" t="n">
        <v>43257</v>
      </c>
      <c r="T135" s="6" t="n">
        <v>21</v>
      </c>
      <c r="U135" s="6" t="s">
        <v>49</v>
      </c>
      <c r="V135" s="4" t="n">
        <v>1</v>
      </c>
      <c r="W135" s="18" t="n">
        <v>43258.5257291667</v>
      </c>
      <c r="X135" s="6" t="s">
        <v>49</v>
      </c>
      <c r="Y135" s="4" t="n">
        <v>1</v>
      </c>
    </row>
    <row r="136" customFormat="false" ht="15.75" hidden="false" customHeight="false" outlineLevel="0" collapsed="false">
      <c r="A136" s="0" t="n">
        <f aca="false">LOOKUP(G136,desglose_pago!$I$2:$I$214,desglose_pago!$A$2:$A$214)</f>
        <v>523</v>
      </c>
      <c r="B136" s="0" t="n">
        <f aca="false">LOOKUP(G136,desglose_pago!$I$2:$I$214,desglose_pago!$B$2:$B$214)</f>
        <v>174</v>
      </c>
      <c r="C136" s="0" t="str">
        <f aca="false">LOOKUP(G136,desglose_pago!$I$2:$I$214,desglose_pago!$C$2:$C$214)</f>
        <v>Angelica Maria Auquilla</v>
      </c>
      <c r="D136" s="4" t="n">
        <v>243</v>
      </c>
      <c r="E136" s="6" t="s">
        <v>2586</v>
      </c>
      <c r="F136" s="6" t="s">
        <v>4611</v>
      </c>
      <c r="G136" s="4" t="n">
        <v>181</v>
      </c>
      <c r="H136" s="4" t="n">
        <v>195</v>
      </c>
      <c r="I136" s="11" t="n">
        <v>135</v>
      </c>
      <c r="J136" s="0" t="n">
        <f aca="false">LOOKUP(G136,desglose_pago!$I$2:$I$214,desglose_pago!$J$2:$J$214)</f>
        <v>139</v>
      </c>
      <c r="K136" s="4" t="n">
        <v>5</v>
      </c>
      <c r="L136" s="4" t="n">
        <v>150</v>
      </c>
      <c r="M136" s="18" t="n">
        <v>43258.5374652778</v>
      </c>
      <c r="N136" s="58" t="e">
        <f aca="false">REPLACE(F136,1, FIND("-",F136,1)-1,concat("pago_",B136))</f>
        <v>#NAME?</v>
      </c>
      <c r="O136" s="6"/>
      <c r="P136" s="6" t="s">
        <v>4378</v>
      </c>
      <c r="Q136" s="6" t="s">
        <v>4379</v>
      </c>
      <c r="R136" s="6" t="n">
        <v>4045219</v>
      </c>
      <c r="S136" s="18" t="n">
        <v>43258</v>
      </c>
      <c r="T136" s="6" t="n">
        <v>21</v>
      </c>
      <c r="U136" s="6" t="s">
        <v>49</v>
      </c>
      <c r="V136" s="4" t="n">
        <v>1</v>
      </c>
      <c r="W136" s="18" t="n">
        <v>43258.5374652778</v>
      </c>
      <c r="X136" s="6" t="s">
        <v>49</v>
      </c>
      <c r="Y136" s="4" t="n">
        <v>1</v>
      </c>
    </row>
    <row r="137" customFormat="false" ht="15.75" hidden="false" customHeight="false" outlineLevel="0" collapsed="false">
      <c r="A137" s="0" t="n">
        <f aca="false">LOOKUP(G137,desglose_pago!$I$2:$I$214,desglose_pago!$A$2:$A$214)</f>
        <v>512</v>
      </c>
      <c r="B137" s="0" t="n">
        <f aca="false">LOOKUP(G137,desglose_pago!$I$2:$I$214,desglose_pago!$B$2:$B$214)</f>
        <v>167</v>
      </c>
      <c r="C137" s="0" t="str">
        <f aca="false">LOOKUP(G137,desglose_pago!$I$2:$I$214,desglose_pago!$C$2:$C$214)</f>
        <v>Vanesa Cristina Auquilla Sanaguano</v>
      </c>
      <c r="D137" s="4" t="n">
        <v>243</v>
      </c>
      <c r="E137" s="6" t="s">
        <v>2586</v>
      </c>
      <c r="F137" s="6" t="s">
        <v>4613</v>
      </c>
      <c r="G137" s="4" t="n">
        <v>175</v>
      </c>
      <c r="H137" s="4" t="n">
        <v>196</v>
      </c>
      <c r="I137" s="11" t="n">
        <v>136</v>
      </c>
      <c r="J137" s="0" t="n">
        <f aca="false">LOOKUP(G137,desglose_pago!$I$2:$I$214,desglose_pago!$J$2:$J$214)</f>
        <v>136</v>
      </c>
      <c r="K137" s="4" t="n">
        <v>4</v>
      </c>
      <c r="L137" s="4" t="n">
        <v>150</v>
      </c>
      <c r="M137" s="18" t="n">
        <v>43258.6821990741</v>
      </c>
      <c r="N137" s="58" t="e">
        <f aca="false">REPLACE(F137,1, FIND("-",F137,1)-1,concat("pago_",B137))</f>
        <v>#NAME?</v>
      </c>
      <c r="O137" s="6"/>
      <c r="P137" s="6" t="s">
        <v>4378</v>
      </c>
      <c r="Q137" s="6" t="s">
        <v>4379</v>
      </c>
      <c r="R137" s="6" t="n">
        <v>1</v>
      </c>
      <c r="S137" s="18" t="n">
        <v>43258</v>
      </c>
      <c r="T137" s="6" t="n">
        <v>21</v>
      </c>
      <c r="U137" s="6" t="s">
        <v>49</v>
      </c>
      <c r="V137" s="4" t="n">
        <v>1</v>
      </c>
      <c r="W137" s="18" t="n">
        <v>43258.6821990741</v>
      </c>
      <c r="X137" s="6" t="s">
        <v>49</v>
      </c>
      <c r="Y137" s="4" t="n">
        <v>1</v>
      </c>
    </row>
    <row r="138" customFormat="false" ht="15.75" hidden="false" customHeight="false" outlineLevel="0" collapsed="false">
      <c r="A138" s="0" t="n">
        <f aca="false">LOOKUP(G138,desglose_pago!$I$2:$I$214,desglose_pago!$A$2:$A$214)</f>
        <v>529</v>
      </c>
      <c r="B138" s="0" t="n">
        <f aca="false">LOOKUP(G138,desglose_pago!$I$2:$I$214,desglose_pago!$B$2:$B$214)</f>
        <v>178</v>
      </c>
      <c r="C138" s="0" t="str">
        <f aca="false">LOOKUP(G138,desglose_pago!$I$2:$I$214,desglose_pago!$C$2:$C$214)</f>
        <v>Karen Elizabeth Ramirez</v>
      </c>
      <c r="D138" s="4" t="n">
        <v>243</v>
      </c>
      <c r="E138" s="6" t="s">
        <v>2586</v>
      </c>
      <c r="F138" s="6" t="s">
        <v>4615</v>
      </c>
      <c r="G138" s="4" t="n">
        <v>188</v>
      </c>
      <c r="H138" s="4" t="n">
        <v>197</v>
      </c>
      <c r="I138" s="11" t="n">
        <v>137</v>
      </c>
      <c r="J138" s="0" t="n">
        <f aca="false">LOOKUP(G138,desglose_pago!$I$2:$I$214,desglose_pago!$J$2:$J$214)</f>
        <v>144</v>
      </c>
      <c r="K138" s="4" t="n">
        <v>5</v>
      </c>
      <c r="L138" s="4" t="n">
        <v>150</v>
      </c>
      <c r="M138" s="18" t="n">
        <v>43259.4305671296</v>
      </c>
      <c r="N138" s="58" t="e">
        <f aca="false">REPLACE(F138,1, FIND("-",F138,1)-1,concat("pago_",B138))</f>
        <v>#NAME?</v>
      </c>
      <c r="O138" s="6"/>
      <c r="P138" s="6" t="s">
        <v>4378</v>
      </c>
      <c r="Q138" s="6" t="s">
        <v>4379</v>
      </c>
      <c r="R138" s="6" t="n">
        <v>8944771</v>
      </c>
      <c r="S138" s="18" t="n">
        <v>43258</v>
      </c>
      <c r="T138" s="6" t="n">
        <v>21</v>
      </c>
      <c r="U138" s="6" t="s">
        <v>49</v>
      </c>
      <c r="V138" s="4" t="n">
        <v>1</v>
      </c>
      <c r="W138" s="18" t="n">
        <v>43259.4305671296</v>
      </c>
      <c r="X138" s="6" t="s">
        <v>49</v>
      </c>
      <c r="Y138" s="4" t="n">
        <v>1</v>
      </c>
    </row>
    <row r="139" customFormat="false" ht="15.75" hidden="false" customHeight="false" outlineLevel="0" collapsed="false">
      <c r="A139" s="0" t="n">
        <f aca="false">LOOKUP(G139,desglose_pago!$I$2:$I$214,desglose_pago!$A$2:$A$214)</f>
        <v>532</v>
      </c>
      <c r="B139" s="0" t="n">
        <f aca="false">LOOKUP(G139,desglose_pago!$I$2:$I$214,desglose_pago!$B$2:$B$214)</f>
        <v>179</v>
      </c>
      <c r="C139" s="0" t="str">
        <f aca="false">LOOKUP(G139,desglose_pago!$I$2:$I$214,desglose_pago!$C$2:$C$214)</f>
        <v>Magda Elena Castro</v>
      </c>
      <c r="D139" s="4" t="n">
        <v>243</v>
      </c>
      <c r="E139" s="6" t="s">
        <v>2586</v>
      </c>
      <c r="F139" s="6" t="s">
        <v>4617</v>
      </c>
      <c r="G139" s="4" t="n">
        <v>192</v>
      </c>
      <c r="H139" s="4" t="n">
        <v>198</v>
      </c>
      <c r="I139" s="11" t="n">
        <v>138</v>
      </c>
      <c r="J139" s="0" t="n">
        <f aca="false">LOOKUP(G139,desglose_pago!$I$2:$I$214,desglose_pago!$J$2:$J$214)</f>
        <v>146</v>
      </c>
      <c r="K139" s="4" t="n">
        <v>5</v>
      </c>
      <c r="L139" s="4" t="n">
        <v>150</v>
      </c>
      <c r="M139" s="18" t="n">
        <v>43259.5643518519</v>
      </c>
      <c r="N139" s="58" t="e">
        <f aca="false">REPLACE(F139,1, FIND("-",F139,1)-1,concat("pago_",B139))</f>
        <v>#NAME?</v>
      </c>
      <c r="O139" s="6"/>
      <c r="P139" s="6" t="s">
        <v>4378</v>
      </c>
      <c r="Q139" s="6" t="s">
        <v>4379</v>
      </c>
      <c r="R139" s="6" t="n">
        <v>70</v>
      </c>
      <c r="S139" s="18" t="n">
        <v>43258</v>
      </c>
      <c r="T139" s="6" t="n">
        <v>21</v>
      </c>
      <c r="U139" s="6" t="s">
        <v>49</v>
      </c>
      <c r="V139" s="4" t="n">
        <v>1</v>
      </c>
      <c r="W139" s="18" t="n">
        <v>43259.5643518519</v>
      </c>
      <c r="X139" s="6" t="s">
        <v>49</v>
      </c>
      <c r="Y139" s="4" t="n">
        <v>1</v>
      </c>
    </row>
    <row r="140" customFormat="false" ht="15.75" hidden="false" customHeight="false" outlineLevel="0" collapsed="false">
      <c r="A140" s="0" t="n">
        <f aca="false">LOOKUP(G140,desglose_pago!$I$2:$I$214,desglose_pago!$A$2:$A$214)</f>
        <v>537</v>
      </c>
      <c r="B140" s="0" t="n">
        <f aca="false">LOOKUP(G140,desglose_pago!$I$2:$I$214,desglose_pago!$B$2:$B$214)</f>
        <v>180</v>
      </c>
      <c r="C140" s="0" t="str">
        <f aca="false">LOOKUP(G140,desglose_pago!$I$2:$I$214,desglose_pago!$C$2:$C$214)</f>
        <v>Francisco Ruben Ormaza</v>
      </c>
      <c r="D140" s="4" t="n">
        <v>243</v>
      </c>
      <c r="E140" s="6" t="s">
        <v>2586</v>
      </c>
      <c r="F140" s="6" t="s">
        <v>4619</v>
      </c>
      <c r="G140" s="4" t="n">
        <v>190</v>
      </c>
      <c r="H140" s="4" t="n">
        <v>199</v>
      </c>
      <c r="I140" s="11" t="n">
        <v>139</v>
      </c>
      <c r="J140" s="0" t="n">
        <f aca="false">LOOKUP(G140,desglose_pago!$I$2:$I$214,desglose_pago!$J$2:$J$214)</f>
        <v>145</v>
      </c>
      <c r="K140" s="4" t="n">
        <v>4</v>
      </c>
      <c r="L140" s="4" t="n">
        <v>150</v>
      </c>
      <c r="M140" s="18" t="n">
        <v>43260.3975115741</v>
      </c>
      <c r="N140" s="58" t="e">
        <f aca="false">REPLACE(F140,1, FIND("-",F140,1)-1,concat("pago_",B140))</f>
        <v>#NAME?</v>
      </c>
      <c r="O140" s="6"/>
      <c r="P140" s="6" t="s">
        <v>4378</v>
      </c>
      <c r="Q140" s="6" t="s">
        <v>4379</v>
      </c>
      <c r="R140" s="6" t="n">
        <v>2999859</v>
      </c>
      <c r="S140" s="18" t="n">
        <v>43259</v>
      </c>
      <c r="T140" s="6" t="n">
        <v>21</v>
      </c>
      <c r="U140" s="6" t="s">
        <v>49</v>
      </c>
      <c r="V140" s="4" t="n">
        <v>1</v>
      </c>
      <c r="W140" s="18" t="n">
        <v>43260.3975115741</v>
      </c>
      <c r="X140" s="6" t="s">
        <v>49</v>
      </c>
      <c r="Y140" s="4" t="n">
        <v>1</v>
      </c>
    </row>
    <row r="141" customFormat="false" ht="15.75" hidden="false" customHeight="false" outlineLevel="0" collapsed="false">
      <c r="A141" s="0" t="n">
        <f aca="false">LOOKUP(G141,desglose_pago!$I$2:$I$214,desglose_pago!$A$2:$A$214)</f>
        <v>485</v>
      </c>
      <c r="B141" s="0" t="n">
        <f aca="false">LOOKUP(G141,desglose_pago!$I$2:$I$214,desglose_pago!$B$2:$B$214)</f>
        <v>162</v>
      </c>
      <c r="C141" s="0" t="str">
        <f aca="false">LOOKUP(G141,desglose_pago!$I$2:$I$214,desglose_pago!$C$2:$C$214)</f>
        <v>Maura Jackeline Torres</v>
      </c>
      <c r="D141" s="4" t="n">
        <v>241</v>
      </c>
      <c r="E141" s="6" t="s">
        <v>2595</v>
      </c>
      <c r="F141" s="6" t="s">
        <v>4621</v>
      </c>
      <c r="G141" s="4" t="n">
        <v>193</v>
      </c>
      <c r="H141" s="4" t="n">
        <v>200</v>
      </c>
      <c r="I141" s="11" t="n">
        <v>140</v>
      </c>
      <c r="J141" s="0" t="n">
        <f aca="false">LOOKUP(G141,desglose_pago!$I$2:$I$214,desglose_pago!$J$2:$J$214)</f>
        <v>147</v>
      </c>
      <c r="K141" s="4" t="n">
        <v>5</v>
      </c>
      <c r="L141" s="4" t="n">
        <v>150</v>
      </c>
      <c r="M141" s="18" t="n">
        <v>43260.5719328704</v>
      </c>
      <c r="N141" s="58" t="e">
        <f aca="false">REPLACE(F141,1, FIND("-",F141,1)-1,concat("pago_",B141))</f>
        <v>#NAME?</v>
      </c>
      <c r="O141" s="6"/>
      <c r="P141" s="6" t="s">
        <v>4378</v>
      </c>
      <c r="Q141" s="6" t="s">
        <v>4379</v>
      </c>
      <c r="R141" s="6" t="n">
        <v>51606</v>
      </c>
      <c r="S141" s="18" t="n">
        <v>43260</v>
      </c>
      <c r="T141" s="6" t="n">
        <v>24</v>
      </c>
      <c r="U141" s="6" t="s">
        <v>49</v>
      </c>
      <c r="V141" s="4" t="n">
        <v>1</v>
      </c>
      <c r="W141" s="18" t="n">
        <v>43260.5719328704</v>
      </c>
      <c r="X141" s="6" t="s">
        <v>49</v>
      </c>
      <c r="Y141" s="4" t="n">
        <v>1</v>
      </c>
    </row>
    <row r="142" customFormat="false" ht="15.75" hidden="false" customHeight="false" outlineLevel="0" collapsed="false">
      <c r="A142" s="0" t="n">
        <f aca="false">LOOKUP(G142,desglose_pago!$I$2:$I$214,desglose_pago!$A$2:$A$214)</f>
        <v>541</v>
      </c>
      <c r="B142" s="0" t="n">
        <f aca="false">LOOKUP(G142,desglose_pago!$I$2:$I$214,desglose_pago!$B$2:$B$214)</f>
        <v>182</v>
      </c>
      <c r="C142" s="0" t="str">
        <f aca="false">LOOKUP(G142,desglose_pago!$I$2:$I$214,desglose_pago!$C$2:$C$214)</f>
        <v>Lisbeth Del Rocio Rodriguez</v>
      </c>
      <c r="D142" s="4" t="n">
        <v>243</v>
      </c>
      <c r="E142" s="6" t="s">
        <v>2586</v>
      </c>
      <c r="F142" s="6" t="s">
        <v>4623</v>
      </c>
      <c r="G142" s="4" t="n">
        <v>195</v>
      </c>
      <c r="H142" s="4" t="n">
        <v>201</v>
      </c>
      <c r="I142" s="11" t="n">
        <v>141</v>
      </c>
      <c r="J142" s="0" t="n">
        <f aca="false">LOOKUP(G142,desglose_pago!$I$2:$I$214,desglose_pago!$J$2:$J$214)</f>
        <v>149</v>
      </c>
      <c r="K142" s="4" t="n">
        <v>4</v>
      </c>
      <c r="L142" s="4" t="n">
        <v>150</v>
      </c>
      <c r="M142" s="18" t="n">
        <v>43262.7236921296</v>
      </c>
      <c r="N142" s="58" t="e">
        <f aca="false">REPLACE(F142,1, FIND("-",F142,1)-1,concat("pago_",B142))</f>
        <v>#NAME?</v>
      </c>
      <c r="O142" s="6"/>
      <c r="P142" s="6" t="s">
        <v>4378</v>
      </c>
      <c r="Q142" s="6" t="s">
        <v>4379</v>
      </c>
      <c r="R142" s="6" t="n">
        <v>463551</v>
      </c>
      <c r="S142" s="18" t="n">
        <v>43262</v>
      </c>
      <c r="T142" s="6" t="n">
        <v>21</v>
      </c>
      <c r="U142" s="6" t="s">
        <v>49</v>
      </c>
      <c r="V142" s="4" t="n">
        <v>1</v>
      </c>
      <c r="W142" s="18" t="n">
        <v>43262.7236921296</v>
      </c>
      <c r="X142" s="6" t="s">
        <v>49</v>
      </c>
      <c r="Y142" s="4" t="n">
        <v>1</v>
      </c>
    </row>
    <row r="143" customFormat="false" ht="15.75" hidden="false" customHeight="false" outlineLevel="0" collapsed="false">
      <c r="A143" s="0" t="n">
        <f aca="false">LOOKUP(G143,desglose_pago!$I$2:$I$214,desglose_pago!$A$2:$A$214)</f>
        <v>542</v>
      </c>
      <c r="B143" s="0" t="n">
        <f aca="false">LOOKUP(G143,desglose_pago!$I$2:$I$214,desglose_pago!$B$2:$B$214)</f>
        <v>183</v>
      </c>
      <c r="C143" s="0" t="str">
        <f aca="false">LOOKUP(G143,desglose_pago!$I$2:$I$214,desglose_pago!$C$2:$C$214)</f>
        <v>Jorge Washington Jaramillo</v>
      </c>
      <c r="D143" s="4" t="n">
        <v>243</v>
      </c>
      <c r="E143" s="6" t="s">
        <v>2586</v>
      </c>
      <c r="F143" s="6" t="s">
        <v>4625</v>
      </c>
      <c r="G143" s="4" t="n">
        <v>197</v>
      </c>
      <c r="H143" s="4" t="n">
        <v>202</v>
      </c>
      <c r="I143" s="11" t="n">
        <v>142</v>
      </c>
      <c r="J143" s="0" t="n">
        <f aca="false">LOOKUP(G143,desglose_pago!$I$2:$I$214,desglose_pago!$J$2:$J$214)</f>
        <v>150</v>
      </c>
      <c r="K143" s="4" t="n">
        <v>4</v>
      </c>
      <c r="L143" s="4" t="n">
        <v>150</v>
      </c>
      <c r="M143" s="18" t="n">
        <v>43263.6311342593</v>
      </c>
      <c r="N143" s="58" t="e">
        <f aca="false">REPLACE(F143,1, FIND("-",F143,1)-1,concat("pago_",B143))</f>
        <v>#NAME?</v>
      </c>
      <c r="O143" s="6"/>
      <c r="P143" s="6" t="s">
        <v>4378</v>
      </c>
      <c r="Q143" s="6" t="s">
        <v>4379</v>
      </c>
      <c r="R143" s="6" t="n">
        <v>5545508</v>
      </c>
      <c r="S143" s="18" t="n">
        <v>43263</v>
      </c>
      <c r="T143" s="6" t="n">
        <v>21</v>
      </c>
      <c r="U143" s="6" t="s">
        <v>49</v>
      </c>
      <c r="V143" s="4" t="n">
        <v>1</v>
      </c>
      <c r="W143" s="18" t="n">
        <v>43263.6311342593</v>
      </c>
      <c r="X143" s="6" t="s">
        <v>49</v>
      </c>
      <c r="Y143" s="4" t="n">
        <v>1</v>
      </c>
    </row>
    <row r="144" customFormat="false" ht="15.75" hidden="false" customHeight="false" outlineLevel="0" collapsed="false">
      <c r="A144" s="0" t="n">
        <f aca="false">LOOKUP(G144,desglose_pago!$I$2:$I$214,desglose_pago!$A$2:$A$214)</f>
        <v>262</v>
      </c>
      <c r="B144" s="0" t="n">
        <f aca="false">LOOKUP(G144,desglose_pago!$I$2:$I$214,desglose_pago!$B$2:$B$214)</f>
        <v>74</v>
      </c>
      <c r="C144" s="0" t="str">
        <f aca="false">LOOKUP(G144,desglose_pago!$I$2:$I$214,desglose_pago!$C$2:$C$214)</f>
        <v>Mayra Elizabeth Paez</v>
      </c>
      <c r="D144" s="4" t="n">
        <v>241</v>
      </c>
      <c r="E144" s="6" t="s">
        <v>2595</v>
      </c>
      <c r="F144" s="6" t="s">
        <v>4627</v>
      </c>
      <c r="G144" s="4" t="n">
        <v>199</v>
      </c>
      <c r="H144" s="4" t="n">
        <v>203</v>
      </c>
      <c r="I144" s="11" t="n">
        <v>143</v>
      </c>
      <c r="J144" s="0" t="n">
        <f aca="false">LOOKUP(G144,desglose_pago!$I$2:$I$214,desglose_pago!$J$2:$J$214)</f>
        <v>151</v>
      </c>
      <c r="K144" s="4" t="n">
        <v>4</v>
      </c>
      <c r="L144" s="4" t="n">
        <v>150</v>
      </c>
      <c r="M144" s="18" t="n">
        <v>43263.7019444444</v>
      </c>
      <c r="N144" s="58" t="e">
        <f aca="false">REPLACE(F144,1, FIND("-",F144,1)-1,concat("pago_",B144))</f>
        <v>#NAME?</v>
      </c>
      <c r="O144" s="6"/>
      <c r="P144" s="6" t="s">
        <v>4378</v>
      </c>
      <c r="Q144" s="6" t="s">
        <v>4379</v>
      </c>
      <c r="R144" s="6" t="n">
        <v>7851906</v>
      </c>
      <c r="S144" s="18" t="n">
        <v>43263</v>
      </c>
      <c r="T144" s="6" t="n">
        <v>24</v>
      </c>
      <c r="U144" s="6" t="s">
        <v>49</v>
      </c>
      <c r="V144" s="4" t="n">
        <v>1</v>
      </c>
      <c r="W144" s="18" t="n">
        <v>43263.7019444444</v>
      </c>
      <c r="X144" s="6" t="s">
        <v>49</v>
      </c>
      <c r="Y144" s="4" t="n">
        <v>1</v>
      </c>
    </row>
    <row r="145" customFormat="false" ht="15.75" hidden="false" customHeight="false" outlineLevel="0" collapsed="false">
      <c r="A145" s="0" t="n">
        <f aca="false">LOOKUP(G145,desglose_pago!$I$2:$I$214,desglose_pago!$A$2:$A$214)</f>
        <v>539</v>
      </c>
      <c r="B145" s="0" t="n">
        <f aca="false">LOOKUP(G145,desglose_pago!$I$2:$I$214,desglose_pago!$B$2:$B$214)</f>
        <v>181</v>
      </c>
      <c r="C145" s="0" t="str">
        <f aca="false">LOOKUP(G145,desglose_pago!$I$2:$I$214,desglose_pago!$C$2:$C$214)</f>
        <v>Yessica Elizabeth Valencia</v>
      </c>
      <c r="D145" s="4" t="n">
        <v>243</v>
      </c>
      <c r="E145" s="6" t="s">
        <v>2586</v>
      </c>
      <c r="F145" s="6" t="s">
        <v>4629</v>
      </c>
      <c r="G145" s="4" t="n">
        <v>194</v>
      </c>
      <c r="H145" s="4" t="n">
        <v>204</v>
      </c>
      <c r="I145" s="11" t="n">
        <v>144</v>
      </c>
      <c r="J145" s="0" t="n">
        <f aca="false">LOOKUP(G145,desglose_pago!$I$2:$I$214,desglose_pago!$J$2:$J$214)</f>
        <v>148</v>
      </c>
      <c r="K145" s="4" t="n">
        <v>5</v>
      </c>
      <c r="L145" s="4" t="n">
        <v>150</v>
      </c>
      <c r="M145" s="18" t="n">
        <v>43267.5231944444</v>
      </c>
      <c r="N145" s="58" t="e">
        <f aca="false">REPLACE(F145,1, FIND("-",F145,1)-1,concat("pago_",B145))</f>
        <v>#NAME?</v>
      </c>
      <c r="O145" s="6"/>
      <c r="P145" s="6" t="s">
        <v>4378</v>
      </c>
      <c r="Q145" s="6" t="s">
        <v>4379</v>
      </c>
      <c r="R145" s="6" t="n">
        <v>3353420</v>
      </c>
      <c r="S145" s="18" t="n">
        <v>43267</v>
      </c>
      <c r="T145" s="6" t="n">
        <v>21</v>
      </c>
      <c r="U145" s="6" t="s">
        <v>49</v>
      </c>
      <c r="V145" s="4" t="n">
        <v>1</v>
      </c>
      <c r="W145" s="18" t="n">
        <v>43267.5231944444</v>
      </c>
      <c r="X145" s="6" t="s">
        <v>49</v>
      </c>
      <c r="Y145" s="4" t="n">
        <v>1</v>
      </c>
    </row>
    <row r="146" customFormat="false" ht="15.75" hidden="false" customHeight="false" outlineLevel="0" collapsed="false">
      <c r="A146" s="0" t="n">
        <f aca="false">LOOKUP(G146,desglose_pago!$I$2:$I$214,desglose_pago!$A$2:$A$214)</f>
        <v>552</v>
      </c>
      <c r="B146" s="0" t="n">
        <f aca="false">LOOKUP(G146,desglose_pago!$I$2:$I$214,desglose_pago!$B$2:$B$214)</f>
        <v>185</v>
      </c>
      <c r="C146" s="0" t="str">
        <f aca="false">LOOKUP(G146,desglose_pago!$I$2:$I$214,desglose_pago!$C$2:$C$214)</f>
        <v>Cristhian Alfredo Delgado</v>
      </c>
      <c r="D146" s="4" t="n">
        <v>243</v>
      </c>
      <c r="E146" s="6" t="s">
        <v>2586</v>
      </c>
      <c r="F146" s="6" t="s">
        <v>4631</v>
      </c>
      <c r="G146" s="4" t="n">
        <v>200</v>
      </c>
      <c r="H146" s="4" t="n">
        <v>205</v>
      </c>
      <c r="I146" s="11" t="n">
        <v>145</v>
      </c>
      <c r="J146" s="0" t="n">
        <f aca="false">LOOKUP(G146,desglose_pago!$I$2:$I$214,desglose_pago!$J$2:$J$214)</f>
        <v>152</v>
      </c>
      <c r="K146" s="4" t="n">
        <v>4</v>
      </c>
      <c r="L146" s="4" t="n">
        <v>150</v>
      </c>
      <c r="M146" s="18" t="n">
        <v>43272.6002777778</v>
      </c>
      <c r="N146" s="58" t="e">
        <f aca="false">REPLACE(F146,1, FIND("-",F146,1)-1,concat("pago_",B146))</f>
        <v>#NAME?</v>
      </c>
      <c r="O146" s="6"/>
      <c r="P146" s="6" t="s">
        <v>4378</v>
      </c>
      <c r="Q146" s="6" t="s">
        <v>4379</v>
      </c>
      <c r="R146" s="6" t="n">
        <v>7521318</v>
      </c>
      <c r="S146" s="18" t="n">
        <v>43272</v>
      </c>
      <c r="T146" s="6" t="n">
        <v>21</v>
      </c>
      <c r="U146" s="6" t="s">
        <v>49</v>
      </c>
      <c r="V146" s="4" t="n">
        <v>1</v>
      </c>
      <c r="W146" s="18" t="n">
        <v>43272.6002777778</v>
      </c>
      <c r="X146" s="6" t="s">
        <v>49</v>
      </c>
      <c r="Y146" s="4" t="n">
        <v>1</v>
      </c>
    </row>
    <row r="147" customFormat="false" ht="15.75" hidden="false" customHeight="false" outlineLevel="0" collapsed="false">
      <c r="A147" s="0" t="n">
        <f aca="false">LOOKUP(G147,desglose_pago!$I$2:$I$214,desglose_pago!$A$2:$A$214)</f>
        <v>519</v>
      </c>
      <c r="B147" s="0" t="n">
        <f aca="false">LOOKUP(G147,desglose_pago!$I$2:$I$214,desglose_pago!$B$2:$B$214)</f>
        <v>171</v>
      </c>
      <c r="C147" s="0" t="str">
        <f aca="false">LOOKUP(G147,desglose_pago!$I$2:$I$214,desglose_pago!$C$2:$C$214)</f>
        <v>Nancy Margarita Penafiel</v>
      </c>
      <c r="D147" s="4" t="n">
        <v>241</v>
      </c>
      <c r="E147" s="6" t="s">
        <v>2595</v>
      </c>
      <c r="F147" s="6" t="s">
        <v>4633</v>
      </c>
      <c r="G147" s="4" t="n">
        <v>201</v>
      </c>
      <c r="H147" s="4" t="n">
        <v>206</v>
      </c>
      <c r="I147" s="11" t="n">
        <v>146</v>
      </c>
      <c r="J147" s="0" t="n">
        <f aca="false">LOOKUP(G147,desglose_pago!$I$2:$I$214,desglose_pago!$J$2:$J$214)</f>
        <v>153</v>
      </c>
      <c r="K147" s="4" t="n">
        <v>5</v>
      </c>
      <c r="L147" s="4" t="n">
        <v>150</v>
      </c>
      <c r="M147" s="18" t="n">
        <v>43277.8142013889</v>
      </c>
      <c r="N147" s="58" t="e">
        <f aca="false">REPLACE(F147,1, FIND("-",F147,1)-1,concat("pago_",B147))</f>
        <v>#NAME?</v>
      </c>
      <c r="O147" s="6"/>
      <c r="P147" s="6" t="s">
        <v>4378</v>
      </c>
      <c r="Q147" s="6" t="s">
        <v>4379</v>
      </c>
      <c r="R147" s="6" t="n">
        <v>7429</v>
      </c>
      <c r="S147" s="18" t="n">
        <v>43277</v>
      </c>
      <c r="T147" s="6" t="n">
        <v>24</v>
      </c>
      <c r="U147" s="6" t="s">
        <v>49</v>
      </c>
      <c r="V147" s="4" t="n">
        <v>1</v>
      </c>
      <c r="W147" s="18" t="n">
        <v>43277.8142013889</v>
      </c>
      <c r="X147" s="6" t="s">
        <v>49</v>
      </c>
      <c r="Y147" s="4" t="n">
        <v>1</v>
      </c>
    </row>
    <row r="148" customFormat="false" ht="15.75" hidden="false" customHeight="false" outlineLevel="0" collapsed="false">
      <c r="A148" s="0" t="n">
        <f aca="false">LOOKUP(G148,desglose_pago!$I$2:$I$214,desglose_pago!$A$2:$A$214)</f>
        <v>566</v>
      </c>
      <c r="B148" s="0" t="n">
        <f aca="false">LOOKUP(G148,desglose_pago!$I$2:$I$214,desglose_pago!$B$2:$B$214)</f>
        <v>187</v>
      </c>
      <c r="C148" s="0" t="str">
        <f aca="false">LOOKUP(G148,desglose_pago!$I$2:$I$214,desglose_pago!$C$2:$C$214)</f>
        <v>Alberto Carlos Triana</v>
      </c>
      <c r="D148" s="4" t="n">
        <v>241</v>
      </c>
      <c r="E148" s="6" t="s">
        <v>2595</v>
      </c>
      <c r="F148" s="6" t="s">
        <v>4635</v>
      </c>
      <c r="G148" s="4" t="n">
        <v>203</v>
      </c>
      <c r="H148" s="4" t="n">
        <v>207</v>
      </c>
      <c r="I148" s="11" t="n">
        <v>147</v>
      </c>
      <c r="J148" s="0" t="n">
        <f aca="false">LOOKUP(G148,desglose_pago!$I$2:$I$214,desglose_pago!$J$2:$J$214)</f>
        <v>154</v>
      </c>
      <c r="K148" s="4" t="n">
        <v>4</v>
      </c>
      <c r="L148" s="4" t="n">
        <v>150</v>
      </c>
      <c r="M148" s="18" t="n">
        <v>43278.6105671296</v>
      </c>
      <c r="N148" s="58" t="e">
        <f aca="false">REPLACE(F148,1, FIND("-",F148,1)-1,concat("pago_",B148))</f>
        <v>#NAME?</v>
      </c>
      <c r="O148" s="6"/>
      <c r="P148" s="6" t="s">
        <v>4378</v>
      </c>
      <c r="Q148" s="6" t="s">
        <v>4379</v>
      </c>
      <c r="R148" s="6" t="n">
        <v>6085535</v>
      </c>
      <c r="S148" s="18" t="n">
        <v>43278</v>
      </c>
      <c r="T148" s="6" t="n">
        <v>24</v>
      </c>
      <c r="U148" s="6" t="s">
        <v>49</v>
      </c>
      <c r="V148" s="4" t="n">
        <v>1</v>
      </c>
      <c r="W148" s="18" t="n">
        <v>43278.6105671296</v>
      </c>
      <c r="X148" s="6" t="s">
        <v>49</v>
      </c>
      <c r="Y148" s="4" t="n">
        <v>1</v>
      </c>
    </row>
    <row r="149" customFormat="false" ht="15.75" hidden="false" customHeight="false" outlineLevel="0" collapsed="false">
      <c r="A149" s="0" t="n">
        <f aca="false">LOOKUP(G149,desglose_pago!$I$2:$I$214,desglose_pago!$A$2:$A$214)</f>
        <v>562</v>
      </c>
      <c r="B149" s="0" t="n">
        <f aca="false">LOOKUP(G149,desglose_pago!$I$2:$I$214,desglose_pago!$B$2:$B$214)</f>
        <v>186</v>
      </c>
      <c r="C149" s="0" t="str">
        <f aca="false">LOOKUP(G149,desglose_pago!$I$2:$I$214,desglose_pago!$C$2:$C$214)</f>
        <v>Monica Paola Ricaurte</v>
      </c>
      <c r="D149" s="4" t="n">
        <v>241</v>
      </c>
      <c r="E149" s="6" t="s">
        <v>2595</v>
      </c>
      <c r="F149" s="6" t="s">
        <v>4637</v>
      </c>
      <c r="G149" s="4" t="n">
        <v>206</v>
      </c>
      <c r="H149" s="4" t="n">
        <v>208</v>
      </c>
      <c r="I149" s="11" t="n">
        <v>148</v>
      </c>
      <c r="J149" s="0" t="n">
        <f aca="false">LOOKUP(G149,desglose_pago!$I$2:$I$214,desglose_pago!$J$2:$J$214)</f>
        <v>156</v>
      </c>
      <c r="K149" s="4" t="n">
        <v>4</v>
      </c>
      <c r="L149" s="4" t="n">
        <v>150</v>
      </c>
      <c r="M149" s="18" t="n">
        <v>43279.5640277778</v>
      </c>
      <c r="N149" s="58" t="e">
        <f aca="false">REPLACE(F149,1, FIND("-",F149,1)-1,concat("pago_",B149))</f>
        <v>#NAME?</v>
      </c>
      <c r="O149" s="6"/>
      <c r="P149" s="6" t="s">
        <v>4378</v>
      </c>
      <c r="Q149" s="6" t="s">
        <v>4379</v>
      </c>
      <c r="R149" s="6" t="n">
        <v>28062018</v>
      </c>
      <c r="S149" s="18" t="n">
        <v>43279</v>
      </c>
      <c r="T149" s="6" t="n">
        <v>24</v>
      </c>
      <c r="U149" s="6" t="s">
        <v>49</v>
      </c>
      <c r="V149" s="4" t="n">
        <v>1</v>
      </c>
      <c r="W149" s="18" t="n">
        <v>43279.5640277778</v>
      </c>
      <c r="X149" s="6" t="s">
        <v>49</v>
      </c>
      <c r="Y149" s="4" t="n">
        <v>1</v>
      </c>
    </row>
    <row r="150" customFormat="false" ht="15.75" hidden="false" customHeight="false" outlineLevel="0" collapsed="false">
      <c r="A150" s="0" t="n">
        <f aca="false">LOOKUP(G150,desglose_pago!$I$2:$I$214,desglose_pago!$A$2:$A$214)</f>
        <v>473</v>
      </c>
      <c r="B150" s="0" t="n">
        <f aca="false">LOOKUP(G150,desglose_pago!$I$2:$I$214,desglose_pago!$B$2:$B$214)</f>
        <v>157</v>
      </c>
      <c r="C150" s="0" t="str">
        <f aca="false">LOOKUP(G150,desglose_pago!$I$2:$I$214,desglose_pago!$C$2:$C$214)</f>
        <v>Brithany Julexy Moreno</v>
      </c>
      <c r="D150" s="4" t="n">
        <v>243</v>
      </c>
      <c r="E150" s="6" t="s">
        <v>2586</v>
      </c>
      <c r="F150" s="6" t="s">
        <v>4639</v>
      </c>
      <c r="G150" s="4" t="n">
        <v>205</v>
      </c>
      <c r="H150" s="4" t="n">
        <v>209</v>
      </c>
      <c r="I150" s="11" t="n">
        <v>149</v>
      </c>
      <c r="J150" s="0" t="n">
        <f aca="false">LOOKUP(G150,desglose_pago!$I$2:$I$214,desglose_pago!$J$2:$J$214)</f>
        <v>155</v>
      </c>
      <c r="K150" s="4" t="n">
        <v>5</v>
      </c>
      <c r="L150" s="4" t="n">
        <v>150</v>
      </c>
      <c r="M150" s="18" t="n">
        <v>43284.5791319445</v>
      </c>
      <c r="N150" s="58" t="e">
        <f aca="false">REPLACE(F150,1, FIND("-",F150,1)-1,concat("pago_",B150))</f>
        <v>#NAME?</v>
      </c>
      <c r="O150" s="6"/>
      <c r="P150" s="6" t="s">
        <v>4378</v>
      </c>
      <c r="Q150" s="6" t="s">
        <v>4379</v>
      </c>
      <c r="R150" s="6" t="n">
        <v>1451097</v>
      </c>
      <c r="S150" s="18" t="n">
        <v>43281</v>
      </c>
      <c r="T150" s="6" t="n">
        <v>21</v>
      </c>
      <c r="U150" s="6" t="s">
        <v>49</v>
      </c>
      <c r="V150" s="4" t="n">
        <v>1</v>
      </c>
      <c r="W150" s="18" t="n">
        <v>43284.5791319445</v>
      </c>
      <c r="X150" s="6" t="s">
        <v>49</v>
      </c>
      <c r="Y150" s="4" t="n">
        <v>1</v>
      </c>
    </row>
    <row r="151" customFormat="false" ht="15.75" hidden="false" customHeight="false" outlineLevel="0" collapsed="false">
      <c r="A151" s="0" t="n">
        <f aca="false">LOOKUP(G151,desglose_pago!$I$2:$I$214,desglose_pago!$A$2:$A$214)</f>
        <v>549</v>
      </c>
      <c r="B151" s="0" t="n">
        <f aca="false">LOOKUP(G151,desglose_pago!$I$2:$I$214,desglose_pago!$B$2:$B$214)</f>
        <v>184</v>
      </c>
      <c r="C151" s="0" t="str">
        <f aca="false">LOOKUP(G151,desglose_pago!$I$2:$I$214,desglose_pago!$C$2:$C$214)</f>
        <v>Silvio Hernan Coloma</v>
      </c>
      <c r="D151" s="4" t="n">
        <v>243</v>
      </c>
      <c r="E151" s="6" t="s">
        <v>2586</v>
      </c>
      <c r="F151" s="6" t="s">
        <v>4641</v>
      </c>
      <c r="G151" s="4" t="n">
        <v>208</v>
      </c>
      <c r="H151" s="4" t="n">
        <v>210</v>
      </c>
      <c r="I151" s="11" t="n">
        <v>150</v>
      </c>
      <c r="J151" s="0" t="n">
        <f aca="false">LOOKUP(G151,desglose_pago!$I$2:$I$214,desglose_pago!$J$2:$J$214)</f>
        <v>158</v>
      </c>
      <c r="K151" s="4" t="n">
        <v>5</v>
      </c>
      <c r="L151" s="4" t="n">
        <v>150</v>
      </c>
      <c r="M151" s="18" t="n">
        <v>43285.4611342593</v>
      </c>
      <c r="N151" s="58" t="e">
        <f aca="false">REPLACE(F151,1, FIND("-",F151,1)-1,concat("pago_",B151))</f>
        <v>#NAME?</v>
      </c>
      <c r="O151" s="6"/>
      <c r="P151" s="6" t="s">
        <v>4378</v>
      </c>
      <c r="Q151" s="6" t="s">
        <v>4379</v>
      </c>
      <c r="R151" s="6" t="n">
        <v>2708373</v>
      </c>
      <c r="S151" s="18" t="n">
        <v>43285</v>
      </c>
      <c r="T151" s="6" t="n">
        <v>21</v>
      </c>
      <c r="U151" s="6" t="s">
        <v>49</v>
      </c>
      <c r="V151" s="4" t="n">
        <v>1</v>
      </c>
      <c r="W151" s="18" t="n">
        <v>43285.4611342593</v>
      </c>
      <c r="X151" s="6" t="s">
        <v>49</v>
      </c>
      <c r="Y151" s="4" t="n">
        <v>1</v>
      </c>
    </row>
    <row r="152" customFormat="false" ht="15.75" hidden="false" customHeight="false" outlineLevel="0" collapsed="false">
      <c r="A152" s="0" t="n">
        <f aca="false">LOOKUP(G152,desglose_pago!$I$2:$I$214,desglose_pago!$A$2:$A$214)</f>
        <v>581</v>
      </c>
      <c r="B152" s="0" t="n">
        <f aca="false">LOOKUP(G152,desglose_pago!$I$2:$I$214,desglose_pago!$B$2:$B$214)</f>
        <v>191</v>
      </c>
      <c r="C152" s="0" t="str">
        <f aca="false">LOOKUP(G152,desglose_pago!$I$2:$I$214,desglose_pago!$C$2:$C$214)</f>
        <v>Freddy David Pinargote</v>
      </c>
      <c r="D152" s="4" t="n">
        <v>241</v>
      </c>
      <c r="E152" s="6" t="s">
        <v>2595</v>
      </c>
      <c r="F152" s="6" t="s">
        <v>4643</v>
      </c>
      <c r="G152" s="4" t="n">
        <v>212</v>
      </c>
      <c r="H152" s="4" t="n">
        <v>211</v>
      </c>
      <c r="I152" s="11" t="n">
        <v>151</v>
      </c>
      <c r="J152" s="0" t="n">
        <f aca="false">LOOKUP(G152,desglose_pago!$I$2:$I$214,desglose_pago!$J$2:$J$214)</f>
        <v>161</v>
      </c>
      <c r="K152" s="4" t="n">
        <v>5</v>
      </c>
      <c r="L152" s="4" t="n">
        <v>150</v>
      </c>
      <c r="M152" s="18" t="n">
        <v>43292.3514930556</v>
      </c>
      <c r="N152" s="58" t="e">
        <f aca="false">REPLACE(F152,1, FIND("-",F152,1)-1,concat("pago_",B152))</f>
        <v>#NAME?</v>
      </c>
      <c r="O152" s="6"/>
      <c r="P152" s="6" t="s">
        <v>4378</v>
      </c>
      <c r="Q152" s="6" t="s">
        <v>4379</v>
      </c>
      <c r="R152" s="6" t="n">
        <v>9547452</v>
      </c>
      <c r="S152" s="18" t="n">
        <v>43291</v>
      </c>
      <c r="T152" s="6" t="n">
        <v>24</v>
      </c>
      <c r="U152" s="6" t="s">
        <v>49</v>
      </c>
      <c r="V152" s="4" t="n">
        <v>1</v>
      </c>
      <c r="W152" s="18" t="n">
        <v>43292.3514930556</v>
      </c>
      <c r="X152" s="6" t="s">
        <v>49</v>
      </c>
      <c r="Y152" s="4" t="n">
        <v>1</v>
      </c>
    </row>
    <row r="153" customFormat="false" ht="15.75" hidden="false" customHeight="false" outlineLevel="0" collapsed="false">
      <c r="A153" s="0" t="n">
        <f aca="false">LOOKUP(G153,desglose_pago!$I$2:$I$214,desglose_pago!$A$2:$A$214)</f>
        <v>580</v>
      </c>
      <c r="B153" s="0" t="n">
        <f aca="false">LOOKUP(G153,desglose_pago!$I$2:$I$214,desglose_pago!$B$2:$B$214)</f>
        <v>190</v>
      </c>
      <c r="C153" s="0" t="str">
        <f aca="false">LOOKUP(G153,desglose_pago!$I$2:$I$214,desglose_pago!$C$2:$C$214)</f>
        <v>Marco Antonio Almache</v>
      </c>
      <c r="D153" s="4" t="n">
        <v>243</v>
      </c>
      <c r="E153" s="6" t="s">
        <v>2586</v>
      </c>
      <c r="F153" s="6" t="s">
        <v>49</v>
      </c>
      <c r="G153" s="4" t="n">
        <v>211</v>
      </c>
      <c r="H153" s="4" t="n">
        <v>212</v>
      </c>
      <c r="I153" s="11" t="n">
        <v>152</v>
      </c>
      <c r="J153" s="0" t="n">
        <f aca="false">LOOKUP(G153,desglose_pago!$I$2:$I$214,desglose_pago!$J$2:$J$214)</f>
        <v>160</v>
      </c>
      <c r="K153" s="4" t="n">
        <v>1</v>
      </c>
      <c r="L153" s="4" t="n">
        <v>150</v>
      </c>
      <c r="M153" s="18" t="n">
        <v>43294.4216319445</v>
      </c>
      <c r="N153" s="6" t="s">
        <v>49</v>
      </c>
      <c r="O153" s="6"/>
      <c r="P153" s="6" t="s">
        <v>4378</v>
      </c>
      <c r="Q153" s="6" t="s">
        <v>4379</v>
      </c>
      <c r="R153" s="6" t="n">
        <v>152485</v>
      </c>
      <c r="S153" s="18" t="n">
        <v>43294</v>
      </c>
      <c r="T153" s="6" t="n">
        <v>21</v>
      </c>
      <c r="U153" s="6" t="s">
        <v>49</v>
      </c>
      <c r="V153" s="4" t="n">
        <v>1</v>
      </c>
      <c r="W153" s="18" t="n">
        <v>43294.4216319445</v>
      </c>
      <c r="X153" s="6" t="s">
        <v>49</v>
      </c>
      <c r="Y153" s="4" t="n">
        <v>1</v>
      </c>
    </row>
    <row r="154" customFormat="false" ht="15.75" hidden="false" customHeight="false" outlineLevel="0" collapsed="false">
      <c r="A154" s="0" t="n">
        <f aca="false">LOOKUP(G154,desglose_pago!$I$2:$I$214,desglose_pago!$A$2:$A$214)</f>
        <v>567</v>
      </c>
      <c r="B154" s="0" t="n">
        <f aca="false">LOOKUP(G154,desglose_pago!$I$2:$I$214,desglose_pago!$B$2:$B$214)</f>
        <v>188</v>
      </c>
      <c r="C154" s="0" t="str">
        <f aca="false">LOOKUP(G154,desglose_pago!$I$2:$I$214,desglose_pago!$C$2:$C$214)</f>
        <v>Carlos Daniel Delgado</v>
      </c>
      <c r="D154" s="4" t="n">
        <v>243</v>
      </c>
      <c r="E154" s="6" t="s">
        <v>2586</v>
      </c>
      <c r="F154" s="6" t="s">
        <v>4650</v>
      </c>
      <c r="G154" s="4" t="n">
        <v>207</v>
      </c>
      <c r="H154" s="4" t="n">
        <v>213</v>
      </c>
      <c r="I154" s="11" t="n">
        <v>153</v>
      </c>
      <c r="J154" s="0" t="n">
        <f aca="false">LOOKUP(G154,desglose_pago!$I$2:$I$214,desglose_pago!$J$2:$J$214)</f>
        <v>157</v>
      </c>
      <c r="K154" s="4" t="n">
        <v>5</v>
      </c>
      <c r="L154" s="4" t="n">
        <v>150</v>
      </c>
      <c r="M154" s="18" t="n">
        <v>43297.36875</v>
      </c>
      <c r="N154" s="58" t="e">
        <f aca="false">REPLACE(F154,1, FIND("-",F154,1)-1,concat("pago_",B154))</f>
        <v>#NAME?</v>
      </c>
      <c r="O154" s="6"/>
      <c r="P154" s="6" t="s">
        <v>4378</v>
      </c>
      <c r="Q154" s="6" t="s">
        <v>4379</v>
      </c>
      <c r="R154" s="6" t="n">
        <v>6328918</v>
      </c>
      <c r="S154" s="18" t="n">
        <v>43296</v>
      </c>
      <c r="T154" s="6" t="n">
        <v>21</v>
      </c>
      <c r="U154" s="6" t="s">
        <v>49</v>
      </c>
      <c r="V154" s="4" t="n">
        <v>1</v>
      </c>
      <c r="W154" s="18" t="n">
        <v>43297.36875</v>
      </c>
      <c r="X154" s="6" t="s">
        <v>49</v>
      </c>
      <c r="Y154" s="4" t="n">
        <v>1</v>
      </c>
    </row>
    <row r="155" customFormat="false" ht="15.75" hidden="false" customHeight="false" outlineLevel="0" collapsed="false">
      <c r="A155" s="0" t="n">
        <f aca="false">LOOKUP(G155,desglose_pago!$I$2:$I$214,desglose_pago!$A$2:$A$214)</f>
        <v>586</v>
      </c>
      <c r="B155" s="0" t="n">
        <f aca="false">LOOKUP(G155,desglose_pago!$I$2:$I$214,desglose_pago!$B$2:$B$214)</f>
        <v>193</v>
      </c>
      <c r="C155" s="0" t="str">
        <f aca="false">LOOKUP(G155,desglose_pago!$I$2:$I$214,desglose_pago!$C$2:$C$214)</f>
        <v>Diana Elizabeelizabetelizabeth Ochoa</v>
      </c>
      <c r="D155" s="4" t="n">
        <v>243</v>
      </c>
      <c r="E155" s="6" t="s">
        <v>2586</v>
      </c>
      <c r="F155" s="6" t="s">
        <v>4646</v>
      </c>
      <c r="G155" s="4" t="n">
        <v>214</v>
      </c>
      <c r="H155" s="4" t="n">
        <v>214</v>
      </c>
      <c r="I155" s="11" t="n">
        <v>154</v>
      </c>
      <c r="J155" s="0" t="n">
        <f aca="false">LOOKUP(G155,desglose_pago!$I$2:$I$214,desglose_pago!$J$2:$J$214)</f>
        <v>162</v>
      </c>
      <c r="K155" s="4" t="n">
        <v>5</v>
      </c>
      <c r="L155" s="4" t="n">
        <v>150</v>
      </c>
      <c r="M155" s="18" t="n">
        <v>43297.3694675926</v>
      </c>
      <c r="N155" s="58" t="e">
        <f aca="false">REPLACE(F155,1, FIND("-",F155,1)-1,concat("pago_",B155))</f>
        <v>#NAME?</v>
      </c>
      <c r="O155" s="6"/>
      <c r="P155" s="6" t="s">
        <v>4378</v>
      </c>
      <c r="Q155" s="6" t="s">
        <v>4379</v>
      </c>
      <c r="R155" s="6" t="n">
        <v>8246977</v>
      </c>
      <c r="S155" s="18" t="n">
        <v>43295</v>
      </c>
      <c r="T155" s="6" t="n">
        <v>21</v>
      </c>
      <c r="U155" s="6" t="s">
        <v>49</v>
      </c>
      <c r="V155" s="4" t="n">
        <v>1</v>
      </c>
      <c r="W155" s="18" t="n">
        <v>43297.3694675926</v>
      </c>
      <c r="X155" s="6" t="s">
        <v>49</v>
      </c>
      <c r="Y155" s="4" t="n">
        <v>1</v>
      </c>
    </row>
    <row r="156" customFormat="false" ht="15.75" hidden="false" customHeight="false" outlineLevel="0" collapsed="false">
      <c r="A156" s="0" t="n">
        <f aca="false">LOOKUP(G156,desglose_pago!$I$2:$I$214,desglose_pago!$A$2:$A$214)</f>
        <v>640</v>
      </c>
      <c r="B156" s="0" t="n">
        <f aca="false">LOOKUP(G156,desglose_pago!$I$2:$I$214,desglose_pago!$B$2:$B$214)</f>
        <v>232</v>
      </c>
      <c r="C156" s="0" t="str">
        <f aca="false">LOOKUP(G156,desglose_pago!$I$2:$I$214,desglose_pago!$C$2:$C$214)</f>
        <v>Michelle Mariana Carrera</v>
      </c>
      <c r="D156" s="4" t="n">
        <v>243</v>
      </c>
      <c r="E156" s="6" t="s">
        <v>2586</v>
      </c>
      <c r="F156" s="6" t="s">
        <v>4648</v>
      </c>
      <c r="G156" s="4" t="n">
        <v>215</v>
      </c>
      <c r="H156" s="4" t="n">
        <v>215</v>
      </c>
      <c r="I156" s="11" t="n">
        <v>155</v>
      </c>
      <c r="J156" s="0" t="n">
        <f aca="false">LOOKUP(G156,desglose_pago!$I$2:$I$214,desglose_pago!$J$2:$J$214)</f>
        <v>163</v>
      </c>
      <c r="K156" s="4" t="n">
        <v>4</v>
      </c>
      <c r="L156" s="4" t="n">
        <v>150</v>
      </c>
      <c r="M156" s="18" t="n">
        <v>43297.3708101852</v>
      </c>
      <c r="N156" s="58" t="e">
        <f aca="false">REPLACE(F156,1, FIND("-",F156,1)-1,concat("pago_",B156))</f>
        <v>#NAME?</v>
      </c>
      <c r="O156" s="6"/>
      <c r="P156" s="6" t="s">
        <v>4378</v>
      </c>
      <c r="Q156" s="6" t="s">
        <v>4379</v>
      </c>
      <c r="R156" s="6" t="n">
        <v>19458355</v>
      </c>
      <c r="S156" s="18" t="n">
        <v>43295</v>
      </c>
      <c r="T156" s="6" t="n">
        <v>21</v>
      </c>
      <c r="U156" s="6" t="s">
        <v>49</v>
      </c>
      <c r="V156" s="4" t="n">
        <v>1</v>
      </c>
      <c r="W156" s="18" t="n">
        <v>43297.3708101852</v>
      </c>
      <c r="X156" s="6" t="s">
        <v>49</v>
      </c>
      <c r="Y156" s="4" t="n">
        <v>1</v>
      </c>
    </row>
    <row r="157" customFormat="false" ht="15.75" hidden="false" customHeight="false" outlineLevel="0" collapsed="false">
      <c r="A157" s="0" t="n">
        <f aca="false">LOOKUP(G157,desglose_pago!$I$2:$I$214,desglose_pago!$A$2:$A$214)</f>
        <v>641</v>
      </c>
      <c r="B157" s="0" t="n">
        <f aca="false">LOOKUP(G157,desglose_pago!$I$2:$I$214,desglose_pago!$B$2:$B$214)</f>
        <v>233</v>
      </c>
      <c r="C157" s="0" t="str">
        <f aca="false">LOOKUP(G157,desglose_pago!$I$2:$I$214,desglose_pago!$C$2:$C$214)</f>
        <v>Julio Vinicio Nacimba</v>
      </c>
      <c r="D157" s="4" t="n">
        <v>243</v>
      </c>
      <c r="E157" s="6" t="s">
        <v>2586</v>
      </c>
      <c r="F157" s="6" t="s">
        <v>4652</v>
      </c>
      <c r="G157" s="4" t="n">
        <v>216</v>
      </c>
      <c r="H157" s="4" t="n">
        <v>216</v>
      </c>
      <c r="I157" s="11" t="n">
        <v>156</v>
      </c>
      <c r="J157" s="0" t="n">
        <f aca="false">LOOKUP(G157,desglose_pago!$I$2:$I$214,desglose_pago!$J$2:$J$214)</f>
        <v>164</v>
      </c>
      <c r="K157" s="4" t="n">
        <v>5</v>
      </c>
      <c r="L157" s="4" t="n">
        <v>150</v>
      </c>
      <c r="M157" s="18" t="n">
        <v>43298.4425578704</v>
      </c>
      <c r="N157" s="58" t="e">
        <f aca="false">REPLACE(F157,1, FIND("-",F157,1)-1,concat("pago_",B157))</f>
        <v>#NAME?</v>
      </c>
      <c r="O157" s="6"/>
      <c r="P157" s="6" t="s">
        <v>4378</v>
      </c>
      <c r="Q157" s="6" t="s">
        <v>4379</v>
      </c>
      <c r="R157" s="6" t="n">
        <v>4916018</v>
      </c>
      <c r="S157" s="18" t="n">
        <v>43296</v>
      </c>
      <c r="T157" s="6" t="n">
        <v>21</v>
      </c>
      <c r="U157" s="6" t="s">
        <v>49</v>
      </c>
      <c r="V157" s="4" t="n">
        <v>1</v>
      </c>
      <c r="W157" s="18" t="n">
        <v>43298.4425578704</v>
      </c>
      <c r="X157" s="6" t="s">
        <v>49</v>
      </c>
      <c r="Y157" s="4" t="n">
        <v>1</v>
      </c>
    </row>
    <row r="158" customFormat="false" ht="15.75" hidden="false" customHeight="false" outlineLevel="0" collapsed="false">
      <c r="A158" s="0" t="n">
        <f aca="false">LOOKUP(G158,desglose_pago!$I$2:$I$214,desglose_pago!$A$2:$A$214)</f>
        <v>645</v>
      </c>
      <c r="B158" s="0" t="n">
        <f aca="false">LOOKUP(G158,desglose_pago!$I$2:$I$214,desglose_pago!$B$2:$B$214)</f>
        <v>234</v>
      </c>
      <c r="C158" s="0" t="str">
        <f aca="false">LOOKUP(G158,desglose_pago!$I$2:$I$214,desglose_pago!$C$2:$C$214)</f>
        <v>Erika Alejandra PeÑa</v>
      </c>
      <c r="D158" s="4" t="n">
        <v>241</v>
      </c>
      <c r="E158" s="6" t="s">
        <v>2595</v>
      </c>
      <c r="F158" s="6" t="s">
        <v>4658</v>
      </c>
      <c r="G158" s="4" t="n">
        <v>223</v>
      </c>
      <c r="H158" s="4" t="n">
        <v>217</v>
      </c>
      <c r="I158" s="11" t="n">
        <v>157</v>
      </c>
      <c r="J158" s="0" t="n">
        <f aca="false">LOOKUP(G158,desglose_pago!$I$2:$I$214,desglose_pago!$J$2:$J$214)</f>
        <v>169</v>
      </c>
      <c r="K158" s="4" t="n">
        <v>5</v>
      </c>
      <c r="L158" s="4" t="n">
        <v>150</v>
      </c>
      <c r="M158" s="18" t="n">
        <v>43298.6623611111</v>
      </c>
      <c r="N158" s="58" t="e">
        <f aca="false">REPLACE(F158,1, FIND("-",F158,1)-1,concat("pago_",B158))</f>
        <v>#NAME?</v>
      </c>
      <c r="O158" s="6"/>
      <c r="P158" s="6" t="s">
        <v>4378</v>
      </c>
      <c r="Q158" s="6" t="s">
        <v>4379</v>
      </c>
      <c r="R158" s="6" t="n">
        <v>7137941</v>
      </c>
      <c r="S158" s="18" t="n">
        <v>43298</v>
      </c>
      <c r="T158" s="6" t="n">
        <v>24</v>
      </c>
      <c r="U158" s="6" t="s">
        <v>49</v>
      </c>
      <c r="V158" s="4" t="n">
        <v>1</v>
      </c>
      <c r="W158" s="18" t="n">
        <v>43298.6623611111</v>
      </c>
      <c r="X158" s="6" t="s">
        <v>49</v>
      </c>
      <c r="Y158" s="4" t="n">
        <v>1</v>
      </c>
    </row>
    <row r="159" customFormat="false" ht="15.75" hidden="false" customHeight="false" outlineLevel="0" collapsed="false">
      <c r="A159" s="0" t="n">
        <f aca="false">LOOKUP(G159,desglose_pago!$I$2:$I$214,desglose_pago!$A$2:$A$214)</f>
        <v>646</v>
      </c>
      <c r="B159" s="0" t="n">
        <f aca="false">LOOKUP(G159,desglose_pago!$I$2:$I$214,desglose_pago!$B$2:$B$214)</f>
        <v>235</v>
      </c>
      <c r="C159" s="0" t="str">
        <f aca="false">LOOKUP(G159,desglose_pago!$I$2:$I$214,desglose_pago!$C$2:$C$214)</f>
        <v>Nexar Vicente Loor</v>
      </c>
      <c r="D159" s="4" t="n">
        <v>241</v>
      </c>
      <c r="E159" s="6" t="s">
        <v>2595</v>
      </c>
      <c r="F159" s="6" t="s">
        <v>4656</v>
      </c>
      <c r="G159" s="4" t="n">
        <v>222</v>
      </c>
      <c r="H159" s="4" t="n">
        <v>218</v>
      </c>
      <c r="I159" s="11" t="n">
        <v>158</v>
      </c>
      <c r="J159" s="0" t="n">
        <f aca="false">LOOKUP(G159,desglose_pago!$I$2:$I$214,desglose_pago!$J$2:$J$214)</f>
        <v>168</v>
      </c>
      <c r="K159" s="4" t="n">
        <v>5</v>
      </c>
      <c r="L159" s="4" t="n">
        <v>150</v>
      </c>
      <c r="M159" s="18" t="n">
        <v>43298.6630671296</v>
      </c>
      <c r="N159" s="58" t="e">
        <f aca="false">REPLACE(F159,1, FIND("-",F159,1)-1,concat("pago_",B159))</f>
        <v>#NAME?</v>
      </c>
      <c r="O159" s="6"/>
      <c r="P159" s="6" t="s">
        <v>4378</v>
      </c>
      <c r="Q159" s="6" t="s">
        <v>4379</v>
      </c>
      <c r="R159" s="6" t="n">
        <v>11961231</v>
      </c>
      <c r="S159" s="18" t="n">
        <v>43298</v>
      </c>
      <c r="T159" s="6" t="n">
        <v>24</v>
      </c>
      <c r="U159" s="6" t="s">
        <v>49</v>
      </c>
      <c r="V159" s="4" t="n">
        <v>1</v>
      </c>
      <c r="W159" s="18" t="n">
        <v>43298.6630671296</v>
      </c>
      <c r="X159" s="6" t="s">
        <v>49</v>
      </c>
      <c r="Y159" s="4" t="n">
        <v>1</v>
      </c>
    </row>
    <row r="160" customFormat="false" ht="15.75" hidden="false" customHeight="false" outlineLevel="0" collapsed="false">
      <c r="A160" s="0" t="n">
        <f aca="false">LOOKUP(G160,desglose_pago!$I$2:$I$214,desglose_pago!$A$2:$A$214)</f>
        <v>585</v>
      </c>
      <c r="B160" s="0" t="n">
        <f aca="false">LOOKUP(G160,desglose_pago!$I$2:$I$214,desglose_pago!$B$2:$B$214)</f>
        <v>192</v>
      </c>
      <c r="C160" s="0" t="str">
        <f aca="false">LOOKUP(G160,desglose_pago!$I$2:$I$214,desglose_pago!$C$2:$C$214)</f>
        <v>Elisa Karina Chavez</v>
      </c>
      <c r="D160" s="4" t="n">
        <v>241</v>
      </c>
      <c r="E160" s="6" t="s">
        <v>2595</v>
      </c>
      <c r="F160" s="6" t="s">
        <v>4654</v>
      </c>
      <c r="G160" s="4" t="n">
        <v>217</v>
      </c>
      <c r="H160" s="4" t="n">
        <v>219</v>
      </c>
      <c r="I160" s="11" t="n">
        <v>159</v>
      </c>
      <c r="J160" s="0" t="n">
        <f aca="false">LOOKUP(G160,desglose_pago!$I$2:$I$214,desglose_pago!$J$2:$J$214)</f>
        <v>165</v>
      </c>
      <c r="K160" s="4" t="n">
        <v>4</v>
      </c>
      <c r="L160" s="4" t="n">
        <v>150</v>
      </c>
      <c r="M160" s="18" t="n">
        <v>43298.6641203704</v>
      </c>
      <c r="N160" s="58" t="e">
        <f aca="false">REPLACE(F160,1, FIND("-",F160,1)-1,concat("pago_",B160))</f>
        <v>#NAME?</v>
      </c>
      <c r="O160" s="6"/>
      <c r="P160" s="6" t="s">
        <v>4378</v>
      </c>
      <c r="Q160" s="6" t="s">
        <v>4379</v>
      </c>
      <c r="R160" s="6" t="n">
        <v>4120931</v>
      </c>
      <c r="S160" s="18" t="n">
        <v>43298</v>
      </c>
      <c r="T160" s="6" t="n">
        <v>24</v>
      </c>
      <c r="U160" s="6" t="s">
        <v>49</v>
      </c>
      <c r="V160" s="4" t="n">
        <v>1</v>
      </c>
      <c r="W160" s="18" t="n">
        <v>43298.6641203704</v>
      </c>
      <c r="X160" s="6" t="s">
        <v>49</v>
      </c>
      <c r="Y160" s="4" t="n">
        <v>1</v>
      </c>
    </row>
    <row r="161" customFormat="false" ht="15.75" hidden="false" customHeight="false" outlineLevel="0" collapsed="false">
      <c r="A161" s="0" t="n">
        <f aca="false">LOOKUP(G161,desglose_pago!$I$2:$I$214,desglose_pago!$A$2:$A$214)</f>
        <v>200</v>
      </c>
      <c r="B161" s="0" t="n">
        <f aca="false">LOOKUP(G161,desglose_pago!$I$2:$I$214,desglose_pago!$B$2:$B$214)</f>
        <v>59</v>
      </c>
      <c r="C161" s="0" t="str">
        <f aca="false">LOOKUP(G161,desglose_pago!$I$2:$I$214,desglose_pago!$C$2:$C$214)</f>
        <v>Mildred Jaramillo</v>
      </c>
      <c r="D161" s="4" t="n">
        <v>241</v>
      </c>
      <c r="E161" s="6" t="s">
        <v>2595</v>
      </c>
      <c r="F161" s="6" t="s">
        <v>4660</v>
      </c>
      <c r="G161" s="4" t="n">
        <v>231</v>
      </c>
      <c r="H161" s="4" t="n">
        <v>220</v>
      </c>
      <c r="I161" s="11" t="n">
        <v>160</v>
      </c>
      <c r="J161" s="0" t="n">
        <f aca="false">LOOKUP(G161,desglose_pago!$I$2:$I$214,desglose_pago!$J$2:$J$214)</f>
        <v>177</v>
      </c>
      <c r="K161" s="4" t="n">
        <v>4</v>
      </c>
      <c r="L161" s="4" t="n">
        <v>150</v>
      </c>
      <c r="M161" s="18" t="n">
        <v>43300.7331481482</v>
      </c>
      <c r="N161" s="58" t="e">
        <f aca="false">REPLACE(F161,1, FIND("-",F161,1)-1,concat("pago_",B161))</f>
        <v>#NAME?</v>
      </c>
      <c r="O161" s="6"/>
      <c r="P161" s="6" t="s">
        <v>4378</v>
      </c>
      <c r="Q161" s="6" t="s">
        <v>4379</v>
      </c>
      <c r="R161" s="6" t="n">
        <v>8733608</v>
      </c>
      <c r="S161" s="18" t="n">
        <v>43300</v>
      </c>
      <c r="T161" s="6" t="n">
        <v>24</v>
      </c>
      <c r="U161" s="6" t="s">
        <v>49</v>
      </c>
      <c r="V161" s="4" t="n">
        <v>1</v>
      </c>
      <c r="W161" s="18" t="n">
        <v>43300.7331481482</v>
      </c>
      <c r="X161" s="6" t="s">
        <v>49</v>
      </c>
      <c r="Y161" s="4" t="n">
        <v>1</v>
      </c>
    </row>
    <row r="162" customFormat="false" ht="15.75" hidden="false" customHeight="false" outlineLevel="0" collapsed="false">
      <c r="A162" s="0" t="n">
        <f aca="false">LOOKUP(G162,desglose_pago!$I$2:$I$214,desglose_pago!$A$2:$A$214)</f>
        <v>397</v>
      </c>
      <c r="B162" s="0" t="n">
        <f aca="false">LOOKUP(G162,desglose_pago!$I$2:$I$214,desglose_pago!$B$2:$B$214)</f>
        <v>126</v>
      </c>
      <c r="C162" s="0" t="str">
        <f aca="false">LOOKUP(G162,desglose_pago!$I$2:$I$214,desglose_pago!$C$2:$C$214)</f>
        <v>Andy Javier Balcazar</v>
      </c>
      <c r="D162" s="4" t="n">
        <v>241</v>
      </c>
      <c r="E162" s="6" t="s">
        <v>2595</v>
      </c>
      <c r="F162" s="6" t="s">
        <v>49</v>
      </c>
      <c r="G162" s="4" t="n">
        <v>122</v>
      </c>
      <c r="H162" s="4" t="n">
        <v>221</v>
      </c>
      <c r="I162" s="11" t="n">
        <v>161</v>
      </c>
      <c r="J162" s="0" t="n">
        <f aca="false">LOOKUP(G162,desglose_pago!$I$2:$I$214,desglose_pago!$J$2:$J$214)</f>
        <v>91</v>
      </c>
      <c r="K162" s="4" t="n">
        <v>2</v>
      </c>
      <c r="L162" s="4" t="n">
        <v>150</v>
      </c>
      <c r="M162" s="18" t="n">
        <v>43301.6734722222</v>
      </c>
      <c r="N162" s="6" t="s">
        <v>49</v>
      </c>
      <c r="O162" s="6"/>
      <c r="P162" s="6" t="s">
        <v>4378</v>
      </c>
      <c r="Q162" s="6" t="s">
        <v>4379</v>
      </c>
      <c r="R162" s="6" t="n">
        <v>152730</v>
      </c>
      <c r="S162" s="18" t="n">
        <v>43301</v>
      </c>
      <c r="T162" s="6" t="n">
        <v>24</v>
      </c>
      <c r="U162" s="6" t="s">
        <v>49</v>
      </c>
      <c r="V162" s="4" t="n">
        <v>1</v>
      </c>
      <c r="W162" s="18" t="n">
        <v>43301.6734722222</v>
      </c>
      <c r="X162" s="6" t="s">
        <v>49</v>
      </c>
      <c r="Y162" s="4" t="n">
        <v>1</v>
      </c>
    </row>
    <row r="163" customFormat="false" ht="15.75" hidden="false" customHeight="false" outlineLevel="0" collapsed="false">
      <c r="A163" s="0" t="n">
        <f aca="false">LOOKUP(G163,desglose_pago!$I$2:$I$214,desglose_pago!$A$2:$A$214)</f>
        <v>655</v>
      </c>
      <c r="B163" s="0" t="n">
        <f aca="false">LOOKUP(G163,desglose_pago!$I$2:$I$214,desglose_pago!$B$2:$B$214)</f>
        <v>237</v>
      </c>
      <c r="C163" s="0" t="str">
        <f aca="false">LOOKUP(G163,desglose_pago!$I$2:$I$214,desglose_pago!$C$2:$C$214)</f>
        <v>Maria Isabel Crow</v>
      </c>
      <c r="D163" s="4" t="n">
        <v>243</v>
      </c>
      <c r="E163" s="6" t="s">
        <v>2586</v>
      </c>
      <c r="F163" s="6" t="s">
        <v>4663</v>
      </c>
      <c r="G163" s="4" t="n">
        <v>235</v>
      </c>
      <c r="H163" s="4" t="n">
        <v>222</v>
      </c>
      <c r="I163" s="11" t="n">
        <v>162</v>
      </c>
      <c r="J163" s="0" t="n">
        <f aca="false">LOOKUP(G163,desglose_pago!$I$2:$I$214,desglose_pago!$J$2:$J$214)</f>
        <v>181</v>
      </c>
      <c r="K163" s="4" t="n">
        <v>5</v>
      </c>
      <c r="L163" s="4" t="n">
        <v>150</v>
      </c>
      <c r="M163" s="18" t="n">
        <v>43304.4530902778</v>
      </c>
      <c r="N163" s="58" t="e">
        <f aca="false">REPLACE(F163,1, FIND("-",F163,1)-1,concat("pago_",B163))</f>
        <v>#NAME?</v>
      </c>
      <c r="O163" s="6"/>
      <c r="P163" s="6" t="s">
        <v>4378</v>
      </c>
      <c r="Q163" s="6" t="s">
        <v>4379</v>
      </c>
      <c r="R163" s="6" t="n">
        <v>2767580</v>
      </c>
      <c r="S163" s="18" t="n">
        <v>43302</v>
      </c>
      <c r="T163" s="6" t="n">
        <v>21</v>
      </c>
      <c r="U163" s="6" t="s">
        <v>49</v>
      </c>
      <c r="V163" s="4" t="n">
        <v>1</v>
      </c>
      <c r="W163" s="18" t="n">
        <v>43304.4530902778</v>
      </c>
      <c r="X163" s="6" t="s">
        <v>49</v>
      </c>
      <c r="Y163" s="4" t="n">
        <v>1</v>
      </c>
    </row>
    <row r="164" customFormat="false" ht="15.75" hidden="false" customHeight="false" outlineLevel="0" collapsed="false">
      <c r="A164" s="0" t="n">
        <f aca="false">LOOKUP(G164,desglose_pago!$I$2:$I$214,desglose_pago!$A$2:$A$214)</f>
        <v>660</v>
      </c>
      <c r="B164" s="0" t="n">
        <f aca="false">LOOKUP(G164,desglose_pago!$I$2:$I$214,desglose_pago!$B$2:$B$214)</f>
        <v>238</v>
      </c>
      <c r="C164" s="0" t="str">
        <f aca="false">LOOKUP(G164,desglose_pago!$I$2:$I$214,desglose_pago!$C$2:$C$214)</f>
        <v>Alberto Harold Martinez</v>
      </c>
      <c r="D164" s="4" t="n">
        <v>243</v>
      </c>
      <c r="E164" s="6" t="s">
        <v>2586</v>
      </c>
      <c r="F164" s="6" t="s">
        <v>4665</v>
      </c>
      <c r="G164" s="4" t="n">
        <v>242</v>
      </c>
      <c r="H164" s="4" t="n">
        <v>223</v>
      </c>
      <c r="I164" s="11" t="n">
        <v>163</v>
      </c>
      <c r="J164" s="0" t="n">
        <f aca="false">LOOKUP(G164,desglose_pago!$I$2:$I$214,desglose_pago!$J$2:$J$214)</f>
        <v>187</v>
      </c>
      <c r="K164" s="4" t="n">
        <v>5</v>
      </c>
      <c r="L164" s="4" t="n">
        <v>150</v>
      </c>
      <c r="M164" s="18" t="n">
        <v>43311.4181365741</v>
      </c>
      <c r="N164" s="58" t="e">
        <f aca="false">REPLACE(F164,1, FIND("-",F164,1)-1,concat("pago_",B164))</f>
        <v>#NAME?</v>
      </c>
      <c r="O164" s="6"/>
      <c r="P164" s="6" t="s">
        <v>4378</v>
      </c>
      <c r="Q164" s="6" t="s">
        <v>4379</v>
      </c>
      <c r="R164" s="6" t="n">
        <v>15731312</v>
      </c>
      <c r="S164" s="18" t="n">
        <v>43306</v>
      </c>
      <c r="T164" s="6" t="n">
        <v>21</v>
      </c>
      <c r="U164" s="6" t="s">
        <v>49</v>
      </c>
      <c r="V164" s="4" t="n">
        <v>1</v>
      </c>
      <c r="W164" s="18" t="n">
        <v>43311.4181365741</v>
      </c>
      <c r="X164" s="6" t="s">
        <v>49</v>
      </c>
      <c r="Y164" s="4" t="n">
        <v>1</v>
      </c>
    </row>
    <row r="165" customFormat="false" ht="15.75" hidden="false" customHeight="false" outlineLevel="0" collapsed="false">
      <c r="A165" s="0" t="n">
        <f aca="false">LOOKUP(G165,desglose_pago!$I$2:$I$214,desglose_pago!$A$2:$A$214)</f>
        <v>587</v>
      </c>
      <c r="B165" s="0" t="n">
        <f aca="false">LOOKUP(G165,desglose_pago!$I$2:$I$214,desglose_pago!$B$2:$B$214)</f>
        <v>194</v>
      </c>
      <c r="C165" s="0" t="str">
        <f aca="false">LOOKUP(G165,desglose_pago!$I$2:$I$214,desglose_pago!$C$2:$C$214)</f>
        <v>Cristian Santiago Martinez</v>
      </c>
      <c r="D165" s="4" t="n">
        <v>241</v>
      </c>
      <c r="E165" s="6" t="s">
        <v>2595</v>
      </c>
      <c r="F165" s="6" t="s">
        <v>4667</v>
      </c>
      <c r="G165" s="4" t="n">
        <v>219</v>
      </c>
      <c r="H165" s="4" t="n">
        <v>224</v>
      </c>
      <c r="I165" s="11" t="n">
        <v>164</v>
      </c>
      <c r="J165" s="0" t="n">
        <f aca="false">LOOKUP(G165,desglose_pago!$I$2:$I$214,desglose_pago!$J$2:$J$214)</f>
        <v>166</v>
      </c>
      <c r="K165" s="4" t="n">
        <v>4</v>
      </c>
      <c r="L165" s="4" t="n">
        <v>90</v>
      </c>
      <c r="M165" s="18" t="n">
        <v>43311.5858449074</v>
      </c>
      <c r="N165" s="58" t="e">
        <f aca="false">REPLACE(F165,1, FIND("-",F165,1)-1,concat("pago_",B165))</f>
        <v>#NAME?</v>
      </c>
      <c r="O165" s="6"/>
      <c r="P165" s="6" t="s">
        <v>4378</v>
      </c>
      <c r="Q165" s="6" t="s">
        <v>4379</v>
      </c>
      <c r="R165" s="6" t="n">
        <v>14523701</v>
      </c>
      <c r="S165" s="18" t="n">
        <v>43311</v>
      </c>
      <c r="T165" s="6" t="n">
        <v>24</v>
      </c>
      <c r="U165" s="6" t="s">
        <v>49</v>
      </c>
      <c r="V165" s="4" t="n">
        <v>1</v>
      </c>
      <c r="W165" s="18" t="n">
        <v>43311.5858449074</v>
      </c>
      <c r="X165" s="6" t="s">
        <v>49</v>
      </c>
      <c r="Y165" s="4" t="n">
        <v>1</v>
      </c>
    </row>
    <row r="166" customFormat="false" ht="15.75" hidden="false" customHeight="false" outlineLevel="0" collapsed="false">
      <c r="A166" s="0" t="n">
        <f aca="false">LOOKUP(G166,desglose_pago!$I$2:$I$214,desglose_pago!$A$2:$A$214)</f>
        <v>576</v>
      </c>
      <c r="B166" s="0" t="n">
        <f aca="false">LOOKUP(G166,desglose_pago!$I$2:$I$214,desglose_pago!$B$2:$B$214)</f>
        <v>189</v>
      </c>
      <c r="C166" s="0" t="str">
        <f aca="false">LOOKUP(G166,desglose_pago!$I$2:$I$214,desglose_pago!$C$2:$C$214)</f>
        <v>Ines Cecilia Culqui</v>
      </c>
      <c r="D166" s="4" t="n">
        <v>243</v>
      </c>
      <c r="E166" s="6" t="s">
        <v>2586</v>
      </c>
      <c r="F166" s="6" t="s">
        <v>4669</v>
      </c>
      <c r="G166" s="4" t="n">
        <v>210</v>
      </c>
      <c r="H166" s="4" t="n">
        <v>225</v>
      </c>
      <c r="I166" s="11" t="n">
        <v>165</v>
      </c>
      <c r="J166" s="0" t="n">
        <f aca="false">LOOKUP(G166,desglose_pago!$I$2:$I$214,desglose_pago!$J$2:$J$214)</f>
        <v>159</v>
      </c>
      <c r="K166" s="4" t="n">
        <v>1</v>
      </c>
      <c r="L166" s="4" t="n">
        <v>90</v>
      </c>
      <c r="M166" s="18" t="n">
        <v>43318.6971875</v>
      </c>
      <c r="N166" s="58" t="e">
        <f aca="false">REPLACE(F166,1, FIND("-",F166,1)-1,concat("pago_",B166))</f>
        <v>#NAME?</v>
      </c>
      <c r="O166" s="6"/>
      <c r="P166" s="6" t="s">
        <v>4378</v>
      </c>
      <c r="Q166" s="6" t="s">
        <v>4379</v>
      </c>
      <c r="R166" s="6" t="n">
        <v>153535</v>
      </c>
      <c r="S166" s="18" t="n">
        <v>43318</v>
      </c>
      <c r="T166" s="6" t="n">
        <v>21</v>
      </c>
      <c r="U166" s="6" t="s">
        <v>49</v>
      </c>
      <c r="V166" s="4" t="n">
        <v>1</v>
      </c>
      <c r="W166" s="18" t="n">
        <v>43318.6971875</v>
      </c>
      <c r="X166" s="6" t="s">
        <v>49</v>
      </c>
      <c r="Y166" s="4" t="n">
        <v>1</v>
      </c>
    </row>
    <row r="167" customFormat="false" ht="15.75" hidden="false" customHeight="false" outlineLevel="0" collapsed="false">
      <c r="A167" s="0" t="n">
        <f aca="false">LOOKUP(G167,desglose_pago!$I$2:$I$214,desglose_pago!$A$2:$A$214)</f>
        <v>681</v>
      </c>
      <c r="B167" s="0" t="n">
        <f aca="false">LOOKUP(G167,desglose_pago!$I$2:$I$214,desglose_pago!$B$2:$B$214)</f>
        <v>241</v>
      </c>
      <c r="C167" s="0" t="str">
        <f aca="false">LOOKUP(G167,desglose_pago!$I$2:$I$214,desglose_pago!$C$2:$C$214)</f>
        <v>Erick Alexis Arana</v>
      </c>
      <c r="D167" s="4" t="n">
        <v>243</v>
      </c>
      <c r="E167" s="6" t="s">
        <v>2586</v>
      </c>
      <c r="F167" s="6" t="s">
        <v>4671</v>
      </c>
      <c r="G167" s="4" t="n">
        <v>275</v>
      </c>
      <c r="H167" s="4" t="n">
        <v>226</v>
      </c>
      <c r="I167" s="11" t="n">
        <v>166</v>
      </c>
      <c r="J167" s="0" t="n">
        <f aca="false">LOOKUP(G167,desglose_pago!$I$2:$I$214,desglose_pago!$J$2:$J$214)</f>
        <v>212</v>
      </c>
      <c r="K167" s="4" t="n">
        <v>1</v>
      </c>
      <c r="L167" s="4" t="n">
        <v>150</v>
      </c>
      <c r="M167" s="18" t="n">
        <v>43318.73125</v>
      </c>
      <c r="N167" s="58" t="e">
        <f aca="false">REPLACE(F167,1, FIND("-",F167,1)-1,concat("pago_",B167))</f>
        <v>#NAME?</v>
      </c>
      <c r="O167" s="6"/>
      <c r="P167" s="6" t="s">
        <v>4378</v>
      </c>
      <c r="Q167" s="6" t="s">
        <v>4379</v>
      </c>
      <c r="R167" s="6" t="n">
        <v>153405</v>
      </c>
      <c r="S167" s="18" t="n">
        <v>43316</v>
      </c>
      <c r="T167" s="6" t="n">
        <v>21</v>
      </c>
      <c r="U167" s="6" t="s">
        <v>49</v>
      </c>
      <c r="V167" s="4" t="n">
        <v>1</v>
      </c>
      <c r="W167" s="18" t="n">
        <v>43318.73125</v>
      </c>
      <c r="X167" s="6" t="s">
        <v>49</v>
      </c>
      <c r="Y167" s="4" t="n">
        <v>1</v>
      </c>
    </row>
    <row r="168" customFormat="false" ht="15.75" hidden="false" customHeight="false" outlineLevel="0" collapsed="false">
      <c r="A168" s="0" t="n">
        <f aca="false">LOOKUP(G168,desglose_pago!$I$2:$I$214,desglose_pago!$A$2:$A$214)</f>
        <v>692</v>
      </c>
      <c r="B168" s="0" t="n">
        <f aca="false">LOOKUP(G168,desglose_pago!$I$2:$I$214,desglose_pago!$B$2:$B$214)</f>
        <v>242</v>
      </c>
      <c r="C168" s="0" t="str">
        <f aca="false">LOOKUP(G168,desglose_pago!$I$2:$I$214,desglose_pago!$C$2:$C$214)</f>
        <v>Jose Ignacio Agurto</v>
      </c>
      <c r="D168" s="4" t="n">
        <v>241</v>
      </c>
      <c r="E168" s="6" t="s">
        <v>2595</v>
      </c>
      <c r="F168" s="6" t="s">
        <v>4673</v>
      </c>
      <c r="G168" s="4" t="n">
        <v>280</v>
      </c>
      <c r="H168" s="4" t="n">
        <v>227</v>
      </c>
      <c r="I168" s="11" t="n">
        <v>167</v>
      </c>
      <c r="J168" s="0" t="n">
        <f aca="false">LOOKUP(G168,desglose_pago!$I$2:$I$214,desglose_pago!$J$2:$J$214)</f>
        <v>213</v>
      </c>
      <c r="K168" s="4" t="n">
        <v>1</v>
      </c>
      <c r="L168" s="4" t="n">
        <v>150</v>
      </c>
      <c r="M168" s="18" t="n">
        <v>43323.5730208333</v>
      </c>
      <c r="N168" s="58" t="e">
        <f aca="false">REPLACE(F168,1, FIND("-",F168,1)-1,concat("pago_",B168))</f>
        <v>#NAME?</v>
      </c>
      <c r="O168" s="6"/>
      <c r="P168" s="6" t="s">
        <v>4378</v>
      </c>
      <c r="Q168" s="6" t="s">
        <v>4379</v>
      </c>
      <c r="R168" s="6" t="n">
        <v>121138</v>
      </c>
      <c r="S168" s="18" t="n">
        <v>43323</v>
      </c>
      <c r="T168" s="6" t="n">
        <v>24</v>
      </c>
      <c r="U168" s="6" t="s">
        <v>49</v>
      </c>
      <c r="V168" s="4" t="n">
        <v>1</v>
      </c>
      <c r="W168" s="18" t="n">
        <v>43323.5730208333</v>
      </c>
      <c r="X168" s="6" t="s">
        <v>49</v>
      </c>
      <c r="Y168" s="4" t="n">
        <v>1</v>
      </c>
    </row>
    <row r="169" customFormat="false" ht="15.75" hidden="false" customHeight="false" outlineLevel="0" collapsed="false">
      <c r="A169" s="0" t="n">
        <f aca="false">LOOKUP(G169,desglose_pago!$I$2:$I$214,desglose_pago!$A$2:$A$214)</f>
        <v>668</v>
      </c>
      <c r="B169" s="0" t="n">
        <f aca="false">LOOKUP(G169,desglose_pago!$I$2:$I$214,desglose_pago!$B$2:$B$214)</f>
        <v>240</v>
      </c>
      <c r="C169" s="0" t="str">
        <f aca="false">LOOKUP(G169,desglose_pago!$I$2:$I$214,desglose_pago!$C$2:$C$214)</f>
        <v>Allison Geraldine Lazo</v>
      </c>
      <c r="D169" s="4" t="n">
        <v>241</v>
      </c>
      <c r="E169" s="6" t="s">
        <v>2595</v>
      </c>
      <c r="F169" s="6" t="s">
        <v>4675</v>
      </c>
      <c r="G169" s="4" t="n">
        <v>267</v>
      </c>
      <c r="H169" s="4" t="n">
        <v>228</v>
      </c>
      <c r="I169" s="11" t="n">
        <v>168</v>
      </c>
      <c r="J169" s="0" t="n">
        <f aca="false">LOOKUP(G169,desglose_pago!$I$2:$I$214,desglose_pago!$J$2:$J$214)</f>
        <v>211</v>
      </c>
      <c r="K169" s="4" t="n">
        <v>2</v>
      </c>
      <c r="L169" s="4" t="n">
        <v>150</v>
      </c>
      <c r="M169" s="18" t="n">
        <v>43325.5962037037</v>
      </c>
      <c r="N169" s="58" t="e">
        <f aca="false">REPLACE(F169,1, FIND("-",F169,1)-1,concat("pago_",B169))</f>
        <v>#NAME?</v>
      </c>
      <c r="O169" s="6"/>
      <c r="P169" s="6" t="s">
        <v>4378</v>
      </c>
      <c r="Q169" s="6" t="s">
        <v>4379</v>
      </c>
      <c r="R169" s="6" t="n">
        <v>153699</v>
      </c>
      <c r="S169" s="18" t="n">
        <v>43325</v>
      </c>
      <c r="T169" s="6" t="n">
        <v>24</v>
      </c>
      <c r="U169" s="6" t="s">
        <v>49</v>
      </c>
      <c r="V169" s="4" t="n">
        <v>1</v>
      </c>
      <c r="W169" s="18" t="n">
        <v>43325.5962037037</v>
      </c>
      <c r="X169" s="6" t="s">
        <v>49</v>
      </c>
      <c r="Y169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4" min="4" style="0" width="28.3"/>
    <col collapsed="false" customWidth="true" hidden="false" outlineLevel="0" max="11" min="5" style="0" width="14.43"/>
    <col collapsed="false" customWidth="true" hidden="false" outlineLevel="0" max="12" min="12" style="0" width="20.3"/>
    <col collapsed="false" customWidth="true" hidden="false" outlineLevel="0" max="13" min="13" style="0" width="21.86"/>
    <col collapsed="false" customWidth="true" hidden="false" outlineLevel="0" max="14" min="14" style="0" width="23.29"/>
    <col collapsed="false" customWidth="true" hidden="false" outlineLevel="0" max="15" min="15" style="0" width="14.43"/>
    <col collapsed="false" customWidth="true" hidden="false" outlineLevel="0" max="16" min="16" style="0" width="18.43"/>
    <col collapsed="false" customWidth="true" hidden="false" outlineLevel="0" max="17" min="17" style="0" width="21.71"/>
    <col collapsed="false" customWidth="true" hidden="false" outlineLevel="0" max="18" min="18" style="0" width="17.29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9" t="s">
        <v>4712</v>
      </c>
      <c r="E1" s="49" t="s">
        <v>4713</v>
      </c>
      <c r="F1" s="49" t="s">
        <v>4306</v>
      </c>
      <c r="G1" s="49" t="s">
        <v>4714</v>
      </c>
      <c r="H1" s="6" t="s">
        <v>4715</v>
      </c>
      <c r="I1" s="6" t="s">
        <v>4716</v>
      </c>
      <c r="J1" s="6" t="s">
        <v>3047</v>
      </c>
      <c r="K1" s="6" t="s">
        <v>3481</v>
      </c>
      <c r="L1" s="6" t="s">
        <v>4717</v>
      </c>
      <c r="M1" s="6" t="s">
        <v>4718</v>
      </c>
      <c r="N1" s="6" t="s">
        <v>4719</v>
      </c>
      <c r="O1" s="6" t="s">
        <v>4720</v>
      </c>
      <c r="P1" s="6" t="s">
        <v>4721</v>
      </c>
      <c r="Q1" s="6" t="s">
        <v>4722</v>
      </c>
      <c r="R1" s="6" t="s">
        <v>4723</v>
      </c>
    </row>
    <row r="2" customFormat="false" ht="15.75" hidden="false" customHeight="false" outlineLevel="0" collapsed="false">
      <c r="A2" s="0" t="n">
        <f aca="false">LOOKUP(F2,solicitud_inscripcion!$I$2:$I$214,solicitud_inscripcion!$A$2:$A$214)</f>
        <v>26</v>
      </c>
      <c r="B2" s="0" t="n">
        <f aca="false">LOOKUP(F2,solicitud_inscripcion!$I$2:$I$214,solicitud_inscripcion!$B$2:$B$214)</f>
        <v>30</v>
      </c>
      <c r="C2" s="0" t="str">
        <f aca="false">LOOKUP(F2,solicitud_inscripcion!$I$2:$I$214,solicitud_inscripcion!$C$2:$C$214)</f>
        <v>Jose Alberto Perdomo</v>
      </c>
      <c r="D2" s="4" t="n">
        <v>1</v>
      </c>
      <c r="E2" s="4" t="n">
        <v>1</v>
      </c>
      <c r="F2" s="4" t="n">
        <v>1</v>
      </c>
      <c r="G2" s="4" t="n">
        <v>1</v>
      </c>
      <c r="H2" s="11" t="n">
        <v>1</v>
      </c>
      <c r="I2" s="4" t="n">
        <v>1</v>
      </c>
      <c r="J2" s="0" t="n">
        <f aca="false">LOOKUP(A2,aspirante!$A$2:$A$214,aspirante!$F$2:$F$214)</f>
        <v>1</v>
      </c>
      <c r="K2" s="0" t="n">
        <f aca="false">LOOKUP(F2,solicitud_inscripcion!$I$2:$I$214,solicitud_inscripcion!$J$2:$J$214)</f>
        <v>1</v>
      </c>
      <c r="L2" s="18" t="n">
        <v>43018.8491319445</v>
      </c>
      <c r="M2" s="4" t="n">
        <v>1</v>
      </c>
      <c r="N2" s="6" t="s">
        <v>49</v>
      </c>
      <c r="O2" s="4" t="n">
        <v>1</v>
      </c>
      <c r="P2" s="18" t="n">
        <v>43018.8491319445</v>
      </c>
      <c r="Q2" s="6" t="s">
        <v>49</v>
      </c>
      <c r="R2" s="4" t="n">
        <v>1</v>
      </c>
    </row>
    <row r="3" customFormat="false" ht="15.75" hidden="false" customHeight="false" outlineLevel="0" collapsed="false">
      <c r="A3" s="0" t="n">
        <f aca="false">LOOKUP(F3,solicitud_inscripcion!$I$2:$I$214,solicitud_inscripcion!$A$2:$A$214)</f>
        <v>31</v>
      </c>
      <c r="B3" s="0" t="n">
        <f aca="false">LOOKUP(F3,solicitud_inscripcion!$I$2:$I$214,solicitud_inscripcion!$B$2:$B$214)</f>
        <v>31</v>
      </c>
      <c r="C3" s="0" t="str">
        <f aca="false">LOOKUP(F3,solicitud_inscripcion!$I$2:$I$214,solicitud_inscripcion!$C$2:$C$214)</f>
        <v>Alejandro Romoleroux</v>
      </c>
      <c r="D3" s="4" t="n">
        <v>1</v>
      </c>
      <c r="E3" s="4" t="n">
        <v>2</v>
      </c>
      <c r="F3" s="4" t="n">
        <v>2</v>
      </c>
      <c r="G3" s="4" t="n">
        <v>2</v>
      </c>
      <c r="H3" s="11" t="n">
        <v>2</v>
      </c>
      <c r="I3" s="4" t="n">
        <v>1</v>
      </c>
      <c r="J3" s="0" t="n">
        <f aca="false">LOOKUP(A3,aspirante!$A$2:$A$214,aspirante!$F$2:$F$214)</f>
        <v>2</v>
      </c>
      <c r="K3" s="0" t="n">
        <f aca="false">LOOKUP(F3,solicitud_inscripcion!$I$2:$I$214,solicitud_inscripcion!$J$2:$J$214)</f>
        <v>2</v>
      </c>
      <c r="L3" s="18" t="n">
        <v>43019.8489236111</v>
      </c>
      <c r="M3" s="4" t="n">
        <v>1</v>
      </c>
      <c r="N3" s="6" t="s">
        <v>49</v>
      </c>
      <c r="O3" s="4" t="n">
        <v>1</v>
      </c>
      <c r="P3" s="18" t="n">
        <v>43019.8489236111</v>
      </c>
      <c r="Q3" s="6" t="s">
        <v>49</v>
      </c>
      <c r="R3" s="4" t="n">
        <v>1</v>
      </c>
    </row>
    <row r="4" customFormat="false" ht="15.75" hidden="false" customHeight="false" outlineLevel="0" collapsed="false">
      <c r="A4" s="0" t="n">
        <f aca="false">LOOKUP(F4,solicitud_inscripcion!$I$2:$I$214,solicitud_inscripcion!$A$2:$A$214)</f>
        <v>47</v>
      </c>
      <c r="B4" s="0" t="n">
        <f aca="false">LOOKUP(F4,solicitud_inscripcion!$I$2:$I$214,solicitud_inscripcion!$B$2:$B$214)</f>
        <v>33</v>
      </c>
      <c r="C4" s="0" t="str">
        <f aca="false">LOOKUP(F4,solicitud_inscripcion!$I$2:$I$214,solicitud_inscripcion!$C$2:$C$214)</f>
        <v>Bryan Vinicio Porozo</v>
      </c>
      <c r="D4" s="4" t="n">
        <v>1</v>
      </c>
      <c r="E4" s="4" t="n">
        <v>3</v>
      </c>
      <c r="F4" s="4" t="n">
        <v>10</v>
      </c>
      <c r="G4" s="4" t="n">
        <v>3</v>
      </c>
      <c r="H4" s="11" t="n">
        <v>3</v>
      </c>
      <c r="I4" s="4" t="n">
        <v>1</v>
      </c>
      <c r="J4" s="0" t="n">
        <f aca="false">LOOKUP(A4,aspirante!$A$2:$A$214,aspirante!$F$2:$F$214)</f>
        <v>4</v>
      </c>
      <c r="K4" s="0" t="n">
        <f aca="false">LOOKUP(F4,solicitud_inscripcion!$I$2:$I$214,solicitud_inscripcion!$J$2:$J$214)</f>
        <v>4</v>
      </c>
      <c r="L4" s="18" t="n">
        <v>43021.676412037</v>
      </c>
      <c r="M4" s="4" t="n">
        <v>1</v>
      </c>
      <c r="N4" s="6" t="s">
        <v>49</v>
      </c>
      <c r="O4" s="4" t="n">
        <v>1</v>
      </c>
      <c r="P4" s="18" t="n">
        <v>43021.676412037</v>
      </c>
      <c r="Q4" s="6" t="s">
        <v>49</v>
      </c>
      <c r="R4" s="4" t="n">
        <v>1</v>
      </c>
    </row>
    <row r="5" customFormat="false" ht="15.75" hidden="false" customHeight="false" outlineLevel="0" collapsed="false">
      <c r="A5" s="0" t="n">
        <f aca="false">LOOKUP(F5,solicitud_inscripcion!$I$2:$I$214,solicitud_inscripcion!$A$2:$A$214)</f>
        <v>55</v>
      </c>
      <c r="B5" s="0" t="n">
        <f aca="false">LOOKUP(F5,solicitud_inscripcion!$I$2:$I$214,solicitud_inscripcion!$B$2:$B$214)</f>
        <v>35</v>
      </c>
      <c r="C5" s="0" t="str">
        <f aca="false">LOOKUP(F5,solicitud_inscripcion!$I$2:$I$214,solicitud_inscripcion!$C$2:$C$214)</f>
        <v>Vladimir Ladislao Diaz</v>
      </c>
      <c r="D5" s="4" t="n">
        <v>1</v>
      </c>
      <c r="E5" s="4" t="n">
        <v>4</v>
      </c>
      <c r="F5" s="4" t="n">
        <v>12</v>
      </c>
      <c r="G5" s="4" t="n">
        <v>4</v>
      </c>
      <c r="H5" s="11" t="n">
        <v>4</v>
      </c>
      <c r="I5" s="4" t="n">
        <v>1</v>
      </c>
      <c r="J5" s="0" t="n">
        <f aca="false">LOOKUP(A5,aspirante!$A$2:$A$214,aspirante!$F$2:$F$214)</f>
        <v>6</v>
      </c>
      <c r="K5" s="0" t="n">
        <f aca="false">LOOKUP(F5,solicitud_inscripcion!$I$2:$I$214,solicitud_inscripcion!$J$2:$J$214)</f>
        <v>6</v>
      </c>
      <c r="L5" s="18" t="n">
        <v>43022.6772800926</v>
      </c>
      <c r="M5" s="4" t="n">
        <v>1</v>
      </c>
      <c r="N5" s="6" t="s">
        <v>49</v>
      </c>
      <c r="O5" s="4" t="n">
        <v>1</v>
      </c>
      <c r="P5" s="18" t="n">
        <v>43022.6772800926</v>
      </c>
      <c r="Q5" s="6" t="s">
        <v>49</v>
      </c>
      <c r="R5" s="4" t="n">
        <v>1</v>
      </c>
    </row>
    <row r="6" customFormat="false" ht="15.75" hidden="false" customHeight="false" outlineLevel="0" collapsed="false">
      <c r="A6" s="0" t="n">
        <f aca="false">LOOKUP(F6,solicitud_inscripcion!$I$2:$I$214,solicitud_inscripcion!$A$2:$A$214)</f>
        <v>51</v>
      </c>
      <c r="B6" s="0" t="n">
        <f aca="false">LOOKUP(F6,solicitud_inscripcion!$I$2:$I$214,solicitud_inscripcion!$B$2:$B$214)</f>
        <v>34</v>
      </c>
      <c r="C6" s="0" t="str">
        <f aca="false">LOOKUP(F6,solicitud_inscripcion!$I$2:$I$214,solicitud_inscripcion!$C$2:$C$214)</f>
        <v>Byron Marcelo Fernandez</v>
      </c>
      <c r="D6" s="4" t="n">
        <v>1</v>
      </c>
      <c r="E6" s="4" t="n">
        <v>5</v>
      </c>
      <c r="F6" s="4" t="n">
        <v>11</v>
      </c>
      <c r="G6" s="4" t="n">
        <v>5</v>
      </c>
      <c r="H6" s="11" t="n">
        <v>5</v>
      </c>
      <c r="I6" s="4" t="n">
        <v>1</v>
      </c>
      <c r="J6" s="0" t="n">
        <f aca="false">LOOKUP(A6,aspirante!$A$2:$A$214,aspirante!$F$2:$F$214)</f>
        <v>5</v>
      </c>
      <c r="K6" s="0" t="n">
        <f aca="false">LOOKUP(F6,solicitud_inscripcion!$I$2:$I$214,solicitud_inscripcion!$J$2:$J$214)</f>
        <v>5</v>
      </c>
      <c r="L6" s="18" t="n">
        <v>43022.6828356482</v>
      </c>
      <c r="M6" s="4" t="n">
        <v>1</v>
      </c>
      <c r="N6" s="6" t="s">
        <v>49</v>
      </c>
      <c r="O6" s="4" t="n">
        <v>1</v>
      </c>
      <c r="P6" s="18" t="n">
        <v>43022.6828356482</v>
      </c>
      <c r="Q6" s="6" t="s">
        <v>49</v>
      </c>
      <c r="R6" s="4" t="n">
        <v>1</v>
      </c>
    </row>
    <row r="7" customFormat="false" ht="15.75" hidden="false" customHeight="false" outlineLevel="0" collapsed="false">
      <c r="A7" s="0" t="n">
        <f aca="false">LOOKUP(F7,solicitud_inscripcion!$I$2:$I$214,solicitud_inscripcion!$A$2:$A$214)</f>
        <v>63</v>
      </c>
      <c r="B7" s="0" t="n">
        <f aca="false">LOOKUP(F7,solicitud_inscripcion!$I$2:$I$214,solicitud_inscripcion!$B$2:$B$214)</f>
        <v>36</v>
      </c>
      <c r="C7" s="0" t="str">
        <f aca="false">LOOKUP(F7,solicitud_inscripcion!$I$2:$I$214,solicitud_inscripcion!$C$2:$C$214)</f>
        <v>Nelson Humberto Palacios</v>
      </c>
      <c r="D7" s="4" t="n">
        <v>1</v>
      </c>
      <c r="E7" s="4" t="n">
        <v>6</v>
      </c>
      <c r="F7" s="4" t="n">
        <v>14</v>
      </c>
      <c r="G7" s="4" t="n">
        <v>6</v>
      </c>
      <c r="H7" s="11" t="n">
        <v>6</v>
      </c>
      <c r="I7" s="4" t="n">
        <v>1</v>
      </c>
      <c r="J7" s="0" t="n">
        <f aca="false">LOOKUP(A7,aspirante!$A$2:$A$214,aspirante!$F$2:$F$214)</f>
        <v>7</v>
      </c>
      <c r="K7" s="0" t="n">
        <f aca="false">LOOKUP(F7,solicitud_inscripcion!$I$2:$I$214,solicitud_inscripcion!$J$2:$J$214)</f>
        <v>7</v>
      </c>
      <c r="L7" s="18" t="n">
        <v>43024.9189467593</v>
      </c>
      <c r="M7" s="4" t="n">
        <v>1</v>
      </c>
      <c r="N7" s="6" t="s">
        <v>49</v>
      </c>
      <c r="O7" s="4" t="n">
        <v>1</v>
      </c>
      <c r="P7" s="18" t="n">
        <v>43024.9189467593</v>
      </c>
      <c r="Q7" s="6" t="s">
        <v>49</v>
      </c>
      <c r="R7" s="4" t="n">
        <v>1</v>
      </c>
    </row>
    <row r="8" customFormat="false" ht="15.75" hidden="false" customHeight="false" outlineLevel="0" collapsed="false">
      <c r="A8" s="0" t="n">
        <f aca="false">LOOKUP(F8,solicitud_inscripcion!$I$2:$I$214,solicitud_inscripcion!$A$2:$A$214)</f>
        <v>67</v>
      </c>
      <c r="B8" s="0" t="n">
        <f aca="false">LOOKUP(F8,solicitud_inscripcion!$I$2:$I$214,solicitud_inscripcion!$B$2:$B$214)</f>
        <v>37</v>
      </c>
      <c r="C8" s="0" t="str">
        <f aca="false">LOOKUP(F8,solicitud_inscripcion!$I$2:$I$214,solicitud_inscripcion!$C$2:$C$214)</f>
        <v>Sara Madelen Andaluz</v>
      </c>
      <c r="D8" s="4" t="n">
        <v>1</v>
      </c>
      <c r="E8" s="4" t="n">
        <v>7</v>
      </c>
      <c r="F8" s="4" t="n">
        <v>16</v>
      </c>
      <c r="G8" s="4" t="n">
        <v>7</v>
      </c>
      <c r="H8" s="11" t="n">
        <v>7</v>
      </c>
      <c r="I8" s="4" t="n">
        <v>1</v>
      </c>
      <c r="J8" s="0" t="n">
        <f aca="false">LOOKUP(A8,aspirante!$A$2:$A$214,aspirante!$F$2:$F$214)</f>
        <v>8</v>
      </c>
      <c r="K8" s="0" t="n">
        <f aca="false">LOOKUP(F8,solicitud_inscripcion!$I$2:$I$214,solicitud_inscripcion!$J$2:$J$214)</f>
        <v>8</v>
      </c>
      <c r="L8" s="18" t="n">
        <v>43025.8704050926</v>
      </c>
      <c r="M8" s="4" t="n">
        <v>1</v>
      </c>
      <c r="N8" s="6" t="s">
        <v>49</v>
      </c>
      <c r="O8" s="4" t="n">
        <v>1</v>
      </c>
      <c r="P8" s="18" t="n">
        <v>43025.8704050926</v>
      </c>
      <c r="Q8" s="6" t="s">
        <v>49</v>
      </c>
      <c r="R8" s="4" t="n">
        <v>1</v>
      </c>
    </row>
    <row r="9" customFormat="false" ht="15.75" hidden="false" customHeight="false" outlineLevel="0" collapsed="false">
      <c r="A9" s="0" t="n">
        <f aca="false">LOOKUP(F9,solicitud_inscripcion!$I$2:$I$214,solicitud_inscripcion!$A$2:$A$214)</f>
        <v>68</v>
      </c>
      <c r="B9" s="0" t="n">
        <f aca="false">LOOKUP(F9,solicitud_inscripcion!$I$2:$I$214,solicitud_inscripcion!$B$2:$B$214)</f>
        <v>38</v>
      </c>
      <c r="C9" s="0" t="str">
        <f aca="false">LOOKUP(F9,solicitud_inscripcion!$I$2:$I$214,solicitud_inscripcion!$C$2:$C$214)</f>
        <v>Idis Ivon BajaÑa</v>
      </c>
      <c r="D9" s="4" t="n">
        <v>1</v>
      </c>
      <c r="E9" s="4" t="n">
        <v>8</v>
      </c>
      <c r="F9" s="4" t="n">
        <v>17</v>
      </c>
      <c r="G9" s="4" t="n">
        <v>8</v>
      </c>
      <c r="H9" s="11" t="n">
        <v>8</v>
      </c>
      <c r="I9" s="4" t="n">
        <v>1</v>
      </c>
      <c r="J9" s="0" t="n">
        <f aca="false">LOOKUP(A9,aspirante!$A$2:$A$214,aspirante!$F$2:$F$214)</f>
        <v>9</v>
      </c>
      <c r="K9" s="0" t="n">
        <f aca="false">LOOKUP(F9,solicitud_inscripcion!$I$2:$I$214,solicitud_inscripcion!$J$2:$J$214)</f>
        <v>9</v>
      </c>
      <c r="L9" s="18" t="n">
        <v>43026.8449074074</v>
      </c>
      <c r="M9" s="4" t="n">
        <v>1</v>
      </c>
      <c r="N9" s="6" t="s">
        <v>49</v>
      </c>
      <c r="O9" s="4" t="n">
        <v>1</v>
      </c>
      <c r="P9" s="18" t="n">
        <v>43026.8449074074</v>
      </c>
      <c r="Q9" s="6" t="s">
        <v>49</v>
      </c>
      <c r="R9" s="4" t="n">
        <v>1</v>
      </c>
    </row>
    <row r="10" customFormat="false" ht="15.75" hidden="false" customHeight="false" outlineLevel="0" collapsed="false">
      <c r="A10" s="0" t="n">
        <f aca="false">LOOKUP(F10,solicitud_inscripcion!$I$2:$I$214,solicitud_inscripcion!$A$2:$A$214)</f>
        <v>106</v>
      </c>
      <c r="B10" s="0" t="n">
        <f aca="false">LOOKUP(F10,solicitud_inscripcion!$I$2:$I$214,solicitud_inscripcion!$B$2:$B$214)</f>
        <v>45</v>
      </c>
      <c r="C10" s="0" t="str">
        <f aca="false">LOOKUP(F10,solicitud_inscripcion!$I$2:$I$214,solicitud_inscripcion!$C$2:$C$214)</f>
        <v>Marco Ivan Buri</v>
      </c>
      <c r="D10" s="4" t="n">
        <v>1</v>
      </c>
      <c r="E10" s="4" t="n">
        <v>9</v>
      </c>
      <c r="F10" s="4" t="n">
        <v>21</v>
      </c>
      <c r="G10" s="4" t="n">
        <v>9</v>
      </c>
      <c r="H10" s="11" t="n">
        <v>9</v>
      </c>
      <c r="I10" s="4" t="n">
        <v>2</v>
      </c>
      <c r="J10" s="0" t="n">
        <f aca="false">LOOKUP(A10,aspirante!$A$2:$A$214,aspirante!$F$2:$F$214)</f>
        <v>13</v>
      </c>
      <c r="K10" s="0" t="n">
        <f aca="false">LOOKUP(F10,solicitud_inscripcion!$I$2:$I$214,solicitud_inscripcion!$J$2:$J$214)</f>
        <v>10</v>
      </c>
      <c r="L10" s="18" t="n">
        <v>43039.8283564815</v>
      </c>
      <c r="M10" s="4" t="n">
        <v>1</v>
      </c>
      <c r="N10" s="6" t="s">
        <v>49</v>
      </c>
      <c r="O10" s="4" t="n">
        <v>1</v>
      </c>
      <c r="P10" s="18" t="n">
        <v>43039.8283564815</v>
      </c>
      <c r="Q10" s="6" t="s">
        <v>49</v>
      </c>
      <c r="R10" s="4" t="n">
        <v>1</v>
      </c>
    </row>
    <row r="11" customFormat="false" ht="15.75" hidden="false" customHeight="false" outlineLevel="0" collapsed="false">
      <c r="A11" s="0" t="n">
        <f aca="false">LOOKUP(F11,solicitud_inscripcion!$I$2:$I$214,solicitud_inscripcion!$A$2:$A$214)</f>
        <v>104</v>
      </c>
      <c r="B11" s="0" t="n">
        <f aca="false">LOOKUP(F11,solicitud_inscripcion!$I$2:$I$214,solicitud_inscripcion!$B$2:$B$214)</f>
        <v>44</v>
      </c>
      <c r="C11" s="0" t="str">
        <f aca="false">LOOKUP(F11,solicitud_inscripcion!$I$2:$I$214,solicitud_inscripcion!$C$2:$C$214)</f>
        <v>Lida Isabel Chuni</v>
      </c>
      <c r="D11" s="4" t="n">
        <v>1</v>
      </c>
      <c r="E11" s="4" t="n">
        <v>10</v>
      </c>
      <c r="F11" s="4" t="n">
        <v>33</v>
      </c>
      <c r="G11" s="4" t="n">
        <v>10</v>
      </c>
      <c r="H11" s="11" t="n">
        <v>10</v>
      </c>
      <c r="I11" s="4" t="n">
        <v>2</v>
      </c>
      <c r="J11" s="0" t="n">
        <f aca="false">LOOKUP(A11,aspirante!$A$2:$A$214,aspirante!$F$2:$F$214)</f>
        <v>13</v>
      </c>
      <c r="K11" s="0" t="n">
        <f aca="false">LOOKUP(F11,solicitud_inscripcion!$I$2:$I$214,solicitud_inscripcion!$J$2:$J$214)</f>
        <v>15</v>
      </c>
      <c r="L11" s="18" t="n">
        <v>43049.799849537</v>
      </c>
      <c r="M11" s="4" t="n">
        <v>1</v>
      </c>
      <c r="N11" s="6" t="s">
        <v>49</v>
      </c>
      <c r="O11" s="4" t="n">
        <v>1</v>
      </c>
      <c r="P11" s="18" t="n">
        <v>43049.799849537</v>
      </c>
      <c r="Q11" s="6" t="s">
        <v>49</v>
      </c>
      <c r="R11" s="4" t="n">
        <v>1</v>
      </c>
    </row>
    <row r="12" customFormat="false" ht="15.75" hidden="false" customHeight="false" outlineLevel="0" collapsed="false">
      <c r="A12" s="0" t="n">
        <f aca="false">LOOKUP(F12,solicitud_inscripcion!$I$2:$I$214,solicitud_inscripcion!$A$2:$A$214)</f>
        <v>95</v>
      </c>
      <c r="B12" s="0" t="n">
        <f aca="false">LOOKUP(F12,solicitud_inscripcion!$I$2:$I$214,solicitud_inscripcion!$B$2:$B$214)</f>
        <v>41</v>
      </c>
      <c r="C12" s="0" t="str">
        <f aca="false">LOOKUP(F12,solicitud_inscripcion!$I$2:$I$214,solicitud_inscripcion!$C$2:$C$214)</f>
        <v>Ximena Elizabeth Vasquez</v>
      </c>
      <c r="D12" s="4" t="n">
        <v>1</v>
      </c>
      <c r="E12" s="4" t="n">
        <v>11</v>
      </c>
      <c r="F12" s="4" t="n">
        <v>29</v>
      </c>
      <c r="G12" s="4" t="n">
        <v>11</v>
      </c>
      <c r="H12" s="11" t="n">
        <v>11</v>
      </c>
      <c r="I12" s="4" t="n">
        <v>2</v>
      </c>
      <c r="J12" s="0" t="n">
        <f aca="false">LOOKUP(A12,aspirante!$A$2:$A$214,aspirante!$F$2:$F$214)</f>
        <v>9</v>
      </c>
      <c r="K12" s="0" t="n">
        <f aca="false">LOOKUP(F12,solicitud_inscripcion!$I$2:$I$214,solicitud_inscripcion!$J$2:$J$214)</f>
        <v>13</v>
      </c>
      <c r="L12" s="18" t="n">
        <v>43052.6508680556</v>
      </c>
      <c r="M12" s="4" t="n">
        <v>1</v>
      </c>
      <c r="N12" s="6" t="s">
        <v>49</v>
      </c>
      <c r="O12" s="4" t="n">
        <v>1</v>
      </c>
      <c r="P12" s="18" t="n">
        <v>43052.6508680556</v>
      </c>
      <c r="Q12" s="6" t="s">
        <v>49</v>
      </c>
      <c r="R12" s="4" t="n">
        <v>1</v>
      </c>
    </row>
    <row r="13" customFormat="false" ht="15.75" hidden="false" customHeight="false" outlineLevel="0" collapsed="false">
      <c r="A13" s="0" t="n">
        <f aca="false">LOOKUP(F13,solicitud_inscripcion!$I$2:$I$214,solicitud_inscripcion!$A$2:$A$214)</f>
        <v>149</v>
      </c>
      <c r="B13" s="0" t="n">
        <f aca="false">LOOKUP(F13,solicitud_inscripcion!$I$2:$I$214,solicitud_inscripcion!$B$2:$B$214)</f>
        <v>52</v>
      </c>
      <c r="C13" s="0" t="str">
        <f aca="false">LOOKUP(F13,solicitud_inscripcion!$I$2:$I$214,solicitud_inscripcion!$C$2:$C$214)</f>
        <v>Pablo Mauricio Castro</v>
      </c>
      <c r="D13" s="4" t="n">
        <v>1</v>
      </c>
      <c r="E13" s="4" t="n">
        <v>12</v>
      </c>
      <c r="F13" s="4" t="n">
        <v>42</v>
      </c>
      <c r="G13" s="4" t="n">
        <v>12</v>
      </c>
      <c r="H13" s="11" t="n">
        <v>12</v>
      </c>
      <c r="I13" s="4" t="n">
        <v>2</v>
      </c>
      <c r="J13" s="0" t="n">
        <f aca="false">LOOKUP(A13,aspirante!$A$2:$A$214,aspirante!$F$2:$F$214)</f>
        <v>22</v>
      </c>
      <c r="K13" s="0" t="n">
        <f aca="false">LOOKUP(F13,solicitud_inscripcion!$I$2:$I$214,solicitud_inscripcion!$J$2:$J$214)</f>
        <v>20</v>
      </c>
      <c r="L13" s="18" t="n">
        <v>43052.8814583333</v>
      </c>
      <c r="M13" s="4" t="n">
        <v>1</v>
      </c>
      <c r="N13" s="6" t="s">
        <v>49</v>
      </c>
      <c r="O13" s="4" t="n">
        <v>1</v>
      </c>
      <c r="P13" s="18" t="n">
        <v>43052.8814583333</v>
      </c>
      <c r="Q13" s="6" t="s">
        <v>49</v>
      </c>
      <c r="R13" s="4" t="n">
        <v>1</v>
      </c>
    </row>
    <row r="14" customFormat="false" ht="15.75" hidden="false" customHeight="false" outlineLevel="0" collapsed="false">
      <c r="A14" s="0" t="n">
        <f aca="false">LOOKUP(F14,solicitud_inscripcion!$I$2:$I$214,solicitud_inscripcion!$A$2:$A$214)</f>
        <v>144</v>
      </c>
      <c r="B14" s="0" t="n">
        <f aca="false">LOOKUP(F14,solicitud_inscripcion!$I$2:$I$214,solicitud_inscripcion!$B$2:$B$214)</f>
        <v>50</v>
      </c>
      <c r="C14" s="0" t="str">
        <f aca="false">LOOKUP(F14,solicitud_inscripcion!$I$2:$I$214,solicitud_inscripcion!$C$2:$C$214)</f>
        <v>Nelson Elias Necpas</v>
      </c>
      <c r="D14" s="4" t="n">
        <v>1</v>
      </c>
      <c r="E14" s="4" t="n">
        <v>13</v>
      </c>
      <c r="F14" s="4" t="n">
        <v>43</v>
      </c>
      <c r="G14" s="4" t="n">
        <v>13</v>
      </c>
      <c r="H14" s="11" t="n">
        <v>13</v>
      </c>
      <c r="I14" s="4" t="n">
        <v>2</v>
      </c>
      <c r="J14" s="0" t="n">
        <f aca="false">LOOKUP(A14,aspirante!$A$2:$A$214,aspirante!$F$2:$F$214)</f>
        <v>20</v>
      </c>
      <c r="K14" s="0" t="n">
        <f aca="false">LOOKUP(F14,solicitud_inscripcion!$I$2:$I$214,solicitud_inscripcion!$J$2:$J$214)</f>
        <v>21</v>
      </c>
      <c r="L14" s="18" t="n">
        <v>43057.6836805556</v>
      </c>
      <c r="M14" s="4" t="n">
        <v>1</v>
      </c>
      <c r="N14" s="6" t="s">
        <v>49</v>
      </c>
      <c r="O14" s="4" t="n">
        <v>1</v>
      </c>
      <c r="P14" s="18" t="n">
        <v>43057.6836805556</v>
      </c>
      <c r="Q14" s="6" t="s">
        <v>49</v>
      </c>
      <c r="R14" s="4" t="n">
        <v>1</v>
      </c>
    </row>
    <row r="15" customFormat="false" ht="15.75" hidden="false" customHeight="false" outlineLevel="0" collapsed="false">
      <c r="A15" s="0" t="n">
        <f aca="false">LOOKUP(F15,solicitud_inscripcion!$I$2:$I$214,solicitud_inscripcion!$A$2:$A$214)</f>
        <v>156</v>
      </c>
      <c r="B15" s="0" t="n">
        <f aca="false">LOOKUP(F15,solicitud_inscripcion!$I$2:$I$214,solicitud_inscripcion!$B$2:$B$214)</f>
        <v>54</v>
      </c>
      <c r="C15" s="0" t="str">
        <f aca="false">LOOKUP(F15,solicitud_inscripcion!$I$2:$I$214,solicitud_inscripcion!$C$2:$C$214)</f>
        <v>Adrian Alvarado</v>
      </c>
      <c r="D15" s="4" t="n">
        <v>1</v>
      </c>
      <c r="E15" s="4" t="n">
        <v>14</v>
      </c>
      <c r="F15" s="4" t="n">
        <v>44</v>
      </c>
      <c r="G15" s="4" t="n">
        <v>14</v>
      </c>
      <c r="H15" s="11" t="n">
        <v>14</v>
      </c>
      <c r="I15" s="4" t="n">
        <v>2</v>
      </c>
      <c r="J15" s="0" t="n">
        <f aca="false">LOOKUP(A15,aspirante!$A$2:$A$214,aspirante!$F$2:$F$214)</f>
        <v>24</v>
      </c>
      <c r="K15" s="0" t="n">
        <f aca="false">LOOKUP(F15,solicitud_inscripcion!$I$2:$I$214,solicitud_inscripcion!$J$2:$J$214)</f>
        <v>22</v>
      </c>
      <c r="L15" s="18" t="n">
        <v>43059.5943402778</v>
      </c>
      <c r="M15" s="4" t="n">
        <v>1</v>
      </c>
      <c r="N15" s="6" t="s">
        <v>49</v>
      </c>
      <c r="O15" s="4" t="n">
        <v>1</v>
      </c>
      <c r="P15" s="18" t="n">
        <v>43059.5943402778</v>
      </c>
      <c r="Q15" s="6" t="s">
        <v>49</v>
      </c>
      <c r="R15" s="4" t="n">
        <v>1</v>
      </c>
    </row>
    <row r="16" customFormat="false" ht="15.75" hidden="false" customHeight="false" outlineLevel="0" collapsed="false">
      <c r="A16" s="0" t="n">
        <f aca="false">LOOKUP(F16,solicitud_inscripcion!$I$2:$I$214,solicitud_inscripcion!$A$2:$A$214)</f>
        <v>135</v>
      </c>
      <c r="B16" s="0" t="n">
        <f aca="false">LOOKUP(F16,solicitud_inscripcion!$I$2:$I$214,solicitud_inscripcion!$B$2:$B$214)</f>
        <v>49</v>
      </c>
      <c r="C16" s="0" t="str">
        <f aca="false">LOOKUP(F16,solicitud_inscripcion!$I$2:$I$214,solicitud_inscripcion!$C$2:$C$214)</f>
        <v>Maria Veronica Arrobo</v>
      </c>
      <c r="D16" s="4" t="n">
        <v>1</v>
      </c>
      <c r="E16" s="4" t="n">
        <v>15</v>
      </c>
      <c r="F16" s="4" t="n">
        <v>38</v>
      </c>
      <c r="G16" s="4" t="n">
        <v>15</v>
      </c>
      <c r="H16" s="11" t="n">
        <v>15</v>
      </c>
      <c r="I16" s="4" t="n">
        <v>2</v>
      </c>
      <c r="J16" s="0" t="n">
        <f aca="false">LOOKUP(A16,aspirante!$A$2:$A$214,aspirante!$F$2:$F$214)</f>
        <v>19</v>
      </c>
      <c r="K16" s="0" t="n">
        <f aca="false">LOOKUP(F16,solicitud_inscripcion!$I$2:$I$214,solicitud_inscripcion!$J$2:$J$214)</f>
        <v>17</v>
      </c>
      <c r="L16" s="18" t="n">
        <v>43061.7451157407</v>
      </c>
      <c r="M16" s="4" t="n">
        <v>1</v>
      </c>
      <c r="N16" s="6" t="s">
        <v>49</v>
      </c>
      <c r="O16" s="4" t="n">
        <v>1</v>
      </c>
      <c r="P16" s="18" t="n">
        <v>43061.7451157407</v>
      </c>
      <c r="Q16" s="6" t="s">
        <v>49</v>
      </c>
      <c r="R16" s="4" t="n">
        <v>1</v>
      </c>
    </row>
    <row r="17" customFormat="false" ht="15.75" hidden="false" customHeight="false" outlineLevel="0" collapsed="false">
      <c r="A17" s="0" t="n">
        <f aca="false">LOOKUP(F17,solicitud_inscripcion!$I$2:$I$214,solicitud_inscripcion!$A$2:$A$214)</f>
        <v>152</v>
      </c>
      <c r="B17" s="0" t="n">
        <f aca="false">LOOKUP(F17,solicitud_inscripcion!$I$2:$I$214,solicitud_inscripcion!$B$2:$B$214)</f>
        <v>53</v>
      </c>
      <c r="C17" s="0" t="str">
        <f aca="false">LOOKUP(F17,solicitud_inscripcion!$I$2:$I$214,solicitud_inscripcion!$C$2:$C$214)</f>
        <v>Carlos Marcelo MartÍnez</v>
      </c>
      <c r="D17" s="4" t="n">
        <v>1</v>
      </c>
      <c r="E17" s="4" t="n">
        <v>16</v>
      </c>
      <c r="F17" s="4" t="n">
        <v>47</v>
      </c>
      <c r="G17" s="4" t="n">
        <v>16</v>
      </c>
      <c r="H17" s="11" t="n">
        <v>16</v>
      </c>
      <c r="I17" s="4" t="n">
        <v>2</v>
      </c>
      <c r="J17" s="0" t="n">
        <f aca="false">LOOKUP(A17,aspirante!$A$2:$A$214,aspirante!$F$2:$F$214)</f>
        <v>23</v>
      </c>
      <c r="K17" s="0" t="n">
        <f aca="false">LOOKUP(F17,solicitud_inscripcion!$I$2:$I$214,solicitud_inscripcion!$J$2:$J$214)</f>
        <v>23</v>
      </c>
      <c r="L17" s="18" t="n">
        <v>43067.9093981482</v>
      </c>
      <c r="M17" s="4" t="n">
        <v>1</v>
      </c>
      <c r="N17" s="6" t="s">
        <v>49</v>
      </c>
      <c r="O17" s="4" t="n">
        <v>1</v>
      </c>
      <c r="P17" s="18" t="n">
        <v>43067.9093981482</v>
      </c>
      <c r="Q17" s="6" t="s">
        <v>49</v>
      </c>
      <c r="R17" s="4" t="n">
        <v>1</v>
      </c>
    </row>
    <row r="18" customFormat="false" ht="15.75" hidden="false" customHeight="false" outlineLevel="0" collapsed="false">
      <c r="A18" s="0" t="n">
        <f aca="false">LOOKUP(F18,solicitud_inscripcion!$I$2:$I$214,solicitud_inscripcion!$A$2:$A$214)</f>
        <v>130</v>
      </c>
      <c r="B18" s="0" t="n">
        <f aca="false">LOOKUP(F18,solicitud_inscripcion!$I$2:$I$214,solicitud_inscripcion!$B$2:$B$214)</f>
        <v>48</v>
      </c>
      <c r="C18" s="0" t="str">
        <f aca="false">LOOKUP(F18,solicitud_inscripcion!$I$2:$I$214,solicitud_inscripcion!$C$2:$C$214)</f>
        <v>Jose Luis SimbaÑa</v>
      </c>
      <c r="D18" s="4" t="n">
        <v>1</v>
      </c>
      <c r="E18" s="4" t="n">
        <v>17</v>
      </c>
      <c r="F18" s="4" t="n">
        <v>37</v>
      </c>
      <c r="G18" s="4" t="n">
        <v>17</v>
      </c>
      <c r="H18" s="11" t="n">
        <v>17</v>
      </c>
      <c r="I18" s="4" t="n">
        <v>2</v>
      </c>
      <c r="J18" s="0" t="n">
        <f aca="false">LOOKUP(A18,aspirante!$A$2:$A$214,aspirante!$F$2:$F$214)</f>
        <v>17</v>
      </c>
      <c r="K18" s="0" t="n">
        <f aca="false">LOOKUP(F18,solicitud_inscripcion!$I$2:$I$214,solicitud_inscripcion!$J$2:$J$214)</f>
        <v>16</v>
      </c>
      <c r="L18" s="18" t="n">
        <v>43067.9111689815</v>
      </c>
      <c r="M18" s="4" t="n">
        <v>1</v>
      </c>
      <c r="N18" s="6" t="s">
        <v>49</v>
      </c>
      <c r="O18" s="4" t="n">
        <v>1</v>
      </c>
      <c r="P18" s="18" t="n">
        <v>43067.9111689815</v>
      </c>
      <c r="Q18" s="6" t="s">
        <v>49</v>
      </c>
      <c r="R18" s="4" t="n">
        <v>1</v>
      </c>
    </row>
    <row r="19" customFormat="false" ht="15.75" hidden="false" customHeight="false" outlineLevel="0" collapsed="false">
      <c r="A19" s="0" t="n">
        <f aca="false">LOOKUP(F19,solicitud_inscripcion!$I$2:$I$214,solicitud_inscripcion!$A$2:$A$214)</f>
        <v>162</v>
      </c>
      <c r="B19" s="0" t="n">
        <f aca="false">LOOKUP(F19,solicitud_inscripcion!$I$2:$I$214,solicitud_inscripcion!$B$2:$B$214)</f>
        <v>56</v>
      </c>
      <c r="C19" s="0" t="str">
        <f aca="false">LOOKUP(F19,solicitud_inscripcion!$I$2:$I$214,solicitud_inscripcion!$C$2:$C$214)</f>
        <v>Veronica Diaz</v>
      </c>
      <c r="D19" s="4" t="n">
        <v>1</v>
      </c>
      <c r="E19" s="4" t="n">
        <v>18</v>
      </c>
      <c r="F19" s="4" t="n">
        <v>50</v>
      </c>
      <c r="G19" s="4" t="n">
        <v>18</v>
      </c>
      <c r="H19" s="11" t="n">
        <v>18</v>
      </c>
      <c r="I19" s="4" t="n">
        <v>2</v>
      </c>
      <c r="J19" s="0" t="n">
        <f aca="false">LOOKUP(A19,aspirante!$A$2:$A$214,aspirante!$F$2:$F$214)</f>
        <v>27</v>
      </c>
      <c r="K19" s="0" t="n">
        <f aca="false">LOOKUP(F19,solicitud_inscripcion!$I$2:$I$214,solicitud_inscripcion!$J$2:$J$214)</f>
        <v>24</v>
      </c>
      <c r="L19" s="18" t="n">
        <v>43068.6086226852</v>
      </c>
      <c r="M19" s="4" t="n">
        <v>1</v>
      </c>
      <c r="N19" s="6" t="s">
        <v>49</v>
      </c>
      <c r="O19" s="4" t="n">
        <v>1</v>
      </c>
      <c r="P19" s="18" t="n">
        <v>43068.6086226852</v>
      </c>
      <c r="Q19" s="6" t="s">
        <v>49</v>
      </c>
      <c r="R19" s="4" t="n">
        <v>1</v>
      </c>
    </row>
    <row r="20" customFormat="false" ht="15.75" hidden="false" customHeight="false" outlineLevel="0" collapsed="false">
      <c r="A20" s="0" t="n">
        <f aca="false">LOOKUP(F20,solicitud_inscripcion!$I$2:$I$214,solicitud_inscripcion!$A$2:$A$214)</f>
        <v>113</v>
      </c>
      <c r="B20" s="0" t="n">
        <f aca="false">LOOKUP(F20,solicitud_inscripcion!$I$2:$I$214,solicitud_inscripcion!$B$2:$B$214)</f>
        <v>46</v>
      </c>
      <c r="C20" s="0" t="str">
        <f aca="false">LOOKUP(F20,solicitud_inscripcion!$I$2:$I$214,solicitud_inscripcion!$C$2:$C$214)</f>
        <v>MarÍa JosÉ SÁnchez Garay</v>
      </c>
      <c r="D20" s="4" t="n">
        <v>1</v>
      </c>
      <c r="E20" s="4" t="n">
        <v>19</v>
      </c>
      <c r="F20" s="4" t="n">
        <v>25</v>
      </c>
      <c r="G20" s="4" t="n">
        <v>19</v>
      </c>
      <c r="H20" s="11" t="n">
        <v>19</v>
      </c>
      <c r="I20" s="4" t="n">
        <v>2</v>
      </c>
      <c r="J20" s="0" t="n">
        <f aca="false">LOOKUP(A20,aspirante!$A$2:$A$214,aspirante!$F$2:$F$214)</f>
        <v>15</v>
      </c>
      <c r="K20" s="0" t="n">
        <f aca="false">LOOKUP(F20,solicitud_inscripcion!$I$2:$I$214,solicitud_inscripcion!$J$2:$J$214)</f>
        <v>12</v>
      </c>
      <c r="L20" s="18" t="n">
        <v>43068.6324652778</v>
      </c>
      <c r="M20" s="4" t="n">
        <v>1</v>
      </c>
      <c r="N20" s="6" t="s">
        <v>49</v>
      </c>
      <c r="O20" s="4" t="n">
        <v>1</v>
      </c>
      <c r="P20" s="18" t="n">
        <v>43068.6324652778</v>
      </c>
      <c r="Q20" s="6" t="s">
        <v>49</v>
      </c>
      <c r="R20" s="4" t="n">
        <v>1</v>
      </c>
    </row>
    <row r="21" customFormat="false" ht="15.75" hidden="false" customHeight="false" outlineLevel="0" collapsed="false">
      <c r="A21" s="0" t="n">
        <f aca="false">LOOKUP(F21,solicitud_inscripcion!$I$2:$I$214,solicitud_inscripcion!$A$2:$A$214)</f>
        <v>127</v>
      </c>
      <c r="B21" s="0" t="n">
        <f aca="false">LOOKUP(F21,solicitud_inscripcion!$I$2:$I$214,solicitud_inscripcion!$B$2:$B$214)</f>
        <v>47</v>
      </c>
      <c r="C21" s="0" t="str">
        <f aca="false">LOOKUP(F21,solicitud_inscripcion!$I$2:$I$214,solicitud_inscripcion!$C$2:$C$214)</f>
        <v>Ana Belen Ormaza</v>
      </c>
      <c r="D21" s="4" t="n">
        <v>1</v>
      </c>
      <c r="E21" s="4" t="n">
        <v>20</v>
      </c>
      <c r="F21" s="4" t="n">
        <v>32</v>
      </c>
      <c r="G21" s="4" t="n">
        <v>20</v>
      </c>
      <c r="H21" s="11" t="n">
        <v>20</v>
      </c>
      <c r="I21" s="4" t="n">
        <v>2</v>
      </c>
      <c r="J21" s="0" t="n">
        <f aca="false">LOOKUP(A21,aspirante!$A$2:$A$214,aspirante!$F$2:$F$214)</f>
        <v>17</v>
      </c>
      <c r="K21" s="0" t="n">
        <f aca="false">LOOKUP(F21,solicitud_inscripcion!$I$2:$I$214,solicitud_inscripcion!$J$2:$J$214)</f>
        <v>14</v>
      </c>
      <c r="L21" s="18" t="n">
        <v>43068.6331712963</v>
      </c>
      <c r="M21" s="4" t="n">
        <v>1</v>
      </c>
      <c r="N21" s="6" t="s">
        <v>49</v>
      </c>
      <c r="O21" s="4" t="n">
        <v>1</v>
      </c>
      <c r="P21" s="18" t="n">
        <v>43068.6331712963</v>
      </c>
      <c r="Q21" s="6" t="s">
        <v>49</v>
      </c>
      <c r="R21" s="4" t="n">
        <v>1</v>
      </c>
    </row>
    <row r="22" customFormat="false" ht="15.75" hidden="false" customHeight="false" outlineLevel="0" collapsed="false">
      <c r="A22" s="0" t="n">
        <f aca="false">LOOKUP(F22,solicitud_inscripcion!$I$2:$I$214,solicitud_inscripcion!$A$2:$A$214)</f>
        <v>147</v>
      </c>
      <c r="B22" s="0" t="n">
        <f aca="false">LOOKUP(F22,solicitud_inscripcion!$I$2:$I$214,solicitud_inscripcion!$B$2:$B$214)</f>
        <v>51</v>
      </c>
      <c r="C22" s="0" t="str">
        <f aca="false">LOOKUP(F22,solicitud_inscripcion!$I$2:$I$214,solicitud_inscripcion!$C$2:$C$214)</f>
        <v>Josue Ivan Tobar</v>
      </c>
      <c r="D22" s="4" t="n">
        <v>1</v>
      </c>
      <c r="E22" s="4" t="n">
        <v>21</v>
      </c>
      <c r="F22" s="4" t="n">
        <v>41</v>
      </c>
      <c r="G22" s="4" t="n">
        <v>21</v>
      </c>
      <c r="H22" s="11" t="n">
        <v>21</v>
      </c>
      <c r="I22" s="4" t="n">
        <v>2</v>
      </c>
      <c r="J22" s="0" t="n">
        <f aca="false">LOOKUP(A22,aspirante!$A$2:$A$214,aspirante!$F$2:$F$214)</f>
        <v>21</v>
      </c>
      <c r="K22" s="0" t="n">
        <f aca="false">LOOKUP(F22,solicitud_inscripcion!$I$2:$I$214,solicitud_inscripcion!$J$2:$J$214)</f>
        <v>19</v>
      </c>
      <c r="L22" s="18" t="n">
        <v>43068.6378356482</v>
      </c>
      <c r="M22" s="4" t="n">
        <v>1</v>
      </c>
      <c r="N22" s="6" t="s">
        <v>49</v>
      </c>
      <c r="O22" s="4" t="n">
        <v>1</v>
      </c>
      <c r="P22" s="18" t="n">
        <v>43068.6378356482</v>
      </c>
      <c r="Q22" s="6" t="s">
        <v>49</v>
      </c>
      <c r="R22" s="4" t="n">
        <v>1</v>
      </c>
    </row>
    <row r="23" customFormat="false" ht="15.75" hidden="false" customHeight="false" outlineLevel="0" collapsed="false">
      <c r="A23" s="0" t="n">
        <f aca="false">LOOKUP(F23,solicitud_inscripcion!$I$2:$I$214,solicitud_inscripcion!$A$2:$A$214)</f>
        <v>36</v>
      </c>
      <c r="B23" s="0" t="n">
        <f aca="false">LOOKUP(F23,solicitud_inscripcion!$I$2:$I$214,solicitud_inscripcion!$B$2:$B$214)</f>
        <v>32</v>
      </c>
      <c r="C23" s="0" t="str">
        <f aca="false">LOOKUP(F23,solicitud_inscripcion!$I$2:$I$214,solicitud_inscripcion!$C$2:$C$214)</f>
        <v>Jessica Nataly Semblantes</v>
      </c>
      <c r="D23" s="4" t="n">
        <v>1</v>
      </c>
      <c r="E23" s="4" t="n">
        <v>22</v>
      </c>
      <c r="F23" s="4" t="n">
        <v>6</v>
      </c>
      <c r="G23" s="4" t="n">
        <v>22</v>
      </c>
      <c r="H23" s="11" t="n">
        <v>22</v>
      </c>
      <c r="I23" s="4" t="n">
        <v>1</v>
      </c>
      <c r="J23" s="0" t="n">
        <f aca="false">LOOKUP(A23,aspirante!$A$2:$A$214,aspirante!$F$2:$F$214)</f>
        <v>3</v>
      </c>
      <c r="K23" s="0" t="n">
        <f aca="false">LOOKUP(F23,solicitud_inscripcion!$I$2:$I$214,solicitud_inscripcion!$J$2:$J$214)</f>
        <v>3</v>
      </c>
      <c r="L23" s="18" t="n">
        <v>43068.7417708333</v>
      </c>
      <c r="M23" s="4" t="n">
        <v>1</v>
      </c>
      <c r="N23" s="6" t="s">
        <v>49</v>
      </c>
      <c r="O23" s="4" t="n">
        <v>1</v>
      </c>
      <c r="P23" s="18" t="n">
        <v>43068.7417708333</v>
      </c>
      <c r="Q23" s="6" t="s">
        <v>49</v>
      </c>
      <c r="R23" s="4" t="n">
        <v>1</v>
      </c>
    </row>
    <row r="24" customFormat="false" ht="15.75" hidden="false" customHeight="false" outlineLevel="0" collapsed="false">
      <c r="A24" s="0" t="n">
        <f aca="false">LOOKUP(F24,solicitud_inscripcion!$I$2:$I$214,solicitud_inscripcion!$A$2:$A$214)</f>
        <v>197</v>
      </c>
      <c r="B24" s="0" t="n">
        <f aca="false">LOOKUP(F24,solicitud_inscripcion!$I$2:$I$214,solicitud_inscripcion!$B$2:$B$214)</f>
        <v>58</v>
      </c>
      <c r="C24" s="0" t="str">
        <f aca="false">LOOKUP(F24,solicitud_inscripcion!$I$2:$I$214,solicitud_inscripcion!$C$2:$C$214)</f>
        <v>David Fernando Galarza</v>
      </c>
      <c r="D24" s="4" t="n">
        <v>1</v>
      </c>
      <c r="E24" s="4" t="n">
        <v>24</v>
      </c>
      <c r="F24" s="4" t="n">
        <v>57</v>
      </c>
      <c r="G24" s="4" t="n">
        <v>24</v>
      </c>
      <c r="H24" s="11" t="n">
        <v>23</v>
      </c>
      <c r="I24" s="4" t="n">
        <v>3</v>
      </c>
      <c r="J24" s="0" t="n">
        <f aca="false">LOOKUP(A24,aspirante!$A$2:$A$214,aspirante!$F$2:$F$214)</f>
        <v>28</v>
      </c>
      <c r="K24" s="0" t="n">
        <f aca="false">LOOKUP(F24,solicitud_inscripcion!$I$2:$I$214,solicitud_inscripcion!$J$2:$J$214)</f>
        <v>28</v>
      </c>
      <c r="L24" s="18" t="n">
        <v>43109.677025463</v>
      </c>
      <c r="M24" s="4" t="n">
        <v>1</v>
      </c>
      <c r="N24" s="6" t="s">
        <v>49</v>
      </c>
      <c r="O24" s="4" t="n">
        <v>1</v>
      </c>
      <c r="P24" s="18" t="n">
        <v>43109.677025463</v>
      </c>
      <c r="Q24" s="6" t="s">
        <v>49</v>
      </c>
      <c r="R24" s="4" t="n">
        <v>1</v>
      </c>
    </row>
    <row r="25" customFormat="false" ht="15.75" hidden="false" customHeight="false" outlineLevel="0" collapsed="false">
      <c r="A25" s="0" t="n">
        <f aca="false">LOOKUP(F25,solicitud_inscripcion!$I$2:$I$214,solicitud_inscripcion!$A$2:$A$214)</f>
        <v>214</v>
      </c>
      <c r="B25" s="0" t="n">
        <f aca="false">LOOKUP(F25,solicitud_inscripcion!$I$2:$I$214,solicitud_inscripcion!$B$2:$B$214)</f>
        <v>62</v>
      </c>
      <c r="C25" s="0" t="str">
        <f aca="false">LOOKUP(F25,solicitud_inscripcion!$I$2:$I$214,solicitud_inscripcion!$C$2:$C$214)</f>
        <v>Luisiana Yesus Cornejo</v>
      </c>
      <c r="D25" s="4" t="n">
        <v>1</v>
      </c>
      <c r="E25" s="4" t="n">
        <v>26</v>
      </c>
      <c r="F25" s="4" t="n">
        <v>62</v>
      </c>
      <c r="G25" s="4" t="n">
        <v>26</v>
      </c>
      <c r="H25" s="11" t="n">
        <v>24</v>
      </c>
      <c r="I25" s="4" t="n">
        <v>3</v>
      </c>
      <c r="J25" s="0" t="n">
        <f aca="false">LOOKUP(A25,aspirante!$A$2:$A$214,aspirante!$F$2:$F$214)</f>
        <v>31</v>
      </c>
      <c r="K25" s="0" t="n">
        <f aca="false">LOOKUP(F25,solicitud_inscripcion!$I$2:$I$214,solicitud_inscripcion!$J$2:$J$214)</f>
        <v>29</v>
      </c>
      <c r="L25" s="18" t="n">
        <v>43112.8347337963</v>
      </c>
      <c r="M25" s="4" t="n">
        <v>1</v>
      </c>
      <c r="N25" s="6" t="s">
        <v>49</v>
      </c>
      <c r="O25" s="4" t="n">
        <v>1</v>
      </c>
      <c r="P25" s="18" t="n">
        <v>43112.8347337963</v>
      </c>
      <c r="Q25" s="6" t="s">
        <v>49</v>
      </c>
      <c r="R25" s="4" t="n">
        <v>1</v>
      </c>
    </row>
    <row r="26" customFormat="false" ht="15.75" hidden="false" customHeight="false" outlineLevel="0" collapsed="false">
      <c r="A26" s="0" t="n">
        <f aca="false">LOOKUP(F26,solicitud_inscripcion!$I$2:$I$214,solicitud_inscripcion!$A$2:$A$214)</f>
        <v>205</v>
      </c>
      <c r="B26" s="0" t="n">
        <f aca="false">LOOKUP(F26,solicitud_inscripcion!$I$2:$I$214,solicitud_inscripcion!$B$2:$B$214)</f>
        <v>61</v>
      </c>
      <c r="C26" s="0" t="str">
        <f aca="false">LOOKUP(F26,solicitud_inscripcion!$I$2:$I$214,solicitud_inscripcion!$C$2:$C$214)</f>
        <v>Jose Gerardo Valarezo</v>
      </c>
      <c r="D26" s="4" t="n">
        <v>1</v>
      </c>
      <c r="E26" s="4" t="n">
        <v>27</v>
      </c>
      <c r="F26" s="4" t="n">
        <v>63</v>
      </c>
      <c r="G26" s="4" t="n">
        <v>27</v>
      </c>
      <c r="H26" s="11" t="n">
        <v>25</v>
      </c>
      <c r="I26" s="4" t="n">
        <v>3</v>
      </c>
      <c r="J26" s="0" t="n">
        <f aca="false">LOOKUP(A26,aspirante!$A$2:$A$214,aspirante!$F$2:$F$214)</f>
        <v>30</v>
      </c>
      <c r="K26" s="0" t="n">
        <f aca="false">LOOKUP(F26,solicitud_inscripcion!$I$2:$I$214,solicitud_inscripcion!$J$2:$J$214)</f>
        <v>30</v>
      </c>
      <c r="L26" s="18" t="n">
        <v>43113.584837963</v>
      </c>
      <c r="M26" s="4" t="n">
        <v>1</v>
      </c>
      <c r="N26" s="6" t="s">
        <v>49</v>
      </c>
      <c r="O26" s="4" t="n">
        <v>1</v>
      </c>
      <c r="P26" s="18" t="n">
        <v>43113.584837963</v>
      </c>
      <c r="Q26" s="6" t="s">
        <v>49</v>
      </c>
      <c r="R26" s="4" t="n">
        <v>1</v>
      </c>
    </row>
    <row r="27" customFormat="false" ht="15.75" hidden="false" customHeight="false" outlineLevel="0" collapsed="false">
      <c r="A27" s="0" t="n">
        <f aca="false">LOOKUP(F27,solicitud_inscripcion!$I$2:$I$214,solicitud_inscripcion!$A$2:$A$214)</f>
        <v>226</v>
      </c>
      <c r="B27" s="0" t="n">
        <f aca="false">LOOKUP(F27,solicitud_inscripcion!$I$2:$I$214,solicitud_inscripcion!$B$2:$B$214)</f>
        <v>66</v>
      </c>
      <c r="C27" s="0" t="str">
        <f aca="false">LOOKUP(F27,solicitud_inscripcion!$I$2:$I$214,solicitud_inscripcion!$C$2:$C$214)</f>
        <v>Luis Alfredo Portilla</v>
      </c>
      <c r="D27" s="4" t="n">
        <v>1</v>
      </c>
      <c r="E27" s="4" t="n">
        <v>28</v>
      </c>
      <c r="F27" s="4" t="n">
        <v>67</v>
      </c>
      <c r="G27" s="4" t="n">
        <v>28</v>
      </c>
      <c r="H27" s="11" t="n">
        <v>26</v>
      </c>
      <c r="I27" s="4" t="n">
        <v>3</v>
      </c>
      <c r="J27" s="0" t="n">
        <f aca="false">LOOKUP(A27,aspirante!$A$2:$A$214,aspirante!$F$2:$F$214)</f>
        <v>36</v>
      </c>
      <c r="K27" s="0" t="n">
        <f aca="false">LOOKUP(F27,solicitud_inscripcion!$I$2:$I$214,solicitud_inscripcion!$J$2:$J$214)</f>
        <v>33</v>
      </c>
      <c r="L27" s="18" t="n">
        <v>43119.3767361111</v>
      </c>
      <c r="M27" s="4" t="n">
        <v>1</v>
      </c>
      <c r="N27" s="6" t="s">
        <v>49</v>
      </c>
      <c r="O27" s="4" t="n">
        <v>1</v>
      </c>
      <c r="P27" s="18" t="n">
        <v>43119.3767361111</v>
      </c>
      <c r="Q27" s="6" t="s">
        <v>49</v>
      </c>
      <c r="R27" s="4" t="n">
        <v>1</v>
      </c>
    </row>
    <row r="28" customFormat="false" ht="15.75" hidden="false" customHeight="false" outlineLevel="0" collapsed="false">
      <c r="A28" s="0" t="n">
        <f aca="false">LOOKUP(F28,solicitud_inscripcion!$I$2:$I$214,solicitud_inscripcion!$A$2:$A$214)</f>
        <v>230</v>
      </c>
      <c r="B28" s="0" t="n">
        <f aca="false">LOOKUP(F28,solicitud_inscripcion!$I$2:$I$214,solicitud_inscripcion!$B$2:$B$214)</f>
        <v>67</v>
      </c>
      <c r="C28" s="0" t="str">
        <f aca="false">LOOKUP(F28,solicitud_inscripcion!$I$2:$I$214,solicitud_inscripcion!$C$2:$C$214)</f>
        <v>Nicole Alexandra Perez</v>
      </c>
      <c r="D28" s="4" t="n">
        <v>124</v>
      </c>
      <c r="E28" s="4" t="n">
        <v>31</v>
      </c>
      <c r="F28" s="4" t="n">
        <v>71</v>
      </c>
      <c r="G28" s="4" t="n">
        <v>32</v>
      </c>
      <c r="H28" s="11" t="n">
        <v>27</v>
      </c>
      <c r="I28" s="4" t="n">
        <v>5</v>
      </c>
      <c r="J28" s="0" t="n">
        <f aca="false">LOOKUP(A28,aspirante!$A$2:$A$214,aspirante!$F$2:$F$214)</f>
        <v>37</v>
      </c>
      <c r="K28" s="0" t="n">
        <f aca="false">LOOKUP(F28,solicitud_inscripcion!$I$2:$I$214,solicitud_inscripcion!$J$2:$J$214)</f>
        <v>36</v>
      </c>
      <c r="L28" s="18" t="n">
        <v>43130.7041319444</v>
      </c>
      <c r="M28" s="11" t="n">
        <v>23</v>
      </c>
      <c r="N28" s="6" t="s">
        <v>49</v>
      </c>
      <c r="O28" s="4" t="n">
        <v>1</v>
      </c>
      <c r="P28" s="18" t="n">
        <v>43130.7041319444</v>
      </c>
      <c r="Q28" s="6" t="s">
        <v>49</v>
      </c>
      <c r="R28" s="4" t="n">
        <v>1</v>
      </c>
    </row>
    <row r="29" customFormat="false" ht="15.75" hidden="false" customHeight="false" outlineLevel="0" collapsed="false">
      <c r="A29" s="0" t="n">
        <f aca="false">LOOKUP(F29,solicitud_inscripcion!$I$2:$I$214,solicitud_inscripcion!$A$2:$A$214)</f>
        <v>203</v>
      </c>
      <c r="B29" s="0" t="n">
        <f aca="false">LOOKUP(F29,solicitud_inscripcion!$I$2:$I$214,solicitud_inscripcion!$B$2:$B$214)</f>
        <v>60</v>
      </c>
      <c r="C29" s="0" t="str">
        <f aca="false">LOOKUP(F29,solicitud_inscripcion!$I$2:$I$214,solicitud_inscripcion!$C$2:$C$214)</f>
        <v>Gabriela Alejandra Lopez</v>
      </c>
      <c r="D29" s="4" t="n">
        <v>124</v>
      </c>
      <c r="E29" s="4" t="n">
        <v>23</v>
      </c>
      <c r="F29" s="4" t="n">
        <v>56</v>
      </c>
      <c r="G29" s="4" t="n">
        <v>36</v>
      </c>
      <c r="H29" s="11" t="n">
        <v>28</v>
      </c>
      <c r="I29" s="4" t="n">
        <v>3</v>
      </c>
      <c r="J29" s="0" t="n">
        <f aca="false">LOOKUP(A29,aspirante!$A$2:$A$214,aspirante!$F$2:$F$214)</f>
        <v>29</v>
      </c>
      <c r="K29" s="0" t="n">
        <f aca="false">LOOKUP(F29,solicitud_inscripcion!$I$2:$I$214,solicitud_inscripcion!$J$2:$J$214)</f>
        <v>27</v>
      </c>
      <c r="L29" s="18" t="n">
        <v>43130.7053240741</v>
      </c>
      <c r="M29" s="11" t="n">
        <v>23</v>
      </c>
      <c r="N29" s="6" t="s">
        <v>49</v>
      </c>
      <c r="O29" s="4" t="n">
        <v>1</v>
      </c>
      <c r="P29" s="18" t="n">
        <v>43130.7053240741</v>
      </c>
      <c r="Q29" s="6" t="s">
        <v>49</v>
      </c>
      <c r="R29" s="4" t="n">
        <v>1</v>
      </c>
    </row>
    <row r="30" customFormat="false" ht="15.75" hidden="false" customHeight="false" outlineLevel="0" collapsed="false">
      <c r="A30" s="0" t="n">
        <f aca="false">LOOKUP(F30,solicitud_inscripcion!$I$2:$I$214,solicitud_inscripcion!$A$2:$A$214)</f>
        <v>160</v>
      </c>
      <c r="B30" s="0" t="n">
        <f aca="false">LOOKUP(F30,solicitud_inscripcion!$I$2:$I$214,solicitud_inscripcion!$B$2:$B$214)</f>
        <v>55</v>
      </c>
      <c r="C30" s="0" t="str">
        <f aca="false">LOOKUP(F30,solicitud_inscripcion!$I$2:$I$214,solicitud_inscripcion!$C$2:$C$214)</f>
        <v>Ricardo Miguel Lopez</v>
      </c>
      <c r="D30" s="4" t="n">
        <v>124</v>
      </c>
      <c r="E30" s="4" t="n">
        <v>25</v>
      </c>
      <c r="F30" s="4" t="n">
        <v>52</v>
      </c>
      <c r="G30" s="4" t="n">
        <v>37</v>
      </c>
      <c r="H30" s="11" t="n">
        <v>29</v>
      </c>
      <c r="I30" s="4" t="n">
        <v>3</v>
      </c>
      <c r="J30" s="0" t="n">
        <f aca="false">LOOKUP(A30,aspirante!$A$2:$A$214,aspirante!$F$2:$F$214)</f>
        <v>27</v>
      </c>
      <c r="K30" s="0" t="n">
        <f aca="false">LOOKUP(F30,solicitud_inscripcion!$I$2:$I$214,solicitud_inscripcion!$J$2:$J$214)</f>
        <v>26</v>
      </c>
      <c r="L30" s="18" t="n">
        <v>43130.7054398148</v>
      </c>
      <c r="M30" s="11" t="n">
        <v>23</v>
      </c>
      <c r="N30" s="6" t="s">
        <v>49</v>
      </c>
      <c r="O30" s="4" t="n">
        <v>1</v>
      </c>
      <c r="P30" s="18" t="n">
        <v>43130.7054398148</v>
      </c>
      <c r="Q30" s="6" t="s">
        <v>49</v>
      </c>
      <c r="R30" s="4" t="n">
        <v>1</v>
      </c>
    </row>
    <row r="31" customFormat="false" ht="15.75" hidden="false" customHeight="false" outlineLevel="0" collapsed="false">
      <c r="A31" s="0" t="n">
        <f aca="false">LOOKUP(F31,solicitud_inscripcion!$I$2:$I$214,solicitud_inscripcion!$A$2:$A$214)</f>
        <v>85</v>
      </c>
      <c r="B31" s="0" t="n">
        <f aca="false">LOOKUP(F31,solicitud_inscripcion!$I$2:$I$214,solicitud_inscripcion!$B$2:$B$214)</f>
        <v>39</v>
      </c>
      <c r="C31" s="0" t="str">
        <f aca="false">LOOKUP(F31,solicitud_inscripcion!$I$2:$I$214,solicitud_inscripcion!$C$2:$C$214)</f>
        <v>Cinthya Rosali Benavides</v>
      </c>
      <c r="D31" s="4" t="n">
        <v>124</v>
      </c>
      <c r="E31" s="4" t="n">
        <v>30</v>
      </c>
      <c r="F31" s="4" t="n">
        <v>68</v>
      </c>
      <c r="G31" s="4" t="n">
        <v>38</v>
      </c>
      <c r="H31" s="11" t="n">
        <v>30</v>
      </c>
      <c r="I31" s="4" t="n">
        <v>3</v>
      </c>
      <c r="J31" s="0" t="n">
        <f aca="false">LOOKUP(A31,aspirante!$A$2:$A$214,aspirante!$F$2:$F$214)</f>
        <v>9</v>
      </c>
      <c r="K31" s="0" t="n">
        <f aca="false">LOOKUP(F31,solicitud_inscripcion!$I$2:$I$214,solicitud_inscripcion!$J$2:$J$214)</f>
        <v>34</v>
      </c>
      <c r="L31" s="18" t="n">
        <v>43130.7055902778</v>
      </c>
      <c r="M31" s="11" t="n">
        <v>23</v>
      </c>
      <c r="N31" s="6" t="s">
        <v>49</v>
      </c>
      <c r="O31" s="4" t="n">
        <v>1</v>
      </c>
      <c r="P31" s="18" t="n">
        <v>43130.7055902778</v>
      </c>
      <c r="Q31" s="6" t="s">
        <v>49</v>
      </c>
      <c r="R31" s="4" t="n">
        <v>1</v>
      </c>
    </row>
    <row r="32" customFormat="false" ht="15.75" hidden="false" customHeight="false" outlineLevel="0" collapsed="false">
      <c r="A32" s="0" t="n">
        <f aca="false">LOOKUP(F32,solicitud_inscripcion!$I$2:$I$214,solicitud_inscripcion!$A$2:$A$214)</f>
        <v>237</v>
      </c>
      <c r="B32" s="0" t="n">
        <f aca="false">LOOKUP(F32,solicitud_inscripcion!$I$2:$I$214,solicitud_inscripcion!$B$2:$B$214)</f>
        <v>69</v>
      </c>
      <c r="C32" s="0" t="str">
        <f aca="false">LOOKUP(F32,solicitud_inscripcion!$I$2:$I$214,solicitud_inscripcion!$C$2:$C$214)</f>
        <v>Daniel Alejandro Castro</v>
      </c>
      <c r="D32" s="4" t="n">
        <v>124</v>
      </c>
      <c r="E32" s="4" t="n">
        <v>33</v>
      </c>
      <c r="F32" s="4" t="n">
        <v>72</v>
      </c>
      <c r="G32" s="4" t="n">
        <v>40</v>
      </c>
      <c r="H32" s="11" t="n">
        <v>31</v>
      </c>
      <c r="I32" s="4" t="n">
        <v>5</v>
      </c>
      <c r="J32" s="0" t="n">
        <f aca="false">LOOKUP(A32,aspirante!$A$2:$A$214,aspirante!$F$2:$F$214)</f>
        <v>39</v>
      </c>
      <c r="K32" s="0" t="n">
        <f aca="false">LOOKUP(F32,solicitud_inscripcion!$I$2:$I$214,solicitud_inscripcion!$J$2:$J$214)</f>
        <v>37</v>
      </c>
      <c r="L32" s="18" t="n">
        <v>43136.6571180556</v>
      </c>
      <c r="M32" s="11" t="n">
        <v>23</v>
      </c>
      <c r="N32" s="6" t="s">
        <v>49</v>
      </c>
      <c r="O32" s="4" t="n">
        <v>1</v>
      </c>
      <c r="P32" s="18" t="n">
        <v>43136.6571180556</v>
      </c>
      <c r="Q32" s="6" t="s">
        <v>49</v>
      </c>
      <c r="R32" s="4" t="n">
        <v>1</v>
      </c>
    </row>
    <row r="33" customFormat="false" ht="15.75" hidden="false" customHeight="false" outlineLevel="0" collapsed="false">
      <c r="A33" s="0" t="n">
        <f aca="false">LOOKUP(F33,solicitud_inscripcion!$I$2:$I$214,solicitud_inscripcion!$A$2:$A$214)</f>
        <v>233</v>
      </c>
      <c r="B33" s="0" t="n">
        <f aca="false">LOOKUP(F33,solicitud_inscripcion!$I$2:$I$214,solicitud_inscripcion!$B$2:$B$214)</f>
        <v>68</v>
      </c>
      <c r="C33" s="0" t="str">
        <f aca="false">LOOKUP(F33,solicitud_inscripcion!$I$2:$I$214,solicitud_inscripcion!$C$2:$C$214)</f>
        <v>MarÍa Gabriela Estevez</v>
      </c>
      <c r="D33" s="4" t="n">
        <v>124</v>
      </c>
      <c r="E33" s="4" t="n">
        <v>32</v>
      </c>
      <c r="F33" s="4" t="n">
        <v>70</v>
      </c>
      <c r="G33" s="4" t="n">
        <v>42</v>
      </c>
      <c r="H33" s="11" t="n">
        <v>32</v>
      </c>
      <c r="I33" s="4" t="n">
        <v>5</v>
      </c>
      <c r="J33" s="0" t="n">
        <f aca="false">LOOKUP(A33,aspirante!$A$2:$A$214,aspirante!$F$2:$F$214)</f>
        <v>38</v>
      </c>
      <c r="K33" s="0" t="n">
        <f aca="false">LOOKUP(F33,solicitud_inscripcion!$I$2:$I$214,solicitud_inscripcion!$J$2:$J$214)</f>
        <v>35</v>
      </c>
      <c r="L33" s="18" t="n">
        <v>43136.6573148148</v>
      </c>
      <c r="M33" s="11" t="n">
        <v>23</v>
      </c>
      <c r="N33" s="6" t="s">
        <v>49</v>
      </c>
      <c r="O33" s="4" t="n">
        <v>1</v>
      </c>
      <c r="P33" s="18" t="n">
        <v>43136.6573148148</v>
      </c>
      <c r="Q33" s="6" t="s">
        <v>49</v>
      </c>
      <c r="R33" s="4" t="n">
        <v>1</v>
      </c>
    </row>
    <row r="34" customFormat="false" ht="15.75" hidden="false" customHeight="false" outlineLevel="0" collapsed="false">
      <c r="A34" s="0" t="n">
        <f aca="false">LOOKUP(F34,solicitud_inscripcion!$I$2:$I$214,solicitud_inscripcion!$A$2:$A$214)</f>
        <v>261</v>
      </c>
      <c r="B34" s="0" t="n">
        <f aca="false">LOOKUP(F34,solicitud_inscripcion!$I$2:$I$214,solicitud_inscripcion!$B$2:$B$214)</f>
        <v>73</v>
      </c>
      <c r="C34" s="0" t="str">
        <f aca="false">LOOKUP(F34,solicitud_inscripcion!$I$2:$I$214,solicitud_inscripcion!$C$2:$C$214)</f>
        <v>Miguel Alfredo Guerrero</v>
      </c>
      <c r="D34" s="4" t="n">
        <v>124</v>
      </c>
      <c r="E34" s="4" t="n">
        <v>34</v>
      </c>
      <c r="F34" s="4" t="n">
        <v>77</v>
      </c>
      <c r="G34" s="4" t="n">
        <v>43</v>
      </c>
      <c r="H34" s="11" t="n">
        <v>33</v>
      </c>
      <c r="I34" s="4" t="n">
        <v>5</v>
      </c>
      <c r="J34" s="0" t="n">
        <f aca="false">LOOKUP(A34,aspirante!$A$2:$A$214,aspirante!$F$2:$F$214)</f>
        <v>43</v>
      </c>
      <c r="K34" s="0" t="n">
        <f aca="false">LOOKUP(F34,solicitud_inscripcion!$I$2:$I$214,solicitud_inscripcion!$J$2:$J$214)</f>
        <v>40</v>
      </c>
      <c r="L34" s="18" t="n">
        <v>43147.4736805556</v>
      </c>
      <c r="M34" s="11" t="n">
        <v>23</v>
      </c>
      <c r="N34" s="6" t="s">
        <v>49</v>
      </c>
      <c r="O34" s="4" t="n">
        <v>1</v>
      </c>
      <c r="P34" s="18" t="n">
        <v>43147.4736805556</v>
      </c>
      <c r="Q34" s="6" t="s">
        <v>49</v>
      </c>
      <c r="R34" s="4" t="n">
        <v>1</v>
      </c>
    </row>
    <row r="35" customFormat="false" ht="15.75" hidden="false" customHeight="false" outlineLevel="0" collapsed="false">
      <c r="A35" s="0" t="n">
        <f aca="false">LOOKUP(F35,solicitud_inscripcion!$I$2:$I$214,solicitud_inscripcion!$A$2:$A$214)</f>
        <v>267</v>
      </c>
      <c r="B35" s="0" t="n">
        <f aca="false">LOOKUP(F35,solicitud_inscripcion!$I$2:$I$214,solicitud_inscripcion!$B$2:$B$214)</f>
        <v>76</v>
      </c>
      <c r="C35" s="0" t="str">
        <f aca="false">LOOKUP(F35,solicitud_inscripcion!$I$2:$I$214,solicitud_inscripcion!$C$2:$C$214)</f>
        <v>Maria Vera</v>
      </c>
      <c r="D35" s="4" t="n">
        <v>124</v>
      </c>
      <c r="E35" s="4" t="n">
        <v>35</v>
      </c>
      <c r="F35" s="4" t="n">
        <v>81</v>
      </c>
      <c r="G35" s="4" t="n">
        <v>44</v>
      </c>
      <c r="H35" s="11" t="n">
        <v>34</v>
      </c>
      <c r="I35" s="4" t="n">
        <v>5</v>
      </c>
      <c r="J35" s="0" t="n">
        <f aca="false">LOOKUP(A35,aspirante!$A$2:$A$214,aspirante!$F$2:$F$214)</f>
        <v>47</v>
      </c>
      <c r="K35" s="0" t="n">
        <f aca="false">LOOKUP(F35,solicitud_inscripcion!$I$2:$I$214,solicitud_inscripcion!$J$2:$J$214)</f>
        <v>42</v>
      </c>
      <c r="L35" s="18" t="n">
        <v>43147.7194675926</v>
      </c>
      <c r="M35" s="11" t="n">
        <v>23</v>
      </c>
      <c r="N35" s="6" t="s">
        <v>49</v>
      </c>
      <c r="O35" s="4" t="n">
        <v>1</v>
      </c>
      <c r="P35" s="18" t="n">
        <v>43147.7194675926</v>
      </c>
      <c r="Q35" s="6" t="s">
        <v>49</v>
      </c>
      <c r="R35" s="4" t="n">
        <v>1</v>
      </c>
    </row>
    <row r="36" customFormat="false" ht="15.75" hidden="false" customHeight="false" outlineLevel="0" collapsed="false">
      <c r="A36" s="0" t="n">
        <f aca="false">LOOKUP(F36,solicitud_inscripcion!$I$2:$I$214,solicitud_inscripcion!$A$2:$A$214)</f>
        <v>240</v>
      </c>
      <c r="B36" s="0" t="n">
        <f aca="false">LOOKUP(F36,solicitud_inscripcion!$I$2:$I$214,solicitud_inscripcion!$B$2:$B$214)</f>
        <v>70</v>
      </c>
      <c r="C36" s="0" t="str">
        <f aca="false">LOOKUP(F36,solicitud_inscripcion!$I$2:$I$214,solicitud_inscripcion!$C$2:$C$214)</f>
        <v>Maricela Alexandra Veintimilla</v>
      </c>
      <c r="D36" s="4" t="n">
        <v>124</v>
      </c>
      <c r="E36" s="4" t="n">
        <v>37</v>
      </c>
      <c r="F36" s="4" t="n">
        <v>75</v>
      </c>
      <c r="G36" s="4" t="n">
        <v>45</v>
      </c>
      <c r="H36" s="11" t="n">
        <v>35</v>
      </c>
      <c r="I36" s="4" t="n">
        <v>5</v>
      </c>
      <c r="J36" s="0" t="n">
        <f aca="false">LOOKUP(A36,aspirante!$A$2:$A$214,aspirante!$F$2:$F$214)</f>
        <v>40</v>
      </c>
      <c r="K36" s="0" t="n">
        <f aca="false">LOOKUP(F36,solicitud_inscripcion!$I$2:$I$214,solicitud_inscripcion!$J$2:$J$214)</f>
        <v>39</v>
      </c>
      <c r="L36" s="18" t="n">
        <v>43150.5665393519</v>
      </c>
      <c r="M36" s="11" t="n">
        <v>23</v>
      </c>
      <c r="N36" s="6" t="s">
        <v>49</v>
      </c>
      <c r="O36" s="4" t="n">
        <v>1</v>
      </c>
      <c r="P36" s="18" t="n">
        <v>43150.5665393519</v>
      </c>
      <c r="Q36" s="6" t="s">
        <v>49</v>
      </c>
      <c r="R36" s="4" t="n">
        <v>1</v>
      </c>
    </row>
    <row r="37" customFormat="false" ht="15.75" hidden="false" customHeight="false" outlineLevel="0" collapsed="false">
      <c r="A37" s="0" t="n">
        <f aca="false">LOOKUP(F37,solicitud_inscripcion!$I$2:$I$214,solicitud_inscripcion!$A$2:$A$214)</f>
        <v>271</v>
      </c>
      <c r="B37" s="0" t="n">
        <f aca="false">LOOKUP(F37,solicitud_inscripcion!$I$2:$I$214,solicitud_inscripcion!$B$2:$B$214)</f>
        <v>77</v>
      </c>
      <c r="C37" s="0" t="str">
        <f aca="false">LOOKUP(F37,solicitud_inscripcion!$I$2:$I$214,solicitud_inscripcion!$C$2:$C$214)</f>
        <v>Maria Narcisa Cajamarca</v>
      </c>
      <c r="D37" s="4" t="n">
        <v>124</v>
      </c>
      <c r="E37" s="4" t="n">
        <v>36</v>
      </c>
      <c r="F37" s="4" t="n">
        <v>82</v>
      </c>
      <c r="G37" s="4" t="n">
        <v>46</v>
      </c>
      <c r="H37" s="11" t="n">
        <v>36</v>
      </c>
      <c r="I37" s="4" t="n">
        <v>5</v>
      </c>
      <c r="J37" s="0" t="n">
        <f aca="false">LOOKUP(A37,aspirante!$A$2:$A$214,aspirante!$F$2:$F$214)</f>
        <v>47</v>
      </c>
      <c r="K37" s="0" t="n">
        <f aca="false">LOOKUP(F37,solicitud_inscripcion!$I$2:$I$214,solicitud_inscripcion!$J$2:$J$214)</f>
        <v>43</v>
      </c>
      <c r="L37" s="18" t="n">
        <v>43150.5731597222</v>
      </c>
      <c r="M37" s="11" t="n">
        <v>23</v>
      </c>
      <c r="N37" s="6" t="s">
        <v>49</v>
      </c>
      <c r="O37" s="4" t="n">
        <v>1</v>
      </c>
      <c r="P37" s="18" t="n">
        <v>43150.5731597222</v>
      </c>
      <c r="Q37" s="6" t="s">
        <v>49</v>
      </c>
      <c r="R37" s="4" t="n">
        <v>1</v>
      </c>
    </row>
    <row r="38" customFormat="false" ht="15.75" hidden="false" customHeight="false" outlineLevel="0" collapsed="false">
      <c r="A38" s="0" t="n">
        <f aca="false">LOOKUP(F38,solicitud_inscripcion!$I$2:$I$214,solicitud_inscripcion!$A$2:$A$214)</f>
        <v>244</v>
      </c>
      <c r="B38" s="0" t="n">
        <f aca="false">LOOKUP(F38,solicitud_inscripcion!$I$2:$I$214,solicitud_inscripcion!$B$2:$B$214)</f>
        <v>71</v>
      </c>
      <c r="C38" s="0" t="str">
        <f aca="false">LOOKUP(F38,solicitud_inscripcion!$I$2:$I$214,solicitud_inscripcion!$C$2:$C$214)</f>
        <v>Oswaldo Amado Cevallos</v>
      </c>
      <c r="D38" s="4" t="n">
        <v>124</v>
      </c>
      <c r="E38" s="4" t="n">
        <v>38</v>
      </c>
      <c r="F38" s="4" t="n">
        <v>74</v>
      </c>
      <c r="G38" s="4" t="n">
        <v>48</v>
      </c>
      <c r="H38" s="11" t="n">
        <v>37</v>
      </c>
      <c r="I38" s="4" t="n">
        <v>5</v>
      </c>
      <c r="J38" s="0" t="n">
        <f aca="false">LOOKUP(A38,aspirante!$A$2:$A$214,aspirante!$F$2:$F$214)</f>
        <v>41</v>
      </c>
      <c r="K38" s="0" t="n">
        <f aca="false">LOOKUP(F38,solicitud_inscripcion!$I$2:$I$214,solicitud_inscripcion!$J$2:$J$214)</f>
        <v>38</v>
      </c>
      <c r="L38" s="18" t="n">
        <v>43150.672662037</v>
      </c>
      <c r="M38" s="11" t="n">
        <v>23</v>
      </c>
      <c r="N38" s="6" t="s">
        <v>49</v>
      </c>
      <c r="O38" s="4" t="n">
        <v>1</v>
      </c>
      <c r="P38" s="18" t="n">
        <v>43150.672662037</v>
      </c>
      <c r="Q38" s="6" t="s">
        <v>49</v>
      </c>
      <c r="R38" s="4" t="n">
        <v>1</v>
      </c>
    </row>
    <row r="39" customFormat="false" ht="15.75" hidden="false" customHeight="false" outlineLevel="0" collapsed="false">
      <c r="A39" s="0" t="n">
        <f aca="false">LOOKUP(F39,solicitud_inscripcion!$I$2:$I$214,solicitud_inscripcion!$A$2:$A$214)</f>
        <v>224</v>
      </c>
      <c r="B39" s="0" t="n">
        <f aca="false">LOOKUP(F39,solicitud_inscripcion!$I$2:$I$214,solicitud_inscripcion!$B$2:$B$214)</f>
        <v>65</v>
      </c>
      <c r="C39" s="0" t="str">
        <f aca="false">LOOKUP(F39,solicitud_inscripcion!$I$2:$I$214,solicitud_inscripcion!$C$2:$C$214)</f>
        <v>Manuel Ivan Dota</v>
      </c>
      <c r="D39" s="4" t="n">
        <v>124</v>
      </c>
      <c r="E39" s="4" t="n">
        <v>39</v>
      </c>
      <c r="F39" s="4" t="n">
        <v>85</v>
      </c>
      <c r="G39" s="4" t="n">
        <v>49</v>
      </c>
      <c r="H39" s="11" t="n">
        <v>38</v>
      </c>
      <c r="I39" s="4" t="n">
        <v>5</v>
      </c>
      <c r="J39" s="0" t="n">
        <f aca="false">LOOKUP(A39,aspirante!$A$2:$A$214,aspirante!$F$2:$F$214)</f>
        <v>36</v>
      </c>
      <c r="K39" s="0" t="n">
        <f aca="false">LOOKUP(F39,solicitud_inscripcion!$I$2:$I$214,solicitud_inscripcion!$J$2:$J$214)</f>
        <v>45</v>
      </c>
      <c r="L39" s="18" t="n">
        <v>43150.6849421296</v>
      </c>
      <c r="M39" s="11" t="n">
        <v>23</v>
      </c>
      <c r="N39" s="6" t="s">
        <v>49</v>
      </c>
      <c r="O39" s="4" t="n">
        <v>1</v>
      </c>
      <c r="P39" s="18" t="n">
        <v>43150.6849421296</v>
      </c>
      <c r="Q39" s="6" t="s">
        <v>49</v>
      </c>
      <c r="R39" s="4" t="n">
        <v>1</v>
      </c>
    </row>
    <row r="40" customFormat="false" ht="15.75" hidden="false" customHeight="false" outlineLevel="0" collapsed="false">
      <c r="A40" s="0" t="n">
        <f aca="false">LOOKUP(F40,solicitud_inscripcion!$I$2:$I$214,solicitud_inscripcion!$A$2:$A$214)</f>
        <v>274</v>
      </c>
      <c r="B40" s="0" t="n">
        <f aca="false">LOOKUP(F40,solicitud_inscripcion!$I$2:$I$214,solicitud_inscripcion!$B$2:$B$214)</f>
        <v>78</v>
      </c>
      <c r="C40" s="0" t="str">
        <f aca="false">LOOKUP(F40,solicitud_inscripcion!$I$2:$I$214,solicitud_inscripcion!$C$2:$C$214)</f>
        <v>Belkys Marina Parraga</v>
      </c>
      <c r="D40" s="4" t="n">
        <v>124</v>
      </c>
      <c r="E40" s="4" t="n">
        <v>40</v>
      </c>
      <c r="F40" s="4" t="n">
        <v>83</v>
      </c>
      <c r="G40" s="4" t="n">
        <v>50</v>
      </c>
      <c r="H40" s="11" t="n">
        <v>39</v>
      </c>
      <c r="I40" s="4" t="n">
        <v>5</v>
      </c>
      <c r="J40" s="0" t="n">
        <f aca="false">LOOKUP(A40,aspirante!$A$2:$A$214,aspirante!$F$2:$F$214)</f>
        <v>47</v>
      </c>
      <c r="K40" s="0" t="n">
        <f aca="false">LOOKUP(F40,solicitud_inscripcion!$I$2:$I$214,solicitud_inscripcion!$J$2:$J$214)</f>
        <v>44</v>
      </c>
      <c r="L40" s="18" t="n">
        <v>43151.4857060185</v>
      </c>
      <c r="M40" s="11" t="n">
        <v>23</v>
      </c>
      <c r="N40" s="6" t="s">
        <v>49</v>
      </c>
      <c r="O40" s="4" t="n">
        <v>1</v>
      </c>
      <c r="P40" s="18" t="n">
        <v>43151.4857060185</v>
      </c>
      <c r="Q40" s="6" t="s">
        <v>49</v>
      </c>
      <c r="R40" s="4" t="n">
        <v>1</v>
      </c>
    </row>
    <row r="41" customFormat="false" ht="15.75" hidden="false" customHeight="false" outlineLevel="0" collapsed="false">
      <c r="A41" s="0" t="n">
        <f aca="false">LOOKUP(F41,solicitud_inscripcion!$I$2:$I$214,solicitud_inscripcion!$A$2:$A$214)</f>
        <v>276</v>
      </c>
      <c r="B41" s="0" t="n">
        <f aca="false">LOOKUP(F41,solicitud_inscripcion!$I$2:$I$214,solicitud_inscripcion!$B$2:$B$214)</f>
        <v>80</v>
      </c>
      <c r="C41" s="0" t="str">
        <f aca="false">LOOKUP(F41,solicitud_inscripcion!$I$2:$I$214,solicitud_inscripcion!$C$2:$C$214)</f>
        <v>Jose Gabriel Jaramillo</v>
      </c>
      <c r="D41" s="4" t="n">
        <v>124</v>
      </c>
      <c r="E41" s="4" t="n">
        <v>42</v>
      </c>
      <c r="F41" s="4" t="n">
        <v>87</v>
      </c>
      <c r="G41" s="4" t="n">
        <v>52</v>
      </c>
      <c r="H41" s="11" t="n">
        <v>40</v>
      </c>
      <c r="I41" s="4" t="n">
        <v>5</v>
      </c>
      <c r="J41" s="0" t="n">
        <f aca="false">LOOKUP(A41,aspirante!$A$2:$A$214,aspirante!$F$2:$F$214)</f>
        <v>50</v>
      </c>
      <c r="K41" s="0" t="n">
        <f aca="false">LOOKUP(F41,solicitud_inscripcion!$I$2:$I$214,solicitud_inscripcion!$J$2:$J$214)</f>
        <v>46</v>
      </c>
      <c r="L41" s="18" t="n">
        <v>43151.8196643519</v>
      </c>
      <c r="M41" s="11" t="n">
        <v>23</v>
      </c>
      <c r="N41" s="6" t="s">
        <v>49</v>
      </c>
      <c r="O41" s="4" t="n">
        <v>1</v>
      </c>
      <c r="P41" s="18" t="n">
        <v>43151.8196643519</v>
      </c>
      <c r="Q41" s="6" t="s">
        <v>49</v>
      </c>
      <c r="R41" s="4" t="n">
        <v>1</v>
      </c>
    </row>
    <row r="42" customFormat="false" ht="15.75" hidden="false" customHeight="false" outlineLevel="0" collapsed="false">
      <c r="A42" s="0" t="n">
        <f aca="false">LOOKUP(F42,solicitud_inscripcion!$I$2:$I$214,solicitud_inscripcion!$A$2:$A$214)</f>
        <v>258</v>
      </c>
      <c r="B42" s="0" t="n">
        <f aca="false">LOOKUP(F42,solicitud_inscripcion!$I$2:$I$214,solicitud_inscripcion!$B$2:$B$214)</f>
        <v>72</v>
      </c>
      <c r="C42" s="0" t="str">
        <f aca="false">LOOKUP(F42,solicitud_inscripcion!$I$2:$I$214,solicitud_inscripcion!$C$2:$C$214)</f>
        <v>Hernan Aladino Delgado</v>
      </c>
      <c r="D42" s="4" t="n">
        <v>124</v>
      </c>
      <c r="E42" s="4" t="n">
        <v>43</v>
      </c>
      <c r="F42" s="4" t="n">
        <v>80</v>
      </c>
      <c r="G42" s="4" t="n">
        <v>53</v>
      </c>
      <c r="H42" s="11" t="n">
        <v>41</v>
      </c>
      <c r="I42" s="4" t="n">
        <v>5</v>
      </c>
      <c r="J42" s="0" t="n">
        <f aca="false">LOOKUP(A42,aspirante!$A$2:$A$214,aspirante!$F$2:$F$214)</f>
        <v>42</v>
      </c>
      <c r="K42" s="0" t="n">
        <f aca="false">LOOKUP(F42,solicitud_inscripcion!$I$2:$I$214,solicitud_inscripcion!$J$2:$J$214)</f>
        <v>41</v>
      </c>
      <c r="L42" s="18" t="n">
        <v>43151.8220717593</v>
      </c>
      <c r="M42" s="11" t="n">
        <v>23</v>
      </c>
      <c r="N42" s="6" t="s">
        <v>49</v>
      </c>
      <c r="O42" s="4" t="n">
        <v>1</v>
      </c>
      <c r="P42" s="18" t="n">
        <v>43151.8220717593</v>
      </c>
      <c r="Q42" s="6" t="s">
        <v>49</v>
      </c>
      <c r="R42" s="4" t="n">
        <v>1</v>
      </c>
    </row>
    <row r="43" customFormat="false" ht="15.75" hidden="false" customHeight="false" outlineLevel="0" collapsed="false">
      <c r="A43" s="0" t="n">
        <f aca="false">LOOKUP(F43,solicitud_inscripcion!$I$2:$I$214,solicitud_inscripcion!$A$2:$A$214)</f>
        <v>266</v>
      </c>
      <c r="B43" s="0" t="n">
        <f aca="false">LOOKUP(F43,solicitud_inscripcion!$I$2:$I$214,solicitud_inscripcion!$B$2:$B$214)</f>
        <v>75</v>
      </c>
      <c r="C43" s="0" t="str">
        <f aca="false">LOOKUP(F43,solicitud_inscripcion!$I$2:$I$214,solicitud_inscripcion!$C$2:$C$214)</f>
        <v>Veronica Sisalima</v>
      </c>
      <c r="D43" s="4" t="n">
        <v>124</v>
      </c>
      <c r="E43" s="4" t="n">
        <v>41</v>
      </c>
      <c r="F43" s="4" t="n">
        <v>88</v>
      </c>
      <c r="G43" s="4" t="n">
        <v>55</v>
      </c>
      <c r="H43" s="11" t="n">
        <v>42</v>
      </c>
      <c r="I43" s="4" t="n">
        <v>5</v>
      </c>
      <c r="J43" s="0" t="n">
        <f aca="false">LOOKUP(A43,aspirante!$A$2:$A$214,aspirante!$F$2:$F$214)</f>
        <v>47</v>
      </c>
      <c r="K43" s="0" t="n">
        <f aca="false">LOOKUP(F43,solicitud_inscripcion!$I$2:$I$214,solicitud_inscripcion!$J$2:$J$214)</f>
        <v>47</v>
      </c>
      <c r="L43" s="18" t="n">
        <v>43154.4894328704</v>
      </c>
      <c r="M43" s="11" t="n">
        <v>23</v>
      </c>
      <c r="N43" s="6" t="s">
        <v>49</v>
      </c>
      <c r="O43" s="4" t="n">
        <v>1</v>
      </c>
      <c r="P43" s="18" t="n">
        <v>43154.4894328704</v>
      </c>
      <c r="Q43" s="6" t="s">
        <v>49</v>
      </c>
      <c r="R43" s="4" t="n">
        <v>1</v>
      </c>
    </row>
    <row r="44" customFormat="false" ht="15.75" hidden="false" customHeight="false" outlineLevel="0" collapsed="false">
      <c r="A44" s="0" t="n">
        <f aca="false">LOOKUP(F44,solicitud_inscripcion!$I$2:$I$214,solicitud_inscripcion!$A$2:$A$214)</f>
        <v>221</v>
      </c>
      <c r="B44" s="0" t="n">
        <f aca="false">LOOKUP(F44,solicitud_inscripcion!$I$2:$I$214,solicitud_inscripcion!$B$2:$B$214)</f>
        <v>64</v>
      </c>
      <c r="C44" s="0" t="str">
        <f aca="false">LOOKUP(F44,solicitud_inscripcion!$I$2:$I$214,solicitud_inscripcion!$C$2:$C$214)</f>
        <v>Pamela Muriel OrdoÑez</v>
      </c>
      <c r="D44" s="4" t="n">
        <v>124</v>
      </c>
      <c r="E44" s="4" t="n">
        <v>29</v>
      </c>
      <c r="F44" s="4" t="n">
        <v>65</v>
      </c>
      <c r="G44" s="4" t="n">
        <v>56</v>
      </c>
      <c r="H44" s="11" t="n">
        <v>43</v>
      </c>
      <c r="I44" s="4" t="n">
        <v>3</v>
      </c>
      <c r="J44" s="0" t="n">
        <f aca="false">LOOKUP(A44,aspirante!$A$2:$A$214,aspirante!$F$2:$F$214)</f>
        <v>36</v>
      </c>
      <c r="K44" s="0" t="n">
        <f aca="false">LOOKUP(F44,solicitud_inscripcion!$I$2:$I$214,solicitud_inscripcion!$J$2:$J$214)</f>
        <v>32</v>
      </c>
      <c r="L44" s="18" t="n">
        <v>43154.5983912037</v>
      </c>
      <c r="M44" s="11" t="n">
        <v>23</v>
      </c>
      <c r="N44" s="6" t="s">
        <v>49</v>
      </c>
      <c r="O44" s="4" t="n">
        <v>1</v>
      </c>
      <c r="P44" s="18" t="n">
        <v>43154.5983912037</v>
      </c>
      <c r="Q44" s="6" t="s">
        <v>49</v>
      </c>
      <c r="R44" s="4" t="n">
        <v>1</v>
      </c>
    </row>
    <row r="45" customFormat="false" ht="15.75" hidden="false" customHeight="false" outlineLevel="0" collapsed="false">
      <c r="A45" s="0" t="n">
        <f aca="false">LOOKUP(F45,solicitud_inscripcion!$I$2:$I$214,solicitud_inscripcion!$A$2:$A$214)</f>
        <v>90</v>
      </c>
      <c r="B45" s="0" t="n">
        <f aca="false">LOOKUP(F45,solicitud_inscripcion!$I$2:$I$214,solicitud_inscripcion!$B$2:$B$214)</f>
        <v>40</v>
      </c>
      <c r="C45" s="0" t="str">
        <f aca="false">LOOKUP(F45,solicitud_inscripcion!$I$2:$I$214,solicitud_inscripcion!$C$2:$C$214)</f>
        <v>Pamela Enriqueta QuiÑonez</v>
      </c>
      <c r="D45" s="4" t="n">
        <v>124</v>
      </c>
      <c r="E45" s="4" t="n">
        <v>44</v>
      </c>
      <c r="F45" s="4" t="n">
        <v>23</v>
      </c>
      <c r="G45" s="4" t="n">
        <v>60</v>
      </c>
      <c r="H45" s="11" t="n">
        <v>44</v>
      </c>
      <c r="I45" s="4" t="n">
        <v>7</v>
      </c>
      <c r="J45" s="0" t="n">
        <f aca="false">LOOKUP(A45,aspirante!$A$2:$A$214,aspirante!$F$2:$F$214)</f>
        <v>9</v>
      </c>
      <c r="K45" s="0" t="n">
        <f aca="false">LOOKUP(F45,solicitud_inscripcion!$I$2:$I$214,solicitud_inscripcion!$J$2:$J$214)</f>
        <v>11</v>
      </c>
      <c r="L45" s="18" t="n">
        <v>43157.7128472222</v>
      </c>
      <c r="M45" s="11" t="n">
        <v>23</v>
      </c>
      <c r="N45" s="6" t="s">
        <v>49</v>
      </c>
      <c r="O45" s="4" t="n">
        <v>1</v>
      </c>
      <c r="P45" s="18" t="n">
        <v>43157.7128472222</v>
      </c>
      <c r="Q45" s="6" t="s">
        <v>49</v>
      </c>
      <c r="R45" s="4" t="n">
        <v>1</v>
      </c>
    </row>
    <row r="46" customFormat="false" ht="15.75" hidden="false" customHeight="false" outlineLevel="0" collapsed="false">
      <c r="A46" s="0" t="n">
        <f aca="false">LOOKUP(F46,solicitud_inscripcion!$I$2:$I$214,solicitud_inscripcion!$A$2:$A$214)</f>
        <v>283</v>
      </c>
      <c r="B46" s="0" t="n">
        <f aca="false">LOOKUP(F46,solicitud_inscripcion!$I$2:$I$214,solicitud_inscripcion!$B$2:$B$214)</f>
        <v>81</v>
      </c>
      <c r="C46" s="0" t="str">
        <f aca="false">LOOKUP(F46,solicitud_inscripcion!$I$2:$I$214,solicitud_inscripcion!$C$2:$C$214)</f>
        <v>Mikaela Yazmin Macas</v>
      </c>
      <c r="D46" s="4" t="n">
        <v>124</v>
      </c>
      <c r="E46" s="4" t="n">
        <v>45</v>
      </c>
      <c r="F46" s="4" t="n">
        <v>90</v>
      </c>
      <c r="G46" s="4" t="n">
        <v>61</v>
      </c>
      <c r="H46" s="11" t="n">
        <v>45</v>
      </c>
      <c r="I46" s="4" t="n">
        <v>8</v>
      </c>
      <c r="J46" s="0" t="n">
        <f aca="false">LOOKUP(A46,aspirante!$A$2:$A$214,aspirante!$F$2:$F$214)</f>
        <v>50</v>
      </c>
      <c r="K46" s="0" t="n">
        <f aca="false">LOOKUP(F46,solicitud_inscripcion!$I$2:$I$214,solicitud_inscripcion!$J$2:$J$214)</f>
        <v>48</v>
      </c>
      <c r="L46" s="18" t="n">
        <v>43159.3770717593</v>
      </c>
      <c r="M46" s="11" t="n">
        <v>23</v>
      </c>
      <c r="N46" s="6" t="s">
        <v>49</v>
      </c>
      <c r="O46" s="4" t="n">
        <v>1</v>
      </c>
      <c r="P46" s="18" t="n">
        <v>43159.3770717593</v>
      </c>
      <c r="Q46" s="6" t="s">
        <v>49</v>
      </c>
      <c r="R46" s="4" t="n">
        <v>1</v>
      </c>
    </row>
    <row r="47" customFormat="false" ht="15.75" hidden="false" customHeight="false" outlineLevel="0" collapsed="false">
      <c r="A47" s="0" t="n">
        <f aca="false">LOOKUP(F47,solicitud_inscripcion!$I$2:$I$214,solicitud_inscripcion!$A$2:$A$214)</f>
        <v>296</v>
      </c>
      <c r="B47" s="0" t="n">
        <f aca="false">LOOKUP(F47,solicitud_inscripcion!$I$2:$I$214,solicitud_inscripcion!$B$2:$B$214)</f>
        <v>82</v>
      </c>
      <c r="C47" s="0" t="str">
        <f aca="false">LOOKUP(F47,solicitud_inscripcion!$I$2:$I$214,solicitud_inscripcion!$C$2:$C$214)</f>
        <v>Carlos Andres Naranjo Echeverria</v>
      </c>
      <c r="D47" s="4" t="n">
        <v>124</v>
      </c>
      <c r="E47" s="4" t="n">
        <v>47</v>
      </c>
      <c r="F47" s="4" t="n">
        <v>96</v>
      </c>
      <c r="G47" s="4" t="n">
        <v>62</v>
      </c>
      <c r="H47" s="11" t="n">
        <v>46</v>
      </c>
      <c r="I47" s="4" t="n">
        <v>8</v>
      </c>
      <c r="J47" s="0" t="n">
        <f aca="false">LOOKUP(A47,aspirante!$A$2:$A$214,aspirante!$F$2:$F$214)</f>
        <v>52</v>
      </c>
      <c r="K47" s="0" t="n">
        <f aca="false">LOOKUP(F47,solicitud_inscripcion!$I$2:$I$214,solicitud_inscripcion!$J$2:$J$214)</f>
        <v>51</v>
      </c>
      <c r="L47" s="18" t="n">
        <v>43164.429837963</v>
      </c>
      <c r="M47" s="11" t="n">
        <v>23</v>
      </c>
      <c r="N47" s="6" t="s">
        <v>49</v>
      </c>
      <c r="O47" s="4" t="n">
        <v>1</v>
      </c>
      <c r="P47" s="18" t="n">
        <v>43164.429837963</v>
      </c>
      <c r="Q47" s="6" t="s">
        <v>49</v>
      </c>
      <c r="R47" s="4" t="n">
        <v>1</v>
      </c>
    </row>
    <row r="48" customFormat="false" ht="15.75" hidden="false" customHeight="false" outlineLevel="0" collapsed="false">
      <c r="A48" s="0" t="n">
        <f aca="false">LOOKUP(F48,solicitud_inscripcion!$I$2:$I$214,solicitud_inscripcion!$A$2:$A$214)</f>
        <v>297</v>
      </c>
      <c r="B48" s="0" t="n">
        <f aca="false">LOOKUP(F48,solicitud_inscripcion!$I$2:$I$214,solicitud_inscripcion!$B$2:$B$214)</f>
        <v>83</v>
      </c>
      <c r="C48" s="0" t="str">
        <f aca="false">LOOKUP(F48,solicitud_inscripcion!$I$2:$I$214,solicitud_inscripcion!$C$2:$C$214)</f>
        <v>Dennisse Cecilia Ronquillo</v>
      </c>
      <c r="D48" s="4" t="n">
        <v>124</v>
      </c>
      <c r="E48" s="4" t="n">
        <v>46</v>
      </c>
      <c r="F48" s="4" t="n">
        <v>95</v>
      </c>
      <c r="G48" s="4" t="n">
        <v>63</v>
      </c>
      <c r="H48" s="11" t="n">
        <v>47</v>
      </c>
      <c r="I48" s="4" t="n">
        <v>8</v>
      </c>
      <c r="J48" s="0" t="n">
        <f aca="false">LOOKUP(A48,aspirante!$A$2:$A$214,aspirante!$F$2:$F$214)</f>
        <v>52</v>
      </c>
      <c r="K48" s="0" t="n">
        <f aca="false">LOOKUP(F48,solicitud_inscripcion!$I$2:$I$214,solicitud_inscripcion!$J$2:$J$214)</f>
        <v>50</v>
      </c>
      <c r="L48" s="18" t="n">
        <v>43164.4306712963</v>
      </c>
      <c r="M48" s="11" t="n">
        <v>23</v>
      </c>
      <c r="N48" s="6" t="s">
        <v>49</v>
      </c>
      <c r="O48" s="4" t="n">
        <v>1</v>
      </c>
      <c r="P48" s="18" t="n">
        <v>43164.4306712963</v>
      </c>
      <c r="Q48" s="6" t="s">
        <v>49</v>
      </c>
      <c r="R48" s="4" t="n">
        <v>1</v>
      </c>
    </row>
    <row r="49" customFormat="false" ht="15.75" hidden="false" customHeight="false" outlineLevel="0" collapsed="false">
      <c r="A49" s="0" t="n">
        <f aca="false">LOOKUP(F49,solicitud_inscripcion!$I$2:$I$214,solicitud_inscripcion!$A$2:$A$214)</f>
        <v>275</v>
      </c>
      <c r="B49" s="0" t="n">
        <f aca="false">LOOKUP(F49,solicitud_inscripcion!$I$2:$I$214,solicitud_inscripcion!$B$2:$B$214)</f>
        <v>79</v>
      </c>
      <c r="C49" s="0" t="str">
        <f aca="false">LOOKUP(F49,solicitud_inscripcion!$I$2:$I$214,solicitud_inscripcion!$C$2:$C$214)</f>
        <v>Michaela Sofia Chiriboga</v>
      </c>
      <c r="D49" s="4" t="n">
        <v>124</v>
      </c>
      <c r="E49" s="4" t="n">
        <v>48</v>
      </c>
      <c r="F49" s="4" t="n">
        <v>94</v>
      </c>
      <c r="G49" s="4" t="n">
        <v>64</v>
      </c>
      <c r="H49" s="11" t="n">
        <v>48</v>
      </c>
      <c r="I49" s="4" t="n">
        <v>8</v>
      </c>
      <c r="J49" s="0" t="n">
        <f aca="false">LOOKUP(A49,aspirante!$A$2:$A$214,aspirante!$F$2:$F$214)</f>
        <v>50</v>
      </c>
      <c r="K49" s="0" t="n">
        <f aca="false">LOOKUP(F49,solicitud_inscripcion!$I$2:$I$214,solicitud_inscripcion!$J$2:$J$214)</f>
        <v>49</v>
      </c>
      <c r="L49" s="18" t="n">
        <v>43165.4046990741</v>
      </c>
      <c r="M49" s="11" t="n">
        <v>23</v>
      </c>
      <c r="N49" s="6" t="s">
        <v>49</v>
      </c>
      <c r="O49" s="4" t="n">
        <v>1</v>
      </c>
      <c r="P49" s="18" t="n">
        <v>43165.4046990741</v>
      </c>
      <c r="Q49" s="6" t="s">
        <v>49</v>
      </c>
      <c r="R49" s="4" t="n">
        <v>1</v>
      </c>
    </row>
    <row r="50" customFormat="false" ht="15.75" hidden="false" customHeight="false" outlineLevel="0" collapsed="false">
      <c r="A50" s="0" t="n">
        <f aca="false">LOOKUP(F50,solicitud_inscripcion!$I$2:$I$214,solicitud_inscripcion!$A$2:$A$214)</f>
        <v>302</v>
      </c>
      <c r="B50" s="0" t="n">
        <f aca="false">LOOKUP(F50,solicitud_inscripcion!$I$2:$I$214,solicitud_inscripcion!$B$2:$B$214)</f>
        <v>84</v>
      </c>
      <c r="C50" s="0" t="str">
        <f aca="false">LOOKUP(F50,solicitud_inscripcion!$I$2:$I$214,solicitud_inscripcion!$C$2:$C$214)</f>
        <v>Valeria Nathali Balseca</v>
      </c>
      <c r="D50" s="4" t="n">
        <v>124</v>
      </c>
      <c r="E50" s="4" t="n">
        <v>49</v>
      </c>
      <c r="F50" s="4" t="n">
        <v>98</v>
      </c>
      <c r="G50" s="4" t="n">
        <v>65</v>
      </c>
      <c r="H50" s="11" t="n">
        <v>49</v>
      </c>
      <c r="I50" s="4" t="n">
        <v>8</v>
      </c>
      <c r="J50" s="0" t="n">
        <f aca="false">LOOKUP(A50,aspirante!$A$2:$A$214,aspirante!$F$2:$F$214)</f>
        <v>53</v>
      </c>
      <c r="K50" s="0" t="n">
        <f aca="false">LOOKUP(F50,solicitud_inscripcion!$I$2:$I$214,solicitud_inscripcion!$J$2:$J$214)</f>
        <v>52</v>
      </c>
      <c r="L50" s="18" t="n">
        <v>43165.4065856482</v>
      </c>
      <c r="M50" s="11" t="n">
        <v>23</v>
      </c>
      <c r="N50" s="6" t="s">
        <v>49</v>
      </c>
      <c r="O50" s="4" t="n">
        <v>1</v>
      </c>
      <c r="P50" s="18" t="n">
        <v>43165.4065856482</v>
      </c>
      <c r="Q50" s="6" t="s">
        <v>49</v>
      </c>
      <c r="R50" s="4" t="n">
        <v>1</v>
      </c>
    </row>
    <row r="51" customFormat="false" ht="15.75" hidden="false" customHeight="false" outlineLevel="0" collapsed="false">
      <c r="A51" s="0" t="n">
        <f aca="false">LOOKUP(F51,solicitud_inscripcion!$I$2:$I$214,solicitud_inscripcion!$A$2:$A$214)</f>
        <v>308</v>
      </c>
      <c r="B51" s="0" t="n">
        <f aca="false">LOOKUP(F51,solicitud_inscripcion!$I$2:$I$214,solicitud_inscripcion!$B$2:$B$214)</f>
        <v>87</v>
      </c>
      <c r="C51" s="0" t="str">
        <f aca="false">LOOKUP(F51,solicitud_inscripcion!$I$2:$I$214,solicitud_inscripcion!$C$2:$C$214)</f>
        <v>Christina Alexandra Montalvan</v>
      </c>
      <c r="D51" s="4" t="n">
        <v>124</v>
      </c>
      <c r="E51" s="4" t="n">
        <v>50</v>
      </c>
      <c r="F51" s="4" t="n">
        <v>100</v>
      </c>
      <c r="G51" s="4" t="n">
        <v>66</v>
      </c>
      <c r="H51" s="11" t="n">
        <v>50</v>
      </c>
      <c r="I51" s="4" t="n">
        <v>8</v>
      </c>
      <c r="J51" s="0" t="n">
        <f aca="false">LOOKUP(A51,aspirante!$A$2:$A$214,aspirante!$F$2:$F$214)</f>
        <v>55</v>
      </c>
      <c r="K51" s="0" t="n">
        <f aca="false">LOOKUP(F51,solicitud_inscripcion!$I$2:$I$214,solicitud_inscripcion!$J$2:$J$214)</f>
        <v>54</v>
      </c>
      <c r="L51" s="18" t="n">
        <v>43168.4029398148</v>
      </c>
      <c r="M51" s="11" t="n">
        <v>23</v>
      </c>
      <c r="N51" s="6" t="s">
        <v>49</v>
      </c>
      <c r="O51" s="4" t="n">
        <v>1</v>
      </c>
      <c r="P51" s="18" t="n">
        <v>43168.4029398148</v>
      </c>
      <c r="Q51" s="6" t="s">
        <v>49</v>
      </c>
      <c r="R51" s="4" t="n">
        <v>1</v>
      </c>
    </row>
    <row r="52" customFormat="false" ht="15.75" hidden="false" customHeight="false" outlineLevel="0" collapsed="false">
      <c r="A52" s="0" t="n">
        <f aca="false">LOOKUP(F52,solicitud_inscripcion!$I$2:$I$214,solicitud_inscripcion!$A$2:$A$214)</f>
        <v>312</v>
      </c>
      <c r="B52" s="0" t="n">
        <f aca="false">LOOKUP(F52,solicitud_inscripcion!$I$2:$I$214,solicitud_inscripcion!$B$2:$B$214)</f>
        <v>90</v>
      </c>
      <c r="C52" s="0" t="str">
        <f aca="false">LOOKUP(F52,solicitud_inscripcion!$I$2:$I$214,solicitud_inscripcion!$C$2:$C$214)</f>
        <v>Ingrid Ivonne Cali</v>
      </c>
      <c r="D52" s="4" t="n">
        <v>124</v>
      </c>
      <c r="E52" s="4" t="n">
        <v>53</v>
      </c>
      <c r="F52" s="4" t="n">
        <v>104</v>
      </c>
      <c r="G52" s="4" t="n">
        <v>67</v>
      </c>
      <c r="H52" s="11" t="n">
        <v>51</v>
      </c>
      <c r="I52" s="4" t="n">
        <v>8</v>
      </c>
      <c r="J52" s="0" t="n">
        <f aca="false">LOOKUP(A52,aspirante!$A$2:$A$214,aspirante!$F$2:$F$214)</f>
        <v>59</v>
      </c>
      <c r="K52" s="0" t="n">
        <f aca="false">LOOKUP(F52,solicitud_inscripcion!$I$2:$I$214,solicitud_inscripcion!$J$2:$J$214)</f>
        <v>57</v>
      </c>
      <c r="L52" s="18" t="n">
        <v>43171.6155092593</v>
      </c>
      <c r="M52" s="11" t="n">
        <v>23</v>
      </c>
      <c r="N52" s="6" t="s">
        <v>49</v>
      </c>
      <c r="O52" s="4" t="n">
        <v>1</v>
      </c>
      <c r="P52" s="18" t="n">
        <v>43171.6155092593</v>
      </c>
      <c r="Q52" s="6" t="s">
        <v>49</v>
      </c>
      <c r="R52" s="4" t="n">
        <v>1</v>
      </c>
    </row>
    <row r="53" customFormat="false" ht="15.75" hidden="false" customHeight="false" outlineLevel="0" collapsed="false">
      <c r="A53" s="0" t="n">
        <f aca="false">LOOKUP(F53,solicitud_inscripcion!$I$2:$I$214,solicitud_inscripcion!$A$2:$A$214)</f>
        <v>313</v>
      </c>
      <c r="B53" s="0" t="n">
        <f aca="false">LOOKUP(F53,solicitud_inscripcion!$I$2:$I$214,solicitud_inscripcion!$B$2:$B$214)</f>
        <v>91</v>
      </c>
      <c r="C53" s="0" t="str">
        <f aca="false">LOOKUP(F53,solicitud_inscripcion!$I$2:$I$214,solicitud_inscripcion!$C$2:$C$214)</f>
        <v>Ahiram Israel Loor</v>
      </c>
      <c r="D53" s="4" t="n">
        <v>124</v>
      </c>
      <c r="E53" s="4" t="n">
        <v>51</v>
      </c>
      <c r="F53" s="4" t="n">
        <v>110</v>
      </c>
      <c r="G53" s="4" t="n">
        <v>68</v>
      </c>
      <c r="H53" s="11" t="n">
        <v>52</v>
      </c>
      <c r="I53" s="4" t="n">
        <v>8</v>
      </c>
      <c r="J53" s="0" t="n">
        <f aca="false">LOOKUP(A53,aspirante!$A$2:$A$214,aspirante!$F$2:$F$214)</f>
        <v>60</v>
      </c>
      <c r="K53" s="0" t="n">
        <f aca="false">LOOKUP(F53,solicitud_inscripcion!$I$2:$I$214,solicitud_inscripcion!$J$2:$J$214)</f>
        <v>59</v>
      </c>
      <c r="L53" s="18" t="n">
        <v>43171.6157060185</v>
      </c>
      <c r="M53" s="11" t="n">
        <v>23</v>
      </c>
      <c r="N53" s="6" t="s">
        <v>49</v>
      </c>
      <c r="O53" s="4" t="n">
        <v>1</v>
      </c>
      <c r="P53" s="18" t="n">
        <v>43171.6157060185</v>
      </c>
      <c r="Q53" s="6" t="s">
        <v>49</v>
      </c>
      <c r="R53" s="4" t="n">
        <v>1</v>
      </c>
    </row>
    <row r="54" customFormat="false" ht="15.75" hidden="false" customHeight="false" outlineLevel="0" collapsed="false">
      <c r="A54" s="0" t="n">
        <f aca="false">LOOKUP(F54,solicitud_inscripcion!$I$2:$I$214,solicitud_inscripcion!$A$2:$A$214)</f>
        <v>305</v>
      </c>
      <c r="B54" s="0" t="n">
        <f aca="false">LOOKUP(F54,solicitud_inscripcion!$I$2:$I$214,solicitud_inscripcion!$B$2:$B$214)</f>
        <v>86</v>
      </c>
      <c r="C54" s="0" t="str">
        <f aca="false">LOOKUP(F54,solicitud_inscripcion!$I$2:$I$214,solicitud_inscripcion!$C$2:$C$214)</f>
        <v>Jose Gabriel Castro</v>
      </c>
      <c r="D54" s="4" t="n">
        <v>124</v>
      </c>
      <c r="E54" s="4" t="n">
        <v>52</v>
      </c>
      <c r="F54" s="4" t="n">
        <v>107</v>
      </c>
      <c r="G54" s="4" t="n">
        <v>70</v>
      </c>
      <c r="H54" s="11" t="n">
        <v>53</v>
      </c>
      <c r="I54" s="4" t="n">
        <v>8</v>
      </c>
      <c r="J54" s="0" t="n">
        <f aca="false">LOOKUP(A54,aspirante!$A$2:$A$214,aspirante!$F$2:$F$214)</f>
        <v>54</v>
      </c>
      <c r="K54" s="0" t="n">
        <f aca="false">LOOKUP(F54,solicitud_inscripcion!$I$2:$I$214,solicitud_inscripcion!$J$2:$J$214)</f>
        <v>58</v>
      </c>
      <c r="L54" s="18" t="n">
        <v>43171.6161689815</v>
      </c>
      <c r="M54" s="11" t="n">
        <v>23</v>
      </c>
      <c r="N54" s="6" t="s">
        <v>49</v>
      </c>
      <c r="O54" s="4" t="n">
        <v>1</v>
      </c>
      <c r="P54" s="18" t="n">
        <v>43171.6161689815</v>
      </c>
      <c r="Q54" s="6" t="s">
        <v>49</v>
      </c>
      <c r="R54" s="4" t="n">
        <v>1</v>
      </c>
    </row>
    <row r="55" customFormat="false" ht="15.75" hidden="false" customHeight="false" outlineLevel="0" collapsed="false">
      <c r="A55" s="0" t="n">
        <f aca="false">LOOKUP(F55,solicitud_inscripcion!$I$2:$I$214,solicitud_inscripcion!$A$2:$A$214)</f>
        <v>304</v>
      </c>
      <c r="B55" s="0" t="n">
        <f aca="false">LOOKUP(F55,solicitud_inscripcion!$I$2:$I$214,solicitud_inscripcion!$B$2:$B$214)</f>
        <v>85</v>
      </c>
      <c r="C55" s="0" t="str">
        <f aca="false">LOOKUP(F55,solicitud_inscripcion!$I$2:$I$214,solicitud_inscripcion!$C$2:$C$214)</f>
        <v>Karla Pierina Romero</v>
      </c>
      <c r="D55" s="4" t="n">
        <v>124</v>
      </c>
      <c r="E55" s="4" t="n">
        <v>55</v>
      </c>
      <c r="F55" s="4" t="n">
        <v>101</v>
      </c>
      <c r="G55" s="4" t="n">
        <v>71</v>
      </c>
      <c r="H55" s="11" t="n">
        <v>54</v>
      </c>
      <c r="I55" s="4" t="n">
        <v>8</v>
      </c>
      <c r="J55" s="0" t="n">
        <f aca="false">LOOKUP(A55,aspirante!$A$2:$A$214,aspirante!$F$2:$F$214)</f>
        <v>54</v>
      </c>
      <c r="K55" s="0" t="n">
        <f aca="false">LOOKUP(F55,solicitud_inscripcion!$I$2:$I$214,solicitud_inscripcion!$J$2:$J$214)</f>
        <v>55</v>
      </c>
      <c r="L55" s="18" t="n">
        <v>43172.3943634259</v>
      </c>
      <c r="M55" s="11" t="n">
        <v>23</v>
      </c>
      <c r="N55" s="6" t="s">
        <v>49</v>
      </c>
      <c r="O55" s="4" t="n">
        <v>1</v>
      </c>
      <c r="P55" s="18" t="n">
        <v>43172.3943634259</v>
      </c>
      <c r="Q55" s="6" t="s">
        <v>49</v>
      </c>
      <c r="R55" s="4" t="n">
        <v>1</v>
      </c>
    </row>
    <row r="56" customFormat="false" ht="15.75" hidden="false" customHeight="false" outlineLevel="0" collapsed="false">
      <c r="A56" s="0" t="n">
        <f aca="false">LOOKUP(F56,solicitud_inscripcion!$I$2:$I$214,solicitud_inscripcion!$A$2:$A$214)</f>
        <v>311</v>
      </c>
      <c r="B56" s="0" t="n">
        <f aca="false">LOOKUP(F56,solicitud_inscripcion!$I$2:$I$214,solicitud_inscripcion!$B$2:$B$214)</f>
        <v>89</v>
      </c>
      <c r="C56" s="0" t="str">
        <f aca="false">LOOKUP(F56,solicitud_inscripcion!$I$2:$I$214,solicitud_inscripcion!$C$2:$C$214)</f>
        <v>Rosa Elena Fernandez</v>
      </c>
      <c r="D56" s="4" t="n">
        <v>124</v>
      </c>
      <c r="E56" s="4" t="n">
        <v>54</v>
      </c>
      <c r="F56" s="4" t="n">
        <v>103</v>
      </c>
      <c r="G56" s="4" t="n">
        <v>72</v>
      </c>
      <c r="H56" s="11" t="n">
        <v>55</v>
      </c>
      <c r="I56" s="4" t="n">
        <v>9</v>
      </c>
      <c r="J56" s="0" t="n">
        <f aca="false">LOOKUP(A56,aspirante!$A$2:$A$214,aspirante!$F$2:$F$214)</f>
        <v>57</v>
      </c>
      <c r="K56" s="0" t="n">
        <f aca="false">LOOKUP(F56,solicitud_inscripcion!$I$2:$I$214,solicitud_inscripcion!$J$2:$J$214)</f>
        <v>56</v>
      </c>
      <c r="L56" s="18" t="n">
        <v>43173.6739699074</v>
      </c>
      <c r="M56" s="11" t="n">
        <v>23</v>
      </c>
      <c r="N56" s="6" t="s">
        <v>49</v>
      </c>
      <c r="O56" s="4" t="n">
        <v>1</v>
      </c>
      <c r="P56" s="18" t="n">
        <v>43173.6739699074</v>
      </c>
      <c r="Q56" s="6" t="s">
        <v>49</v>
      </c>
      <c r="R56" s="4" t="n">
        <v>1</v>
      </c>
    </row>
    <row r="57" customFormat="false" ht="15.75" hidden="false" customHeight="false" outlineLevel="0" collapsed="false">
      <c r="A57" s="0" t="n">
        <f aca="false">LOOKUP(F57,solicitud_inscripcion!$I$2:$I$214,solicitud_inscripcion!$A$2:$A$214)</f>
        <v>310</v>
      </c>
      <c r="B57" s="0" t="n">
        <f aca="false">LOOKUP(F57,solicitud_inscripcion!$I$2:$I$214,solicitud_inscripcion!$B$2:$B$214)</f>
        <v>88</v>
      </c>
      <c r="C57" s="0" t="str">
        <f aca="false">LOOKUP(F57,solicitud_inscripcion!$I$2:$I$214,solicitud_inscripcion!$C$2:$C$214)</f>
        <v>Astrid Melany Bedran</v>
      </c>
      <c r="D57" s="4" t="n">
        <v>124</v>
      </c>
      <c r="E57" s="4" t="n">
        <v>56</v>
      </c>
      <c r="F57" s="4" t="n">
        <v>99</v>
      </c>
      <c r="G57" s="4" t="n">
        <v>73</v>
      </c>
      <c r="H57" s="11" t="n">
        <v>56</v>
      </c>
      <c r="I57" s="4" t="n">
        <v>8</v>
      </c>
      <c r="J57" s="0" t="n">
        <f aca="false">LOOKUP(A57,aspirante!$A$2:$A$214,aspirante!$F$2:$F$214)</f>
        <v>56</v>
      </c>
      <c r="K57" s="0" t="n">
        <f aca="false">LOOKUP(F57,solicitud_inscripcion!$I$2:$I$214,solicitud_inscripcion!$J$2:$J$214)</f>
        <v>53</v>
      </c>
      <c r="L57" s="18" t="n">
        <v>43173.6750694444</v>
      </c>
      <c r="M57" s="11" t="n">
        <v>23</v>
      </c>
      <c r="N57" s="6" t="s">
        <v>49</v>
      </c>
      <c r="O57" s="4" t="n">
        <v>1</v>
      </c>
      <c r="P57" s="18" t="n">
        <v>43173.6750694444</v>
      </c>
      <c r="Q57" s="6" t="s">
        <v>49</v>
      </c>
      <c r="R57" s="4" t="n">
        <v>1</v>
      </c>
    </row>
    <row r="58" customFormat="false" ht="15.75" hidden="false" customHeight="false" outlineLevel="0" collapsed="false">
      <c r="A58" s="0" t="n">
        <f aca="false">LOOKUP(F58,solicitud_inscripcion!$I$2:$I$214,solicitud_inscripcion!$A$2:$A$214)</f>
        <v>319</v>
      </c>
      <c r="B58" s="0" t="n">
        <f aca="false">LOOKUP(F58,solicitud_inscripcion!$I$2:$I$214,solicitud_inscripcion!$B$2:$B$214)</f>
        <v>95</v>
      </c>
      <c r="C58" s="0" t="str">
        <f aca="false">LOOKUP(F58,solicitud_inscripcion!$I$2:$I$214,solicitud_inscripcion!$C$2:$C$214)</f>
        <v>Luis Anibal Bautista</v>
      </c>
      <c r="D58" s="4" t="n">
        <v>124</v>
      </c>
      <c r="E58" s="4" t="n">
        <v>57</v>
      </c>
      <c r="F58" s="4" t="n">
        <v>114</v>
      </c>
      <c r="G58" s="4" t="n">
        <v>74</v>
      </c>
      <c r="H58" s="11" t="n">
        <v>57</v>
      </c>
      <c r="I58" s="4" t="n">
        <v>9</v>
      </c>
      <c r="J58" s="0" t="n">
        <f aca="false">LOOKUP(A58,aspirante!$A$2:$A$214,aspirante!$F$2:$F$214)</f>
        <v>64</v>
      </c>
      <c r="K58" s="0" t="n">
        <f aca="false">LOOKUP(F58,solicitud_inscripcion!$I$2:$I$214,solicitud_inscripcion!$J$2:$J$214)</f>
        <v>60</v>
      </c>
      <c r="L58" s="18" t="n">
        <v>43175.4981134259</v>
      </c>
      <c r="M58" s="11" t="n">
        <v>23</v>
      </c>
      <c r="N58" s="6" t="s">
        <v>49</v>
      </c>
      <c r="O58" s="4" t="n">
        <v>1</v>
      </c>
      <c r="P58" s="18" t="n">
        <v>43175.4981134259</v>
      </c>
      <c r="Q58" s="6" t="s">
        <v>49</v>
      </c>
      <c r="R58" s="4" t="n">
        <v>1</v>
      </c>
    </row>
    <row r="59" customFormat="false" ht="15.75" hidden="false" customHeight="false" outlineLevel="0" collapsed="false">
      <c r="A59" s="0" t="n">
        <f aca="false">LOOKUP(F59,solicitud_inscripcion!$I$2:$I$214,solicitud_inscripcion!$A$2:$A$214)</f>
        <v>322</v>
      </c>
      <c r="B59" s="0" t="n">
        <f aca="false">LOOKUP(F59,solicitud_inscripcion!$I$2:$I$214,solicitud_inscripcion!$B$2:$B$214)</f>
        <v>97</v>
      </c>
      <c r="C59" s="0" t="str">
        <f aca="false">LOOKUP(F59,solicitud_inscripcion!$I$2:$I$214,solicitud_inscripcion!$C$2:$C$214)</f>
        <v>Luis Javier Sornoza</v>
      </c>
      <c r="D59" s="4" t="n">
        <v>124</v>
      </c>
      <c r="E59" s="4" t="n">
        <v>58</v>
      </c>
      <c r="F59" s="4" t="n">
        <v>117</v>
      </c>
      <c r="G59" s="4" t="n">
        <v>75</v>
      </c>
      <c r="H59" s="11" t="n">
        <v>58</v>
      </c>
      <c r="I59" s="4" t="n">
        <v>9</v>
      </c>
      <c r="J59" s="0" t="n">
        <f aca="false">LOOKUP(A59,aspirante!$A$2:$A$214,aspirante!$F$2:$F$214)</f>
        <v>66</v>
      </c>
      <c r="K59" s="0" t="n">
        <f aca="false">LOOKUP(F59,solicitud_inscripcion!$I$2:$I$214,solicitud_inscripcion!$J$2:$J$214)</f>
        <v>61</v>
      </c>
      <c r="L59" s="18" t="n">
        <v>43175.4983564815</v>
      </c>
      <c r="M59" s="11" t="n">
        <v>23</v>
      </c>
      <c r="N59" s="6" t="s">
        <v>49</v>
      </c>
      <c r="O59" s="4" t="n">
        <v>1</v>
      </c>
      <c r="P59" s="18" t="n">
        <v>43175.4983564815</v>
      </c>
      <c r="Q59" s="6" t="s">
        <v>49</v>
      </c>
      <c r="R59" s="4" t="n">
        <v>1</v>
      </c>
    </row>
    <row r="60" customFormat="false" ht="15.75" hidden="false" customHeight="false" outlineLevel="0" collapsed="false">
      <c r="A60" s="0" t="n">
        <f aca="false">LOOKUP(F60,solicitud_inscripcion!$I$2:$I$214,solicitud_inscripcion!$A$2:$A$214)</f>
        <v>320</v>
      </c>
      <c r="B60" s="0" t="n">
        <f aca="false">LOOKUP(F60,solicitud_inscripcion!$I$2:$I$214,solicitud_inscripcion!$B$2:$B$214)</f>
        <v>96</v>
      </c>
      <c r="C60" s="0" t="str">
        <f aca="false">LOOKUP(F60,solicitud_inscripcion!$I$2:$I$214,solicitud_inscripcion!$C$2:$C$214)</f>
        <v>Sandy Carolina Jaramillo</v>
      </c>
      <c r="D60" s="4" t="n">
        <v>124</v>
      </c>
      <c r="E60" s="4" t="n">
        <v>59</v>
      </c>
      <c r="F60" s="4" t="n">
        <v>119</v>
      </c>
      <c r="G60" s="4" t="n">
        <v>77</v>
      </c>
      <c r="H60" s="11" t="n">
        <v>59</v>
      </c>
      <c r="I60" s="4" t="n">
        <v>9</v>
      </c>
      <c r="J60" s="0" t="n">
        <f aca="false">LOOKUP(A60,aspirante!$A$2:$A$214,aspirante!$F$2:$F$214)</f>
        <v>65</v>
      </c>
      <c r="K60" s="0" t="n">
        <f aca="false">LOOKUP(F60,solicitud_inscripcion!$I$2:$I$214,solicitud_inscripcion!$J$2:$J$214)</f>
        <v>63</v>
      </c>
      <c r="L60" s="18" t="n">
        <v>43175.4990162037</v>
      </c>
      <c r="M60" s="11" t="n">
        <v>23</v>
      </c>
      <c r="N60" s="6" t="s">
        <v>49</v>
      </c>
      <c r="O60" s="4" t="n">
        <v>1</v>
      </c>
      <c r="P60" s="18" t="n">
        <v>43175.4990162037</v>
      </c>
      <c r="Q60" s="6" t="s">
        <v>49</v>
      </c>
      <c r="R60" s="4" t="n">
        <v>1</v>
      </c>
    </row>
    <row r="61" customFormat="false" ht="15.75" hidden="false" customHeight="false" outlineLevel="0" collapsed="false">
      <c r="A61" s="0" t="n">
        <f aca="false">LOOKUP(F61,solicitud_inscripcion!$I$2:$I$214,solicitud_inscripcion!$A$2:$A$214)</f>
        <v>340</v>
      </c>
      <c r="B61" s="0" t="n">
        <f aca="false">LOOKUP(F61,solicitud_inscripcion!$I$2:$I$214,solicitud_inscripcion!$B$2:$B$214)</f>
        <v>107</v>
      </c>
      <c r="C61" s="0" t="str">
        <f aca="false">LOOKUP(F61,solicitud_inscripcion!$I$2:$I$214,solicitud_inscripcion!$C$2:$C$214)</f>
        <v>Cynthia Mariela Rivas</v>
      </c>
      <c r="D61" s="4" t="n">
        <v>124</v>
      </c>
      <c r="E61" s="4" t="n">
        <v>62</v>
      </c>
      <c r="F61" s="4" t="n">
        <v>136</v>
      </c>
      <c r="G61" s="4" t="n">
        <v>78</v>
      </c>
      <c r="H61" s="11" t="n">
        <v>60</v>
      </c>
      <c r="I61" s="4" t="n">
        <v>9</v>
      </c>
      <c r="J61" s="0" t="n">
        <f aca="false">LOOKUP(A61,aspirante!$A$2:$A$214,aspirante!$F$2:$F$214)</f>
        <v>76</v>
      </c>
      <c r="K61" s="0" t="n">
        <f aca="false">LOOKUP(F61,solicitud_inscripcion!$I$2:$I$214,solicitud_inscripcion!$J$2:$J$214)</f>
        <v>69</v>
      </c>
      <c r="L61" s="18" t="n">
        <v>43178.4026273148</v>
      </c>
      <c r="M61" s="11" t="n">
        <v>23</v>
      </c>
      <c r="N61" s="6" t="s">
        <v>49</v>
      </c>
      <c r="O61" s="4" t="n">
        <v>1</v>
      </c>
      <c r="P61" s="18" t="n">
        <v>43178.4026273148</v>
      </c>
      <c r="Q61" s="6" t="s">
        <v>49</v>
      </c>
      <c r="R61" s="4" t="n">
        <v>1</v>
      </c>
    </row>
    <row r="62" customFormat="false" ht="15.75" hidden="false" customHeight="false" outlineLevel="0" collapsed="false">
      <c r="A62" s="0" t="n">
        <f aca="false">LOOKUP(F62,solicitud_inscripcion!$I$2:$I$214,solicitud_inscripcion!$A$2:$A$214)</f>
        <v>329</v>
      </c>
      <c r="B62" s="0" t="n">
        <f aca="false">LOOKUP(F62,solicitud_inscripcion!$I$2:$I$214,solicitud_inscripcion!$B$2:$B$214)</f>
        <v>100</v>
      </c>
      <c r="C62" s="0" t="str">
        <f aca="false">LOOKUP(F62,solicitud_inscripcion!$I$2:$I$214,solicitud_inscripcion!$C$2:$C$214)</f>
        <v>Estefania Alexandra Alarcon</v>
      </c>
      <c r="D62" s="4" t="n">
        <v>124</v>
      </c>
      <c r="E62" s="4" t="n">
        <v>60</v>
      </c>
      <c r="F62" s="4" t="n">
        <v>124</v>
      </c>
      <c r="G62" s="4" t="n">
        <v>79</v>
      </c>
      <c r="H62" s="11" t="n">
        <v>61</v>
      </c>
      <c r="I62" s="4" t="n">
        <v>9</v>
      </c>
      <c r="J62" s="0" t="n">
        <f aca="false">LOOKUP(A62,aspirante!$A$2:$A$214,aspirante!$F$2:$F$214)</f>
        <v>70</v>
      </c>
      <c r="K62" s="0" t="n">
        <f aca="false">LOOKUP(F62,solicitud_inscripcion!$I$2:$I$214,solicitud_inscripcion!$J$2:$J$214)</f>
        <v>65</v>
      </c>
      <c r="L62" s="18" t="n">
        <v>43178.4030671296</v>
      </c>
      <c r="M62" s="11" t="n">
        <v>23</v>
      </c>
      <c r="N62" s="6" t="s">
        <v>49</v>
      </c>
      <c r="O62" s="4" t="n">
        <v>1</v>
      </c>
      <c r="P62" s="18" t="n">
        <v>43178.4030671296</v>
      </c>
      <c r="Q62" s="6" t="s">
        <v>49</v>
      </c>
      <c r="R62" s="4" t="n">
        <v>1</v>
      </c>
    </row>
    <row r="63" customFormat="false" ht="15.75" hidden="false" customHeight="false" outlineLevel="0" collapsed="false">
      <c r="A63" s="0" t="n">
        <f aca="false">LOOKUP(F63,solicitud_inscripcion!$I$2:$I$214,solicitud_inscripcion!$A$2:$A$214)</f>
        <v>334</v>
      </c>
      <c r="B63" s="0" t="n">
        <f aca="false">LOOKUP(F63,solicitud_inscripcion!$I$2:$I$214,solicitud_inscripcion!$B$2:$B$214)</f>
        <v>102</v>
      </c>
      <c r="C63" s="0" t="str">
        <f aca="false">LOOKUP(F63,solicitud_inscripcion!$I$2:$I$214,solicitud_inscripcion!$C$2:$C$214)</f>
        <v>Oswaldo Correa</v>
      </c>
      <c r="D63" s="4" t="n">
        <v>124</v>
      </c>
      <c r="E63" s="4" t="n">
        <v>63</v>
      </c>
      <c r="F63" s="4" t="n">
        <v>133</v>
      </c>
      <c r="G63" s="4" t="n">
        <v>80</v>
      </c>
      <c r="H63" s="11" t="n">
        <v>62</v>
      </c>
      <c r="I63" s="4" t="n">
        <v>9</v>
      </c>
      <c r="J63" s="0" t="n">
        <f aca="false">LOOKUP(A63,aspirante!$A$2:$A$214,aspirante!$F$2:$F$214)</f>
        <v>71</v>
      </c>
      <c r="K63" s="0" t="n">
        <f aca="false">LOOKUP(F63,solicitud_inscripcion!$I$2:$I$214,solicitud_inscripcion!$J$2:$J$214)</f>
        <v>68</v>
      </c>
      <c r="L63" s="18" t="n">
        <v>43178.4032638889</v>
      </c>
      <c r="M63" s="11" t="n">
        <v>23</v>
      </c>
      <c r="N63" s="6" t="s">
        <v>49</v>
      </c>
      <c r="O63" s="4" t="n">
        <v>1</v>
      </c>
      <c r="P63" s="18" t="n">
        <v>43178.4032638889</v>
      </c>
      <c r="Q63" s="6" t="s">
        <v>49</v>
      </c>
      <c r="R63" s="4" t="n">
        <v>1</v>
      </c>
    </row>
    <row r="64" customFormat="false" ht="15.75" hidden="false" customHeight="false" outlineLevel="0" collapsed="false">
      <c r="A64" s="0" t="n">
        <f aca="false">LOOKUP(F64,solicitud_inscripcion!$I$2:$I$214,solicitud_inscripcion!$A$2:$A$214)</f>
        <v>327</v>
      </c>
      <c r="B64" s="0" t="n">
        <f aca="false">LOOKUP(F64,solicitud_inscripcion!$I$2:$I$214,solicitud_inscripcion!$B$2:$B$214)</f>
        <v>99</v>
      </c>
      <c r="C64" s="0" t="str">
        <f aca="false">LOOKUP(F64,solicitud_inscripcion!$I$2:$I$214,solicitud_inscripcion!$C$2:$C$214)</f>
        <v>Jairo Steven Nugra</v>
      </c>
      <c r="D64" s="4" t="n">
        <v>124</v>
      </c>
      <c r="E64" s="4" t="n">
        <v>61</v>
      </c>
      <c r="F64" s="4" t="n">
        <v>123</v>
      </c>
      <c r="G64" s="4" t="n">
        <v>81</v>
      </c>
      <c r="H64" s="11" t="n">
        <v>63</v>
      </c>
      <c r="I64" s="4" t="n">
        <v>9</v>
      </c>
      <c r="J64" s="0" t="n">
        <f aca="false">LOOKUP(A64,aspirante!$A$2:$A$214,aspirante!$F$2:$F$214)</f>
        <v>70</v>
      </c>
      <c r="K64" s="0" t="n">
        <f aca="false">LOOKUP(F64,solicitud_inscripcion!$I$2:$I$214,solicitud_inscripcion!$J$2:$J$214)</f>
        <v>64</v>
      </c>
      <c r="L64" s="18" t="n">
        <v>43178.4037615741</v>
      </c>
      <c r="M64" s="11" t="n">
        <v>23</v>
      </c>
      <c r="N64" s="6" t="s">
        <v>49</v>
      </c>
      <c r="O64" s="4" t="n">
        <v>1</v>
      </c>
      <c r="P64" s="18" t="n">
        <v>43178.4037615741</v>
      </c>
      <c r="Q64" s="6" t="s">
        <v>49</v>
      </c>
      <c r="R64" s="4" t="n">
        <v>1</v>
      </c>
    </row>
    <row r="65" customFormat="false" ht="15.75" hidden="false" customHeight="false" outlineLevel="0" collapsed="false">
      <c r="A65" s="0" t="n">
        <f aca="false">LOOKUP(F65,solicitud_inscripcion!$I$2:$I$214,solicitud_inscripcion!$A$2:$A$214)</f>
        <v>348</v>
      </c>
      <c r="B65" s="0" t="n">
        <f aca="false">LOOKUP(F65,solicitud_inscripcion!$I$2:$I$214,solicitud_inscripcion!$B$2:$B$214)</f>
        <v>108</v>
      </c>
      <c r="C65" s="0" t="str">
        <f aca="false">LOOKUP(F65,solicitud_inscripcion!$I$2:$I$214,solicitud_inscripcion!$C$2:$C$214)</f>
        <v>Leonardo Jose Arboleda</v>
      </c>
      <c r="D65" s="4" t="n">
        <v>124</v>
      </c>
      <c r="E65" s="4" t="n">
        <v>66</v>
      </c>
      <c r="F65" s="4" t="n">
        <v>143</v>
      </c>
      <c r="G65" s="4" t="n">
        <v>82</v>
      </c>
      <c r="H65" s="11" t="n">
        <v>64</v>
      </c>
      <c r="I65" s="4" t="n">
        <v>9</v>
      </c>
      <c r="J65" s="0" t="n">
        <f aca="false">LOOKUP(A65,aspirante!$A$2:$A$214,aspirante!$F$2:$F$214)</f>
        <v>77</v>
      </c>
      <c r="K65" s="0" t="n">
        <f aca="false">LOOKUP(F65,solicitud_inscripcion!$I$2:$I$214,solicitud_inscripcion!$J$2:$J$214)</f>
        <v>74</v>
      </c>
      <c r="L65" s="18" t="n">
        <v>43178.6152083333</v>
      </c>
      <c r="M65" s="11" t="n">
        <v>23</v>
      </c>
      <c r="N65" s="6" t="s">
        <v>49</v>
      </c>
      <c r="O65" s="4" t="n">
        <v>1</v>
      </c>
      <c r="P65" s="18" t="n">
        <v>43178.6152083333</v>
      </c>
      <c r="Q65" s="6" t="s">
        <v>49</v>
      </c>
      <c r="R65" s="4" t="n">
        <v>1</v>
      </c>
    </row>
    <row r="66" customFormat="false" ht="15.75" hidden="false" customHeight="false" outlineLevel="0" collapsed="false">
      <c r="A66" s="0" t="n">
        <f aca="false">LOOKUP(F66,solicitud_inscripcion!$I$2:$I$214,solicitud_inscripcion!$A$2:$A$214)</f>
        <v>336</v>
      </c>
      <c r="B66" s="0" t="n">
        <f aca="false">LOOKUP(F66,solicitud_inscripcion!$I$2:$I$214,solicitud_inscripcion!$B$2:$B$214)</f>
        <v>104</v>
      </c>
      <c r="C66" s="0" t="str">
        <f aca="false">LOOKUP(F66,solicitud_inscripcion!$I$2:$I$214,solicitud_inscripcion!$C$2:$C$214)</f>
        <v>Jose Antonio Alvarez</v>
      </c>
      <c r="D66" s="4" t="n">
        <v>124</v>
      </c>
      <c r="E66" s="4" t="n">
        <v>65</v>
      </c>
      <c r="F66" s="4" t="n">
        <v>137</v>
      </c>
      <c r="G66" s="4" t="n">
        <v>83</v>
      </c>
      <c r="H66" s="11" t="n">
        <v>65</v>
      </c>
      <c r="I66" s="4" t="n">
        <v>9</v>
      </c>
      <c r="J66" s="0" t="n">
        <f aca="false">LOOKUP(A66,aspirante!$A$2:$A$214,aspirante!$F$2:$F$214)</f>
        <v>73</v>
      </c>
      <c r="K66" s="0" t="n">
        <f aca="false">LOOKUP(F66,solicitud_inscripcion!$I$2:$I$214,solicitud_inscripcion!$J$2:$J$214)</f>
        <v>70</v>
      </c>
      <c r="L66" s="18" t="n">
        <v>43178.6198958333</v>
      </c>
      <c r="M66" s="11" t="n">
        <v>23</v>
      </c>
      <c r="N66" s="6" t="s">
        <v>49</v>
      </c>
      <c r="O66" s="4" t="n">
        <v>1</v>
      </c>
      <c r="P66" s="18" t="n">
        <v>43178.6198958333</v>
      </c>
      <c r="Q66" s="6" t="s">
        <v>49</v>
      </c>
      <c r="R66" s="4" t="n">
        <v>1</v>
      </c>
    </row>
    <row r="67" customFormat="false" ht="15.75" hidden="false" customHeight="false" outlineLevel="0" collapsed="false">
      <c r="A67" s="0" t="n">
        <f aca="false">LOOKUP(F67,solicitud_inscripcion!$I$2:$I$214,solicitud_inscripcion!$A$2:$A$214)</f>
        <v>335</v>
      </c>
      <c r="B67" s="0" t="n">
        <f aca="false">LOOKUP(F67,solicitud_inscripcion!$I$2:$I$214,solicitud_inscripcion!$B$2:$B$214)</f>
        <v>103</v>
      </c>
      <c r="C67" s="0" t="str">
        <f aca="false">LOOKUP(F67,solicitud_inscripcion!$I$2:$I$214,solicitud_inscripcion!$C$2:$C$214)</f>
        <v>Cristobal Ariel Gonzabay</v>
      </c>
      <c r="D67" s="4" t="n">
        <v>124</v>
      </c>
      <c r="E67" s="4" t="n">
        <v>64</v>
      </c>
      <c r="F67" s="4" t="n">
        <v>131</v>
      </c>
      <c r="G67" s="4" t="n">
        <v>84</v>
      </c>
      <c r="H67" s="11" t="n">
        <v>66</v>
      </c>
      <c r="I67" s="4" t="n">
        <v>9</v>
      </c>
      <c r="J67" s="0" t="n">
        <f aca="false">LOOKUP(A67,aspirante!$A$2:$A$214,aspirante!$F$2:$F$214)</f>
        <v>72</v>
      </c>
      <c r="K67" s="0" t="n">
        <f aca="false">LOOKUP(F67,solicitud_inscripcion!$I$2:$I$214,solicitud_inscripcion!$J$2:$J$214)</f>
        <v>67</v>
      </c>
      <c r="L67" s="18" t="n">
        <v>43178.6257638889</v>
      </c>
      <c r="M67" s="11" t="n">
        <v>23</v>
      </c>
      <c r="N67" s="6" t="s">
        <v>49</v>
      </c>
      <c r="O67" s="4" t="n">
        <v>1</v>
      </c>
      <c r="P67" s="18" t="n">
        <v>43178.6257638889</v>
      </c>
      <c r="Q67" s="6" t="s">
        <v>49</v>
      </c>
      <c r="R67" s="4" t="n">
        <v>1</v>
      </c>
    </row>
    <row r="68" customFormat="false" ht="15.75" hidden="false" customHeight="false" outlineLevel="0" collapsed="false">
      <c r="A68" s="0" t="n">
        <f aca="false">LOOKUP(F68,solicitud_inscripcion!$I$2:$I$214,solicitud_inscripcion!$A$2:$A$214)</f>
        <v>338</v>
      </c>
      <c r="B68" s="0" t="n">
        <f aca="false">LOOKUP(F68,solicitud_inscripcion!$I$2:$I$214,solicitud_inscripcion!$B$2:$B$214)</f>
        <v>105</v>
      </c>
      <c r="C68" s="0" t="str">
        <f aca="false">LOOKUP(F68,solicitud_inscripcion!$I$2:$I$214,solicitud_inscripcion!$C$2:$C$214)</f>
        <v>Ramiro Manuel Briones</v>
      </c>
      <c r="D68" s="4" t="n">
        <v>124</v>
      </c>
      <c r="E68" s="4" t="n">
        <v>68</v>
      </c>
      <c r="F68" s="4" t="n">
        <v>141</v>
      </c>
      <c r="G68" s="4" t="n">
        <v>85</v>
      </c>
      <c r="H68" s="11" t="n">
        <v>67</v>
      </c>
      <c r="I68" s="4" t="n">
        <v>9</v>
      </c>
      <c r="J68" s="0" t="n">
        <f aca="false">LOOKUP(A68,aspirante!$A$2:$A$214,aspirante!$F$2:$F$214)</f>
        <v>74</v>
      </c>
      <c r="K68" s="0" t="n">
        <f aca="false">LOOKUP(F68,solicitud_inscripcion!$I$2:$I$214,solicitud_inscripcion!$J$2:$J$214)</f>
        <v>72</v>
      </c>
      <c r="L68" s="18" t="n">
        <v>43178.7373842593</v>
      </c>
      <c r="M68" s="11" t="n">
        <v>23</v>
      </c>
      <c r="N68" s="6" t="s">
        <v>49</v>
      </c>
      <c r="O68" s="4" t="n">
        <v>1</v>
      </c>
      <c r="P68" s="18" t="n">
        <v>43178.7373842593</v>
      </c>
      <c r="Q68" s="6" t="s">
        <v>49</v>
      </c>
      <c r="R68" s="4" t="n">
        <v>1</v>
      </c>
    </row>
    <row r="69" customFormat="false" ht="15.75" hidden="false" customHeight="false" outlineLevel="0" collapsed="false">
      <c r="A69" s="0" t="n">
        <f aca="false">LOOKUP(F69,solicitud_inscripcion!$I$2:$I$214,solicitud_inscripcion!$A$2:$A$214)</f>
        <v>339</v>
      </c>
      <c r="B69" s="0" t="n">
        <f aca="false">LOOKUP(F69,solicitud_inscripcion!$I$2:$I$214,solicitud_inscripcion!$B$2:$B$214)</f>
        <v>106</v>
      </c>
      <c r="C69" s="0" t="str">
        <f aca="false">LOOKUP(F69,solicitud_inscripcion!$I$2:$I$214,solicitud_inscripcion!$C$2:$C$214)</f>
        <v>Adela Yeniffer Lucio</v>
      </c>
      <c r="D69" s="4" t="n">
        <v>124</v>
      </c>
      <c r="E69" s="4" t="n">
        <v>67</v>
      </c>
      <c r="F69" s="4" t="n">
        <v>142</v>
      </c>
      <c r="G69" s="4" t="n">
        <v>86</v>
      </c>
      <c r="H69" s="11" t="n">
        <v>68</v>
      </c>
      <c r="I69" s="4" t="n">
        <v>9</v>
      </c>
      <c r="J69" s="0" t="n">
        <f aca="false">LOOKUP(A69,aspirante!$A$2:$A$214,aspirante!$F$2:$F$214)</f>
        <v>75</v>
      </c>
      <c r="K69" s="0" t="n">
        <f aca="false">LOOKUP(F69,solicitud_inscripcion!$I$2:$I$214,solicitud_inscripcion!$J$2:$J$214)</f>
        <v>73</v>
      </c>
      <c r="L69" s="18" t="n">
        <v>43178.7374884259</v>
      </c>
      <c r="M69" s="11" t="n">
        <v>23</v>
      </c>
      <c r="N69" s="6" t="s">
        <v>49</v>
      </c>
      <c r="O69" s="4" t="n">
        <v>1</v>
      </c>
      <c r="P69" s="18" t="n">
        <v>43178.7374884259</v>
      </c>
      <c r="Q69" s="6" t="s">
        <v>49</v>
      </c>
      <c r="R69" s="4" t="n">
        <v>1</v>
      </c>
    </row>
    <row r="70" customFormat="false" ht="15.75" hidden="false" customHeight="false" outlineLevel="0" collapsed="false">
      <c r="A70" s="0" t="n">
        <f aca="false">LOOKUP(F70,solicitud_inscripcion!$I$2:$I$214,solicitud_inscripcion!$A$2:$A$214)</f>
        <v>330</v>
      </c>
      <c r="B70" s="0" t="n">
        <f aca="false">LOOKUP(F70,solicitud_inscripcion!$I$2:$I$214,solicitud_inscripcion!$B$2:$B$214)</f>
        <v>101</v>
      </c>
      <c r="C70" s="0" t="str">
        <f aca="false">LOOKUP(F70,solicitud_inscripcion!$I$2:$I$214,solicitud_inscripcion!$C$2:$C$214)</f>
        <v>Lorena Elizabeth Salazar</v>
      </c>
      <c r="D70" s="4" t="n">
        <v>124</v>
      </c>
      <c r="E70" s="4" t="n">
        <v>69</v>
      </c>
      <c r="F70" s="4" t="n">
        <v>144</v>
      </c>
      <c r="G70" s="4" t="n">
        <v>87</v>
      </c>
      <c r="H70" s="11" t="n">
        <v>69</v>
      </c>
      <c r="I70" s="4" t="n">
        <v>9</v>
      </c>
      <c r="J70" s="0" t="n">
        <f aca="false">LOOKUP(A70,aspirante!$A$2:$A$214,aspirante!$F$2:$F$214)</f>
        <v>70</v>
      </c>
      <c r="K70" s="0" t="n">
        <f aca="false">LOOKUP(F70,solicitud_inscripcion!$I$2:$I$214,solicitud_inscripcion!$J$2:$J$214)</f>
        <v>75</v>
      </c>
      <c r="L70" s="18" t="n">
        <v>43179.3993055556</v>
      </c>
      <c r="M70" s="11" t="n">
        <v>23</v>
      </c>
      <c r="N70" s="6" t="s">
        <v>49</v>
      </c>
      <c r="O70" s="4" t="n">
        <v>1</v>
      </c>
      <c r="P70" s="18" t="n">
        <v>43179.3993055556</v>
      </c>
      <c r="Q70" s="6" t="s">
        <v>49</v>
      </c>
      <c r="R70" s="4" t="n">
        <v>1</v>
      </c>
    </row>
    <row r="71" customFormat="false" ht="15.75" hidden="false" customHeight="false" outlineLevel="0" collapsed="false">
      <c r="A71" s="0" t="n">
        <f aca="false">LOOKUP(F71,solicitud_inscripcion!$I$2:$I$214,solicitud_inscripcion!$A$2:$A$214)</f>
        <v>318</v>
      </c>
      <c r="B71" s="0" t="n">
        <f aca="false">LOOKUP(F71,solicitud_inscripcion!$I$2:$I$214,solicitud_inscripcion!$B$2:$B$214)</f>
        <v>94</v>
      </c>
      <c r="C71" s="0" t="str">
        <f aca="false">LOOKUP(F71,solicitud_inscripcion!$I$2:$I$214,solicitud_inscripcion!$C$2:$C$214)</f>
        <v>Maria Jose Moran</v>
      </c>
      <c r="D71" s="4" t="n">
        <v>124</v>
      </c>
      <c r="E71" s="4" t="n">
        <v>70</v>
      </c>
      <c r="F71" s="4" t="n">
        <v>138</v>
      </c>
      <c r="G71" s="4" t="n">
        <v>88</v>
      </c>
      <c r="H71" s="11" t="n">
        <v>70</v>
      </c>
      <c r="I71" s="4" t="n">
        <v>9</v>
      </c>
      <c r="J71" s="0" t="n">
        <f aca="false">LOOKUP(A71,aspirante!$A$2:$A$214,aspirante!$F$2:$F$214)</f>
        <v>63</v>
      </c>
      <c r="K71" s="0" t="n">
        <f aca="false">LOOKUP(F71,solicitud_inscripcion!$I$2:$I$214,solicitud_inscripcion!$J$2:$J$214)</f>
        <v>71</v>
      </c>
      <c r="L71" s="18" t="n">
        <v>43179.4451041667</v>
      </c>
      <c r="M71" s="11" t="n">
        <v>23</v>
      </c>
      <c r="N71" s="6" t="s">
        <v>49</v>
      </c>
      <c r="O71" s="4" t="n">
        <v>1</v>
      </c>
      <c r="P71" s="18" t="n">
        <v>43179.4451041667</v>
      </c>
      <c r="Q71" s="6" t="s">
        <v>49</v>
      </c>
      <c r="R71" s="4" t="n">
        <v>1</v>
      </c>
    </row>
    <row r="72" customFormat="false" ht="15.75" hidden="false" customHeight="false" outlineLevel="0" collapsed="false">
      <c r="A72" s="0" t="n">
        <f aca="false">LOOKUP(F72,solicitud_inscripcion!$I$2:$I$214,solicitud_inscripcion!$A$2:$A$214)</f>
        <v>355</v>
      </c>
      <c r="B72" s="0" t="n">
        <f aca="false">LOOKUP(F72,solicitud_inscripcion!$I$2:$I$214,solicitud_inscripcion!$B$2:$B$214)</f>
        <v>109</v>
      </c>
      <c r="C72" s="0" t="str">
        <f aca="false">LOOKUP(F72,solicitud_inscripcion!$I$2:$I$214,solicitud_inscripcion!$C$2:$C$214)</f>
        <v>Narcisa Carolina Allan</v>
      </c>
      <c r="D72" s="4" t="n">
        <v>124</v>
      </c>
      <c r="E72" s="4" t="n">
        <v>71</v>
      </c>
      <c r="F72" s="4" t="n">
        <v>150</v>
      </c>
      <c r="G72" s="4" t="n">
        <v>89</v>
      </c>
      <c r="H72" s="11" t="n">
        <v>71</v>
      </c>
      <c r="I72" s="4" t="n">
        <v>9</v>
      </c>
      <c r="J72" s="0" t="n">
        <f aca="false">LOOKUP(A72,aspirante!$A$2:$A$214,aspirante!$F$2:$F$214)</f>
        <v>78</v>
      </c>
      <c r="K72" s="0" t="n">
        <f aca="false">LOOKUP(F72,solicitud_inscripcion!$I$2:$I$214,solicitud_inscripcion!$J$2:$J$214)</f>
        <v>77</v>
      </c>
      <c r="L72" s="18" t="n">
        <v>43180.6972106481</v>
      </c>
      <c r="M72" s="11" t="n">
        <v>23</v>
      </c>
      <c r="N72" s="6" t="s">
        <v>49</v>
      </c>
      <c r="O72" s="4" t="n">
        <v>1</v>
      </c>
      <c r="P72" s="18" t="n">
        <v>43180.6972106481</v>
      </c>
      <c r="Q72" s="6" t="s">
        <v>49</v>
      </c>
      <c r="R72" s="4" t="n">
        <v>1</v>
      </c>
    </row>
    <row r="73" customFormat="false" ht="15.75" hidden="false" customHeight="false" outlineLevel="0" collapsed="false">
      <c r="A73" s="0" t="n">
        <f aca="false">LOOKUP(F73,solicitud_inscripcion!$I$2:$I$214,solicitud_inscripcion!$A$2:$A$214)</f>
        <v>357</v>
      </c>
      <c r="B73" s="0" t="n">
        <f aca="false">LOOKUP(F73,solicitud_inscripcion!$I$2:$I$214,solicitud_inscripcion!$B$2:$B$214)</f>
        <v>110</v>
      </c>
      <c r="C73" s="0" t="str">
        <f aca="false">LOOKUP(F73,solicitud_inscripcion!$I$2:$I$214,solicitud_inscripcion!$C$2:$C$214)</f>
        <v>Jordy Hipolito Yaguachi</v>
      </c>
      <c r="D73" s="4" t="n">
        <v>124</v>
      </c>
      <c r="E73" s="4" t="n">
        <v>72</v>
      </c>
      <c r="F73" s="4" t="n">
        <v>148</v>
      </c>
      <c r="G73" s="4" t="n">
        <v>90</v>
      </c>
      <c r="H73" s="11" t="n">
        <v>72</v>
      </c>
      <c r="I73" s="4" t="n">
        <v>9</v>
      </c>
      <c r="J73" s="0" t="n">
        <f aca="false">LOOKUP(A73,aspirante!$A$2:$A$214,aspirante!$F$2:$F$214)</f>
        <v>79</v>
      </c>
      <c r="K73" s="0" t="n">
        <f aca="false">LOOKUP(F73,solicitud_inscripcion!$I$2:$I$214,solicitud_inscripcion!$J$2:$J$214)</f>
        <v>76</v>
      </c>
      <c r="L73" s="18" t="n">
        <v>43180.697349537</v>
      </c>
      <c r="M73" s="11" t="n">
        <v>23</v>
      </c>
      <c r="N73" s="6" t="s">
        <v>49</v>
      </c>
      <c r="O73" s="4" t="n">
        <v>1</v>
      </c>
      <c r="P73" s="18" t="n">
        <v>43180.697349537</v>
      </c>
      <c r="Q73" s="6" t="s">
        <v>49</v>
      </c>
      <c r="R73" s="4" t="n">
        <v>1</v>
      </c>
    </row>
    <row r="74" customFormat="false" ht="15.75" hidden="false" customHeight="false" outlineLevel="0" collapsed="false">
      <c r="A74" s="0" t="n">
        <f aca="false">LOOKUP(F74,solicitud_inscripcion!$I$2:$I$214,solicitud_inscripcion!$A$2:$A$214)</f>
        <v>358</v>
      </c>
      <c r="B74" s="0" t="n">
        <f aca="false">LOOKUP(F74,solicitud_inscripcion!$I$2:$I$214,solicitud_inscripcion!$B$2:$B$214)</f>
        <v>111</v>
      </c>
      <c r="C74" s="0" t="str">
        <f aca="false">LOOKUP(F74,solicitud_inscripcion!$I$2:$I$214,solicitud_inscripcion!$C$2:$C$214)</f>
        <v>Katherine Karina Bermeo</v>
      </c>
      <c r="D74" s="4" t="n">
        <v>124</v>
      </c>
      <c r="E74" s="4" t="n">
        <v>73</v>
      </c>
      <c r="F74" s="4" t="n">
        <v>151</v>
      </c>
      <c r="G74" s="4" t="n">
        <v>91</v>
      </c>
      <c r="H74" s="11" t="n">
        <v>73</v>
      </c>
      <c r="I74" s="4" t="n">
        <v>9</v>
      </c>
      <c r="J74" s="0" t="n">
        <f aca="false">LOOKUP(A74,aspirante!$A$2:$A$214,aspirante!$F$2:$F$214)</f>
        <v>80</v>
      </c>
      <c r="K74" s="0" t="n">
        <f aca="false">LOOKUP(F74,solicitud_inscripcion!$I$2:$I$214,solicitud_inscripcion!$J$2:$J$214)</f>
        <v>78</v>
      </c>
      <c r="L74" s="18" t="n">
        <v>43181.4628009259</v>
      </c>
      <c r="M74" s="11" t="n">
        <v>23</v>
      </c>
      <c r="N74" s="6" t="s">
        <v>49</v>
      </c>
      <c r="O74" s="4" t="n">
        <v>1</v>
      </c>
      <c r="P74" s="18" t="n">
        <v>43181.4628009259</v>
      </c>
      <c r="Q74" s="6" t="s">
        <v>49</v>
      </c>
      <c r="R74" s="4" t="n">
        <v>1</v>
      </c>
    </row>
    <row r="75" customFormat="false" ht="15.75" hidden="false" customHeight="false" outlineLevel="0" collapsed="false">
      <c r="A75" s="0" t="n">
        <f aca="false">LOOKUP(F75,solicitud_inscripcion!$I$2:$I$214,solicitud_inscripcion!$A$2:$A$214)</f>
        <v>359</v>
      </c>
      <c r="B75" s="0" t="n">
        <f aca="false">LOOKUP(F75,solicitud_inscripcion!$I$2:$I$214,solicitud_inscripcion!$B$2:$B$214)</f>
        <v>112</v>
      </c>
      <c r="C75" s="0" t="str">
        <f aca="false">LOOKUP(F75,solicitud_inscripcion!$I$2:$I$214,solicitud_inscripcion!$C$2:$C$214)</f>
        <v>Domenica Stephania Quintana</v>
      </c>
      <c r="D75" s="4" t="n">
        <v>124</v>
      </c>
      <c r="E75" s="4" t="n">
        <v>74</v>
      </c>
      <c r="F75" s="4" t="n">
        <v>152</v>
      </c>
      <c r="G75" s="4" t="n">
        <v>92</v>
      </c>
      <c r="H75" s="11" t="n">
        <v>74</v>
      </c>
      <c r="I75" s="4" t="n">
        <v>9</v>
      </c>
      <c r="J75" s="0" t="n">
        <f aca="false">LOOKUP(A75,aspirante!$A$2:$A$214,aspirante!$F$2:$F$214)</f>
        <v>81</v>
      </c>
      <c r="K75" s="0" t="n">
        <f aca="false">LOOKUP(F75,solicitud_inscripcion!$I$2:$I$214,solicitud_inscripcion!$J$2:$J$214)</f>
        <v>79</v>
      </c>
      <c r="L75" s="18" t="n">
        <v>43182.3800347222</v>
      </c>
      <c r="M75" s="11" t="n">
        <v>23</v>
      </c>
      <c r="N75" s="6" t="s">
        <v>49</v>
      </c>
      <c r="O75" s="4" t="n">
        <v>1</v>
      </c>
      <c r="P75" s="18" t="n">
        <v>43182.3800347222</v>
      </c>
      <c r="Q75" s="6" t="s">
        <v>49</v>
      </c>
      <c r="R75" s="4" t="n">
        <v>1</v>
      </c>
    </row>
    <row r="76" customFormat="false" ht="15.75" hidden="false" customHeight="false" outlineLevel="0" collapsed="false">
      <c r="A76" s="0" t="n">
        <f aca="false">LOOKUP(F76,solicitud_inscripcion!$I$2:$I$214,solicitud_inscripcion!$A$2:$A$214)</f>
        <v>324</v>
      </c>
      <c r="B76" s="0" t="n">
        <f aca="false">LOOKUP(F76,solicitud_inscripcion!$I$2:$I$214,solicitud_inscripcion!$B$2:$B$214)</f>
        <v>98</v>
      </c>
      <c r="C76" s="0" t="str">
        <f aca="false">LOOKUP(F76,solicitud_inscripcion!$I$2:$I$214,solicitud_inscripcion!$C$2:$C$214)</f>
        <v>Jorge Luis Zambrano</v>
      </c>
      <c r="D76" s="4" t="n">
        <v>124</v>
      </c>
      <c r="E76" s="4" t="n">
        <v>75</v>
      </c>
      <c r="F76" s="4" t="n">
        <v>128</v>
      </c>
      <c r="G76" s="4" t="n">
        <v>93</v>
      </c>
      <c r="H76" s="11" t="n">
        <v>75</v>
      </c>
      <c r="I76" s="4" t="n">
        <v>8</v>
      </c>
      <c r="J76" s="0" t="n">
        <f aca="false">LOOKUP(A76,aspirante!$A$2:$A$214,aspirante!$F$2:$F$214)</f>
        <v>66</v>
      </c>
      <c r="K76" s="0" t="n">
        <f aca="false">LOOKUP(F76,solicitud_inscripcion!$I$2:$I$214,solicitud_inscripcion!$J$2:$J$214)</f>
        <v>66</v>
      </c>
      <c r="L76" s="18" t="n">
        <v>43192.725150463</v>
      </c>
      <c r="M76" s="11" t="n">
        <v>23</v>
      </c>
      <c r="N76" s="6" t="s">
        <v>49</v>
      </c>
      <c r="O76" s="4" t="n">
        <v>1</v>
      </c>
      <c r="P76" s="18" t="n">
        <v>43192.725150463</v>
      </c>
      <c r="Q76" s="6" t="s">
        <v>49</v>
      </c>
      <c r="R76" s="4" t="n">
        <v>1</v>
      </c>
    </row>
    <row r="77" customFormat="false" ht="15.75" hidden="false" customHeight="false" outlineLevel="0" collapsed="false">
      <c r="A77" s="0" t="n">
        <f aca="false">LOOKUP(F77,solicitud_inscripcion!$I$2:$I$214,solicitud_inscripcion!$A$2:$A$214)</f>
        <v>389</v>
      </c>
      <c r="B77" s="0" t="n">
        <f aca="false">LOOKUP(F77,solicitud_inscripcion!$I$2:$I$214,solicitud_inscripcion!$B$2:$B$214)</f>
        <v>124</v>
      </c>
      <c r="C77" s="0" t="str">
        <f aca="false">LOOKUP(F77,solicitud_inscripcion!$I$2:$I$214,solicitud_inscripcion!$C$2:$C$214)</f>
        <v>Melissa RocÍo VÁzquez</v>
      </c>
      <c r="D77" s="4" t="n">
        <v>124</v>
      </c>
      <c r="E77" s="4" t="n">
        <v>78</v>
      </c>
      <c r="F77" s="4" t="n">
        <v>171</v>
      </c>
      <c r="G77" s="4" t="n">
        <v>94</v>
      </c>
      <c r="H77" s="11" t="n">
        <v>76</v>
      </c>
      <c r="I77" s="4" t="n">
        <v>10</v>
      </c>
      <c r="J77" s="0" t="n">
        <f aca="false">LOOKUP(A77,aspirante!$A$2:$A$214,aspirante!$F$2:$F$214)</f>
        <v>90</v>
      </c>
      <c r="K77" s="0" t="n">
        <f aca="false">LOOKUP(F77,solicitud_inscripcion!$I$2:$I$214,solicitud_inscripcion!$J$2:$J$214)</f>
        <v>83</v>
      </c>
      <c r="L77" s="18" t="n">
        <v>43196.733912037</v>
      </c>
      <c r="M77" s="11" t="n">
        <v>23</v>
      </c>
      <c r="N77" s="6" t="s">
        <v>49</v>
      </c>
      <c r="O77" s="4" t="n">
        <v>1</v>
      </c>
      <c r="P77" s="18" t="n">
        <v>43196.733912037</v>
      </c>
      <c r="Q77" s="6" t="s">
        <v>49</v>
      </c>
      <c r="R77" s="4" t="n">
        <v>1</v>
      </c>
    </row>
    <row r="78" customFormat="false" ht="15.75" hidden="false" customHeight="false" outlineLevel="0" collapsed="false">
      <c r="A78" s="0" t="n">
        <f aca="false">LOOKUP(F78,solicitud_inscripcion!$I$2:$I$214,solicitud_inscripcion!$A$2:$A$214)</f>
        <v>380</v>
      </c>
      <c r="B78" s="0" t="n">
        <f aca="false">LOOKUP(F78,solicitud_inscripcion!$I$2:$I$214,solicitud_inscripcion!$B$2:$B$214)</f>
        <v>119</v>
      </c>
      <c r="C78" s="0" t="str">
        <f aca="false">LOOKUP(F78,solicitud_inscripcion!$I$2:$I$214,solicitud_inscripcion!$C$2:$C$214)</f>
        <v>Gary Ronaldo Gomez Rios</v>
      </c>
      <c r="D78" s="4" t="n">
        <v>124</v>
      </c>
      <c r="E78" s="4" t="n">
        <v>79</v>
      </c>
      <c r="F78" s="4" t="n">
        <v>178</v>
      </c>
      <c r="G78" s="4" t="n">
        <v>95</v>
      </c>
      <c r="H78" s="11" t="n">
        <v>77</v>
      </c>
      <c r="I78" s="4" t="n">
        <v>11</v>
      </c>
      <c r="J78" s="0" t="n">
        <f aca="false">LOOKUP(A78,aspirante!$A$2:$A$214,aspirante!$F$2:$F$214)</f>
        <v>86</v>
      </c>
      <c r="K78" s="0" t="n">
        <f aca="false">LOOKUP(F78,solicitud_inscripcion!$I$2:$I$214,solicitud_inscripcion!$J$2:$J$214)</f>
        <v>89</v>
      </c>
      <c r="L78" s="18" t="n">
        <v>43199.6329398148</v>
      </c>
      <c r="M78" s="11" t="n">
        <v>23</v>
      </c>
      <c r="N78" s="6" t="s">
        <v>49</v>
      </c>
      <c r="O78" s="4" t="n">
        <v>1</v>
      </c>
      <c r="P78" s="18" t="n">
        <v>43199.6329398148</v>
      </c>
      <c r="Q78" s="6" t="s">
        <v>49</v>
      </c>
      <c r="R78" s="4" t="n">
        <v>1</v>
      </c>
    </row>
    <row r="79" customFormat="false" ht="15.75" hidden="false" customHeight="false" outlineLevel="0" collapsed="false">
      <c r="A79" s="0" t="n">
        <f aca="false">LOOKUP(F79,solicitud_inscripcion!$I$2:$I$214,solicitud_inscripcion!$A$2:$A$214)</f>
        <v>376</v>
      </c>
      <c r="B79" s="0" t="n">
        <f aca="false">LOOKUP(F79,solicitud_inscripcion!$I$2:$I$214,solicitud_inscripcion!$B$2:$B$214)</f>
        <v>117</v>
      </c>
      <c r="C79" s="0" t="str">
        <f aca="false">LOOKUP(F79,solicitud_inscripcion!$I$2:$I$214,solicitud_inscripcion!$C$2:$C$214)</f>
        <v>Iris Pamela Hermenejildo</v>
      </c>
      <c r="D79" s="4" t="n">
        <v>124</v>
      </c>
      <c r="E79" s="4" t="n">
        <v>80</v>
      </c>
      <c r="F79" s="4" t="n">
        <v>162</v>
      </c>
      <c r="G79" s="4" t="n">
        <v>96</v>
      </c>
      <c r="H79" s="11" t="n">
        <v>78</v>
      </c>
      <c r="I79" s="4" t="n">
        <v>11</v>
      </c>
      <c r="J79" s="0" t="n">
        <f aca="false">LOOKUP(A79,aspirante!$A$2:$A$214,aspirante!$F$2:$F$214)</f>
        <v>84</v>
      </c>
      <c r="K79" s="0" t="n">
        <f aca="false">LOOKUP(F79,solicitud_inscripcion!$I$2:$I$214,solicitud_inscripcion!$J$2:$J$214)</f>
        <v>82</v>
      </c>
      <c r="L79" s="18" t="n">
        <v>43199.6331712963</v>
      </c>
      <c r="M79" s="11" t="n">
        <v>23</v>
      </c>
      <c r="N79" s="6" t="s">
        <v>49</v>
      </c>
      <c r="O79" s="4" t="n">
        <v>1</v>
      </c>
      <c r="P79" s="18" t="n">
        <v>43199.6331712963</v>
      </c>
      <c r="Q79" s="6" t="s">
        <v>49</v>
      </c>
      <c r="R79" s="4" t="n">
        <v>1</v>
      </c>
    </row>
    <row r="80" customFormat="false" ht="15.75" hidden="false" customHeight="false" outlineLevel="0" collapsed="false">
      <c r="A80" s="0" t="n">
        <f aca="false">LOOKUP(F80,solicitud_inscripcion!$I$2:$I$214,solicitud_inscripcion!$A$2:$A$214)</f>
        <v>379</v>
      </c>
      <c r="B80" s="0" t="n">
        <f aca="false">LOOKUP(F80,solicitud_inscripcion!$I$2:$I$214,solicitud_inscripcion!$B$2:$B$214)</f>
        <v>118</v>
      </c>
      <c r="C80" s="0" t="str">
        <f aca="false">LOOKUP(F80,solicitud_inscripcion!$I$2:$I$214,solicitud_inscripcion!$C$2:$C$214)</f>
        <v>Cinthya Rosario Mera</v>
      </c>
      <c r="D80" s="4" t="n">
        <v>124</v>
      </c>
      <c r="E80" s="4" t="n">
        <v>77</v>
      </c>
      <c r="F80" s="4" t="n">
        <v>160</v>
      </c>
      <c r="G80" s="4" t="n">
        <v>97</v>
      </c>
      <c r="H80" s="11" t="n">
        <v>79</v>
      </c>
      <c r="I80" s="4" t="n">
        <v>11</v>
      </c>
      <c r="J80" s="0" t="n">
        <f aca="false">LOOKUP(A80,aspirante!$A$2:$A$214,aspirante!$F$2:$F$214)</f>
        <v>85</v>
      </c>
      <c r="K80" s="0" t="n">
        <f aca="false">LOOKUP(F80,solicitud_inscripcion!$I$2:$I$214,solicitud_inscripcion!$J$2:$J$214)</f>
        <v>81</v>
      </c>
      <c r="L80" s="18" t="n">
        <v>43199.6333101852</v>
      </c>
      <c r="M80" s="11" t="n">
        <v>23</v>
      </c>
      <c r="N80" s="6" t="s">
        <v>49</v>
      </c>
      <c r="O80" s="4" t="n">
        <v>1</v>
      </c>
      <c r="P80" s="18" t="n">
        <v>43199.6333101852</v>
      </c>
      <c r="Q80" s="6" t="s">
        <v>49</v>
      </c>
      <c r="R80" s="4" t="n">
        <v>1</v>
      </c>
    </row>
    <row r="81" customFormat="false" ht="15.75" hidden="false" customHeight="false" outlineLevel="0" collapsed="false">
      <c r="A81" s="0" t="n">
        <f aca="false">LOOKUP(F81,solicitud_inscripcion!$I$2:$I$214,solicitud_inscripcion!$A$2:$A$214)</f>
        <v>369</v>
      </c>
      <c r="B81" s="0" t="n">
        <f aca="false">LOOKUP(F81,solicitud_inscripcion!$I$2:$I$214,solicitud_inscripcion!$B$2:$B$214)</f>
        <v>115</v>
      </c>
      <c r="C81" s="0" t="str">
        <f aca="false">LOOKUP(F81,solicitud_inscripcion!$I$2:$I$214,solicitud_inscripcion!$C$2:$C$214)</f>
        <v>Gregorio Quinchiguango</v>
      </c>
      <c r="D81" s="4" t="n">
        <v>124</v>
      </c>
      <c r="E81" s="4" t="n">
        <v>76</v>
      </c>
      <c r="F81" s="4" t="n">
        <v>157</v>
      </c>
      <c r="G81" s="4" t="n">
        <v>98</v>
      </c>
      <c r="H81" s="11" t="n">
        <v>80</v>
      </c>
      <c r="I81" s="4" t="n">
        <v>11</v>
      </c>
      <c r="J81" s="0" t="n">
        <f aca="false">LOOKUP(A81,aspirante!$A$2:$A$214,aspirante!$F$2:$F$214)</f>
        <v>83</v>
      </c>
      <c r="K81" s="0" t="n">
        <f aca="false">LOOKUP(F81,solicitud_inscripcion!$I$2:$I$214,solicitud_inscripcion!$J$2:$J$214)</f>
        <v>80</v>
      </c>
      <c r="L81" s="18" t="n">
        <v>43199.6334143519</v>
      </c>
      <c r="M81" s="11" t="n">
        <v>23</v>
      </c>
      <c r="N81" s="6" t="s">
        <v>49</v>
      </c>
      <c r="O81" s="4" t="n">
        <v>1</v>
      </c>
      <c r="P81" s="18" t="n">
        <v>43199.6334143519</v>
      </c>
      <c r="Q81" s="6" t="s">
        <v>49</v>
      </c>
      <c r="R81" s="4" t="n">
        <v>1</v>
      </c>
    </row>
    <row r="82" customFormat="false" ht="15.75" hidden="false" customHeight="false" outlineLevel="0" collapsed="false">
      <c r="A82" s="0" t="n">
        <f aca="false">LOOKUP(F82,solicitud_inscripcion!$I$2:$I$214,solicitud_inscripcion!$A$2:$A$214)</f>
        <v>383</v>
      </c>
      <c r="B82" s="0" t="n">
        <f aca="false">LOOKUP(F82,solicitud_inscripcion!$I$2:$I$214,solicitud_inscripcion!$B$2:$B$214)</f>
        <v>120</v>
      </c>
      <c r="C82" s="0" t="str">
        <f aca="false">LOOKUP(F82,solicitud_inscripcion!$I$2:$I$214,solicitud_inscripcion!$C$2:$C$214)</f>
        <v>Leonardo Estefano PeÑa</v>
      </c>
      <c r="D82" s="4" t="n">
        <v>124</v>
      </c>
      <c r="E82" s="4" t="n">
        <v>81</v>
      </c>
      <c r="F82" s="4" t="n">
        <v>173</v>
      </c>
      <c r="G82" s="4" t="n">
        <v>99</v>
      </c>
      <c r="H82" s="11" t="n">
        <v>81</v>
      </c>
      <c r="I82" s="4" t="n">
        <v>11</v>
      </c>
      <c r="J82" s="0" t="n">
        <f aca="false">LOOKUP(A82,aspirante!$A$2:$A$214,aspirante!$F$2:$F$214)</f>
        <v>87</v>
      </c>
      <c r="K82" s="0" t="n">
        <f aca="false">LOOKUP(F82,solicitud_inscripcion!$I$2:$I$214,solicitud_inscripcion!$J$2:$J$214)</f>
        <v>85</v>
      </c>
      <c r="L82" s="18" t="n">
        <v>43200.3932986111</v>
      </c>
      <c r="M82" s="11" t="n">
        <v>23</v>
      </c>
      <c r="N82" s="6" t="s">
        <v>49</v>
      </c>
      <c r="O82" s="4" t="n">
        <v>1</v>
      </c>
      <c r="P82" s="18" t="n">
        <v>43200.3932986111</v>
      </c>
      <c r="Q82" s="6" t="s">
        <v>49</v>
      </c>
      <c r="R82" s="4" t="n">
        <v>1</v>
      </c>
    </row>
    <row r="83" customFormat="false" ht="15.75" hidden="false" customHeight="false" outlineLevel="0" collapsed="false">
      <c r="A83" s="0" t="n">
        <f aca="false">LOOKUP(F83,solicitud_inscripcion!$I$2:$I$214,solicitud_inscripcion!$A$2:$A$214)</f>
        <v>404</v>
      </c>
      <c r="B83" s="0" t="n">
        <f aca="false">LOOKUP(F83,solicitud_inscripcion!$I$2:$I$214,solicitud_inscripcion!$B$2:$B$214)</f>
        <v>129</v>
      </c>
      <c r="C83" s="0" t="str">
        <f aca="false">LOOKUP(F83,solicitud_inscripcion!$I$2:$I$214,solicitud_inscripcion!$C$2:$C$214)</f>
        <v>Diego Gabriel Molina</v>
      </c>
      <c r="D83" s="4" t="n">
        <v>124</v>
      </c>
      <c r="E83" s="4" t="n">
        <v>83</v>
      </c>
      <c r="F83" s="4" t="n">
        <v>185</v>
      </c>
      <c r="G83" s="4" t="n">
        <v>100</v>
      </c>
      <c r="H83" s="11" t="n">
        <v>82</v>
      </c>
      <c r="I83" s="4" t="n">
        <v>11</v>
      </c>
      <c r="J83" s="0" t="n">
        <f aca="false">LOOKUP(A83,aspirante!$A$2:$A$214,aspirante!$F$2:$F$214)</f>
        <v>103</v>
      </c>
      <c r="K83" s="0" t="n">
        <f aca="false">LOOKUP(F83,solicitud_inscripcion!$I$2:$I$214,solicitud_inscripcion!$J$2:$J$214)</f>
        <v>93</v>
      </c>
      <c r="L83" s="18" t="n">
        <v>43200.7483449074</v>
      </c>
      <c r="M83" s="11" t="n">
        <v>23</v>
      </c>
      <c r="N83" s="6" t="s">
        <v>49</v>
      </c>
      <c r="O83" s="4" t="n">
        <v>1</v>
      </c>
      <c r="P83" s="18" t="n">
        <v>43200.7483449074</v>
      </c>
      <c r="Q83" s="6" t="s">
        <v>49</v>
      </c>
      <c r="R83" s="4" t="n">
        <v>1</v>
      </c>
    </row>
    <row r="84" customFormat="false" ht="15.75" hidden="false" customHeight="false" outlineLevel="0" collapsed="false">
      <c r="A84" s="0" t="n">
        <f aca="false">LOOKUP(F84,solicitud_inscripcion!$I$2:$I$214,solicitud_inscripcion!$A$2:$A$214)</f>
        <v>410</v>
      </c>
      <c r="B84" s="0" t="n">
        <f aca="false">LOOKUP(F84,solicitud_inscripcion!$I$2:$I$214,solicitud_inscripcion!$B$2:$B$214)</f>
        <v>131</v>
      </c>
      <c r="C84" s="0" t="str">
        <f aca="false">LOOKUP(F84,solicitud_inscripcion!$I$2:$I$214,solicitud_inscripcion!$C$2:$C$214)</f>
        <v>Nicolle Danielle Troccoly</v>
      </c>
      <c r="D84" s="4" t="n">
        <v>124</v>
      </c>
      <c r="E84" s="4" t="n">
        <v>82</v>
      </c>
      <c r="F84" s="4" t="n">
        <v>186</v>
      </c>
      <c r="G84" s="4" t="n">
        <v>101</v>
      </c>
      <c r="H84" s="11" t="n">
        <v>83</v>
      </c>
      <c r="I84" s="4" t="n">
        <v>11</v>
      </c>
      <c r="J84" s="0" t="n">
        <f aca="false">LOOKUP(A84,aspirante!$A$2:$A$214,aspirante!$F$2:$F$214)</f>
        <v>103</v>
      </c>
      <c r="K84" s="0" t="n">
        <f aca="false">LOOKUP(F84,solicitud_inscripcion!$I$2:$I$214,solicitud_inscripcion!$J$2:$J$214)</f>
        <v>94</v>
      </c>
      <c r="L84" s="18" t="n">
        <v>43200.7484375</v>
      </c>
      <c r="M84" s="11" t="n">
        <v>23</v>
      </c>
      <c r="N84" s="6" t="s">
        <v>49</v>
      </c>
      <c r="O84" s="4" t="n">
        <v>1</v>
      </c>
      <c r="P84" s="18" t="n">
        <v>43200.7484375</v>
      </c>
      <c r="Q84" s="6" t="s">
        <v>49</v>
      </c>
      <c r="R84" s="4" t="n">
        <v>1</v>
      </c>
    </row>
    <row r="85" customFormat="false" ht="15.75" hidden="false" customHeight="false" outlineLevel="0" collapsed="false">
      <c r="A85" s="0" t="n">
        <f aca="false">LOOKUP(F85,solicitud_inscripcion!$I$2:$I$214,solicitud_inscripcion!$A$2:$A$214)</f>
        <v>399</v>
      </c>
      <c r="B85" s="0" t="n">
        <f aca="false">LOOKUP(F85,solicitud_inscripcion!$I$2:$I$214,solicitud_inscripcion!$B$2:$B$214)</f>
        <v>127</v>
      </c>
      <c r="C85" s="0" t="str">
        <f aca="false">LOOKUP(F85,solicitud_inscripcion!$I$2:$I$214,solicitud_inscripcion!$C$2:$C$214)</f>
        <v>Juan Sebastian Quinaluisa</v>
      </c>
      <c r="D85" s="4" t="n">
        <v>124</v>
      </c>
      <c r="E85" s="4" t="n">
        <v>84</v>
      </c>
      <c r="F85" s="4" t="n">
        <v>183</v>
      </c>
      <c r="G85" s="4" t="n">
        <v>102</v>
      </c>
      <c r="H85" s="11" t="n">
        <v>84</v>
      </c>
      <c r="I85" s="4" t="n">
        <v>11</v>
      </c>
      <c r="J85" s="0" t="n">
        <f aca="false">LOOKUP(A85,aspirante!$A$2:$A$214,aspirante!$F$2:$F$214)</f>
        <v>93</v>
      </c>
      <c r="K85" s="0" t="n">
        <f aca="false">LOOKUP(F85,solicitud_inscripcion!$I$2:$I$214,solicitud_inscripcion!$J$2:$J$214)</f>
        <v>92</v>
      </c>
      <c r="L85" s="18" t="n">
        <v>43200.7485300926</v>
      </c>
      <c r="M85" s="11" t="n">
        <v>23</v>
      </c>
      <c r="N85" s="6" t="s">
        <v>49</v>
      </c>
      <c r="O85" s="4" t="n">
        <v>1</v>
      </c>
      <c r="P85" s="18" t="n">
        <v>43200.7485300926</v>
      </c>
      <c r="Q85" s="6" t="s">
        <v>49</v>
      </c>
      <c r="R85" s="4" t="n">
        <v>1</v>
      </c>
    </row>
    <row r="86" customFormat="false" ht="15.75" hidden="false" customHeight="false" outlineLevel="0" collapsed="false">
      <c r="A86" s="0" t="n">
        <f aca="false">LOOKUP(F86,solicitud_inscripcion!$I$2:$I$214,solicitud_inscripcion!$A$2:$A$214)</f>
        <v>386</v>
      </c>
      <c r="B86" s="0" t="n">
        <f aca="false">LOOKUP(F86,solicitud_inscripcion!$I$2:$I$214,solicitud_inscripcion!$B$2:$B$214)</f>
        <v>122</v>
      </c>
      <c r="C86" s="0" t="str">
        <f aca="false">LOOKUP(F86,solicitud_inscripcion!$I$2:$I$214,solicitud_inscripcion!$C$2:$C$214)</f>
        <v>Ruben Dario Zambrano</v>
      </c>
      <c r="D86" s="4" t="n">
        <v>124</v>
      </c>
      <c r="E86" s="4" t="n">
        <v>86</v>
      </c>
      <c r="F86" s="4" t="n">
        <v>176</v>
      </c>
      <c r="G86" s="4" t="n">
        <v>103</v>
      </c>
      <c r="H86" s="11" t="n">
        <v>85</v>
      </c>
      <c r="I86" s="4" t="n">
        <v>11</v>
      </c>
      <c r="J86" s="0" t="n">
        <f aca="false">LOOKUP(A86,aspirante!$A$2:$A$214,aspirante!$F$2:$F$214)</f>
        <v>89</v>
      </c>
      <c r="K86" s="0" t="n">
        <f aca="false">LOOKUP(F86,solicitud_inscripcion!$I$2:$I$214,solicitud_inscripcion!$J$2:$J$214)</f>
        <v>88</v>
      </c>
      <c r="L86" s="18" t="n">
        <v>43200.7486226852</v>
      </c>
      <c r="M86" s="11" t="n">
        <v>23</v>
      </c>
      <c r="N86" s="6" t="s">
        <v>49</v>
      </c>
      <c r="O86" s="4" t="n">
        <v>1</v>
      </c>
      <c r="P86" s="18" t="n">
        <v>43200.7486226852</v>
      </c>
      <c r="Q86" s="6" t="s">
        <v>49</v>
      </c>
      <c r="R86" s="4" t="n">
        <v>1</v>
      </c>
    </row>
    <row r="87" customFormat="false" ht="15.75" hidden="false" customHeight="false" outlineLevel="0" collapsed="false">
      <c r="A87" s="0" t="n">
        <f aca="false">LOOKUP(F87,solicitud_inscripcion!$I$2:$I$214,solicitud_inscripcion!$A$2:$A$214)</f>
        <v>384</v>
      </c>
      <c r="B87" s="0" t="n">
        <f aca="false">LOOKUP(F87,solicitud_inscripcion!$I$2:$I$214,solicitud_inscripcion!$B$2:$B$214)</f>
        <v>121</v>
      </c>
      <c r="C87" s="0" t="str">
        <f aca="false">LOOKUP(F87,solicitud_inscripcion!$I$2:$I$214,solicitud_inscripcion!$C$2:$C$214)</f>
        <v>Mildred Guillermina Vera</v>
      </c>
      <c r="D87" s="4" t="n">
        <v>124</v>
      </c>
      <c r="E87" s="4" t="n">
        <v>85</v>
      </c>
      <c r="F87" s="4" t="n">
        <v>174</v>
      </c>
      <c r="G87" s="4" t="n">
        <v>104</v>
      </c>
      <c r="H87" s="11" t="n">
        <v>86</v>
      </c>
      <c r="I87" s="4" t="n">
        <v>11</v>
      </c>
      <c r="J87" s="0" t="n">
        <f aca="false">LOOKUP(A87,aspirante!$A$2:$A$214,aspirante!$F$2:$F$214)</f>
        <v>88</v>
      </c>
      <c r="K87" s="0" t="n">
        <f aca="false">LOOKUP(F87,solicitud_inscripcion!$I$2:$I$214,solicitud_inscripcion!$J$2:$J$214)</f>
        <v>86</v>
      </c>
      <c r="L87" s="18" t="n">
        <v>43200.7487152778</v>
      </c>
      <c r="M87" s="11" t="n">
        <v>23</v>
      </c>
      <c r="N87" s="6" t="s">
        <v>49</v>
      </c>
      <c r="O87" s="4" t="n">
        <v>1</v>
      </c>
      <c r="P87" s="18" t="n">
        <v>43200.7487152778</v>
      </c>
      <c r="Q87" s="6" t="s">
        <v>49</v>
      </c>
      <c r="R87" s="4" t="n">
        <v>1</v>
      </c>
    </row>
    <row r="88" customFormat="false" ht="15.75" hidden="false" customHeight="false" outlineLevel="0" collapsed="false">
      <c r="A88" s="0" t="n">
        <f aca="false">LOOKUP(F88,solicitud_inscripcion!$I$2:$I$214,solicitud_inscripcion!$A$2:$A$214)</f>
        <v>417</v>
      </c>
      <c r="B88" s="0" t="n">
        <f aca="false">LOOKUP(F88,solicitud_inscripcion!$I$2:$I$214,solicitud_inscripcion!$B$2:$B$214)</f>
        <v>134</v>
      </c>
      <c r="C88" s="0" t="str">
        <f aca="false">LOOKUP(F88,solicitud_inscripcion!$I$2:$I$214,solicitud_inscripcion!$C$2:$C$214)</f>
        <v>Candy Maricela Paredes</v>
      </c>
      <c r="D88" s="4" t="n">
        <v>124</v>
      </c>
      <c r="E88" s="4" t="n">
        <v>88</v>
      </c>
      <c r="F88" s="4" t="n">
        <v>192</v>
      </c>
      <c r="G88" s="4" t="n">
        <v>105</v>
      </c>
      <c r="H88" s="11" t="n">
        <v>87</v>
      </c>
      <c r="I88" s="4" t="n">
        <v>11</v>
      </c>
      <c r="J88" s="0" t="n">
        <f aca="false">LOOKUP(A88,aspirante!$A$2:$A$214,aspirante!$F$2:$F$214)</f>
        <v>105</v>
      </c>
      <c r="K88" s="0" t="n">
        <f aca="false">LOOKUP(F88,solicitud_inscripcion!$I$2:$I$214,solicitud_inscripcion!$J$2:$J$214)</f>
        <v>97</v>
      </c>
      <c r="L88" s="18" t="n">
        <v>43202.8056597222</v>
      </c>
      <c r="M88" s="11" t="n">
        <v>23</v>
      </c>
      <c r="N88" s="6" t="s">
        <v>49</v>
      </c>
      <c r="O88" s="4" t="n">
        <v>1</v>
      </c>
      <c r="P88" s="18" t="n">
        <v>43202.8056597222</v>
      </c>
      <c r="Q88" s="6" t="s">
        <v>49</v>
      </c>
      <c r="R88" s="4" t="n">
        <v>1</v>
      </c>
    </row>
    <row r="89" customFormat="false" ht="15.75" hidden="false" customHeight="false" outlineLevel="0" collapsed="false">
      <c r="A89" s="0" t="n">
        <f aca="false">LOOKUP(F89,solicitud_inscripcion!$I$2:$I$214,solicitud_inscripcion!$A$2:$A$214)</f>
        <v>420</v>
      </c>
      <c r="B89" s="0" t="n">
        <f aca="false">LOOKUP(F89,solicitud_inscripcion!$I$2:$I$214,solicitud_inscripcion!$B$2:$B$214)</f>
        <v>136</v>
      </c>
      <c r="C89" s="0" t="str">
        <f aca="false">LOOKUP(F89,solicitud_inscripcion!$I$2:$I$214,solicitud_inscripcion!$C$2:$C$214)</f>
        <v>MarÍa Trinidad CedeÑo</v>
      </c>
      <c r="D89" s="4" t="n">
        <v>124</v>
      </c>
      <c r="E89" s="4" t="n">
        <v>87</v>
      </c>
      <c r="F89" s="4" t="n">
        <v>194</v>
      </c>
      <c r="G89" s="4" t="n">
        <v>106</v>
      </c>
      <c r="H89" s="11" t="n">
        <v>88</v>
      </c>
      <c r="I89" s="4" t="n">
        <v>11</v>
      </c>
      <c r="J89" s="0" t="n">
        <f aca="false">LOOKUP(A89,aspirante!$A$2:$A$214,aspirante!$F$2:$F$214)</f>
        <v>105</v>
      </c>
      <c r="K89" s="0" t="n">
        <f aca="false">LOOKUP(F89,solicitud_inscripcion!$I$2:$I$214,solicitud_inscripcion!$J$2:$J$214)</f>
        <v>99</v>
      </c>
      <c r="L89" s="18" t="n">
        <v>43202.8344212963</v>
      </c>
      <c r="M89" s="11" t="n">
        <v>23</v>
      </c>
      <c r="N89" s="6" t="s">
        <v>49</v>
      </c>
      <c r="O89" s="4" t="n">
        <v>1</v>
      </c>
      <c r="P89" s="18" t="n">
        <v>43202.8344212963</v>
      </c>
      <c r="Q89" s="6" t="s">
        <v>49</v>
      </c>
      <c r="R89" s="4" t="n">
        <v>1</v>
      </c>
    </row>
    <row r="90" customFormat="false" ht="15.75" hidden="false" customHeight="false" outlineLevel="0" collapsed="false">
      <c r="A90" s="0" t="n">
        <f aca="false">LOOKUP(F90,solicitud_inscripcion!$I$2:$I$214,solicitud_inscripcion!$A$2:$A$214)</f>
        <v>409</v>
      </c>
      <c r="B90" s="0" t="n">
        <f aca="false">LOOKUP(F90,solicitud_inscripcion!$I$2:$I$214,solicitud_inscripcion!$B$2:$B$214)</f>
        <v>130</v>
      </c>
      <c r="C90" s="0" t="str">
        <f aca="false">LOOKUP(F90,solicitud_inscripcion!$I$2:$I$214,solicitud_inscripcion!$C$2:$C$214)</f>
        <v>Stalin Marlon EspaÑa</v>
      </c>
      <c r="D90" s="4" t="n">
        <v>124</v>
      </c>
      <c r="E90" s="4" t="n">
        <v>91</v>
      </c>
      <c r="F90" s="4" t="n">
        <v>188</v>
      </c>
      <c r="G90" s="4" t="n">
        <v>107</v>
      </c>
      <c r="H90" s="11" t="n">
        <v>89</v>
      </c>
      <c r="I90" s="4" t="n">
        <v>11</v>
      </c>
      <c r="J90" s="0" t="n">
        <f aca="false">LOOKUP(A90,aspirante!$A$2:$A$214,aspirante!$F$2:$F$214)</f>
        <v>103</v>
      </c>
      <c r="K90" s="0" t="n">
        <f aca="false">LOOKUP(F90,solicitud_inscripcion!$I$2:$I$214,solicitud_inscripcion!$J$2:$J$214)</f>
        <v>95</v>
      </c>
      <c r="L90" s="18" t="n">
        <v>43202.834525463</v>
      </c>
      <c r="M90" s="11" t="n">
        <v>23</v>
      </c>
      <c r="N90" s="6" t="s">
        <v>49</v>
      </c>
      <c r="O90" s="4" t="n">
        <v>1</v>
      </c>
      <c r="P90" s="18" t="n">
        <v>43202.834525463</v>
      </c>
      <c r="Q90" s="6" t="s">
        <v>49</v>
      </c>
      <c r="R90" s="4" t="n">
        <v>1</v>
      </c>
    </row>
    <row r="91" customFormat="false" ht="15.75" hidden="false" customHeight="false" outlineLevel="0" collapsed="false">
      <c r="A91" s="0" t="n">
        <f aca="false">LOOKUP(F91,solicitud_inscripcion!$I$2:$I$214,solicitud_inscripcion!$A$2:$A$214)</f>
        <v>418</v>
      </c>
      <c r="B91" s="0" t="n">
        <f aca="false">LOOKUP(F91,solicitud_inscripcion!$I$2:$I$214,solicitud_inscripcion!$B$2:$B$214)</f>
        <v>135</v>
      </c>
      <c r="C91" s="0" t="str">
        <f aca="false">LOOKUP(F91,solicitud_inscripcion!$I$2:$I$214,solicitud_inscripcion!$C$2:$C$214)</f>
        <v>Edison Sneider Cox</v>
      </c>
      <c r="D91" s="4" t="n">
        <v>124</v>
      </c>
      <c r="E91" s="4" t="n">
        <v>90</v>
      </c>
      <c r="F91" s="4" t="n">
        <v>199</v>
      </c>
      <c r="G91" s="4" t="n">
        <v>108</v>
      </c>
      <c r="H91" s="11" t="n">
        <v>90</v>
      </c>
      <c r="I91" s="4" t="n">
        <v>11</v>
      </c>
      <c r="J91" s="0" t="n">
        <f aca="false">LOOKUP(A91,aspirante!$A$2:$A$214,aspirante!$F$2:$F$214)</f>
        <v>105</v>
      </c>
      <c r="K91" s="0" t="n">
        <f aca="false">LOOKUP(F91,solicitud_inscripcion!$I$2:$I$214,solicitud_inscripcion!$J$2:$J$214)</f>
        <v>101</v>
      </c>
      <c r="L91" s="18" t="n">
        <v>43202.8346527778</v>
      </c>
      <c r="M91" s="11" t="n">
        <v>23</v>
      </c>
      <c r="N91" s="6" t="s">
        <v>49</v>
      </c>
      <c r="O91" s="4" t="n">
        <v>1</v>
      </c>
      <c r="P91" s="18" t="n">
        <v>43202.8346527778</v>
      </c>
      <c r="Q91" s="6" t="s">
        <v>49</v>
      </c>
      <c r="R91" s="4" t="n">
        <v>1</v>
      </c>
    </row>
    <row r="92" customFormat="false" ht="15.75" hidden="false" customHeight="false" outlineLevel="0" collapsed="false">
      <c r="A92" s="0" t="n">
        <f aca="false">LOOKUP(F92,solicitud_inscripcion!$I$2:$I$214,solicitud_inscripcion!$A$2:$A$214)</f>
        <v>403</v>
      </c>
      <c r="B92" s="0" t="n">
        <f aca="false">LOOKUP(F92,solicitud_inscripcion!$I$2:$I$214,solicitud_inscripcion!$B$2:$B$214)</f>
        <v>128</v>
      </c>
      <c r="C92" s="0" t="str">
        <f aca="false">LOOKUP(F92,solicitud_inscripcion!$I$2:$I$214,solicitud_inscripcion!$C$2:$C$214)</f>
        <v>Ingri Lilibeth Pino</v>
      </c>
      <c r="D92" s="4" t="n">
        <v>124</v>
      </c>
      <c r="E92" s="4" t="n">
        <v>89</v>
      </c>
      <c r="F92" s="4" t="n">
        <v>198</v>
      </c>
      <c r="G92" s="4" t="n">
        <v>109</v>
      </c>
      <c r="H92" s="11" t="n">
        <v>91</v>
      </c>
      <c r="I92" s="4" t="n">
        <v>11</v>
      </c>
      <c r="J92" s="0" t="n">
        <f aca="false">LOOKUP(A92,aspirante!$A$2:$A$214,aspirante!$F$2:$F$214)</f>
        <v>95</v>
      </c>
      <c r="K92" s="0" t="n">
        <f aca="false">LOOKUP(F92,solicitud_inscripcion!$I$2:$I$214,solicitud_inscripcion!$J$2:$J$214)</f>
        <v>100</v>
      </c>
      <c r="L92" s="18" t="n">
        <v>43202.8392361111</v>
      </c>
      <c r="M92" s="11" t="n">
        <v>23</v>
      </c>
      <c r="N92" s="6" t="s">
        <v>49</v>
      </c>
      <c r="O92" s="4" t="n">
        <v>1</v>
      </c>
      <c r="P92" s="18" t="n">
        <v>43202.8392361111</v>
      </c>
      <c r="Q92" s="6" t="s">
        <v>49</v>
      </c>
      <c r="R92" s="4" t="n">
        <v>1</v>
      </c>
    </row>
    <row r="93" customFormat="false" ht="15.75" hidden="false" customHeight="false" outlineLevel="0" collapsed="false">
      <c r="A93" s="0" t="n">
        <f aca="false">LOOKUP(F93,solicitud_inscripcion!$I$2:$I$214,solicitud_inscripcion!$A$2:$A$214)</f>
        <v>412</v>
      </c>
      <c r="B93" s="0" t="n">
        <f aca="false">LOOKUP(F93,solicitud_inscripcion!$I$2:$I$214,solicitud_inscripcion!$B$2:$B$214)</f>
        <v>132</v>
      </c>
      <c r="C93" s="0" t="str">
        <f aca="false">LOOKUP(F93,solicitud_inscripcion!$I$2:$I$214,solicitud_inscripcion!$C$2:$C$214)</f>
        <v>Nayelly Renella Castellanos</v>
      </c>
      <c r="D93" s="4" t="n">
        <v>124</v>
      </c>
      <c r="E93" s="4" t="n">
        <v>92</v>
      </c>
      <c r="F93" s="4" t="n">
        <v>193</v>
      </c>
      <c r="G93" s="4" t="n">
        <v>110</v>
      </c>
      <c r="H93" s="11" t="n">
        <v>92</v>
      </c>
      <c r="I93" s="4" t="n">
        <v>11</v>
      </c>
      <c r="J93" s="0" t="n">
        <f aca="false">LOOKUP(A93,aspirante!$A$2:$A$214,aspirante!$F$2:$F$214)</f>
        <v>105</v>
      </c>
      <c r="K93" s="0" t="n">
        <f aca="false">LOOKUP(F93,solicitud_inscripcion!$I$2:$I$214,solicitud_inscripcion!$J$2:$J$214)</f>
        <v>98</v>
      </c>
      <c r="L93" s="18" t="n">
        <v>43203.6949074074</v>
      </c>
      <c r="M93" s="11" t="n">
        <v>23</v>
      </c>
      <c r="N93" s="6" t="s">
        <v>49</v>
      </c>
      <c r="O93" s="4" t="n">
        <v>1</v>
      </c>
      <c r="P93" s="18" t="n">
        <v>43203.6949074074</v>
      </c>
      <c r="Q93" s="6" t="s">
        <v>49</v>
      </c>
      <c r="R93" s="4" t="n">
        <v>1</v>
      </c>
    </row>
    <row r="94" customFormat="false" ht="15.75" hidden="false" customHeight="false" outlineLevel="0" collapsed="false">
      <c r="A94" s="0" t="n">
        <f aca="false">LOOKUP(F94,solicitud_inscripcion!$I$2:$I$214,solicitud_inscripcion!$A$2:$A$214)</f>
        <v>394</v>
      </c>
      <c r="B94" s="0" t="n">
        <f aca="false">LOOKUP(F94,solicitud_inscripcion!$I$2:$I$214,solicitud_inscripcion!$B$2:$B$214)</f>
        <v>125</v>
      </c>
      <c r="C94" s="0" t="str">
        <f aca="false">LOOKUP(F94,solicitud_inscripcion!$I$2:$I$214,solicitud_inscripcion!$C$2:$C$214)</f>
        <v>Harold Fernando Torres</v>
      </c>
      <c r="D94" s="4" t="n">
        <v>124</v>
      </c>
      <c r="E94" s="4" t="n">
        <v>93</v>
      </c>
      <c r="F94" s="4" t="n">
        <v>172</v>
      </c>
      <c r="G94" s="4" t="n">
        <v>111</v>
      </c>
      <c r="H94" s="11" t="n">
        <v>93</v>
      </c>
      <c r="I94" s="4" t="n">
        <v>11</v>
      </c>
      <c r="J94" s="0" t="n">
        <f aca="false">LOOKUP(A94,aspirante!$A$2:$A$214,aspirante!$F$2:$F$214)</f>
        <v>92</v>
      </c>
      <c r="K94" s="0" t="n">
        <f aca="false">LOOKUP(F94,solicitud_inscripcion!$I$2:$I$214,solicitud_inscripcion!$J$2:$J$214)</f>
        <v>84</v>
      </c>
      <c r="L94" s="18" t="n">
        <v>43203.695150463</v>
      </c>
      <c r="M94" s="11" t="n">
        <v>23</v>
      </c>
      <c r="N94" s="6" t="s">
        <v>49</v>
      </c>
      <c r="O94" s="4" t="n">
        <v>1</v>
      </c>
      <c r="P94" s="18" t="n">
        <v>43203.695150463</v>
      </c>
      <c r="Q94" s="6" t="s">
        <v>49</v>
      </c>
      <c r="R94" s="4" t="n">
        <v>1</v>
      </c>
    </row>
    <row r="95" customFormat="false" ht="15.75" hidden="false" customHeight="false" outlineLevel="0" collapsed="false">
      <c r="A95" s="0" t="n">
        <f aca="false">LOOKUP(F95,solicitud_inscripcion!$I$2:$I$214,solicitud_inscripcion!$A$2:$A$214)</f>
        <v>373</v>
      </c>
      <c r="B95" s="0" t="n">
        <f aca="false">LOOKUP(F95,solicitud_inscripcion!$I$2:$I$214,solicitud_inscripcion!$B$2:$B$214)</f>
        <v>116</v>
      </c>
      <c r="C95" s="0" t="str">
        <f aca="false">LOOKUP(F95,solicitud_inscripcion!$I$2:$I$214,solicitud_inscripcion!$C$2:$C$214)</f>
        <v>Karen Michelle Reyes</v>
      </c>
      <c r="D95" s="4" t="n">
        <v>124</v>
      </c>
      <c r="E95" s="4" t="n">
        <v>97</v>
      </c>
      <c r="F95" s="4" t="n">
        <v>175</v>
      </c>
      <c r="G95" s="4" t="n">
        <v>112</v>
      </c>
      <c r="H95" s="11" t="n">
        <v>94</v>
      </c>
      <c r="I95" s="4" t="n">
        <v>11</v>
      </c>
      <c r="J95" s="0" t="n">
        <f aca="false">LOOKUP(A95,aspirante!$A$2:$A$214,aspirante!$F$2:$F$214)</f>
        <v>83</v>
      </c>
      <c r="K95" s="0" t="n">
        <f aca="false">LOOKUP(F95,solicitud_inscripcion!$I$2:$I$214,solicitud_inscripcion!$J$2:$J$214)</f>
        <v>87</v>
      </c>
      <c r="L95" s="18" t="n">
        <v>43206.4456134259</v>
      </c>
      <c r="M95" s="11" t="n">
        <v>23</v>
      </c>
      <c r="N95" s="6" t="s">
        <v>49</v>
      </c>
      <c r="O95" s="4" t="n">
        <v>1</v>
      </c>
      <c r="P95" s="18" t="n">
        <v>43206.4456134259</v>
      </c>
      <c r="Q95" s="6" t="s">
        <v>49</v>
      </c>
      <c r="R95" s="4" t="n">
        <v>1</v>
      </c>
    </row>
    <row r="96" customFormat="false" ht="15.75" hidden="false" customHeight="false" outlineLevel="0" collapsed="false">
      <c r="A96" s="0" t="n">
        <f aca="false">LOOKUP(F96,solicitud_inscripcion!$I$2:$I$214,solicitud_inscripcion!$A$2:$A$214)</f>
        <v>422</v>
      </c>
      <c r="B96" s="0" t="n">
        <f aca="false">LOOKUP(F96,solicitud_inscripcion!$I$2:$I$214,solicitud_inscripcion!$B$2:$B$214)</f>
        <v>138</v>
      </c>
      <c r="C96" s="0" t="str">
        <f aca="false">LOOKUP(F96,solicitud_inscripcion!$I$2:$I$214,solicitud_inscripcion!$C$2:$C$214)</f>
        <v>Juan Israel Andrade</v>
      </c>
      <c r="D96" s="4" t="n">
        <v>124</v>
      </c>
      <c r="E96" s="4" t="n">
        <v>95</v>
      </c>
      <c r="F96" s="4" t="n">
        <v>200</v>
      </c>
      <c r="G96" s="4" t="n">
        <v>113</v>
      </c>
      <c r="H96" s="11" t="n">
        <v>95</v>
      </c>
      <c r="I96" s="4" t="n">
        <v>11</v>
      </c>
      <c r="J96" s="0" t="n">
        <f aca="false">LOOKUP(A96,aspirante!$A$2:$A$214,aspirante!$F$2:$F$214)</f>
        <v>105</v>
      </c>
      <c r="K96" s="0" t="n">
        <f aca="false">LOOKUP(F96,solicitud_inscripcion!$I$2:$I$214,solicitud_inscripcion!$J$2:$J$214)</f>
        <v>102</v>
      </c>
      <c r="L96" s="18" t="n">
        <v>43206.4591666667</v>
      </c>
      <c r="M96" s="11" t="n">
        <v>23</v>
      </c>
      <c r="N96" s="6" t="s">
        <v>49</v>
      </c>
      <c r="O96" s="4" t="n">
        <v>1</v>
      </c>
      <c r="P96" s="18" t="n">
        <v>43206.4591666667</v>
      </c>
      <c r="Q96" s="6" t="s">
        <v>49</v>
      </c>
      <c r="R96" s="4" t="n">
        <v>1</v>
      </c>
    </row>
    <row r="97" customFormat="false" ht="15.75" hidden="false" customHeight="false" outlineLevel="0" collapsed="false">
      <c r="A97" s="0" t="n">
        <f aca="false">LOOKUP(F97,solicitud_inscripcion!$I$2:$I$214,solicitud_inscripcion!$A$2:$A$214)</f>
        <v>388</v>
      </c>
      <c r="B97" s="0" t="n">
        <f aca="false">LOOKUP(F97,solicitud_inscripcion!$I$2:$I$214,solicitud_inscripcion!$B$2:$B$214)</f>
        <v>123</v>
      </c>
      <c r="C97" s="0" t="str">
        <f aca="false">LOOKUP(F97,solicitud_inscripcion!$I$2:$I$214,solicitud_inscripcion!$C$2:$C$214)</f>
        <v>Jennifer Ureta</v>
      </c>
      <c r="D97" s="4" t="n">
        <v>124</v>
      </c>
      <c r="E97" s="4" t="n">
        <v>96</v>
      </c>
      <c r="F97" s="4" t="n">
        <v>191</v>
      </c>
      <c r="G97" s="4" t="n">
        <v>114</v>
      </c>
      <c r="H97" s="11" t="n">
        <v>96</v>
      </c>
      <c r="I97" s="4" t="n">
        <v>11</v>
      </c>
      <c r="J97" s="0" t="n">
        <f aca="false">LOOKUP(A97,aspirante!$A$2:$A$214,aspirante!$F$2:$F$214)</f>
        <v>89</v>
      </c>
      <c r="K97" s="0" t="n">
        <f aca="false">LOOKUP(F97,solicitud_inscripcion!$I$2:$I$214,solicitud_inscripcion!$J$2:$J$214)</f>
        <v>96</v>
      </c>
      <c r="L97" s="18" t="n">
        <v>43206.6894560185</v>
      </c>
      <c r="M97" s="11" t="n">
        <v>23</v>
      </c>
      <c r="N97" s="6" t="s">
        <v>49</v>
      </c>
      <c r="O97" s="4" t="n">
        <v>1</v>
      </c>
      <c r="P97" s="18" t="n">
        <v>43206.6894560185</v>
      </c>
      <c r="Q97" s="6" t="s">
        <v>49</v>
      </c>
      <c r="R97" s="4" t="n">
        <v>1</v>
      </c>
    </row>
    <row r="98" customFormat="false" ht="15.75" hidden="false" customHeight="false" outlineLevel="0" collapsed="false">
      <c r="A98" s="0" t="n">
        <f aca="false">LOOKUP(F98,solicitud_inscripcion!$I$2:$I$214,solicitud_inscripcion!$A$2:$A$214)</f>
        <v>424</v>
      </c>
      <c r="B98" s="0" t="n">
        <f aca="false">LOOKUP(F98,solicitud_inscripcion!$I$2:$I$214,solicitud_inscripcion!$B$2:$B$214)</f>
        <v>139</v>
      </c>
      <c r="C98" s="0" t="str">
        <f aca="false">LOOKUP(F98,solicitud_inscripcion!$I$2:$I$214,solicitud_inscripcion!$C$2:$C$214)</f>
        <v>Ericka Jazmin Quito</v>
      </c>
      <c r="D98" s="4" t="n">
        <v>124</v>
      </c>
      <c r="E98" s="4" t="n">
        <v>100</v>
      </c>
      <c r="F98" s="4" t="n">
        <v>208</v>
      </c>
      <c r="G98" s="4" t="n">
        <v>116</v>
      </c>
      <c r="H98" s="11" t="n">
        <v>97</v>
      </c>
      <c r="I98" s="4" t="n">
        <v>11</v>
      </c>
      <c r="J98" s="0" t="n">
        <f aca="false">LOOKUP(A98,aspirante!$A$2:$A$214,aspirante!$F$2:$F$214)</f>
        <v>105</v>
      </c>
      <c r="K98" s="0" t="n">
        <f aca="false">LOOKUP(F98,solicitud_inscripcion!$I$2:$I$214,solicitud_inscripcion!$J$2:$J$214)</f>
        <v>107</v>
      </c>
      <c r="L98" s="18" t="n">
        <v>43207.6146643519</v>
      </c>
      <c r="M98" s="11" t="n">
        <v>23</v>
      </c>
      <c r="N98" s="6" t="s">
        <v>49</v>
      </c>
      <c r="O98" s="4" t="n">
        <v>1</v>
      </c>
      <c r="P98" s="18" t="n">
        <v>43207.6146643519</v>
      </c>
      <c r="Q98" s="6" t="s">
        <v>49</v>
      </c>
      <c r="R98" s="4" t="n">
        <v>1</v>
      </c>
    </row>
    <row r="99" customFormat="false" ht="15.75" hidden="false" customHeight="false" outlineLevel="0" collapsed="false">
      <c r="A99" s="0" t="n">
        <f aca="false">LOOKUP(F99,solicitud_inscripcion!$I$2:$I$214,solicitud_inscripcion!$A$2:$A$214)</f>
        <v>433</v>
      </c>
      <c r="B99" s="0" t="n">
        <f aca="false">LOOKUP(F99,solicitud_inscripcion!$I$2:$I$214,solicitud_inscripcion!$B$2:$B$214)</f>
        <v>143</v>
      </c>
      <c r="C99" s="0" t="str">
        <f aca="false">LOOKUP(F99,solicitud_inscripcion!$I$2:$I$214,solicitud_inscripcion!$C$2:$C$214)</f>
        <v>Diana Nathaly Chancay</v>
      </c>
      <c r="D99" s="4" t="n">
        <v>124</v>
      </c>
      <c r="E99" s="4" t="n">
        <v>98</v>
      </c>
      <c r="F99" s="4" t="n">
        <v>207</v>
      </c>
      <c r="G99" s="4" t="n">
        <v>117</v>
      </c>
      <c r="H99" s="11" t="n">
        <v>98</v>
      </c>
      <c r="I99" s="4" t="n">
        <v>11</v>
      </c>
      <c r="J99" s="0" t="n">
        <f aca="false">LOOKUP(A99,aspirante!$A$2:$A$214,aspirante!$F$2:$F$214)</f>
        <v>109</v>
      </c>
      <c r="K99" s="0" t="n">
        <f aca="false">LOOKUP(F99,solicitud_inscripcion!$I$2:$I$214,solicitud_inscripcion!$J$2:$J$214)</f>
        <v>106</v>
      </c>
      <c r="L99" s="18" t="n">
        <v>43207.6149305556</v>
      </c>
      <c r="M99" s="11" t="n">
        <v>23</v>
      </c>
      <c r="N99" s="6" t="s">
        <v>49</v>
      </c>
      <c r="O99" s="4" t="n">
        <v>1</v>
      </c>
      <c r="P99" s="18" t="n">
        <v>43207.6149305556</v>
      </c>
      <c r="Q99" s="6" t="s">
        <v>49</v>
      </c>
      <c r="R99" s="4" t="n">
        <v>1</v>
      </c>
    </row>
    <row r="100" customFormat="false" ht="15.75" hidden="false" customHeight="false" outlineLevel="0" collapsed="false">
      <c r="A100" s="0" t="n">
        <f aca="false">LOOKUP(F100,solicitud_inscripcion!$I$2:$I$214,solicitud_inscripcion!$A$2:$A$214)</f>
        <v>432</v>
      </c>
      <c r="B100" s="0" t="n">
        <f aca="false">LOOKUP(F100,solicitud_inscripcion!$I$2:$I$214,solicitud_inscripcion!$B$2:$B$214)</f>
        <v>142</v>
      </c>
      <c r="C100" s="0" t="str">
        <f aca="false">LOOKUP(F100,solicitud_inscripcion!$I$2:$I$214,solicitud_inscripcion!$C$2:$C$214)</f>
        <v>Shirley Judith Quituisaca</v>
      </c>
      <c r="D100" s="4" t="n">
        <v>124</v>
      </c>
      <c r="E100" s="4" t="n">
        <v>99</v>
      </c>
      <c r="F100" s="4" t="n">
        <v>204</v>
      </c>
      <c r="G100" s="4" t="n">
        <v>118</v>
      </c>
      <c r="H100" s="11" t="n">
        <v>99</v>
      </c>
      <c r="I100" s="4" t="n">
        <v>11</v>
      </c>
      <c r="J100" s="0" t="n">
        <f aca="false">LOOKUP(A100,aspirante!$A$2:$A$214,aspirante!$F$2:$F$214)</f>
        <v>108</v>
      </c>
      <c r="K100" s="0" t="n">
        <f aca="false">LOOKUP(F100,solicitud_inscripcion!$I$2:$I$214,solicitud_inscripcion!$J$2:$J$214)</f>
        <v>103</v>
      </c>
      <c r="L100" s="18" t="n">
        <v>43207.6150462963</v>
      </c>
      <c r="M100" s="11" t="n">
        <v>23</v>
      </c>
      <c r="N100" s="6" t="s">
        <v>49</v>
      </c>
      <c r="O100" s="4" t="n">
        <v>1</v>
      </c>
      <c r="P100" s="18" t="n">
        <v>43207.6150462963</v>
      </c>
      <c r="Q100" s="6" t="s">
        <v>49</v>
      </c>
      <c r="R100" s="4" t="n">
        <v>1</v>
      </c>
    </row>
    <row r="101" customFormat="false" ht="15.75" hidden="false" customHeight="false" outlineLevel="0" collapsed="false">
      <c r="A101" s="0" t="n">
        <f aca="false">LOOKUP(F101,solicitud_inscripcion!$I$2:$I$214,solicitud_inscripcion!$A$2:$A$214)</f>
        <v>434</v>
      </c>
      <c r="B101" s="0" t="n">
        <f aca="false">LOOKUP(F101,solicitud_inscripcion!$I$2:$I$214,solicitud_inscripcion!$B$2:$B$214)</f>
        <v>144</v>
      </c>
      <c r="C101" s="0" t="str">
        <f aca="false">LOOKUP(F101,solicitud_inscripcion!$I$2:$I$214,solicitud_inscripcion!$C$2:$C$214)</f>
        <v>Priscila Maritza Gutierrez</v>
      </c>
      <c r="D101" s="4" t="n">
        <v>124</v>
      </c>
      <c r="E101" s="4" t="n">
        <v>94</v>
      </c>
      <c r="F101" s="4" t="n">
        <v>209</v>
      </c>
      <c r="G101" s="4" t="n">
        <v>119</v>
      </c>
      <c r="H101" s="11" t="n">
        <v>100</v>
      </c>
      <c r="I101" s="4" t="n">
        <v>10</v>
      </c>
      <c r="J101" s="0" t="n">
        <f aca="false">LOOKUP(A101,aspirante!$A$2:$A$214,aspirante!$F$2:$F$214)</f>
        <v>112</v>
      </c>
      <c r="K101" s="0" t="n">
        <f aca="false">LOOKUP(F101,solicitud_inscripcion!$I$2:$I$214,solicitud_inscripcion!$J$2:$J$214)</f>
        <v>108</v>
      </c>
      <c r="L101" s="18" t="n">
        <v>43207.6152893519</v>
      </c>
      <c r="M101" s="11" t="n">
        <v>23</v>
      </c>
      <c r="N101" s="6" t="s">
        <v>49</v>
      </c>
      <c r="O101" s="4" t="n">
        <v>1</v>
      </c>
      <c r="P101" s="18" t="n">
        <v>43207.6152893519</v>
      </c>
      <c r="Q101" s="6" t="s">
        <v>49</v>
      </c>
      <c r="R101" s="4" t="n">
        <v>1</v>
      </c>
    </row>
    <row r="102" customFormat="false" ht="15.75" hidden="false" customHeight="false" outlineLevel="0" collapsed="false">
      <c r="A102" s="0" t="n">
        <f aca="false">LOOKUP(F102,solicitud_inscripcion!$I$2:$I$214,solicitud_inscripcion!$A$2:$A$214)</f>
        <v>429</v>
      </c>
      <c r="B102" s="0" t="n">
        <f aca="false">LOOKUP(F102,solicitud_inscripcion!$I$2:$I$214,solicitud_inscripcion!$B$2:$B$214)</f>
        <v>141</v>
      </c>
      <c r="C102" s="0" t="str">
        <f aca="false">LOOKUP(F102,solicitud_inscripcion!$I$2:$I$214,solicitud_inscripcion!$C$2:$C$214)</f>
        <v>Nygel Xavier Diaz</v>
      </c>
      <c r="D102" s="4" t="n">
        <v>124</v>
      </c>
      <c r="E102" s="4" t="n">
        <v>101</v>
      </c>
      <c r="F102" s="4" t="n">
        <v>206</v>
      </c>
      <c r="G102" s="4" t="n">
        <v>120</v>
      </c>
      <c r="H102" s="11" t="n">
        <v>101</v>
      </c>
      <c r="I102" s="4" t="n">
        <v>11</v>
      </c>
      <c r="J102" s="0" t="n">
        <f aca="false">LOOKUP(A102,aspirante!$A$2:$A$214,aspirante!$F$2:$F$214)</f>
        <v>108</v>
      </c>
      <c r="K102" s="0" t="n">
        <f aca="false">LOOKUP(F102,solicitud_inscripcion!$I$2:$I$214,solicitud_inscripcion!$J$2:$J$214)</f>
        <v>105</v>
      </c>
      <c r="L102" s="18" t="n">
        <v>43207.6153935185</v>
      </c>
      <c r="M102" s="11" t="n">
        <v>23</v>
      </c>
      <c r="N102" s="6" t="s">
        <v>49</v>
      </c>
      <c r="O102" s="4" t="n">
        <v>1</v>
      </c>
      <c r="P102" s="18" t="n">
        <v>43207.6153935185</v>
      </c>
      <c r="Q102" s="6" t="s">
        <v>49</v>
      </c>
      <c r="R102" s="4" t="n">
        <v>1</v>
      </c>
    </row>
    <row r="103" customFormat="false" ht="15.75" hidden="false" customHeight="false" outlineLevel="0" collapsed="false">
      <c r="A103" s="0" t="n">
        <f aca="false">LOOKUP(F103,solicitud_inscripcion!$I$2:$I$214,solicitud_inscripcion!$A$2:$A$214)</f>
        <v>427</v>
      </c>
      <c r="B103" s="0" t="n">
        <f aca="false">LOOKUP(F103,solicitud_inscripcion!$I$2:$I$214,solicitud_inscripcion!$B$2:$B$214)</f>
        <v>140</v>
      </c>
      <c r="C103" s="0" t="str">
        <f aca="false">LOOKUP(F103,solicitud_inscripcion!$I$2:$I$214,solicitud_inscripcion!$C$2:$C$214)</f>
        <v>Gladys Irene Suarez</v>
      </c>
      <c r="D103" s="4" t="n">
        <v>124</v>
      </c>
      <c r="E103" s="4" t="n">
        <v>102</v>
      </c>
      <c r="F103" s="4" t="n">
        <v>211</v>
      </c>
      <c r="G103" s="4" t="n">
        <v>121</v>
      </c>
      <c r="H103" s="11" t="n">
        <v>102</v>
      </c>
      <c r="I103" s="4" t="n">
        <v>11</v>
      </c>
      <c r="J103" s="0" t="n">
        <f aca="false">LOOKUP(A103,aspirante!$A$2:$A$214,aspirante!$F$2:$F$214)</f>
        <v>106</v>
      </c>
      <c r="K103" s="0" t="n">
        <f aca="false">LOOKUP(F103,solicitud_inscripcion!$I$2:$I$214,solicitud_inscripcion!$J$2:$J$214)</f>
        <v>109</v>
      </c>
      <c r="L103" s="18" t="n">
        <v>43207.615474537</v>
      </c>
      <c r="M103" s="11" t="n">
        <v>23</v>
      </c>
      <c r="N103" s="6" t="s">
        <v>49</v>
      </c>
      <c r="O103" s="4" t="n">
        <v>1</v>
      </c>
      <c r="P103" s="18" t="n">
        <v>43207.615474537</v>
      </c>
      <c r="Q103" s="6" t="s">
        <v>49</v>
      </c>
      <c r="R103" s="4" t="n">
        <v>1</v>
      </c>
    </row>
    <row r="104" customFormat="false" ht="15.75" hidden="false" customHeight="false" outlineLevel="0" collapsed="false">
      <c r="A104" s="0" t="n">
        <f aca="false">LOOKUP(F104,solicitud_inscripcion!$I$2:$I$214,solicitud_inscripcion!$A$2:$A$214)</f>
        <v>317</v>
      </c>
      <c r="B104" s="0" t="n">
        <f aca="false">LOOKUP(F104,solicitud_inscripcion!$I$2:$I$214,solicitud_inscripcion!$B$2:$B$214)</f>
        <v>93</v>
      </c>
      <c r="C104" s="0" t="str">
        <f aca="false">LOOKUP(F104,solicitud_inscripcion!$I$2:$I$214,solicitud_inscripcion!$C$2:$C$214)</f>
        <v>Carlos Luis Galarza</v>
      </c>
      <c r="D104" s="4" t="n">
        <v>124</v>
      </c>
      <c r="E104" s="4" t="n">
        <v>105</v>
      </c>
      <c r="F104" s="4" t="n">
        <v>215</v>
      </c>
      <c r="G104" s="4" t="n">
        <v>122</v>
      </c>
      <c r="H104" s="11" t="n">
        <v>103</v>
      </c>
      <c r="I104" s="4" t="n">
        <v>11</v>
      </c>
      <c r="J104" s="0" t="n">
        <f aca="false">LOOKUP(A104,aspirante!$A$2:$A$214,aspirante!$F$2:$F$214)</f>
        <v>62</v>
      </c>
      <c r="K104" s="0" t="n">
        <f aca="false">LOOKUP(F104,solicitud_inscripcion!$I$2:$I$214,solicitud_inscripcion!$J$2:$J$214)</f>
        <v>112</v>
      </c>
      <c r="L104" s="18" t="n">
        <v>43207.6907523148</v>
      </c>
      <c r="M104" s="11" t="n">
        <v>23</v>
      </c>
      <c r="N104" s="6" t="s">
        <v>49</v>
      </c>
      <c r="O104" s="4" t="n">
        <v>1</v>
      </c>
      <c r="P104" s="18" t="n">
        <v>43207.6907523148</v>
      </c>
      <c r="Q104" s="6" t="s">
        <v>49</v>
      </c>
      <c r="R104" s="4" t="n">
        <v>1</v>
      </c>
    </row>
    <row r="105" customFormat="false" ht="15.75" hidden="false" customHeight="false" outlineLevel="0" collapsed="false">
      <c r="A105" s="0" t="n">
        <f aca="false">LOOKUP(F105,solicitud_inscripcion!$I$2:$I$214,solicitud_inscripcion!$A$2:$A$214)</f>
        <v>421</v>
      </c>
      <c r="B105" s="0" t="n">
        <f aca="false">LOOKUP(F105,solicitud_inscripcion!$I$2:$I$214,solicitud_inscripcion!$B$2:$B$214)</f>
        <v>137</v>
      </c>
      <c r="C105" s="0" t="str">
        <f aca="false">LOOKUP(F105,solicitud_inscripcion!$I$2:$I$214,solicitud_inscripcion!$C$2:$C$214)</f>
        <v>Sebastian Macias Veas</v>
      </c>
      <c r="D105" s="4" t="n">
        <v>124</v>
      </c>
      <c r="E105" s="4" t="n">
        <v>104</v>
      </c>
      <c r="F105" s="4" t="n">
        <v>214</v>
      </c>
      <c r="G105" s="4" t="n">
        <v>123</v>
      </c>
      <c r="H105" s="11" t="n">
        <v>104</v>
      </c>
      <c r="I105" s="4" t="n">
        <v>11</v>
      </c>
      <c r="J105" s="0" t="n">
        <f aca="false">LOOKUP(A105,aspirante!$A$2:$A$214,aspirante!$F$2:$F$214)</f>
        <v>105</v>
      </c>
      <c r="K105" s="0" t="n">
        <f aca="false">LOOKUP(F105,solicitud_inscripcion!$I$2:$I$214,solicitud_inscripcion!$J$2:$J$214)</f>
        <v>111</v>
      </c>
      <c r="L105" s="18" t="n">
        <v>43207.6908796296</v>
      </c>
      <c r="M105" s="11" t="n">
        <v>23</v>
      </c>
      <c r="N105" s="6" t="s">
        <v>49</v>
      </c>
      <c r="O105" s="4" t="n">
        <v>1</v>
      </c>
      <c r="P105" s="18" t="n">
        <v>43207.6908796296</v>
      </c>
      <c r="Q105" s="6" t="s">
        <v>49</v>
      </c>
      <c r="R105" s="4" t="n">
        <v>1</v>
      </c>
    </row>
    <row r="106" customFormat="false" ht="15.75" hidden="false" customHeight="false" outlineLevel="0" collapsed="false">
      <c r="A106" s="0" t="n">
        <f aca="false">LOOKUP(F106,solicitud_inscripcion!$I$2:$I$214,solicitud_inscripcion!$A$2:$A$214)</f>
        <v>414</v>
      </c>
      <c r="B106" s="0" t="n">
        <f aca="false">LOOKUP(F106,solicitud_inscripcion!$I$2:$I$214,solicitud_inscripcion!$B$2:$B$214)</f>
        <v>133</v>
      </c>
      <c r="C106" s="0" t="str">
        <f aca="false">LOOKUP(F106,solicitud_inscripcion!$I$2:$I$214,solicitud_inscripcion!$C$2:$C$214)</f>
        <v>Steven Mauricio MuÑoz</v>
      </c>
      <c r="D106" s="4" t="n">
        <v>124</v>
      </c>
      <c r="E106" s="4" t="n">
        <v>106</v>
      </c>
      <c r="F106" s="4" t="n">
        <v>212</v>
      </c>
      <c r="G106" s="4" t="n">
        <v>124</v>
      </c>
      <c r="H106" s="11" t="n">
        <v>105</v>
      </c>
      <c r="I106" s="4" t="n">
        <v>11</v>
      </c>
      <c r="J106" s="0" t="n">
        <f aca="false">LOOKUP(A106,aspirante!$A$2:$A$214,aspirante!$F$2:$F$214)</f>
        <v>105</v>
      </c>
      <c r="K106" s="0" t="n">
        <f aca="false">LOOKUP(F106,solicitud_inscripcion!$I$2:$I$214,solicitud_inscripcion!$J$2:$J$214)</f>
        <v>110</v>
      </c>
      <c r="L106" s="18" t="n">
        <v>43207.6910763889</v>
      </c>
      <c r="M106" s="11" t="n">
        <v>23</v>
      </c>
      <c r="N106" s="6" t="s">
        <v>49</v>
      </c>
      <c r="O106" s="4" t="n">
        <v>1</v>
      </c>
      <c r="P106" s="18" t="n">
        <v>43207.6910763889</v>
      </c>
      <c r="Q106" s="6" t="s">
        <v>49</v>
      </c>
      <c r="R106" s="4" t="n">
        <v>1</v>
      </c>
    </row>
    <row r="107" customFormat="false" ht="15.75" hidden="false" customHeight="false" outlineLevel="0" collapsed="false">
      <c r="A107" s="0" t="n">
        <f aca="false">LOOKUP(F107,solicitud_inscripcion!$I$2:$I$214,solicitud_inscripcion!$A$2:$A$214)</f>
        <v>437</v>
      </c>
      <c r="B107" s="0" t="n">
        <f aca="false">LOOKUP(F107,solicitud_inscripcion!$I$2:$I$214,solicitud_inscripcion!$B$2:$B$214)</f>
        <v>145</v>
      </c>
      <c r="C107" s="0" t="str">
        <f aca="false">LOOKUP(F107,solicitud_inscripcion!$I$2:$I$214,solicitud_inscripcion!$C$2:$C$214)</f>
        <v>Wilian Fernando Yepez</v>
      </c>
      <c r="D107" s="4" t="n">
        <v>124</v>
      </c>
      <c r="E107" s="4" t="n">
        <v>103</v>
      </c>
      <c r="F107" s="4" t="n">
        <v>205</v>
      </c>
      <c r="G107" s="4" t="n">
        <v>125</v>
      </c>
      <c r="H107" s="11" t="n">
        <v>106</v>
      </c>
      <c r="I107" s="4" t="n">
        <v>11</v>
      </c>
      <c r="J107" s="0" t="n">
        <f aca="false">LOOKUP(A107,aspirante!$A$2:$A$214,aspirante!$F$2:$F$214)</f>
        <v>114</v>
      </c>
      <c r="K107" s="0" t="n">
        <f aca="false">LOOKUP(F107,solicitud_inscripcion!$I$2:$I$214,solicitud_inscripcion!$J$2:$J$214)</f>
        <v>104</v>
      </c>
      <c r="L107" s="18" t="n">
        <v>43207.6914351852</v>
      </c>
      <c r="M107" s="11" t="n">
        <v>23</v>
      </c>
      <c r="N107" s="6" t="s">
        <v>49</v>
      </c>
      <c r="O107" s="4" t="n">
        <v>1</v>
      </c>
      <c r="P107" s="18" t="n">
        <v>43207.6914351852</v>
      </c>
      <c r="Q107" s="6" t="s">
        <v>49</v>
      </c>
      <c r="R107" s="4" t="n">
        <v>1</v>
      </c>
    </row>
    <row r="108" customFormat="false" ht="15.75" hidden="false" customHeight="false" outlineLevel="0" collapsed="false">
      <c r="A108" s="0" t="n">
        <f aca="false">LOOKUP(F108,solicitud_inscripcion!$I$2:$I$214,solicitud_inscripcion!$A$2:$A$214)</f>
        <v>443</v>
      </c>
      <c r="B108" s="0" t="n">
        <f aca="false">LOOKUP(F108,solicitud_inscripcion!$I$2:$I$214,solicitud_inscripcion!$B$2:$B$214)</f>
        <v>148</v>
      </c>
      <c r="C108" s="0" t="str">
        <f aca="false">LOOKUP(F108,solicitud_inscripcion!$I$2:$I$214,solicitud_inscripcion!$C$2:$C$214)</f>
        <v>William Edgar Paguay</v>
      </c>
      <c r="D108" s="4" t="n">
        <v>124</v>
      </c>
      <c r="E108" s="4" t="n">
        <v>107</v>
      </c>
      <c r="F108" s="4" t="n">
        <v>217</v>
      </c>
      <c r="G108" s="4" t="n">
        <v>126</v>
      </c>
      <c r="H108" s="11" t="n">
        <v>107</v>
      </c>
      <c r="I108" s="4" t="n">
        <v>11</v>
      </c>
      <c r="J108" s="0" t="n">
        <f aca="false">LOOKUP(A108,aspirante!$A$2:$A$214,aspirante!$F$2:$F$214)</f>
        <v>118</v>
      </c>
      <c r="K108" s="0" t="n">
        <f aca="false">LOOKUP(F108,solicitud_inscripcion!$I$2:$I$214,solicitud_inscripcion!$J$2:$J$214)</f>
        <v>114</v>
      </c>
      <c r="L108" s="18" t="n">
        <v>43208.4214699074</v>
      </c>
      <c r="M108" s="11" t="n">
        <v>23</v>
      </c>
      <c r="N108" s="6" t="s">
        <v>49</v>
      </c>
      <c r="O108" s="4" t="n">
        <v>1</v>
      </c>
      <c r="P108" s="18" t="n">
        <v>43208.4214699074</v>
      </c>
      <c r="Q108" s="6" t="s">
        <v>49</v>
      </c>
      <c r="R108" s="4" t="n">
        <v>1</v>
      </c>
    </row>
    <row r="109" customFormat="false" ht="15.75" hidden="false" customHeight="false" outlineLevel="0" collapsed="false">
      <c r="A109" s="0" t="n">
        <f aca="false">LOOKUP(F109,solicitud_inscripcion!$I$2:$I$214,solicitud_inscripcion!$A$2:$A$214)</f>
        <v>441</v>
      </c>
      <c r="B109" s="0" t="n">
        <f aca="false">LOOKUP(F109,solicitud_inscripcion!$I$2:$I$214,solicitud_inscripcion!$B$2:$B$214)</f>
        <v>146</v>
      </c>
      <c r="C109" s="0" t="str">
        <f aca="false">LOOKUP(F109,solicitud_inscripcion!$I$2:$I$214,solicitud_inscripcion!$C$2:$C$214)</f>
        <v>Andrea Alexandra Arregui</v>
      </c>
      <c r="D109" s="4" t="n">
        <v>124</v>
      </c>
      <c r="E109" s="4" t="n">
        <v>108</v>
      </c>
      <c r="F109" s="4" t="n">
        <v>216</v>
      </c>
      <c r="G109" s="4" t="n">
        <v>127</v>
      </c>
      <c r="H109" s="11" t="n">
        <v>108</v>
      </c>
      <c r="I109" s="4" t="n">
        <v>11</v>
      </c>
      <c r="J109" s="0" t="n">
        <f aca="false">LOOKUP(A109,aspirante!$A$2:$A$214,aspirante!$F$2:$F$214)</f>
        <v>115</v>
      </c>
      <c r="K109" s="0" t="n">
        <f aca="false">LOOKUP(F109,solicitud_inscripcion!$I$2:$I$214,solicitud_inscripcion!$J$2:$J$214)</f>
        <v>113</v>
      </c>
      <c r="L109" s="18" t="n">
        <v>43208.4529050926</v>
      </c>
      <c r="M109" s="11" t="n">
        <v>23</v>
      </c>
      <c r="N109" s="6" t="s">
        <v>49</v>
      </c>
      <c r="O109" s="4" t="n">
        <v>1</v>
      </c>
      <c r="P109" s="18" t="n">
        <v>43208.4529050926</v>
      </c>
      <c r="Q109" s="6" t="s">
        <v>49</v>
      </c>
      <c r="R109" s="4" t="n">
        <v>1</v>
      </c>
    </row>
    <row r="110" customFormat="false" ht="15.75" hidden="false" customHeight="false" outlineLevel="0" collapsed="false">
      <c r="A110" s="0" t="n">
        <f aca="false">LOOKUP(F110,solicitud_inscripcion!$I$2:$I$214,solicitud_inscripcion!$A$2:$A$214)</f>
        <v>444</v>
      </c>
      <c r="B110" s="0" t="n">
        <f aca="false">LOOKUP(F110,solicitud_inscripcion!$I$2:$I$214,solicitud_inscripcion!$B$2:$B$214)</f>
        <v>149</v>
      </c>
      <c r="C110" s="0" t="str">
        <f aca="false">LOOKUP(F110,solicitud_inscripcion!$I$2:$I$214,solicitud_inscripcion!$C$2:$C$214)</f>
        <v>Jair Alfredo Solarte</v>
      </c>
      <c r="D110" s="4" t="n">
        <v>124</v>
      </c>
      <c r="E110" s="4" t="n">
        <v>112</v>
      </c>
      <c r="F110" s="4" t="n">
        <v>218</v>
      </c>
      <c r="G110" s="4" t="n">
        <v>128</v>
      </c>
      <c r="H110" s="11" t="n">
        <v>109</v>
      </c>
      <c r="I110" s="4" t="n">
        <v>11</v>
      </c>
      <c r="J110" s="0" t="n">
        <f aca="false">LOOKUP(A110,aspirante!$A$2:$A$214,aspirante!$F$2:$F$214)</f>
        <v>118</v>
      </c>
      <c r="K110" s="0" t="n">
        <f aca="false">LOOKUP(F110,solicitud_inscripcion!$I$2:$I$214,solicitud_inscripcion!$J$2:$J$214)</f>
        <v>115</v>
      </c>
      <c r="L110" s="18" t="n">
        <v>43209.5671759259</v>
      </c>
      <c r="M110" s="11" t="n">
        <v>23</v>
      </c>
      <c r="N110" s="6" t="s">
        <v>49</v>
      </c>
      <c r="O110" s="4" t="n">
        <v>1</v>
      </c>
      <c r="P110" s="18" t="n">
        <v>43209.5671759259</v>
      </c>
      <c r="Q110" s="6" t="s">
        <v>49</v>
      </c>
      <c r="R110" s="4" t="n">
        <v>1</v>
      </c>
    </row>
    <row r="111" customFormat="false" ht="15.75" hidden="false" customHeight="false" outlineLevel="0" collapsed="false">
      <c r="A111" s="0" t="n">
        <f aca="false">LOOKUP(F111,solicitud_inscripcion!$I$2:$I$214,solicitud_inscripcion!$A$2:$A$214)</f>
        <v>445</v>
      </c>
      <c r="B111" s="0" t="n">
        <f aca="false">LOOKUP(F111,solicitud_inscripcion!$I$2:$I$214,solicitud_inscripcion!$B$2:$B$214)</f>
        <v>150</v>
      </c>
      <c r="C111" s="0" t="str">
        <f aca="false">LOOKUP(F111,solicitud_inscripcion!$I$2:$I$214,solicitud_inscripcion!$C$2:$C$214)</f>
        <v>Jenny Patricia Barboto</v>
      </c>
      <c r="D111" s="4" t="n">
        <v>124</v>
      </c>
      <c r="E111" s="4" t="n">
        <v>111</v>
      </c>
      <c r="F111" s="4" t="n">
        <v>220</v>
      </c>
      <c r="G111" s="4" t="n">
        <v>129</v>
      </c>
      <c r="H111" s="11" t="n">
        <v>110</v>
      </c>
      <c r="I111" s="4" t="n">
        <v>11</v>
      </c>
      <c r="J111" s="0" t="n">
        <f aca="false">LOOKUP(A111,aspirante!$A$2:$A$214,aspirante!$F$2:$F$214)</f>
        <v>119</v>
      </c>
      <c r="K111" s="0" t="n">
        <f aca="false">LOOKUP(F111,solicitud_inscripcion!$I$2:$I$214,solicitud_inscripcion!$J$2:$J$214)</f>
        <v>117</v>
      </c>
      <c r="L111" s="18" t="n">
        <v>43209.5736574074</v>
      </c>
      <c r="M111" s="11" t="n">
        <v>23</v>
      </c>
      <c r="N111" s="6" t="s">
        <v>49</v>
      </c>
      <c r="O111" s="4" t="n">
        <v>1</v>
      </c>
      <c r="P111" s="18" t="n">
        <v>43209.5736574074</v>
      </c>
      <c r="Q111" s="6" t="s">
        <v>49</v>
      </c>
      <c r="R111" s="4" t="n">
        <v>1</v>
      </c>
    </row>
    <row r="112" customFormat="false" ht="15.75" hidden="false" customHeight="false" outlineLevel="0" collapsed="false">
      <c r="A112" s="0" t="n">
        <f aca="false">LOOKUP(F112,solicitud_inscripcion!$I$2:$I$214,solicitud_inscripcion!$A$2:$A$214)</f>
        <v>366</v>
      </c>
      <c r="B112" s="0" t="n">
        <f aca="false">LOOKUP(F112,solicitud_inscripcion!$I$2:$I$214,solicitud_inscripcion!$B$2:$B$214)</f>
        <v>114</v>
      </c>
      <c r="C112" s="0" t="str">
        <f aca="false">LOOKUP(F112,solicitud_inscripcion!$I$2:$I$214,solicitud_inscripcion!$C$2:$C$214)</f>
        <v>Erika Johanna Pacheco</v>
      </c>
      <c r="D112" s="4" t="n">
        <v>124</v>
      </c>
      <c r="E112" s="4" t="n">
        <v>114</v>
      </c>
      <c r="F112" s="4" t="n">
        <v>222</v>
      </c>
      <c r="G112" s="4" t="n">
        <v>130</v>
      </c>
      <c r="H112" s="11" t="n">
        <v>111</v>
      </c>
      <c r="I112" s="4" t="n">
        <v>9</v>
      </c>
      <c r="J112" s="0" t="n">
        <f aca="false">LOOKUP(A112,aspirante!$A$2:$A$214,aspirante!$F$2:$F$214)</f>
        <v>82</v>
      </c>
      <c r="K112" s="0" t="n">
        <f aca="false">LOOKUP(F112,solicitud_inscripcion!$I$2:$I$214,solicitud_inscripcion!$J$2:$J$214)</f>
        <v>119</v>
      </c>
      <c r="L112" s="18" t="n">
        <v>43215.6956828704</v>
      </c>
      <c r="M112" s="11" t="n">
        <v>23</v>
      </c>
      <c r="N112" s="6" t="s">
        <v>49</v>
      </c>
      <c r="O112" s="4" t="n">
        <v>1</v>
      </c>
      <c r="P112" s="18" t="n">
        <v>43215.6956828704</v>
      </c>
      <c r="Q112" s="6" t="s">
        <v>49</v>
      </c>
      <c r="R112" s="4" t="n">
        <v>1</v>
      </c>
    </row>
    <row r="113" customFormat="false" ht="15.75" hidden="false" customHeight="false" outlineLevel="0" collapsed="false">
      <c r="A113" s="0" t="n">
        <f aca="false">LOOKUP(F113,solicitud_inscripcion!$I$2:$I$214,solicitud_inscripcion!$A$2:$A$214)</f>
        <v>365</v>
      </c>
      <c r="B113" s="0" t="n">
        <f aca="false">LOOKUP(F113,solicitud_inscripcion!$I$2:$I$214,solicitud_inscripcion!$B$2:$B$214)</f>
        <v>113</v>
      </c>
      <c r="C113" s="0" t="str">
        <f aca="false">LOOKUP(F113,solicitud_inscripcion!$I$2:$I$214,solicitud_inscripcion!$C$2:$C$214)</f>
        <v>Jorge Renan Moreira</v>
      </c>
      <c r="D113" s="4" t="n">
        <v>124</v>
      </c>
      <c r="E113" s="4" t="n">
        <v>109</v>
      </c>
      <c r="F113" s="4" t="n">
        <v>179</v>
      </c>
      <c r="G113" s="4" t="n">
        <v>131</v>
      </c>
      <c r="H113" s="11" t="n">
        <v>112</v>
      </c>
      <c r="I113" s="4" t="n">
        <v>11</v>
      </c>
      <c r="J113" s="0" t="n">
        <f aca="false">LOOKUP(A113,aspirante!$A$2:$A$214,aspirante!$F$2:$F$214)</f>
        <v>81</v>
      </c>
      <c r="K113" s="0" t="n">
        <f aca="false">LOOKUP(F113,solicitud_inscripcion!$I$2:$I$214,solicitud_inscripcion!$J$2:$J$214)</f>
        <v>90</v>
      </c>
      <c r="L113" s="18" t="n">
        <v>43215.6987268519</v>
      </c>
      <c r="M113" s="11" t="n">
        <v>23</v>
      </c>
      <c r="N113" s="6" t="s">
        <v>49</v>
      </c>
      <c r="O113" s="4" t="n">
        <v>1</v>
      </c>
      <c r="P113" s="18" t="n">
        <v>43215.6987268519</v>
      </c>
      <c r="Q113" s="6" t="s">
        <v>49</v>
      </c>
      <c r="R113" s="4" t="n">
        <v>1</v>
      </c>
    </row>
    <row r="114" customFormat="false" ht="15.75" hidden="false" customHeight="false" outlineLevel="0" collapsed="false">
      <c r="A114" s="0" t="n">
        <f aca="false">LOOKUP(F114,solicitud_inscripcion!$I$2:$I$214,solicitud_inscripcion!$A$2:$A$214)</f>
        <v>315</v>
      </c>
      <c r="B114" s="0" t="n">
        <f aca="false">LOOKUP(F114,solicitud_inscripcion!$I$2:$I$214,solicitud_inscripcion!$B$2:$B$214)</f>
        <v>92</v>
      </c>
      <c r="C114" s="0" t="str">
        <f aca="false">LOOKUP(F114,solicitud_inscripcion!$I$2:$I$214,solicitud_inscripcion!$C$2:$C$214)</f>
        <v>Helen Karolina Diaz</v>
      </c>
      <c r="D114" s="4" t="n">
        <v>124</v>
      </c>
      <c r="E114" s="4" t="n">
        <v>110</v>
      </c>
      <c r="F114" s="4" t="n">
        <v>118</v>
      </c>
      <c r="G114" s="4" t="n">
        <v>132</v>
      </c>
      <c r="H114" s="11" t="n">
        <v>113</v>
      </c>
      <c r="I114" s="4" t="n">
        <v>11</v>
      </c>
      <c r="J114" s="0" t="n">
        <f aca="false">LOOKUP(A114,aspirante!$A$2:$A$214,aspirante!$F$2:$F$214)</f>
        <v>61</v>
      </c>
      <c r="K114" s="0" t="n">
        <f aca="false">LOOKUP(F114,solicitud_inscripcion!$I$2:$I$214,solicitud_inscripcion!$J$2:$J$214)</f>
        <v>62</v>
      </c>
      <c r="L114" s="18" t="n">
        <v>43215.6992824074</v>
      </c>
      <c r="M114" s="11" t="n">
        <v>23</v>
      </c>
      <c r="N114" s="6" t="s">
        <v>49</v>
      </c>
      <c r="O114" s="4" t="n">
        <v>1</v>
      </c>
      <c r="P114" s="18" t="n">
        <v>43215.6992824074</v>
      </c>
      <c r="Q114" s="6" t="s">
        <v>49</v>
      </c>
      <c r="R114" s="4" t="n">
        <v>1</v>
      </c>
    </row>
    <row r="115" customFormat="false" ht="15.75" hidden="false" customHeight="false" outlineLevel="0" collapsed="false">
      <c r="A115" s="0" t="n">
        <f aca="false">LOOKUP(F115,solicitud_inscripcion!$I$2:$I$214,solicitud_inscripcion!$A$2:$A$214)</f>
        <v>442</v>
      </c>
      <c r="B115" s="0" t="n">
        <f aca="false">LOOKUP(F115,solicitud_inscripcion!$I$2:$I$214,solicitud_inscripcion!$B$2:$B$214)</f>
        <v>147</v>
      </c>
      <c r="C115" s="0" t="str">
        <f aca="false">LOOKUP(F115,solicitud_inscripcion!$I$2:$I$214,solicitud_inscripcion!$C$2:$C$214)</f>
        <v>Leandro Israel Fajardo</v>
      </c>
      <c r="D115" s="4" t="n">
        <v>124</v>
      </c>
      <c r="E115" s="4" t="n">
        <v>117</v>
      </c>
      <c r="F115" s="4" t="n">
        <v>219</v>
      </c>
      <c r="G115" s="4" t="n">
        <v>133</v>
      </c>
      <c r="H115" s="11" t="n">
        <v>114</v>
      </c>
      <c r="I115" s="4" t="n">
        <v>11</v>
      </c>
      <c r="J115" s="0" t="n">
        <f aca="false">LOOKUP(A115,aspirante!$A$2:$A$214,aspirante!$F$2:$F$214)</f>
        <v>115</v>
      </c>
      <c r="K115" s="0" t="n">
        <f aca="false">LOOKUP(F115,solicitud_inscripcion!$I$2:$I$214,solicitud_inscripcion!$J$2:$J$214)</f>
        <v>116</v>
      </c>
      <c r="L115" s="18" t="n">
        <v>43227.6765393519</v>
      </c>
      <c r="M115" s="11" t="n">
        <v>23</v>
      </c>
      <c r="N115" s="6" t="s">
        <v>49</v>
      </c>
      <c r="O115" s="4" t="n">
        <v>1</v>
      </c>
      <c r="P115" s="18" t="n">
        <v>43227.6765393519</v>
      </c>
      <c r="Q115" s="6" t="s">
        <v>49</v>
      </c>
      <c r="R115" s="4" t="n">
        <v>1</v>
      </c>
    </row>
    <row r="116" customFormat="false" ht="15.75" hidden="false" customHeight="false" outlineLevel="0" collapsed="false">
      <c r="A116" s="0" t="n">
        <f aca="false">LOOKUP(F116,solicitud_inscripcion!$I$2:$I$214,solicitud_inscripcion!$A$2:$A$214)</f>
        <v>478</v>
      </c>
      <c r="B116" s="0" t="n">
        <f aca="false">LOOKUP(F116,solicitud_inscripcion!$I$2:$I$214,solicitud_inscripcion!$B$2:$B$214)</f>
        <v>158</v>
      </c>
      <c r="C116" s="0" t="str">
        <f aca="false">LOOKUP(F116,solicitud_inscripcion!$I$2:$I$214,solicitud_inscripcion!$C$2:$C$214)</f>
        <v>Jorge Alfredo PazmiÑo</v>
      </c>
      <c r="D116" s="4" t="n">
        <v>124</v>
      </c>
      <c r="E116" s="4" t="n">
        <v>120</v>
      </c>
      <c r="F116" s="4" t="n">
        <v>232</v>
      </c>
      <c r="G116" s="4" t="n">
        <v>134</v>
      </c>
      <c r="H116" s="11" t="n">
        <v>115</v>
      </c>
      <c r="I116" s="4" t="n">
        <v>12</v>
      </c>
      <c r="J116" s="0" t="n">
        <f aca="false">LOOKUP(A116,aspirante!$A$2:$A$214,aspirante!$F$2:$F$214)</f>
        <v>127</v>
      </c>
      <c r="K116" s="0" t="n">
        <f aca="false">LOOKUP(F116,solicitud_inscripcion!$I$2:$I$214,solicitud_inscripcion!$J$2:$J$214)</f>
        <v>123</v>
      </c>
      <c r="L116" s="18" t="n">
        <v>43230.4834375</v>
      </c>
      <c r="M116" s="11" t="n">
        <v>23</v>
      </c>
      <c r="N116" s="6" t="s">
        <v>49</v>
      </c>
      <c r="O116" s="4" t="n">
        <v>1</v>
      </c>
      <c r="P116" s="18" t="n">
        <v>43230.4834375</v>
      </c>
      <c r="Q116" s="6" t="s">
        <v>49</v>
      </c>
      <c r="R116" s="4" t="n">
        <v>1</v>
      </c>
    </row>
    <row r="117" customFormat="false" ht="15.75" hidden="false" customHeight="false" outlineLevel="0" collapsed="false">
      <c r="A117" s="0" t="n">
        <f aca="false">LOOKUP(F117,solicitud_inscripcion!$I$2:$I$214,solicitud_inscripcion!$A$2:$A$214)</f>
        <v>464</v>
      </c>
      <c r="B117" s="0" t="n">
        <f aca="false">LOOKUP(F117,solicitud_inscripcion!$I$2:$I$214,solicitud_inscripcion!$B$2:$B$214)</f>
        <v>154</v>
      </c>
      <c r="C117" s="0" t="str">
        <f aca="false">LOOKUP(F117,solicitud_inscripcion!$I$2:$I$214,solicitud_inscripcion!$C$2:$C$214)</f>
        <v>Janet Carolina Tacuri</v>
      </c>
      <c r="D117" s="4" t="n">
        <v>124</v>
      </c>
      <c r="E117" s="4" t="n">
        <v>119</v>
      </c>
      <c r="F117" s="4" t="n">
        <v>229</v>
      </c>
      <c r="G117" s="4" t="n">
        <v>135</v>
      </c>
      <c r="H117" s="11" t="n">
        <v>116</v>
      </c>
      <c r="I117" s="4" t="n">
        <v>12</v>
      </c>
      <c r="J117" s="0" t="n">
        <f aca="false">LOOKUP(A117,aspirante!$A$2:$A$214,aspirante!$F$2:$F$214)</f>
        <v>124</v>
      </c>
      <c r="K117" s="0" t="n">
        <f aca="false">LOOKUP(F117,solicitud_inscripcion!$I$2:$I$214,solicitud_inscripcion!$J$2:$J$214)</f>
        <v>121</v>
      </c>
      <c r="L117" s="18" t="n">
        <v>43230.4835185185</v>
      </c>
      <c r="M117" s="11" t="n">
        <v>23</v>
      </c>
      <c r="N117" s="6" t="s">
        <v>49</v>
      </c>
      <c r="O117" s="4" t="n">
        <v>1</v>
      </c>
      <c r="P117" s="18" t="n">
        <v>43230.4835185185</v>
      </c>
      <c r="Q117" s="6" t="s">
        <v>49</v>
      </c>
      <c r="R117" s="4" t="n">
        <v>1</v>
      </c>
    </row>
    <row r="118" customFormat="false" ht="15.75" hidden="false" customHeight="false" outlineLevel="0" collapsed="false">
      <c r="A118" s="0" t="n">
        <f aca="false">LOOKUP(F118,solicitud_inscripcion!$I$2:$I$214,solicitud_inscripcion!$A$2:$A$214)</f>
        <v>466</v>
      </c>
      <c r="B118" s="0" t="n">
        <f aca="false">LOOKUP(F118,solicitud_inscripcion!$I$2:$I$214,solicitud_inscripcion!$B$2:$B$214)</f>
        <v>155</v>
      </c>
      <c r="C118" s="0" t="str">
        <f aca="false">LOOKUP(F118,solicitud_inscripcion!$I$2:$I$214,solicitud_inscripcion!$C$2:$C$214)</f>
        <v>Alex Leonardo Salvatierra</v>
      </c>
      <c r="D118" s="4" t="n">
        <v>124</v>
      </c>
      <c r="E118" s="4" t="n">
        <v>118</v>
      </c>
      <c r="F118" s="4" t="n">
        <v>227</v>
      </c>
      <c r="G118" s="4" t="n">
        <v>136</v>
      </c>
      <c r="H118" s="11" t="n">
        <v>117</v>
      </c>
      <c r="I118" s="4" t="n">
        <v>12</v>
      </c>
      <c r="J118" s="0" t="n">
        <f aca="false">LOOKUP(A118,aspirante!$A$2:$A$214,aspirante!$F$2:$F$214)</f>
        <v>125</v>
      </c>
      <c r="K118" s="0" t="n">
        <f aca="false">LOOKUP(F118,solicitud_inscripcion!$I$2:$I$214,solicitud_inscripcion!$J$2:$J$214)</f>
        <v>120</v>
      </c>
      <c r="L118" s="18" t="n">
        <v>43230.4836111111</v>
      </c>
      <c r="M118" s="11" t="n">
        <v>23</v>
      </c>
      <c r="N118" s="6" t="s">
        <v>49</v>
      </c>
      <c r="O118" s="4" t="n">
        <v>1</v>
      </c>
      <c r="P118" s="18" t="n">
        <v>43230.4836111111</v>
      </c>
      <c r="Q118" s="6" t="s">
        <v>49</v>
      </c>
      <c r="R118" s="4" t="n">
        <v>1</v>
      </c>
    </row>
    <row r="119" customFormat="false" ht="15.75" hidden="false" customHeight="false" outlineLevel="0" collapsed="false">
      <c r="A119" s="0" t="n">
        <f aca="false">LOOKUP(F119,solicitud_inscripcion!$I$2:$I$214,solicitud_inscripcion!$A$2:$A$214)</f>
        <v>450</v>
      </c>
      <c r="B119" s="0" t="n">
        <f aca="false">LOOKUP(F119,solicitud_inscripcion!$I$2:$I$214,solicitud_inscripcion!$B$2:$B$214)</f>
        <v>151</v>
      </c>
      <c r="C119" s="0" t="str">
        <f aca="false">LOOKUP(F119,solicitud_inscripcion!$I$2:$I$214,solicitud_inscripcion!$C$2:$C$214)</f>
        <v>Nixon Erith CedeÑo</v>
      </c>
      <c r="D119" s="4" t="n">
        <v>124</v>
      </c>
      <c r="E119" s="4" t="n">
        <v>122</v>
      </c>
      <c r="F119" s="4" t="n">
        <v>221</v>
      </c>
      <c r="G119" s="4" t="n">
        <v>137</v>
      </c>
      <c r="H119" s="11" t="n">
        <v>118</v>
      </c>
      <c r="I119" s="4" t="n">
        <v>12</v>
      </c>
      <c r="J119" s="0" t="n">
        <f aca="false">LOOKUP(A119,aspirante!$A$2:$A$214,aspirante!$F$2:$F$214)</f>
        <v>121</v>
      </c>
      <c r="K119" s="0" t="n">
        <f aca="false">LOOKUP(F119,solicitud_inscripcion!$I$2:$I$214,solicitud_inscripcion!$J$2:$J$214)</f>
        <v>118</v>
      </c>
      <c r="L119" s="18" t="n">
        <v>43234.4101273148</v>
      </c>
      <c r="M119" s="11" t="n">
        <v>23</v>
      </c>
      <c r="N119" s="6" t="s">
        <v>49</v>
      </c>
      <c r="O119" s="4" t="n">
        <v>1</v>
      </c>
      <c r="P119" s="18" t="n">
        <v>43234.4101273148</v>
      </c>
      <c r="Q119" s="6" t="s">
        <v>49</v>
      </c>
      <c r="R119" s="4" t="n">
        <v>1</v>
      </c>
    </row>
    <row r="120" customFormat="false" ht="15.75" hidden="false" customHeight="false" outlineLevel="0" collapsed="false">
      <c r="A120" s="0" t="n">
        <f aca="false">LOOKUP(F120,solicitud_inscripcion!$I$2:$I$214,solicitud_inscripcion!$A$2:$A$214)</f>
        <v>471</v>
      </c>
      <c r="B120" s="0" t="n">
        <f aca="false">LOOKUP(F120,solicitud_inscripcion!$I$2:$I$214,solicitud_inscripcion!$B$2:$B$214)</f>
        <v>156</v>
      </c>
      <c r="C120" s="0" t="str">
        <f aca="false">LOOKUP(F120,solicitud_inscripcion!$I$2:$I$214,solicitud_inscripcion!$C$2:$C$214)</f>
        <v>Gladys Rosalia Aviles</v>
      </c>
      <c r="D120" s="4" t="n">
        <v>124</v>
      </c>
      <c r="E120" s="4" t="n">
        <v>124</v>
      </c>
      <c r="F120" s="4" t="n">
        <v>231</v>
      </c>
      <c r="G120" s="4" t="n">
        <v>138</v>
      </c>
      <c r="H120" s="11" t="n">
        <v>119</v>
      </c>
      <c r="I120" s="4" t="n">
        <v>12</v>
      </c>
      <c r="J120" s="0" t="n">
        <f aca="false">LOOKUP(A120,aspirante!$A$2:$A$214,aspirante!$F$2:$F$214)</f>
        <v>126</v>
      </c>
      <c r="K120" s="0" t="n">
        <f aca="false">LOOKUP(F120,solicitud_inscripcion!$I$2:$I$214,solicitud_inscripcion!$J$2:$J$214)</f>
        <v>122</v>
      </c>
      <c r="L120" s="18" t="n">
        <v>43234.4102199074</v>
      </c>
      <c r="M120" s="11" t="n">
        <v>23</v>
      </c>
      <c r="N120" s="6" t="s">
        <v>49</v>
      </c>
      <c r="O120" s="4" t="n">
        <v>1</v>
      </c>
      <c r="P120" s="18" t="n">
        <v>43234.4102199074</v>
      </c>
      <c r="Q120" s="6" t="s">
        <v>49</v>
      </c>
      <c r="R120" s="4" t="n">
        <v>1</v>
      </c>
    </row>
    <row r="121" customFormat="false" ht="15.75" hidden="false" customHeight="false" outlineLevel="0" collapsed="false">
      <c r="A121" s="0" t="n">
        <f aca="false">LOOKUP(F121,solicitud_inscripcion!$I$2:$I$214,solicitud_inscripcion!$A$2:$A$214)</f>
        <v>479</v>
      </c>
      <c r="B121" s="0" t="n">
        <f aca="false">LOOKUP(F121,solicitud_inscripcion!$I$2:$I$214,solicitud_inscripcion!$B$2:$B$214)</f>
        <v>159</v>
      </c>
      <c r="C121" s="0" t="str">
        <f aca="false">LOOKUP(F121,solicitud_inscripcion!$I$2:$I$214,solicitud_inscripcion!$C$2:$C$214)</f>
        <v>Jenny Janina Fernandez</v>
      </c>
      <c r="D121" s="4" t="n">
        <v>124</v>
      </c>
      <c r="E121" s="4" t="n">
        <v>121</v>
      </c>
      <c r="F121" s="4" t="n">
        <v>233</v>
      </c>
      <c r="G121" s="4" t="n">
        <v>139</v>
      </c>
      <c r="H121" s="11" t="n">
        <v>120</v>
      </c>
      <c r="I121" s="4" t="n">
        <v>12</v>
      </c>
      <c r="J121" s="0" t="n">
        <f aca="false">LOOKUP(A121,aspirante!$A$2:$A$214,aspirante!$F$2:$F$214)</f>
        <v>128</v>
      </c>
      <c r="K121" s="0" t="n">
        <f aca="false">LOOKUP(F121,solicitud_inscripcion!$I$2:$I$214,solicitud_inscripcion!$J$2:$J$214)</f>
        <v>124</v>
      </c>
      <c r="L121" s="18" t="n">
        <v>43234.4103009259</v>
      </c>
      <c r="M121" s="11" t="n">
        <v>23</v>
      </c>
      <c r="N121" s="6" t="s">
        <v>49</v>
      </c>
      <c r="O121" s="4" t="n">
        <v>1</v>
      </c>
      <c r="P121" s="18" t="n">
        <v>43234.4103009259</v>
      </c>
      <c r="Q121" s="6" t="s">
        <v>49</v>
      </c>
      <c r="R121" s="4" t="n">
        <v>1</v>
      </c>
    </row>
    <row r="122" customFormat="false" ht="15.75" hidden="false" customHeight="false" outlineLevel="0" collapsed="false">
      <c r="A122" s="0" t="n">
        <f aca="false">LOOKUP(F122,solicitud_inscripcion!$I$2:$I$214,solicitud_inscripcion!$A$2:$A$214)</f>
        <v>102</v>
      </c>
      <c r="B122" s="0" t="n">
        <f aca="false">LOOKUP(F122,solicitud_inscripcion!$I$2:$I$214,solicitud_inscripcion!$B$2:$B$214)</f>
        <v>43</v>
      </c>
      <c r="C122" s="0" t="str">
        <f aca="false">LOOKUP(F122,solicitud_inscripcion!$I$2:$I$214,solicitud_inscripcion!$C$2:$C$214)</f>
        <v>Carla Ruth Torres</v>
      </c>
      <c r="D122" s="4" t="n">
        <v>124</v>
      </c>
      <c r="E122" s="4" t="n">
        <v>123</v>
      </c>
      <c r="F122" s="4" t="n">
        <v>237</v>
      </c>
      <c r="G122" s="4" t="n">
        <v>140</v>
      </c>
      <c r="H122" s="11" t="n">
        <v>121</v>
      </c>
      <c r="I122" s="4" t="n">
        <v>12</v>
      </c>
      <c r="J122" s="0" t="n">
        <f aca="false">LOOKUP(A122,aspirante!$A$2:$A$214,aspirante!$F$2:$F$214)</f>
        <v>12</v>
      </c>
      <c r="K122" s="0" t="n">
        <f aca="false">LOOKUP(F122,solicitud_inscripcion!$I$2:$I$214,solicitud_inscripcion!$J$2:$J$214)</f>
        <v>127</v>
      </c>
      <c r="L122" s="18" t="n">
        <v>43234.4103819444</v>
      </c>
      <c r="M122" s="11" t="n">
        <v>23</v>
      </c>
      <c r="N122" s="6" t="s">
        <v>49</v>
      </c>
      <c r="O122" s="4" t="n">
        <v>1</v>
      </c>
      <c r="P122" s="18" t="n">
        <v>43234.4103819444</v>
      </c>
      <c r="Q122" s="6" t="s">
        <v>49</v>
      </c>
      <c r="R122" s="4" t="n">
        <v>1</v>
      </c>
    </row>
    <row r="123" customFormat="false" ht="15.75" hidden="false" customHeight="false" outlineLevel="0" collapsed="false">
      <c r="A123" s="0" t="n">
        <f aca="false">LOOKUP(F123,solicitud_inscripcion!$I$2:$I$214,solicitud_inscripcion!$A$2:$A$214)</f>
        <v>480</v>
      </c>
      <c r="B123" s="0" t="n">
        <f aca="false">LOOKUP(F123,solicitud_inscripcion!$I$2:$I$214,solicitud_inscripcion!$B$2:$B$214)</f>
        <v>160</v>
      </c>
      <c r="C123" s="0" t="str">
        <f aca="false">LOOKUP(F123,solicitud_inscripcion!$I$2:$I$214,solicitud_inscripcion!$C$2:$C$214)</f>
        <v>Suan Elizabeth Suarez</v>
      </c>
      <c r="D123" s="4" t="n">
        <v>124</v>
      </c>
      <c r="E123" s="4" t="n">
        <v>125</v>
      </c>
      <c r="F123" s="4" t="n">
        <v>234</v>
      </c>
      <c r="G123" s="4" t="n">
        <v>141</v>
      </c>
      <c r="H123" s="11" t="n">
        <v>122</v>
      </c>
      <c r="I123" s="4" t="n">
        <v>12</v>
      </c>
      <c r="J123" s="0" t="n">
        <f aca="false">LOOKUP(A123,aspirante!$A$2:$A$214,aspirante!$F$2:$F$214)</f>
        <v>129</v>
      </c>
      <c r="K123" s="0" t="n">
        <f aca="false">LOOKUP(F123,solicitud_inscripcion!$I$2:$I$214,solicitud_inscripcion!$J$2:$J$214)</f>
        <v>125</v>
      </c>
      <c r="L123" s="18" t="n">
        <v>43234.4402777778</v>
      </c>
      <c r="M123" s="11" t="n">
        <v>23</v>
      </c>
      <c r="N123" s="6" t="s">
        <v>49</v>
      </c>
      <c r="O123" s="4" t="n">
        <v>1</v>
      </c>
      <c r="P123" s="18" t="n">
        <v>43234.4402777778</v>
      </c>
      <c r="Q123" s="6" t="s">
        <v>49</v>
      </c>
      <c r="R123" s="4" t="n">
        <v>1</v>
      </c>
    </row>
    <row r="124" customFormat="false" ht="15.75" hidden="false" customHeight="false" outlineLevel="0" collapsed="false">
      <c r="A124" s="0" t="n">
        <f aca="false">LOOKUP(F124,solicitud_inscripcion!$I$2:$I$214,solicitud_inscripcion!$A$2:$A$214)</f>
        <v>99</v>
      </c>
      <c r="B124" s="0" t="n">
        <f aca="false">LOOKUP(F124,solicitud_inscripcion!$I$2:$I$214,solicitud_inscripcion!$B$2:$B$214)</f>
        <v>42</v>
      </c>
      <c r="C124" s="0" t="str">
        <f aca="false">LOOKUP(F124,solicitud_inscripcion!$I$2:$I$214,solicitud_inscripcion!$C$2:$C$214)</f>
        <v>Johanna Alexandra Aguilera</v>
      </c>
      <c r="D124" s="4" t="n">
        <v>124</v>
      </c>
      <c r="E124" s="4" t="n">
        <v>115</v>
      </c>
      <c r="F124" s="4" t="n">
        <v>40</v>
      </c>
      <c r="G124" s="4" t="n">
        <v>142</v>
      </c>
      <c r="H124" s="11" t="n">
        <v>123</v>
      </c>
      <c r="I124" s="4" t="n">
        <v>2</v>
      </c>
      <c r="J124" s="0" t="n">
        <f aca="false">LOOKUP(A124,aspirante!$A$2:$A$214,aspirante!$F$2:$F$214)</f>
        <v>9</v>
      </c>
      <c r="K124" s="0" t="n">
        <f aca="false">LOOKUP(F124,solicitud_inscripcion!$I$2:$I$214,solicitud_inscripcion!$J$2:$J$214)</f>
        <v>18</v>
      </c>
      <c r="L124" s="18" t="n">
        <v>43234.4598032407</v>
      </c>
      <c r="M124" s="11" t="n">
        <v>23</v>
      </c>
      <c r="N124" s="6" t="s">
        <v>49</v>
      </c>
      <c r="O124" s="4" t="n">
        <v>1</v>
      </c>
      <c r="P124" s="18" t="n">
        <v>43234.4598032407</v>
      </c>
      <c r="Q124" s="6" t="s">
        <v>49</v>
      </c>
      <c r="R124" s="4" t="n">
        <v>1</v>
      </c>
    </row>
    <row r="125" customFormat="false" ht="15.75" hidden="false" customHeight="false" outlineLevel="0" collapsed="false">
      <c r="A125" s="0" t="n">
        <f aca="false">LOOKUP(F125,solicitud_inscripcion!$I$2:$I$214,solicitud_inscripcion!$A$2:$A$214)</f>
        <v>168</v>
      </c>
      <c r="B125" s="0" t="n">
        <f aca="false">LOOKUP(F125,solicitud_inscripcion!$I$2:$I$214,solicitud_inscripcion!$B$2:$B$214)</f>
        <v>57</v>
      </c>
      <c r="C125" s="0" t="str">
        <f aca="false">LOOKUP(F125,solicitud_inscripcion!$I$2:$I$214,solicitud_inscripcion!$C$2:$C$214)</f>
        <v>Oscar Mario Mora</v>
      </c>
      <c r="D125" s="4" t="n">
        <v>124</v>
      </c>
      <c r="E125" s="4" t="n">
        <v>126</v>
      </c>
      <c r="F125" s="4" t="n">
        <v>51</v>
      </c>
      <c r="G125" s="4" t="n">
        <v>143</v>
      </c>
      <c r="H125" s="11" t="n">
        <v>124</v>
      </c>
      <c r="I125" s="4" t="n">
        <v>12</v>
      </c>
      <c r="J125" s="0" t="n">
        <f aca="false">LOOKUP(A125,aspirante!$A$2:$A$214,aspirante!$F$2:$F$214)</f>
        <v>27</v>
      </c>
      <c r="K125" s="0" t="n">
        <f aca="false">LOOKUP(F125,solicitud_inscripcion!$I$2:$I$214,solicitud_inscripcion!$J$2:$J$214)</f>
        <v>25</v>
      </c>
      <c r="L125" s="18" t="n">
        <v>43234.4599884259</v>
      </c>
      <c r="M125" s="11" t="n">
        <v>23</v>
      </c>
      <c r="N125" s="6" t="s">
        <v>49</v>
      </c>
      <c r="O125" s="4" t="n">
        <v>1</v>
      </c>
      <c r="P125" s="18" t="n">
        <v>43234.4599884259</v>
      </c>
      <c r="Q125" s="6" t="s">
        <v>49</v>
      </c>
      <c r="R125" s="4" t="n">
        <v>1</v>
      </c>
    </row>
    <row r="126" customFormat="false" ht="15.75" hidden="false" customHeight="false" outlineLevel="0" collapsed="false">
      <c r="A126" s="0" t="n">
        <f aca="false">LOOKUP(F126,solicitud_inscripcion!$I$2:$I$214,solicitud_inscripcion!$A$2:$A$214)</f>
        <v>456</v>
      </c>
      <c r="B126" s="0" t="n">
        <f aca="false">LOOKUP(F126,solicitud_inscripcion!$I$2:$I$214,solicitud_inscripcion!$B$2:$B$214)</f>
        <v>152</v>
      </c>
      <c r="C126" s="0" t="str">
        <f aca="false">LOOKUP(F126,solicitud_inscripcion!$I$2:$I$214,solicitud_inscripcion!$C$2:$C$214)</f>
        <v>Gina Patricia Villavicencio</v>
      </c>
      <c r="D126" s="4" t="n">
        <v>124</v>
      </c>
      <c r="E126" s="4" t="n">
        <v>127</v>
      </c>
      <c r="F126" s="4" t="n">
        <v>239</v>
      </c>
      <c r="G126" s="4" t="n">
        <v>144</v>
      </c>
      <c r="H126" s="11" t="n">
        <v>125</v>
      </c>
      <c r="I126" s="4" t="n">
        <v>12</v>
      </c>
      <c r="J126" s="0" t="n">
        <f aca="false">LOOKUP(A126,aspirante!$A$2:$A$214,aspirante!$F$2:$F$214)</f>
        <v>122</v>
      </c>
      <c r="K126" s="0" t="n">
        <f aca="false">LOOKUP(F126,solicitud_inscripcion!$I$2:$I$214,solicitud_inscripcion!$J$2:$J$214)</f>
        <v>129</v>
      </c>
      <c r="L126" s="18" t="n">
        <v>43235.5753009259</v>
      </c>
      <c r="M126" s="11" t="n">
        <v>23</v>
      </c>
      <c r="N126" s="6" t="s">
        <v>49</v>
      </c>
      <c r="O126" s="4" t="n">
        <v>1</v>
      </c>
      <c r="P126" s="18" t="n">
        <v>43235.5753009259</v>
      </c>
      <c r="Q126" s="6" t="s">
        <v>49</v>
      </c>
      <c r="R126" s="4" t="n">
        <v>1</v>
      </c>
    </row>
    <row r="127" customFormat="false" ht="15.75" hidden="false" customHeight="false" outlineLevel="0" collapsed="false">
      <c r="A127" s="0" t="n">
        <f aca="false">LOOKUP(F127,solicitud_inscripcion!$I$2:$I$214,solicitud_inscripcion!$A$2:$A$214)</f>
        <v>486</v>
      </c>
      <c r="B127" s="0" t="n">
        <f aca="false">LOOKUP(F127,solicitud_inscripcion!$I$2:$I$214,solicitud_inscripcion!$B$2:$B$214)</f>
        <v>163</v>
      </c>
      <c r="C127" s="0" t="str">
        <f aca="false">LOOKUP(F127,solicitud_inscripcion!$I$2:$I$214,solicitud_inscripcion!$C$2:$C$214)</f>
        <v>Jessica Paola Rosero</v>
      </c>
      <c r="D127" s="4" t="n">
        <v>124</v>
      </c>
      <c r="E127" s="4" t="n">
        <v>128</v>
      </c>
      <c r="F127" s="4" t="n">
        <v>240</v>
      </c>
      <c r="G127" s="4" t="n">
        <v>145</v>
      </c>
      <c r="H127" s="11" t="n">
        <v>126</v>
      </c>
      <c r="I127" s="4" t="n">
        <v>12</v>
      </c>
      <c r="J127" s="0" t="n">
        <f aca="false">LOOKUP(A127,aspirante!$A$2:$A$214,aspirante!$F$2:$F$214)</f>
        <v>131</v>
      </c>
      <c r="K127" s="0" t="n">
        <f aca="false">LOOKUP(F127,solicitud_inscripcion!$I$2:$I$214,solicitud_inscripcion!$J$2:$J$214)</f>
        <v>130</v>
      </c>
      <c r="L127" s="18" t="n">
        <v>43236.6743518519</v>
      </c>
      <c r="M127" s="11" t="n">
        <v>23</v>
      </c>
      <c r="N127" s="6" t="s">
        <v>49</v>
      </c>
      <c r="O127" s="4" t="n">
        <v>1</v>
      </c>
      <c r="P127" s="18" t="n">
        <v>43236.6743518519</v>
      </c>
      <c r="Q127" s="6" t="s">
        <v>49</v>
      </c>
      <c r="R127" s="4" t="n">
        <v>1</v>
      </c>
    </row>
    <row r="128" customFormat="false" ht="15.75" hidden="false" customHeight="false" outlineLevel="0" collapsed="false">
      <c r="A128" s="0" t="n">
        <f aca="false">LOOKUP(F128,solicitud_inscripcion!$I$2:$I$214,solicitud_inscripcion!$A$2:$A$214)</f>
        <v>459</v>
      </c>
      <c r="B128" s="0" t="n">
        <f aca="false">LOOKUP(F128,solicitud_inscripcion!$I$2:$I$214,solicitud_inscripcion!$B$2:$B$214)</f>
        <v>153</v>
      </c>
      <c r="C128" s="0" t="str">
        <f aca="false">LOOKUP(F128,solicitud_inscripcion!$I$2:$I$214,solicitud_inscripcion!$C$2:$C$214)</f>
        <v>Pablo Andres Navarro</v>
      </c>
      <c r="D128" s="4" t="n">
        <v>124</v>
      </c>
      <c r="E128" s="4" t="n">
        <v>129</v>
      </c>
      <c r="F128" s="4" t="n">
        <v>238</v>
      </c>
      <c r="G128" s="4" t="n">
        <v>146</v>
      </c>
      <c r="H128" s="11" t="n">
        <v>127</v>
      </c>
      <c r="I128" s="4" t="n">
        <v>12</v>
      </c>
      <c r="J128" s="0" t="n">
        <f aca="false">LOOKUP(A128,aspirante!$A$2:$A$214,aspirante!$F$2:$F$214)</f>
        <v>123</v>
      </c>
      <c r="K128" s="0" t="n">
        <f aca="false">LOOKUP(F128,solicitud_inscripcion!$I$2:$I$214,solicitud_inscripcion!$J$2:$J$214)</f>
        <v>128</v>
      </c>
      <c r="L128" s="18" t="n">
        <v>43236.7575462963</v>
      </c>
      <c r="M128" s="11" t="n">
        <v>23</v>
      </c>
      <c r="N128" s="6" t="s">
        <v>49</v>
      </c>
      <c r="O128" s="4" t="n">
        <v>1</v>
      </c>
      <c r="P128" s="18" t="n">
        <v>43236.7575462963</v>
      </c>
      <c r="Q128" s="6" t="s">
        <v>49</v>
      </c>
      <c r="R128" s="4" t="n">
        <v>1</v>
      </c>
    </row>
    <row r="129" customFormat="false" ht="15.75" hidden="false" customHeight="false" outlineLevel="0" collapsed="false">
      <c r="A129" s="0" t="n">
        <f aca="false">LOOKUP(F129,solicitud_inscripcion!$I$2:$I$214,solicitud_inscripcion!$A$2:$A$214)</f>
        <v>487</v>
      </c>
      <c r="B129" s="0" t="n">
        <f aca="false">LOOKUP(F129,solicitud_inscripcion!$I$2:$I$214,solicitud_inscripcion!$B$2:$B$214)</f>
        <v>164</v>
      </c>
      <c r="C129" s="0" t="str">
        <f aca="false">LOOKUP(F129,solicitud_inscripcion!$I$2:$I$214,solicitud_inscripcion!$C$2:$C$214)</f>
        <v>Maritza Victoria Freire</v>
      </c>
      <c r="D129" s="4" t="n">
        <v>124</v>
      </c>
      <c r="E129" s="4" t="n">
        <v>130</v>
      </c>
      <c r="F129" s="4" t="n">
        <v>241</v>
      </c>
      <c r="G129" s="4" t="n">
        <v>147</v>
      </c>
      <c r="H129" s="11" t="n">
        <v>128</v>
      </c>
      <c r="I129" s="4" t="n">
        <v>12</v>
      </c>
      <c r="J129" s="0" t="n">
        <f aca="false">LOOKUP(A129,aspirante!$A$2:$A$214,aspirante!$F$2:$F$214)</f>
        <v>132</v>
      </c>
      <c r="K129" s="0" t="n">
        <f aca="false">LOOKUP(F129,solicitud_inscripcion!$I$2:$I$214,solicitud_inscripcion!$J$2:$J$214)</f>
        <v>131</v>
      </c>
      <c r="L129" s="18" t="n">
        <v>43238.4500925926</v>
      </c>
      <c r="M129" s="11" t="n">
        <v>23</v>
      </c>
      <c r="N129" s="6" t="s">
        <v>49</v>
      </c>
      <c r="O129" s="4" t="n">
        <v>1</v>
      </c>
      <c r="P129" s="18" t="n">
        <v>43238.4500925926</v>
      </c>
      <c r="Q129" s="6" t="s">
        <v>49</v>
      </c>
      <c r="R129" s="4" t="n">
        <v>1</v>
      </c>
    </row>
    <row r="130" customFormat="false" ht="15.75" hidden="false" customHeight="false" outlineLevel="0" collapsed="false">
      <c r="A130" s="0" t="n">
        <f aca="false">LOOKUP(F130,solicitud_inscripcion!$I$2:$I$214,solicitud_inscripcion!$A$2:$A$214)</f>
        <v>482</v>
      </c>
      <c r="B130" s="0" t="n">
        <f aca="false">LOOKUP(F130,solicitud_inscripcion!$I$2:$I$214,solicitud_inscripcion!$B$2:$B$214)</f>
        <v>161</v>
      </c>
      <c r="C130" s="0" t="str">
        <f aca="false">LOOKUP(F130,solicitud_inscripcion!$I$2:$I$214,solicitud_inscripcion!$C$2:$C$214)</f>
        <v>Geovanny Gregorio Auria</v>
      </c>
      <c r="D130" s="4" t="n">
        <v>124</v>
      </c>
      <c r="E130" s="4" t="n">
        <v>131</v>
      </c>
      <c r="F130" s="4" t="n">
        <v>235</v>
      </c>
      <c r="G130" s="4" t="n">
        <v>148</v>
      </c>
      <c r="H130" s="11" t="n">
        <v>129</v>
      </c>
      <c r="I130" s="4" t="n">
        <v>12</v>
      </c>
      <c r="J130" s="0" t="n">
        <f aca="false">LOOKUP(A130,aspirante!$A$2:$A$214,aspirante!$F$2:$F$214)</f>
        <v>130</v>
      </c>
      <c r="K130" s="0" t="n">
        <f aca="false">LOOKUP(F130,solicitud_inscripcion!$I$2:$I$214,solicitud_inscripcion!$J$2:$J$214)</f>
        <v>126</v>
      </c>
      <c r="L130" s="18" t="n">
        <v>43248.434537037</v>
      </c>
      <c r="M130" s="11" t="n">
        <v>23</v>
      </c>
      <c r="N130" s="6" t="s">
        <v>49</v>
      </c>
      <c r="O130" s="4" t="n">
        <v>1</v>
      </c>
      <c r="P130" s="18" t="n">
        <v>43248.434537037</v>
      </c>
      <c r="Q130" s="6" t="s">
        <v>49</v>
      </c>
      <c r="R130" s="4" t="n">
        <v>1</v>
      </c>
    </row>
    <row r="131" customFormat="false" ht="15.75" hidden="false" customHeight="false" outlineLevel="0" collapsed="false">
      <c r="A131" s="0" t="n">
        <f aca="false">LOOKUP(F131,solicitud_inscripcion!$I$2:$I$214,solicitud_inscripcion!$A$2:$A$214)</f>
        <v>514</v>
      </c>
      <c r="B131" s="0" t="n">
        <f aca="false">LOOKUP(F131,solicitud_inscripcion!$I$2:$I$214,solicitud_inscripcion!$B$2:$B$214)</f>
        <v>169</v>
      </c>
      <c r="C131" s="0" t="str">
        <f aca="false">LOOKUP(F131,solicitud_inscripcion!$I$2:$I$214,solicitud_inscripcion!$C$2:$C$214)</f>
        <v>Luis Fabian Sayo</v>
      </c>
      <c r="D131" s="4" t="n">
        <v>124</v>
      </c>
      <c r="E131" s="4" t="n">
        <v>132</v>
      </c>
      <c r="F131" s="4" t="n">
        <v>250</v>
      </c>
      <c r="G131" s="4" t="n">
        <v>149</v>
      </c>
      <c r="H131" s="11" t="n">
        <v>130</v>
      </c>
      <c r="I131" s="4" t="n">
        <v>13</v>
      </c>
      <c r="J131" s="0" t="n">
        <f aca="false">LOOKUP(A131,aspirante!$A$2:$A$214,aspirante!$F$2:$F$214)</f>
        <v>136</v>
      </c>
      <c r="K131" s="0" t="n">
        <f aca="false">LOOKUP(F131,solicitud_inscripcion!$I$2:$I$214,solicitud_inscripcion!$J$2:$J$214)</f>
        <v>134</v>
      </c>
      <c r="L131" s="18" t="n">
        <v>43250.7221064815</v>
      </c>
      <c r="M131" s="11" t="n">
        <v>23</v>
      </c>
      <c r="N131" s="6" t="s">
        <v>49</v>
      </c>
      <c r="O131" s="4" t="n">
        <v>1</v>
      </c>
      <c r="P131" s="18" t="n">
        <v>43250.7221064815</v>
      </c>
      <c r="Q131" s="6" t="s">
        <v>49</v>
      </c>
      <c r="R131" s="4" t="n">
        <v>1</v>
      </c>
    </row>
    <row r="132" customFormat="false" ht="15.75" hidden="false" customHeight="false" outlineLevel="0" collapsed="false">
      <c r="A132" s="0" t="n">
        <f aca="false">LOOKUP(F132,solicitud_inscripcion!$I$2:$I$214,solicitud_inscripcion!$A$2:$A$214)</f>
        <v>521</v>
      </c>
      <c r="B132" s="0" t="n">
        <f aca="false">LOOKUP(F132,solicitud_inscripcion!$I$2:$I$214,solicitud_inscripcion!$B$2:$B$214)</f>
        <v>172</v>
      </c>
      <c r="C132" s="0" t="str">
        <f aca="false">LOOKUP(F132,solicitud_inscripcion!$I$2:$I$214,solicitud_inscripcion!$C$2:$C$214)</f>
        <v>Catherine Andrea Herrera</v>
      </c>
      <c r="D132" s="4" t="n">
        <v>124</v>
      </c>
      <c r="E132" s="4" t="n">
        <v>133</v>
      </c>
      <c r="F132" s="4" t="n">
        <v>255</v>
      </c>
      <c r="G132" s="4" t="n">
        <v>150</v>
      </c>
      <c r="H132" s="11" t="n">
        <v>131</v>
      </c>
      <c r="I132" s="4" t="n">
        <v>13</v>
      </c>
      <c r="J132" s="0" t="n">
        <f aca="false">LOOKUP(A132,aspirante!$A$2:$A$214,aspirante!$F$2:$F$214)</f>
        <v>138</v>
      </c>
      <c r="K132" s="0" t="n">
        <f aca="false">LOOKUP(F132,solicitud_inscripcion!$I$2:$I$214,solicitud_inscripcion!$J$2:$J$214)</f>
        <v>137</v>
      </c>
      <c r="L132" s="18" t="n">
        <v>43251.6756597222</v>
      </c>
      <c r="M132" s="11" t="n">
        <v>23</v>
      </c>
      <c r="N132" s="6" t="s">
        <v>49</v>
      </c>
      <c r="O132" s="4" t="n">
        <v>1</v>
      </c>
      <c r="P132" s="18" t="n">
        <v>43251.6756597222</v>
      </c>
      <c r="Q132" s="6" t="s">
        <v>49</v>
      </c>
      <c r="R132" s="4" t="n">
        <v>1</v>
      </c>
    </row>
    <row r="133" customFormat="false" ht="15.75" hidden="false" customHeight="false" outlineLevel="0" collapsed="false">
      <c r="A133" s="0" t="n">
        <f aca="false">LOOKUP(F133,solicitud_inscripcion!$I$2:$I$214,solicitud_inscripcion!$A$2:$A$214)</f>
        <v>518</v>
      </c>
      <c r="B133" s="0" t="n">
        <f aca="false">LOOKUP(F133,solicitud_inscripcion!$I$2:$I$214,solicitud_inscripcion!$B$2:$B$214)</f>
        <v>170</v>
      </c>
      <c r="C133" s="0" t="str">
        <f aca="false">LOOKUP(F133,solicitud_inscripcion!$I$2:$I$214,solicitud_inscripcion!$C$2:$C$214)</f>
        <v>Carolina Elizabeth Leon</v>
      </c>
      <c r="D133" s="4" t="n">
        <v>124</v>
      </c>
      <c r="E133" s="4" t="n">
        <v>134</v>
      </c>
      <c r="F133" s="4" t="n">
        <v>253</v>
      </c>
      <c r="G133" s="4" t="n">
        <v>151</v>
      </c>
      <c r="H133" s="11" t="n">
        <v>132</v>
      </c>
      <c r="I133" s="4" t="n">
        <v>13</v>
      </c>
      <c r="J133" s="0" t="n">
        <f aca="false">LOOKUP(A133,aspirante!$A$2:$A$214,aspirante!$F$2:$F$214)</f>
        <v>137</v>
      </c>
      <c r="K133" s="0" t="n">
        <f aca="false">LOOKUP(F133,solicitud_inscripcion!$I$2:$I$214,solicitud_inscripcion!$J$2:$J$214)</f>
        <v>135</v>
      </c>
      <c r="L133" s="18" t="n">
        <v>43256.4012152778</v>
      </c>
      <c r="M133" s="11" t="n">
        <v>23</v>
      </c>
      <c r="N133" s="6" t="s">
        <v>49</v>
      </c>
      <c r="O133" s="4" t="n">
        <v>1</v>
      </c>
      <c r="P133" s="18" t="n">
        <v>43256.4012152778</v>
      </c>
      <c r="Q133" s="6" t="s">
        <v>49</v>
      </c>
      <c r="R133" s="4" t="n">
        <v>1</v>
      </c>
    </row>
    <row r="134" customFormat="false" ht="15.75" hidden="false" customHeight="false" outlineLevel="0" collapsed="false">
      <c r="A134" s="0" t="n">
        <f aca="false">LOOKUP(F134,solicitud_inscripcion!$I$2:$I$214,solicitud_inscripcion!$A$2:$A$214)</f>
        <v>499</v>
      </c>
      <c r="B134" s="0" t="n">
        <f aca="false">LOOKUP(F134,solicitud_inscripcion!$I$2:$I$214,solicitud_inscripcion!$B$2:$B$214)</f>
        <v>165</v>
      </c>
      <c r="C134" s="0" t="str">
        <f aca="false">LOOKUP(F134,solicitud_inscripcion!$I$2:$I$214,solicitud_inscripcion!$C$2:$C$214)</f>
        <v>John Peter Salavarria</v>
      </c>
      <c r="D134" s="4" t="n">
        <v>124</v>
      </c>
      <c r="E134" s="4" t="n">
        <v>135</v>
      </c>
      <c r="F134" s="4" t="n">
        <v>246</v>
      </c>
      <c r="G134" s="4" t="n">
        <v>152</v>
      </c>
      <c r="H134" s="11" t="n">
        <v>133</v>
      </c>
      <c r="I134" s="4" t="n">
        <v>13</v>
      </c>
      <c r="J134" s="0" t="n">
        <f aca="false">LOOKUP(A134,aspirante!$A$2:$A$214,aspirante!$F$2:$F$214)</f>
        <v>133</v>
      </c>
      <c r="K134" s="0" t="n">
        <f aca="false">LOOKUP(F134,solicitud_inscripcion!$I$2:$I$214,solicitud_inscripcion!$J$2:$J$214)</f>
        <v>132</v>
      </c>
      <c r="L134" s="18" t="n">
        <v>43256.4059027778</v>
      </c>
      <c r="M134" s="11" t="n">
        <v>23</v>
      </c>
      <c r="N134" s="6" t="s">
        <v>49</v>
      </c>
      <c r="O134" s="4" t="n">
        <v>1</v>
      </c>
      <c r="P134" s="18" t="n">
        <v>43256.4059027778</v>
      </c>
      <c r="Q134" s="6" t="s">
        <v>49</v>
      </c>
      <c r="R134" s="4" t="n">
        <v>1</v>
      </c>
    </row>
    <row r="135" customFormat="false" ht="15.75" hidden="false" customHeight="false" outlineLevel="0" collapsed="false">
      <c r="A135" s="0" t="n">
        <f aca="false">LOOKUP(F135,solicitud_inscripcion!$I$2:$I$214,solicitud_inscripcion!$A$2:$A$214)</f>
        <v>526</v>
      </c>
      <c r="B135" s="0" t="n">
        <f aca="false">LOOKUP(F135,solicitud_inscripcion!$I$2:$I$214,solicitud_inscripcion!$B$2:$B$214)</f>
        <v>176</v>
      </c>
      <c r="C135" s="0" t="str">
        <f aca="false">LOOKUP(F135,solicitud_inscripcion!$I$2:$I$214,solicitud_inscripcion!$C$2:$C$214)</f>
        <v>Betsaida Lorena Cruz</v>
      </c>
      <c r="D135" s="4" t="n">
        <v>124</v>
      </c>
      <c r="E135" s="4" t="n">
        <v>137</v>
      </c>
      <c r="F135" s="4" t="n">
        <v>266</v>
      </c>
      <c r="G135" s="4" t="n">
        <v>153</v>
      </c>
      <c r="H135" s="11" t="n">
        <v>134</v>
      </c>
      <c r="I135" s="4" t="n">
        <v>13</v>
      </c>
      <c r="J135" s="0" t="n">
        <f aca="false">LOOKUP(A135,aspirante!$A$2:$A$214,aspirante!$F$2:$F$214)</f>
        <v>143</v>
      </c>
      <c r="K135" s="0" t="n">
        <f aca="false">LOOKUP(F135,solicitud_inscripcion!$I$2:$I$214,solicitud_inscripcion!$J$2:$J$214)</f>
        <v>142</v>
      </c>
      <c r="L135" s="18" t="n">
        <v>43256.4092592593</v>
      </c>
      <c r="M135" s="11" t="n">
        <v>23</v>
      </c>
      <c r="N135" s="6" t="s">
        <v>49</v>
      </c>
      <c r="O135" s="4" t="n">
        <v>1</v>
      </c>
      <c r="P135" s="18" t="n">
        <v>43256.4092592593</v>
      </c>
      <c r="Q135" s="6" t="s">
        <v>49</v>
      </c>
      <c r="R135" s="4" t="n">
        <v>1</v>
      </c>
    </row>
    <row r="136" customFormat="false" ht="15.75" hidden="false" customHeight="false" outlineLevel="0" collapsed="false">
      <c r="A136" s="0" t="n">
        <f aca="false">LOOKUP(F136,solicitud_inscripcion!$I$2:$I$214,solicitud_inscripcion!$A$2:$A$214)</f>
        <v>503</v>
      </c>
      <c r="B136" s="0" t="n">
        <f aca="false">LOOKUP(F136,solicitud_inscripcion!$I$2:$I$214,solicitud_inscripcion!$B$2:$B$214)</f>
        <v>166</v>
      </c>
      <c r="C136" s="0" t="str">
        <f aca="false">LOOKUP(F136,solicitud_inscripcion!$I$2:$I$214,solicitud_inscripcion!$C$2:$C$214)</f>
        <v>Kelly Judith Granados</v>
      </c>
      <c r="D136" s="4" t="n">
        <v>124</v>
      </c>
      <c r="E136" s="4" t="n">
        <v>136</v>
      </c>
      <c r="F136" s="4" t="n">
        <v>265</v>
      </c>
      <c r="G136" s="4" t="n">
        <v>154</v>
      </c>
      <c r="H136" s="11" t="n">
        <v>135</v>
      </c>
      <c r="I136" s="4" t="n">
        <v>13</v>
      </c>
      <c r="J136" s="0" t="n">
        <f aca="false">LOOKUP(A136,aspirante!$A$2:$A$214,aspirante!$F$2:$F$214)</f>
        <v>133</v>
      </c>
      <c r="K136" s="0" t="n">
        <f aca="false">LOOKUP(F136,solicitud_inscripcion!$I$2:$I$214,solicitud_inscripcion!$J$2:$J$214)</f>
        <v>141</v>
      </c>
      <c r="L136" s="18" t="n">
        <v>43256.4128587963</v>
      </c>
      <c r="M136" s="11" t="n">
        <v>23</v>
      </c>
      <c r="N136" s="6" t="s">
        <v>49</v>
      </c>
      <c r="O136" s="4" t="n">
        <v>1</v>
      </c>
      <c r="P136" s="18" t="n">
        <v>43256.4128587963</v>
      </c>
      <c r="Q136" s="6" t="s">
        <v>49</v>
      </c>
      <c r="R136" s="4" t="n">
        <v>1</v>
      </c>
    </row>
    <row r="137" customFormat="false" ht="15.75" hidden="false" customHeight="false" outlineLevel="0" collapsed="false">
      <c r="A137" s="0" t="n">
        <f aca="false">LOOKUP(F137,solicitud_inscripcion!$I$2:$I$214,solicitud_inscripcion!$A$2:$A$214)</f>
        <v>525</v>
      </c>
      <c r="B137" s="0" t="n">
        <f aca="false">LOOKUP(F137,solicitud_inscripcion!$I$2:$I$214,solicitud_inscripcion!$B$2:$B$214)</f>
        <v>175</v>
      </c>
      <c r="C137" s="0" t="str">
        <f aca="false">LOOKUP(F137,solicitud_inscripcion!$I$2:$I$214,solicitud_inscripcion!$C$2:$C$214)</f>
        <v>Venecia Beatriz Hinostroza</v>
      </c>
      <c r="D137" s="4" t="n">
        <v>124</v>
      </c>
      <c r="E137" s="4" t="n">
        <v>138</v>
      </c>
      <c r="F137" s="4" t="n">
        <v>264</v>
      </c>
      <c r="G137" s="4" t="n">
        <v>155</v>
      </c>
      <c r="H137" s="11" t="n">
        <v>136</v>
      </c>
      <c r="I137" s="4" t="n">
        <v>13</v>
      </c>
      <c r="J137" s="0" t="n">
        <f aca="false">LOOKUP(A137,aspirante!$A$2:$A$214,aspirante!$F$2:$F$214)</f>
        <v>142</v>
      </c>
      <c r="K137" s="0" t="n">
        <f aca="false">LOOKUP(F137,solicitud_inscripcion!$I$2:$I$214,solicitud_inscripcion!$J$2:$J$214)</f>
        <v>140</v>
      </c>
      <c r="L137" s="18" t="n">
        <v>43256.4292939815</v>
      </c>
      <c r="M137" s="11" t="n">
        <v>23</v>
      </c>
      <c r="N137" s="6" t="s">
        <v>49</v>
      </c>
      <c r="O137" s="4" t="n">
        <v>1</v>
      </c>
      <c r="P137" s="18" t="n">
        <v>43256.4292939815</v>
      </c>
      <c r="Q137" s="6" t="s">
        <v>49</v>
      </c>
      <c r="R137" s="4" t="n">
        <v>1</v>
      </c>
    </row>
    <row r="138" customFormat="false" ht="15.75" hidden="false" customHeight="false" outlineLevel="0" collapsed="false">
      <c r="A138" s="0" t="n">
        <f aca="false">LOOKUP(F138,solicitud_inscripcion!$I$2:$I$214,solicitud_inscripcion!$A$2:$A$214)</f>
        <v>522</v>
      </c>
      <c r="B138" s="0" t="n">
        <f aca="false">LOOKUP(F138,solicitud_inscripcion!$I$2:$I$214,solicitud_inscripcion!$B$2:$B$214)</f>
        <v>173</v>
      </c>
      <c r="C138" s="0" t="str">
        <f aca="false">LOOKUP(F138,solicitud_inscripcion!$I$2:$I$214,solicitud_inscripcion!$C$2:$C$214)</f>
        <v>Jose Armando Ruiz</v>
      </c>
      <c r="D138" s="4" t="n">
        <v>124</v>
      </c>
      <c r="E138" s="4" t="n">
        <v>139</v>
      </c>
      <c r="F138" s="4" t="n">
        <v>256</v>
      </c>
      <c r="G138" s="4" t="n">
        <v>156</v>
      </c>
      <c r="H138" s="11" t="n">
        <v>137</v>
      </c>
      <c r="I138" s="4" t="n">
        <v>13</v>
      </c>
      <c r="J138" s="0" t="n">
        <f aca="false">LOOKUP(A138,aspirante!$A$2:$A$214,aspirante!$F$2:$F$214)</f>
        <v>142</v>
      </c>
      <c r="K138" s="0" t="n">
        <f aca="false">LOOKUP(F138,solicitud_inscripcion!$I$2:$I$214,solicitud_inscripcion!$J$2:$J$214)</f>
        <v>138</v>
      </c>
      <c r="L138" s="18" t="n">
        <v>43256.4368865741</v>
      </c>
      <c r="M138" s="11" t="n">
        <v>23</v>
      </c>
      <c r="N138" s="6" t="s">
        <v>49</v>
      </c>
      <c r="O138" s="4" t="n">
        <v>1</v>
      </c>
      <c r="P138" s="18" t="n">
        <v>43256.4368865741</v>
      </c>
      <c r="Q138" s="6" t="s">
        <v>49</v>
      </c>
      <c r="R138" s="4" t="n">
        <v>1</v>
      </c>
    </row>
    <row r="139" customFormat="false" ht="15.75" hidden="false" customHeight="false" outlineLevel="0" collapsed="false">
      <c r="A139" s="0" t="n">
        <f aca="false">LOOKUP(F139,solicitud_inscripcion!$I$2:$I$214,solicitud_inscripcion!$A$2:$A$214)</f>
        <v>528</v>
      </c>
      <c r="B139" s="0" t="n">
        <f aca="false">LOOKUP(F139,solicitud_inscripcion!$I$2:$I$214,solicitud_inscripcion!$B$2:$B$214)</f>
        <v>177</v>
      </c>
      <c r="C139" s="0" t="str">
        <f aca="false">LOOKUP(F139,solicitud_inscripcion!$I$2:$I$214,solicitud_inscripcion!$C$2:$C$214)</f>
        <v>Adrian Roberto Troccoly</v>
      </c>
      <c r="D139" s="4" t="n">
        <v>124</v>
      </c>
      <c r="E139" s="4" t="n">
        <v>140</v>
      </c>
      <c r="F139" s="4" t="n">
        <v>268</v>
      </c>
      <c r="G139" s="4" t="n">
        <v>157</v>
      </c>
      <c r="H139" s="11" t="n">
        <v>138</v>
      </c>
      <c r="I139" s="4" t="n">
        <v>13</v>
      </c>
      <c r="J139" s="0" t="n">
        <f aca="false">LOOKUP(A139,aspirante!$A$2:$A$214,aspirante!$F$2:$F$214)</f>
        <v>144</v>
      </c>
      <c r="K139" s="0" t="n">
        <f aca="false">LOOKUP(F139,solicitud_inscripcion!$I$2:$I$214,solicitud_inscripcion!$J$2:$J$214)</f>
        <v>143</v>
      </c>
      <c r="L139" s="18" t="n">
        <v>43256.6565740741</v>
      </c>
      <c r="M139" s="11" t="n">
        <v>23</v>
      </c>
      <c r="N139" s="6" t="s">
        <v>49</v>
      </c>
      <c r="O139" s="4" t="n">
        <v>1</v>
      </c>
      <c r="P139" s="18" t="n">
        <v>43256.6565740741</v>
      </c>
      <c r="Q139" s="6" t="s">
        <v>49</v>
      </c>
      <c r="R139" s="4" t="n">
        <v>1</v>
      </c>
    </row>
    <row r="140" customFormat="false" ht="15.75" hidden="false" customHeight="false" outlineLevel="0" collapsed="false">
      <c r="A140" s="0" t="n">
        <f aca="false">LOOKUP(F140,solicitud_inscripcion!$I$2:$I$214,solicitud_inscripcion!$A$2:$A$214)</f>
        <v>513</v>
      </c>
      <c r="B140" s="0" t="n">
        <f aca="false">LOOKUP(F140,solicitud_inscripcion!$I$2:$I$214,solicitud_inscripcion!$B$2:$B$214)</f>
        <v>168</v>
      </c>
      <c r="C140" s="0" t="str">
        <f aca="false">LOOKUP(F140,solicitud_inscripcion!$I$2:$I$214,solicitud_inscripcion!$C$2:$C$214)</f>
        <v>Jonathan Dario Linch</v>
      </c>
      <c r="D140" s="4" t="n">
        <v>124</v>
      </c>
      <c r="E140" s="4" t="n">
        <v>141</v>
      </c>
      <c r="F140" s="4" t="n">
        <v>249</v>
      </c>
      <c r="G140" s="4" t="n">
        <v>158</v>
      </c>
      <c r="H140" s="11" t="n">
        <v>139</v>
      </c>
      <c r="I140" s="4" t="n">
        <v>13</v>
      </c>
      <c r="J140" s="0" t="n">
        <f aca="false">LOOKUP(A140,aspirante!$A$2:$A$214,aspirante!$F$2:$F$214)</f>
        <v>135</v>
      </c>
      <c r="K140" s="0" t="n">
        <f aca="false">LOOKUP(F140,solicitud_inscripcion!$I$2:$I$214,solicitud_inscripcion!$J$2:$J$214)</f>
        <v>133</v>
      </c>
      <c r="L140" s="18" t="n">
        <v>43258.5914236111</v>
      </c>
      <c r="M140" s="11" t="n">
        <v>23</v>
      </c>
      <c r="N140" s="6" t="s">
        <v>49</v>
      </c>
      <c r="O140" s="4" t="n">
        <v>1</v>
      </c>
      <c r="P140" s="18" t="n">
        <v>43258.5914236111</v>
      </c>
      <c r="Q140" s="6" t="s">
        <v>49</v>
      </c>
      <c r="R140" s="4" t="n">
        <v>1</v>
      </c>
    </row>
    <row r="141" customFormat="false" ht="15.75" hidden="false" customHeight="false" outlineLevel="0" collapsed="false">
      <c r="A141" s="0" t="n">
        <f aca="false">LOOKUP(F141,solicitud_inscripcion!$I$2:$I$214,solicitud_inscripcion!$A$2:$A$214)</f>
        <v>523</v>
      </c>
      <c r="B141" s="0" t="n">
        <f aca="false">LOOKUP(F141,solicitud_inscripcion!$I$2:$I$214,solicitud_inscripcion!$B$2:$B$214)</f>
        <v>174</v>
      </c>
      <c r="C141" s="0" t="str">
        <f aca="false">LOOKUP(F141,solicitud_inscripcion!$I$2:$I$214,solicitud_inscripcion!$C$2:$C$214)</f>
        <v>Angelica Maria Auquilla</v>
      </c>
      <c r="D141" s="4" t="n">
        <v>124</v>
      </c>
      <c r="E141" s="4" t="n">
        <v>142</v>
      </c>
      <c r="F141" s="4" t="n">
        <v>261</v>
      </c>
      <c r="G141" s="4" t="n">
        <v>159</v>
      </c>
      <c r="H141" s="11" t="n">
        <v>140</v>
      </c>
      <c r="I141" s="4" t="n">
        <v>13</v>
      </c>
      <c r="J141" s="0" t="n">
        <f aca="false">LOOKUP(A141,aspirante!$A$2:$A$214,aspirante!$F$2:$F$214)</f>
        <v>142</v>
      </c>
      <c r="K141" s="0" t="n">
        <f aca="false">LOOKUP(F141,solicitud_inscripcion!$I$2:$I$214,solicitud_inscripcion!$J$2:$J$214)</f>
        <v>139</v>
      </c>
      <c r="L141" s="18" t="n">
        <v>43258.6533796296</v>
      </c>
      <c r="M141" s="11" t="n">
        <v>23</v>
      </c>
      <c r="N141" s="6" t="s">
        <v>49</v>
      </c>
      <c r="O141" s="4" t="n">
        <v>1</v>
      </c>
      <c r="P141" s="18" t="n">
        <v>43258.6533796296</v>
      </c>
      <c r="Q141" s="6" t="s">
        <v>49</v>
      </c>
      <c r="R141" s="4" t="n">
        <v>1</v>
      </c>
    </row>
    <row r="142" customFormat="false" ht="15.75" hidden="false" customHeight="false" outlineLevel="0" collapsed="false">
      <c r="A142" s="0" t="n">
        <f aca="false">LOOKUP(F142,solicitud_inscripcion!$I$2:$I$214,solicitud_inscripcion!$A$2:$A$214)</f>
        <v>512</v>
      </c>
      <c r="B142" s="0" t="n">
        <f aca="false">LOOKUP(F142,solicitud_inscripcion!$I$2:$I$214,solicitud_inscripcion!$B$2:$B$214)</f>
        <v>167</v>
      </c>
      <c r="C142" s="0" t="str">
        <f aca="false">LOOKUP(F142,solicitud_inscripcion!$I$2:$I$214,solicitud_inscripcion!$C$2:$C$214)</f>
        <v>Vanesa Cristina Auquilla Sanaguano</v>
      </c>
      <c r="D142" s="4" t="n">
        <v>124</v>
      </c>
      <c r="E142" s="4" t="n">
        <v>143</v>
      </c>
      <c r="F142" s="4" t="n">
        <v>254</v>
      </c>
      <c r="G142" s="4" t="n">
        <v>160</v>
      </c>
      <c r="H142" s="11" t="n">
        <v>141</v>
      </c>
      <c r="I142" s="4" t="n">
        <v>13</v>
      </c>
      <c r="J142" s="0" t="n">
        <f aca="false">LOOKUP(A142,aspirante!$A$2:$A$214,aspirante!$F$2:$F$214)</f>
        <v>134</v>
      </c>
      <c r="K142" s="0" t="n">
        <f aca="false">LOOKUP(F142,solicitud_inscripcion!$I$2:$I$214,solicitud_inscripcion!$J$2:$J$214)</f>
        <v>136</v>
      </c>
      <c r="L142" s="18" t="n">
        <v>43258.6961689815</v>
      </c>
      <c r="M142" s="11" t="n">
        <v>23</v>
      </c>
      <c r="N142" s="6" t="s">
        <v>49</v>
      </c>
      <c r="O142" s="4" t="n">
        <v>1</v>
      </c>
      <c r="P142" s="18" t="n">
        <v>43258.6961689815</v>
      </c>
      <c r="Q142" s="6" t="s">
        <v>49</v>
      </c>
      <c r="R142" s="4" t="n">
        <v>1</v>
      </c>
    </row>
    <row r="143" customFormat="false" ht="15.75" hidden="false" customHeight="false" outlineLevel="0" collapsed="false">
      <c r="A143" s="0" t="n">
        <f aca="false">LOOKUP(F143,solicitud_inscripcion!$I$2:$I$214,solicitud_inscripcion!$A$2:$A$214)</f>
        <v>529</v>
      </c>
      <c r="B143" s="0" t="n">
        <f aca="false">LOOKUP(F143,solicitud_inscripcion!$I$2:$I$214,solicitud_inscripcion!$B$2:$B$214)</f>
        <v>178</v>
      </c>
      <c r="C143" s="0" t="str">
        <f aca="false">LOOKUP(F143,solicitud_inscripcion!$I$2:$I$214,solicitud_inscripcion!$C$2:$C$214)</f>
        <v>Karen Elizabeth Ramirez</v>
      </c>
      <c r="D143" s="4" t="n">
        <v>124</v>
      </c>
      <c r="E143" s="4" t="n">
        <v>144</v>
      </c>
      <c r="F143" s="4" t="n">
        <v>270</v>
      </c>
      <c r="G143" s="4" t="n">
        <v>161</v>
      </c>
      <c r="H143" s="11" t="n">
        <v>142</v>
      </c>
      <c r="I143" s="4" t="n">
        <v>13</v>
      </c>
      <c r="J143" s="0" t="n">
        <f aca="false">LOOKUP(A143,aspirante!$A$2:$A$214,aspirante!$F$2:$F$214)</f>
        <v>145</v>
      </c>
      <c r="K143" s="0" t="n">
        <f aca="false">LOOKUP(F143,solicitud_inscripcion!$I$2:$I$214,solicitud_inscripcion!$J$2:$J$214)</f>
        <v>144</v>
      </c>
      <c r="L143" s="18" t="n">
        <v>43259.4541203704</v>
      </c>
      <c r="M143" s="11" t="n">
        <v>23</v>
      </c>
      <c r="N143" s="6" t="s">
        <v>49</v>
      </c>
      <c r="O143" s="4" t="n">
        <v>1</v>
      </c>
      <c r="P143" s="18" t="n">
        <v>43259.4541203704</v>
      </c>
      <c r="Q143" s="6" t="s">
        <v>49</v>
      </c>
      <c r="R143" s="4" t="n">
        <v>1</v>
      </c>
    </row>
    <row r="144" customFormat="false" ht="15.75" hidden="false" customHeight="false" outlineLevel="0" collapsed="false">
      <c r="A144" s="0" t="n">
        <f aca="false">LOOKUP(F144,solicitud_inscripcion!$I$2:$I$214,solicitud_inscripcion!$A$2:$A$214)</f>
        <v>532</v>
      </c>
      <c r="B144" s="0" t="n">
        <f aca="false">LOOKUP(F144,solicitud_inscripcion!$I$2:$I$214,solicitud_inscripcion!$B$2:$B$214)</f>
        <v>179</v>
      </c>
      <c r="C144" s="0" t="str">
        <f aca="false">LOOKUP(F144,solicitud_inscripcion!$I$2:$I$214,solicitud_inscripcion!$C$2:$C$214)</f>
        <v>Magda Elena Castro</v>
      </c>
      <c r="D144" s="4" t="n">
        <v>124</v>
      </c>
      <c r="E144" s="4" t="n">
        <v>145</v>
      </c>
      <c r="F144" s="4" t="n">
        <v>276</v>
      </c>
      <c r="G144" s="4" t="n">
        <v>162</v>
      </c>
      <c r="H144" s="11" t="n">
        <v>143</v>
      </c>
      <c r="I144" s="4" t="n">
        <v>13</v>
      </c>
      <c r="J144" s="0" t="n">
        <f aca="false">LOOKUP(A144,aspirante!$A$2:$A$214,aspirante!$F$2:$F$214)</f>
        <v>149</v>
      </c>
      <c r="K144" s="0" t="n">
        <f aca="false">LOOKUP(F144,solicitud_inscripcion!$I$2:$I$214,solicitud_inscripcion!$J$2:$J$214)</f>
        <v>146</v>
      </c>
      <c r="L144" s="18" t="n">
        <v>43259.6201388889</v>
      </c>
      <c r="M144" s="11" t="n">
        <v>23</v>
      </c>
      <c r="N144" s="6" t="s">
        <v>49</v>
      </c>
      <c r="O144" s="4" t="n">
        <v>1</v>
      </c>
      <c r="P144" s="18" t="n">
        <v>43259.6201388889</v>
      </c>
      <c r="Q144" s="6" t="s">
        <v>49</v>
      </c>
      <c r="R144" s="4" t="n">
        <v>1</v>
      </c>
    </row>
    <row r="145" customFormat="false" ht="15.75" hidden="false" customHeight="false" outlineLevel="0" collapsed="false">
      <c r="A145" s="0" t="n">
        <f aca="false">LOOKUP(F145,solicitud_inscripcion!$I$2:$I$214,solicitud_inscripcion!$A$2:$A$214)</f>
        <v>537</v>
      </c>
      <c r="B145" s="0" t="n">
        <f aca="false">LOOKUP(F145,solicitud_inscripcion!$I$2:$I$214,solicitud_inscripcion!$B$2:$B$214)</f>
        <v>180</v>
      </c>
      <c r="C145" s="0" t="str">
        <f aca="false">LOOKUP(F145,solicitud_inscripcion!$I$2:$I$214,solicitud_inscripcion!$C$2:$C$214)</f>
        <v>Francisco Ruben Ormaza</v>
      </c>
      <c r="D145" s="4" t="n">
        <v>124</v>
      </c>
      <c r="E145" s="4" t="n">
        <v>146</v>
      </c>
      <c r="F145" s="4" t="n">
        <v>274</v>
      </c>
      <c r="G145" s="4" t="n">
        <v>163</v>
      </c>
      <c r="H145" s="11" t="n">
        <v>144</v>
      </c>
      <c r="I145" s="4" t="n">
        <v>13</v>
      </c>
      <c r="J145" s="0" t="n">
        <f aca="false">LOOKUP(A145,aspirante!$A$2:$A$214,aspirante!$F$2:$F$214)</f>
        <v>149</v>
      </c>
      <c r="K145" s="0" t="n">
        <f aca="false">LOOKUP(F145,solicitud_inscripcion!$I$2:$I$214,solicitud_inscripcion!$J$2:$J$214)</f>
        <v>145</v>
      </c>
      <c r="L145" s="18" t="n">
        <v>43262.4228240741</v>
      </c>
      <c r="M145" s="11" t="n">
        <v>23</v>
      </c>
      <c r="N145" s="6" t="s">
        <v>49</v>
      </c>
      <c r="O145" s="4" t="n">
        <v>1</v>
      </c>
      <c r="P145" s="18" t="n">
        <v>43262.4228240741</v>
      </c>
      <c r="Q145" s="6" t="s">
        <v>49</v>
      </c>
      <c r="R145" s="4" t="n">
        <v>1</v>
      </c>
    </row>
    <row r="146" customFormat="false" ht="15.75" hidden="false" customHeight="false" outlineLevel="0" collapsed="false">
      <c r="A146" s="0" t="n">
        <f aca="false">LOOKUP(F146,solicitud_inscripcion!$I$2:$I$214,solicitud_inscripcion!$A$2:$A$214)</f>
        <v>485</v>
      </c>
      <c r="B146" s="0" t="n">
        <f aca="false">LOOKUP(F146,solicitud_inscripcion!$I$2:$I$214,solicitud_inscripcion!$B$2:$B$214)</f>
        <v>162</v>
      </c>
      <c r="C146" s="0" t="str">
        <f aca="false">LOOKUP(F146,solicitud_inscripcion!$I$2:$I$214,solicitud_inscripcion!$C$2:$C$214)</f>
        <v>Maura Jackeline Torres</v>
      </c>
      <c r="D146" s="4" t="n">
        <v>124</v>
      </c>
      <c r="E146" s="4" t="n">
        <v>147</v>
      </c>
      <c r="F146" s="4" t="n">
        <v>278</v>
      </c>
      <c r="G146" s="4" t="n">
        <v>164</v>
      </c>
      <c r="H146" s="11" t="n">
        <v>145</v>
      </c>
      <c r="I146" s="4" t="n">
        <v>13</v>
      </c>
      <c r="J146" s="0" t="n">
        <f aca="false">LOOKUP(A146,aspirante!$A$2:$A$214,aspirante!$F$2:$F$214)</f>
        <v>130</v>
      </c>
      <c r="K146" s="0" t="n">
        <f aca="false">LOOKUP(F146,solicitud_inscripcion!$I$2:$I$214,solicitud_inscripcion!$J$2:$J$214)</f>
        <v>148</v>
      </c>
      <c r="L146" s="18" t="n">
        <v>43262.4228935185</v>
      </c>
      <c r="M146" s="11" t="n">
        <v>23</v>
      </c>
      <c r="N146" s="6" t="s">
        <v>49</v>
      </c>
      <c r="O146" s="4" t="n">
        <v>1</v>
      </c>
      <c r="P146" s="18" t="n">
        <v>43262.4228935185</v>
      </c>
      <c r="Q146" s="6" t="s">
        <v>49</v>
      </c>
      <c r="R146" s="4" t="n">
        <v>1</v>
      </c>
    </row>
    <row r="147" customFormat="false" ht="15.75" hidden="false" customHeight="false" outlineLevel="0" collapsed="false">
      <c r="A147" s="0" t="n">
        <f aca="false">LOOKUP(F147,solicitud_inscripcion!$I$2:$I$214,solicitud_inscripcion!$A$2:$A$214)</f>
        <v>541</v>
      </c>
      <c r="B147" s="0" t="n">
        <f aca="false">LOOKUP(F147,solicitud_inscripcion!$I$2:$I$214,solicitud_inscripcion!$B$2:$B$214)</f>
        <v>182</v>
      </c>
      <c r="C147" s="0" t="str">
        <f aca="false">LOOKUP(F147,solicitud_inscripcion!$I$2:$I$214,solicitud_inscripcion!$C$2:$C$214)</f>
        <v>Lisbeth Del Rocio Rodriguez</v>
      </c>
      <c r="D147" s="4" t="n">
        <v>124</v>
      </c>
      <c r="E147" s="4" t="n">
        <v>148</v>
      </c>
      <c r="F147" s="4" t="n">
        <v>279</v>
      </c>
      <c r="G147" s="4" t="n">
        <v>165</v>
      </c>
      <c r="H147" s="11" t="n">
        <v>146</v>
      </c>
      <c r="I147" s="4" t="n">
        <v>13</v>
      </c>
      <c r="J147" s="0" t="n">
        <f aca="false">LOOKUP(A147,aspirante!$A$2:$A$214,aspirante!$F$2:$F$214)</f>
        <v>150</v>
      </c>
      <c r="K147" s="0" t="n">
        <f aca="false">LOOKUP(F147,solicitud_inscripcion!$I$2:$I$214,solicitud_inscripcion!$J$2:$J$214)</f>
        <v>149</v>
      </c>
      <c r="L147" s="18" t="n">
        <v>43262.7313425926</v>
      </c>
      <c r="M147" s="11" t="n">
        <v>23</v>
      </c>
      <c r="N147" s="6" t="s">
        <v>49</v>
      </c>
      <c r="O147" s="4" t="n">
        <v>1</v>
      </c>
      <c r="P147" s="18" t="n">
        <v>43262.7313425926</v>
      </c>
      <c r="Q147" s="6" t="s">
        <v>49</v>
      </c>
      <c r="R147" s="4" t="n">
        <v>1</v>
      </c>
    </row>
    <row r="148" customFormat="false" ht="15.75" hidden="false" customHeight="false" outlineLevel="0" collapsed="false">
      <c r="A148" s="0" t="n">
        <f aca="false">LOOKUP(F148,solicitud_inscripcion!$I$2:$I$214,solicitud_inscripcion!$A$2:$A$214)</f>
        <v>542</v>
      </c>
      <c r="B148" s="0" t="n">
        <f aca="false">LOOKUP(F148,solicitud_inscripcion!$I$2:$I$214,solicitud_inscripcion!$B$2:$B$214)</f>
        <v>183</v>
      </c>
      <c r="C148" s="0" t="str">
        <f aca="false">LOOKUP(F148,solicitud_inscripcion!$I$2:$I$214,solicitud_inscripcion!$C$2:$C$214)</f>
        <v>Jorge Washington Jaramillo</v>
      </c>
      <c r="D148" s="4" t="n">
        <v>124</v>
      </c>
      <c r="E148" s="4" t="n">
        <v>149</v>
      </c>
      <c r="F148" s="4" t="n">
        <v>281</v>
      </c>
      <c r="G148" s="4" t="n">
        <v>166</v>
      </c>
      <c r="H148" s="11" t="n">
        <v>147</v>
      </c>
      <c r="I148" s="4" t="n">
        <v>13</v>
      </c>
      <c r="J148" s="0" t="n">
        <f aca="false">LOOKUP(A148,aspirante!$A$2:$A$214,aspirante!$F$2:$F$214)</f>
        <v>151</v>
      </c>
      <c r="K148" s="0" t="n">
        <f aca="false">LOOKUP(F148,solicitud_inscripcion!$I$2:$I$214,solicitud_inscripcion!$J$2:$J$214)</f>
        <v>150</v>
      </c>
      <c r="L148" s="18" t="n">
        <v>43263.6689699074</v>
      </c>
      <c r="M148" s="11" t="n">
        <v>23</v>
      </c>
      <c r="N148" s="6" t="s">
        <v>49</v>
      </c>
      <c r="O148" s="4" t="n">
        <v>1</v>
      </c>
      <c r="P148" s="18" t="n">
        <v>43263.6689699074</v>
      </c>
      <c r="Q148" s="6" t="s">
        <v>49</v>
      </c>
      <c r="R148" s="4" t="n">
        <v>1</v>
      </c>
    </row>
    <row r="149" customFormat="false" ht="15.75" hidden="false" customHeight="false" outlineLevel="0" collapsed="false">
      <c r="A149" s="0" t="n">
        <f aca="false">LOOKUP(F149,solicitud_inscripcion!$I$2:$I$214,solicitud_inscripcion!$A$2:$A$214)</f>
        <v>262</v>
      </c>
      <c r="B149" s="0" t="n">
        <f aca="false">LOOKUP(F149,solicitud_inscripcion!$I$2:$I$214,solicitud_inscripcion!$B$2:$B$214)</f>
        <v>74</v>
      </c>
      <c r="C149" s="0" t="str">
        <f aca="false">LOOKUP(F149,solicitud_inscripcion!$I$2:$I$214,solicitud_inscripcion!$C$2:$C$214)</f>
        <v>Mayra Elizabeth Paez</v>
      </c>
      <c r="D149" s="4" t="n">
        <v>124</v>
      </c>
      <c r="E149" s="4" t="n">
        <v>150</v>
      </c>
      <c r="F149" s="4" t="n">
        <v>283</v>
      </c>
      <c r="G149" s="4" t="n">
        <v>167</v>
      </c>
      <c r="H149" s="11" t="n">
        <v>148</v>
      </c>
      <c r="I149" s="4" t="n">
        <v>13</v>
      </c>
      <c r="J149" s="0" t="n">
        <f aca="false">LOOKUP(A149,aspirante!$A$2:$A$214,aspirante!$F$2:$F$214)</f>
        <v>43</v>
      </c>
      <c r="K149" s="0" t="n">
        <f aca="false">LOOKUP(F149,solicitud_inscripcion!$I$2:$I$214,solicitud_inscripcion!$J$2:$J$214)</f>
        <v>151</v>
      </c>
      <c r="L149" s="18" t="n">
        <v>43264.3943634259</v>
      </c>
      <c r="M149" s="11" t="n">
        <v>23</v>
      </c>
      <c r="N149" s="6" t="s">
        <v>49</v>
      </c>
      <c r="O149" s="4" t="n">
        <v>1</v>
      </c>
      <c r="P149" s="18" t="n">
        <v>43264.3943634259</v>
      </c>
      <c r="Q149" s="6" t="s">
        <v>49</v>
      </c>
      <c r="R149" s="4" t="n">
        <v>1</v>
      </c>
    </row>
    <row r="150" customFormat="false" ht="15.75" hidden="false" customHeight="false" outlineLevel="0" collapsed="false">
      <c r="A150" s="0" t="n">
        <f aca="false">LOOKUP(F150,solicitud_inscripcion!$I$2:$I$214,solicitud_inscripcion!$A$2:$A$214)</f>
        <v>539</v>
      </c>
      <c r="B150" s="0" t="n">
        <f aca="false">LOOKUP(F150,solicitud_inscripcion!$I$2:$I$214,solicitud_inscripcion!$B$2:$B$214)</f>
        <v>181</v>
      </c>
      <c r="C150" s="0" t="str">
        <f aca="false">LOOKUP(F150,solicitud_inscripcion!$I$2:$I$214,solicitud_inscripcion!$C$2:$C$214)</f>
        <v>Yessica Elizabeth Valencia</v>
      </c>
      <c r="D150" s="4" t="n">
        <v>124</v>
      </c>
      <c r="E150" s="4" t="n">
        <v>151</v>
      </c>
      <c r="F150" s="4" t="n">
        <v>277</v>
      </c>
      <c r="G150" s="4" t="n">
        <v>168</v>
      </c>
      <c r="H150" s="11" t="n">
        <v>149</v>
      </c>
      <c r="I150" s="4" t="n">
        <v>13</v>
      </c>
      <c r="J150" s="0" t="n">
        <f aca="false">LOOKUP(A150,aspirante!$A$2:$A$214,aspirante!$F$2:$F$214)</f>
        <v>149</v>
      </c>
      <c r="K150" s="0" t="n">
        <f aca="false">LOOKUP(F150,solicitud_inscripcion!$I$2:$I$214,solicitud_inscripcion!$J$2:$J$214)</f>
        <v>147</v>
      </c>
      <c r="L150" s="18" t="n">
        <v>43269.4034722222</v>
      </c>
      <c r="M150" s="11" t="n">
        <v>23</v>
      </c>
      <c r="N150" s="6" t="s">
        <v>49</v>
      </c>
      <c r="O150" s="4" t="n">
        <v>1</v>
      </c>
      <c r="P150" s="18" t="n">
        <v>43269.4034722222</v>
      </c>
      <c r="Q150" s="6" t="s">
        <v>49</v>
      </c>
      <c r="R150" s="4" t="n">
        <v>1</v>
      </c>
    </row>
    <row r="151" customFormat="false" ht="15.75" hidden="false" customHeight="false" outlineLevel="0" collapsed="false">
      <c r="A151" s="0" t="n">
        <f aca="false">LOOKUP(F151,solicitud_inscripcion!$I$2:$I$214,solicitud_inscripcion!$A$2:$A$214)</f>
        <v>552</v>
      </c>
      <c r="B151" s="0" t="n">
        <f aca="false">LOOKUP(F151,solicitud_inscripcion!$I$2:$I$214,solicitud_inscripcion!$B$2:$B$214)</f>
        <v>185</v>
      </c>
      <c r="C151" s="0" t="str">
        <f aca="false">LOOKUP(F151,solicitud_inscripcion!$I$2:$I$214,solicitud_inscripcion!$C$2:$C$214)</f>
        <v>Cristhian Alfredo Delgado</v>
      </c>
      <c r="D151" s="4" t="n">
        <v>124</v>
      </c>
      <c r="E151" s="4" t="n">
        <v>152</v>
      </c>
      <c r="F151" s="4" t="n">
        <v>286</v>
      </c>
      <c r="G151" s="4" t="n">
        <v>169</v>
      </c>
      <c r="H151" s="11" t="n">
        <v>150</v>
      </c>
      <c r="I151" s="4" t="n">
        <v>14</v>
      </c>
      <c r="J151" s="0" t="n">
        <f aca="false">LOOKUP(A151,aspirante!$A$2:$A$214,aspirante!$F$2:$F$214)</f>
        <v>154</v>
      </c>
      <c r="K151" s="0" t="n">
        <f aca="false">LOOKUP(F151,solicitud_inscripcion!$I$2:$I$214,solicitud_inscripcion!$J$2:$J$214)</f>
        <v>152</v>
      </c>
      <c r="L151" s="18" t="n">
        <v>43278.5001736111</v>
      </c>
      <c r="M151" s="11" t="n">
        <v>23</v>
      </c>
      <c r="N151" s="6" t="s">
        <v>49</v>
      </c>
      <c r="O151" s="4" t="n">
        <v>1</v>
      </c>
      <c r="P151" s="18" t="n">
        <v>43278.5001736111</v>
      </c>
      <c r="Q151" s="6" t="s">
        <v>49</v>
      </c>
      <c r="R151" s="4" t="n">
        <v>1</v>
      </c>
    </row>
    <row r="152" customFormat="false" ht="15.75" hidden="false" customHeight="false" outlineLevel="0" collapsed="false">
      <c r="A152" s="0" t="n">
        <f aca="false">LOOKUP(F152,solicitud_inscripcion!$I$2:$I$214,solicitud_inscripcion!$A$2:$A$214)</f>
        <v>519</v>
      </c>
      <c r="B152" s="0" t="n">
        <f aca="false">LOOKUP(F152,solicitud_inscripcion!$I$2:$I$214,solicitud_inscripcion!$B$2:$B$214)</f>
        <v>171</v>
      </c>
      <c r="C152" s="0" t="str">
        <f aca="false">LOOKUP(F152,solicitud_inscripcion!$I$2:$I$214,solicitud_inscripcion!$C$2:$C$214)</f>
        <v>Nancy Margarita Penafiel</v>
      </c>
      <c r="D152" s="4" t="n">
        <v>124</v>
      </c>
      <c r="E152" s="4" t="n">
        <v>153</v>
      </c>
      <c r="F152" s="4" t="n">
        <v>287</v>
      </c>
      <c r="G152" s="4" t="n">
        <v>170</v>
      </c>
      <c r="H152" s="11" t="n">
        <v>151</v>
      </c>
      <c r="I152" s="4" t="n">
        <v>14</v>
      </c>
      <c r="J152" s="0" t="n">
        <f aca="false">LOOKUP(A152,aspirante!$A$2:$A$214,aspirante!$F$2:$F$214)</f>
        <v>137</v>
      </c>
      <c r="K152" s="0" t="n">
        <f aca="false">LOOKUP(F152,solicitud_inscripcion!$I$2:$I$214,solicitud_inscripcion!$J$2:$J$214)</f>
        <v>153</v>
      </c>
      <c r="L152" s="18" t="n">
        <v>43278.5002662037</v>
      </c>
      <c r="M152" s="11" t="n">
        <v>23</v>
      </c>
      <c r="N152" s="6" t="s">
        <v>49</v>
      </c>
      <c r="O152" s="4" t="n">
        <v>1</v>
      </c>
      <c r="P152" s="18" t="n">
        <v>43278.5002662037</v>
      </c>
      <c r="Q152" s="6" t="s">
        <v>49</v>
      </c>
      <c r="R152" s="4" t="n">
        <v>1</v>
      </c>
    </row>
    <row r="153" customFormat="false" ht="15.75" hidden="false" customHeight="false" outlineLevel="0" collapsed="false">
      <c r="A153" s="0" t="n">
        <f aca="false">LOOKUP(F153,solicitud_inscripcion!$I$2:$I$214,solicitud_inscripcion!$A$2:$A$214)</f>
        <v>566</v>
      </c>
      <c r="B153" s="0" t="n">
        <f aca="false">LOOKUP(F153,solicitud_inscripcion!$I$2:$I$214,solicitud_inscripcion!$B$2:$B$214)</f>
        <v>187</v>
      </c>
      <c r="C153" s="0" t="str">
        <f aca="false">LOOKUP(F153,solicitud_inscripcion!$I$2:$I$214,solicitud_inscripcion!$C$2:$C$214)</f>
        <v>Alberto Carlos Triana</v>
      </c>
      <c r="D153" s="4" t="n">
        <v>124</v>
      </c>
      <c r="E153" s="4" t="n">
        <v>154</v>
      </c>
      <c r="F153" s="4" t="n">
        <v>289</v>
      </c>
      <c r="G153" s="4" t="n">
        <v>171</v>
      </c>
      <c r="H153" s="11" t="n">
        <v>152</v>
      </c>
      <c r="I153" s="4" t="n">
        <v>14</v>
      </c>
      <c r="J153" s="0" t="n">
        <f aca="false">LOOKUP(A153,aspirante!$A$2:$A$214,aspirante!$F$2:$F$214)</f>
        <v>158</v>
      </c>
      <c r="K153" s="0" t="n">
        <f aca="false">LOOKUP(F153,solicitud_inscripcion!$I$2:$I$214,solicitud_inscripcion!$J$2:$J$214)</f>
        <v>154</v>
      </c>
      <c r="L153" s="18" t="n">
        <v>43279.7329976852</v>
      </c>
      <c r="M153" s="11" t="n">
        <v>23</v>
      </c>
      <c r="N153" s="6" t="s">
        <v>49</v>
      </c>
      <c r="O153" s="4" t="n">
        <v>1</v>
      </c>
      <c r="P153" s="18" t="n">
        <v>43279.7329976852</v>
      </c>
      <c r="Q153" s="6" t="s">
        <v>49</v>
      </c>
      <c r="R153" s="4" t="n">
        <v>1</v>
      </c>
    </row>
    <row r="154" customFormat="false" ht="15.75" hidden="false" customHeight="false" outlineLevel="0" collapsed="false">
      <c r="A154" s="0" t="n">
        <f aca="false">LOOKUP(F154,solicitud_inscripcion!$I$2:$I$214,solicitud_inscripcion!$A$2:$A$214)</f>
        <v>562</v>
      </c>
      <c r="B154" s="0" t="n">
        <f aca="false">LOOKUP(F154,solicitud_inscripcion!$I$2:$I$214,solicitud_inscripcion!$B$2:$B$214)</f>
        <v>186</v>
      </c>
      <c r="C154" s="0" t="str">
        <f aca="false">LOOKUP(F154,solicitud_inscripcion!$I$2:$I$214,solicitud_inscripcion!$C$2:$C$214)</f>
        <v>Monica Paola Ricaurte</v>
      </c>
      <c r="D154" s="4" t="n">
        <v>124</v>
      </c>
      <c r="E154" s="4" t="n">
        <v>155</v>
      </c>
      <c r="F154" s="4" t="n">
        <v>292</v>
      </c>
      <c r="G154" s="4" t="n">
        <v>172</v>
      </c>
      <c r="H154" s="11" t="n">
        <v>153</v>
      </c>
      <c r="I154" s="4" t="n">
        <v>14</v>
      </c>
      <c r="J154" s="0" t="n">
        <f aca="false">LOOKUP(A154,aspirante!$A$2:$A$214,aspirante!$F$2:$F$214)</f>
        <v>155</v>
      </c>
      <c r="K154" s="0" t="n">
        <f aca="false">LOOKUP(F154,solicitud_inscripcion!$I$2:$I$214,solicitud_inscripcion!$J$2:$J$214)</f>
        <v>156</v>
      </c>
      <c r="L154" s="18" t="n">
        <v>43279.7330787037</v>
      </c>
      <c r="M154" s="11" t="n">
        <v>23</v>
      </c>
      <c r="N154" s="6" t="s">
        <v>49</v>
      </c>
      <c r="O154" s="4" t="n">
        <v>1</v>
      </c>
      <c r="P154" s="18" t="n">
        <v>43279.7330787037</v>
      </c>
      <c r="Q154" s="6" t="s">
        <v>49</v>
      </c>
      <c r="R154" s="4" t="n">
        <v>1</v>
      </c>
    </row>
    <row r="155" customFormat="false" ht="15.75" hidden="false" customHeight="false" outlineLevel="0" collapsed="false">
      <c r="A155" s="0" t="n">
        <f aca="false">LOOKUP(F155,solicitud_inscripcion!$I$2:$I$214,solicitud_inscripcion!$A$2:$A$214)</f>
        <v>549</v>
      </c>
      <c r="B155" s="0" t="n">
        <f aca="false">LOOKUP(F155,solicitud_inscripcion!$I$2:$I$214,solicitud_inscripcion!$B$2:$B$214)</f>
        <v>184</v>
      </c>
      <c r="C155" s="0" t="str">
        <f aca="false">LOOKUP(F155,solicitud_inscripcion!$I$2:$I$214,solicitud_inscripcion!$C$2:$C$214)</f>
        <v>Silvio Hernan Coloma</v>
      </c>
      <c r="D155" s="4" t="n">
        <v>124</v>
      </c>
      <c r="E155" s="4" t="n">
        <v>157</v>
      </c>
      <c r="F155" s="4" t="n">
        <v>294</v>
      </c>
      <c r="G155" s="4" t="n">
        <v>173</v>
      </c>
      <c r="H155" s="11" t="n">
        <v>154</v>
      </c>
      <c r="I155" s="4" t="n">
        <v>14</v>
      </c>
      <c r="J155" s="0" t="n">
        <f aca="false">LOOKUP(A155,aspirante!$A$2:$A$214,aspirante!$F$2:$F$214)</f>
        <v>152</v>
      </c>
      <c r="K155" s="0" t="n">
        <f aca="false">LOOKUP(F155,solicitud_inscripcion!$I$2:$I$214,solicitud_inscripcion!$J$2:$J$214)</f>
        <v>158</v>
      </c>
      <c r="L155" s="18" t="n">
        <v>43285.480625</v>
      </c>
      <c r="M155" s="11" t="n">
        <v>23</v>
      </c>
      <c r="N155" s="6" t="s">
        <v>49</v>
      </c>
      <c r="O155" s="4" t="n">
        <v>1</v>
      </c>
      <c r="P155" s="18" t="n">
        <v>43285.480625</v>
      </c>
      <c r="Q155" s="6" t="s">
        <v>49</v>
      </c>
      <c r="R155" s="4" t="n">
        <v>1</v>
      </c>
    </row>
    <row r="156" customFormat="false" ht="15.75" hidden="false" customHeight="false" outlineLevel="0" collapsed="false">
      <c r="A156" s="0" t="n">
        <f aca="false">LOOKUP(F156,solicitud_inscripcion!$I$2:$I$214,solicitud_inscripcion!$A$2:$A$214)</f>
        <v>473</v>
      </c>
      <c r="B156" s="0" t="n">
        <f aca="false">LOOKUP(F156,solicitud_inscripcion!$I$2:$I$214,solicitud_inscripcion!$B$2:$B$214)</f>
        <v>157</v>
      </c>
      <c r="C156" s="0" t="str">
        <f aca="false">LOOKUP(F156,solicitud_inscripcion!$I$2:$I$214,solicitud_inscripcion!$C$2:$C$214)</f>
        <v>Brithany Julexy Moreno</v>
      </c>
      <c r="D156" s="4" t="n">
        <v>124</v>
      </c>
      <c r="E156" s="4" t="n">
        <v>156</v>
      </c>
      <c r="F156" s="4" t="n">
        <v>291</v>
      </c>
      <c r="G156" s="4" t="n">
        <v>174</v>
      </c>
      <c r="H156" s="11" t="n">
        <v>155</v>
      </c>
      <c r="I156" s="4" t="n">
        <v>14</v>
      </c>
      <c r="J156" s="0" t="n">
        <f aca="false">LOOKUP(A156,aspirante!$A$2:$A$214,aspirante!$F$2:$F$214)</f>
        <v>126</v>
      </c>
      <c r="K156" s="0" t="n">
        <f aca="false">LOOKUP(F156,solicitud_inscripcion!$I$2:$I$214,solicitud_inscripcion!$J$2:$J$214)</f>
        <v>155</v>
      </c>
      <c r="L156" s="18" t="n">
        <v>43285.4807175926</v>
      </c>
      <c r="M156" s="11" t="n">
        <v>23</v>
      </c>
      <c r="N156" s="6" t="s">
        <v>49</v>
      </c>
      <c r="O156" s="4" t="n">
        <v>1</v>
      </c>
      <c r="P156" s="18" t="n">
        <v>43285.4807175926</v>
      </c>
      <c r="Q156" s="6" t="s">
        <v>49</v>
      </c>
      <c r="R156" s="4" t="n">
        <v>1</v>
      </c>
    </row>
    <row r="157" customFormat="false" ht="15.75" hidden="false" customHeight="false" outlineLevel="0" collapsed="false">
      <c r="A157" s="0" t="n">
        <f aca="false">LOOKUP(F157,solicitud_inscripcion!$I$2:$I$214,solicitud_inscripcion!$A$2:$A$214)</f>
        <v>581</v>
      </c>
      <c r="B157" s="0" t="n">
        <f aca="false">LOOKUP(F157,solicitud_inscripcion!$I$2:$I$214,solicitud_inscripcion!$B$2:$B$214)</f>
        <v>191</v>
      </c>
      <c r="C157" s="0" t="str">
        <f aca="false">LOOKUP(F157,solicitud_inscripcion!$I$2:$I$214,solicitud_inscripcion!$C$2:$C$214)</f>
        <v>Freddy David Pinargote</v>
      </c>
      <c r="D157" s="4" t="n">
        <v>124</v>
      </c>
      <c r="E157" s="4" t="n">
        <v>158</v>
      </c>
      <c r="F157" s="4" t="n">
        <v>298</v>
      </c>
      <c r="G157" s="4" t="n">
        <v>175</v>
      </c>
      <c r="H157" s="11" t="n">
        <v>156</v>
      </c>
      <c r="I157" s="4" t="n">
        <v>14</v>
      </c>
      <c r="J157" s="0" t="n">
        <f aca="false">LOOKUP(A157,aspirante!$A$2:$A$214,aspirante!$F$2:$F$214)</f>
        <v>161</v>
      </c>
      <c r="K157" s="0" t="n">
        <f aca="false">LOOKUP(F157,solicitud_inscripcion!$I$2:$I$214,solicitud_inscripcion!$J$2:$J$214)</f>
        <v>161</v>
      </c>
      <c r="L157" s="18" t="n">
        <v>43293.4587962963</v>
      </c>
      <c r="M157" s="11" t="n">
        <v>23</v>
      </c>
      <c r="N157" s="6" t="s">
        <v>49</v>
      </c>
      <c r="O157" s="4" t="n">
        <v>1</v>
      </c>
      <c r="P157" s="18" t="n">
        <v>43293.4587962963</v>
      </c>
      <c r="Q157" s="6" t="s">
        <v>49</v>
      </c>
      <c r="R157" s="4" t="n">
        <v>1</v>
      </c>
    </row>
    <row r="158" customFormat="false" ht="15.75" hidden="false" customHeight="false" outlineLevel="0" collapsed="false">
      <c r="A158" s="0" t="n">
        <f aca="false">LOOKUP(F158,solicitud_inscripcion!$I$2:$I$214,solicitud_inscripcion!$A$2:$A$214)</f>
        <v>580</v>
      </c>
      <c r="B158" s="0" t="n">
        <f aca="false">LOOKUP(F158,solicitud_inscripcion!$I$2:$I$214,solicitud_inscripcion!$B$2:$B$214)</f>
        <v>190</v>
      </c>
      <c r="C158" s="0" t="str">
        <f aca="false">LOOKUP(F158,solicitud_inscripcion!$I$2:$I$214,solicitud_inscripcion!$C$2:$C$214)</f>
        <v>Marco Antonio Almache</v>
      </c>
      <c r="D158" s="4" t="n">
        <v>124</v>
      </c>
      <c r="E158" s="4" t="n">
        <v>159</v>
      </c>
      <c r="F158" s="4" t="n">
        <v>297</v>
      </c>
      <c r="G158" s="4" t="n">
        <v>176</v>
      </c>
      <c r="H158" s="11" t="n">
        <v>157</v>
      </c>
      <c r="I158" s="4" t="n">
        <v>14</v>
      </c>
      <c r="J158" s="0" t="n">
        <f aca="false">LOOKUP(A158,aspirante!$A$2:$A$214,aspirante!$F$2:$F$214)</f>
        <v>160</v>
      </c>
      <c r="K158" s="0" t="n">
        <f aca="false">LOOKUP(F158,solicitud_inscripcion!$I$2:$I$214,solicitud_inscripcion!$J$2:$J$214)</f>
        <v>160</v>
      </c>
      <c r="L158" s="18" t="n">
        <v>43294.6587152778</v>
      </c>
      <c r="M158" s="11" t="n">
        <v>23</v>
      </c>
      <c r="N158" s="6" t="s">
        <v>49</v>
      </c>
      <c r="O158" s="4" t="n">
        <v>1</v>
      </c>
      <c r="P158" s="18" t="n">
        <v>43294.6587152778</v>
      </c>
      <c r="Q158" s="6" t="s">
        <v>49</v>
      </c>
      <c r="R158" s="4" t="n">
        <v>1</v>
      </c>
    </row>
    <row r="159" customFormat="false" ht="15.75" hidden="false" customHeight="false" outlineLevel="0" collapsed="false">
      <c r="A159" s="0" t="n">
        <f aca="false">LOOKUP(F159,solicitud_inscripcion!$I$2:$I$214,solicitud_inscripcion!$A$2:$A$214)</f>
        <v>640</v>
      </c>
      <c r="B159" s="0" t="n">
        <f aca="false">LOOKUP(F159,solicitud_inscripcion!$I$2:$I$214,solicitud_inscripcion!$B$2:$B$214)</f>
        <v>232</v>
      </c>
      <c r="C159" s="0" t="str">
        <f aca="false">LOOKUP(F159,solicitud_inscripcion!$I$2:$I$214,solicitud_inscripcion!$C$2:$C$214)</f>
        <v>Michelle Mariana Carrera</v>
      </c>
      <c r="D159" s="4" t="n">
        <v>124</v>
      </c>
      <c r="E159" s="4" t="n">
        <v>162</v>
      </c>
      <c r="F159" s="4" t="n">
        <v>304</v>
      </c>
      <c r="G159" s="4" t="n">
        <v>177</v>
      </c>
      <c r="H159" s="11" t="n">
        <v>158</v>
      </c>
      <c r="I159" s="4" t="n">
        <v>14</v>
      </c>
      <c r="J159" s="0" t="n">
        <f aca="false">LOOKUP(A159,aspirante!$A$2:$A$214,aspirante!$F$2:$F$214)</f>
        <v>199</v>
      </c>
      <c r="K159" s="0" t="n">
        <f aca="false">LOOKUP(F159,solicitud_inscripcion!$I$2:$I$214,solicitud_inscripcion!$J$2:$J$214)</f>
        <v>164</v>
      </c>
      <c r="L159" s="18" t="n">
        <v>43297.3727083333</v>
      </c>
      <c r="M159" s="11" t="n">
        <v>23</v>
      </c>
      <c r="N159" s="6" t="s">
        <v>49</v>
      </c>
      <c r="O159" s="4" t="n">
        <v>1</v>
      </c>
      <c r="P159" s="18" t="n">
        <v>43297.3727083333</v>
      </c>
      <c r="Q159" s="6" t="s">
        <v>49</v>
      </c>
      <c r="R159" s="4" t="n">
        <v>1</v>
      </c>
    </row>
    <row r="160" customFormat="false" ht="15.75" hidden="false" customHeight="false" outlineLevel="0" collapsed="false">
      <c r="A160" s="0" t="n">
        <f aca="false">LOOKUP(F160,solicitud_inscripcion!$I$2:$I$214,solicitud_inscripcion!$A$2:$A$214)</f>
        <v>586</v>
      </c>
      <c r="B160" s="0" t="n">
        <f aca="false">LOOKUP(F160,solicitud_inscripcion!$I$2:$I$214,solicitud_inscripcion!$B$2:$B$214)</f>
        <v>193</v>
      </c>
      <c r="C160" s="0" t="str">
        <f aca="false">LOOKUP(F160,solicitud_inscripcion!$I$2:$I$214,solicitud_inscripcion!$C$2:$C$214)</f>
        <v>Diana Elizabeelizabetelizabeth Ochoa</v>
      </c>
      <c r="D160" s="4" t="n">
        <v>124</v>
      </c>
      <c r="E160" s="4" t="n">
        <v>161</v>
      </c>
      <c r="F160" s="4" t="n">
        <v>302</v>
      </c>
      <c r="G160" s="4" t="n">
        <v>178</v>
      </c>
      <c r="H160" s="11" t="n">
        <v>159</v>
      </c>
      <c r="I160" s="4" t="n">
        <v>14</v>
      </c>
      <c r="J160" s="0" t="n">
        <f aca="false">LOOKUP(A160,aspirante!$A$2:$A$214,aspirante!$F$2:$F$214)</f>
        <v>163</v>
      </c>
      <c r="K160" s="0" t="n">
        <f aca="false">LOOKUP(F160,solicitud_inscripcion!$I$2:$I$214,solicitud_inscripcion!$J$2:$J$214)</f>
        <v>163</v>
      </c>
      <c r="L160" s="18" t="n">
        <v>43297.3727893519</v>
      </c>
      <c r="M160" s="11" t="n">
        <v>23</v>
      </c>
      <c r="N160" s="6" t="s">
        <v>49</v>
      </c>
      <c r="O160" s="4" t="n">
        <v>1</v>
      </c>
      <c r="P160" s="18" t="n">
        <v>43297.3727893519</v>
      </c>
      <c r="Q160" s="6" t="s">
        <v>49</v>
      </c>
      <c r="R160" s="4" t="n">
        <v>1</v>
      </c>
    </row>
    <row r="161" customFormat="false" ht="15.75" hidden="false" customHeight="false" outlineLevel="0" collapsed="false">
      <c r="A161" s="0" t="n">
        <f aca="false">LOOKUP(F161,solicitud_inscripcion!$I$2:$I$214,solicitud_inscripcion!$A$2:$A$214)</f>
        <v>567</v>
      </c>
      <c r="B161" s="0" t="n">
        <f aca="false">LOOKUP(F161,solicitud_inscripcion!$I$2:$I$214,solicitud_inscripcion!$B$2:$B$214)</f>
        <v>188</v>
      </c>
      <c r="C161" s="0" t="str">
        <f aca="false">LOOKUP(F161,solicitud_inscripcion!$I$2:$I$214,solicitud_inscripcion!$C$2:$C$214)</f>
        <v>Carlos Daniel Delgado</v>
      </c>
      <c r="D161" s="4" t="n">
        <v>124</v>
      </c>
      <c r="E161" s="4" t="n">
        <v>160</v>
      </c>
      <c r="F161" s="4" t="n">
        <v>293</v>
      </c>
      <c r="G161" s="4" t="n">
        <v>179</v>
      </c>
      <c r="H161" s="11" t="n">
        <v>160</v>
      </c>
      <c r="I161" s="4" t="n">
        <v>14</v>
      </c>
      <c r="J161" s="0" t="n">
        <f aca="false">LOOKUP(A161,aspirante!$A$2:$A$214,aspirante!$F$2:$F$214)</f>
        <v>158</v>
      </c>
      <c r="K161" s="0" t="n">
        <f aca="false">LOOKUP(F161,solicitud_inscripcion!$I$2:$I$214,solicitud_inscripcion!$J$2:$J$214)</f>
        <v>157</v>
      </c>
      <c r="L161" s="18" t="n">
        <v>43297.387974537</v>
      </c>
      <c r="M161" s="11" t="n">
        <v>23</v>
      </c>
      <c r="N161" s="6" t="s">
        <v>49</v>
      </c>
      <c r="O161" s="4" t="n">
        <v>1</v>
      </c>
      <c r="P161" s="18" t="n">
        <v>43297.387974537</v>
      </c>
      <c r="Q161" s="6" t="s">
        <v>49</v>
      </c>
      <c r="R161" s="4" t="n">
        <v>1</v>
      </c>
    </row>
    <row r="162" customFormat="false" ht="15.75" hidden="false" customHeight="false" outlineLevel="0" collapsed="false">
      <c r="A162" s="0" t="n">
        <f aca="false">LOOKUP(F162,solicitud_inscripcion!$I$2:$I$214,solicitud_inscripcion!$A$2:$A$214)</f>
        <v>608</v>
      </c>
      <c r="B162" s="0" t="n">
        <f aca="false">LOOKUP(F162,solicitud_inscripcion!$I$2:$I$214,solicitud_inscripcion!$B$2:$B$214)</f>
        <v>209</v>
      </c>
      <c r="C162" s="0" t="str">
        <f aca="false">LOOKUP(F162,solicitud_inscripcion!$I$2:$I$214,solicitud_inscripcion!$C$2:$C$214)</f>
        <v>Laila Ramirez</v>
      </c>
      <c r="D162" s="4" t="n">
        <v>124</v>
      </c>
      <c r="E162" s="4" t="n">
        <v>163</v>
      </c>
      <c r="F162" s="4" t="n">
        <v>306</v>
      </c>
      <c r="G162" s="4" t="n">
        <v>181</v>
      </c>
      <c r="H162" s="11" t="n">
        <v>161</v>
      </c>
      <c r="I162" s="4" t="n">
        <v>15</v>
      </c>
      <c r="J162" s="0" t="n">
        <f aca="false">LOOKUP(A162,aspirante!$A$2:$A$214,aspirante!$F$2:$F$214)</f>
        <v>196</v>
      </c>
      <c r="K162" s="0" t="n">
        <f aca="false">LOOKUP(F162,solicitud_inscripcion!$I$2:$I$214,solicitud_inscripcion!$J$2:$J$214)</f>
        <v>166</v>
      </c>
      <c r="L162" s="18" t="n">
        <v>43298.444224537</v>
      </c>
      <c r="M162" s="11" t="n">
        <v>23</v>
      </c>
      <c r="N162" s="6" t="s">
        <v>49</v>
      </c>
      <c r="O162" s="4" t="n">
        <v>1</v>
      </c>
      <c r="P162" s="18" t="n">
        <v>43298.444224537</v>
      </c>
      <c r="Q162" s="6" t="s">
        <v>49</v>
      </c>
      <c r="R162" s="4" t="n">
        <v>1</v>
      </c>
    </row>
    <row r="163" customFormat="false" ht="15.75" hidden="false" customHeight="false" outlineLevel="0" collapsed="false">
      <c r="A163" s="0" t="n">
        <f aca="false">LOOKUP(F163,solicitud_inscripcion!$I$2:$I$214,solicitud_inscripcion!$A$2:$A$214)</f>
        <v>641</v>
      </c>
      <c r="B163" s="0" t="n">
        <f aca="false">LOOKUP(F163,solicitud_inscripcion!$I$2:$I$214,solicitud_inscripcion!$B$2:$B$214)</f>
        <v>233</v>
      </c>
      <c r="C163" s="0" t="str">
        <f aca="false">LOOKUP(F163,solicitud_inscripcion!$I$2:$I$214,solicitud_inscripcion!$C$2:$C$214)</f>
        <v>Julio Vinicio Nacimba</v>
      </c>
      <c r="D163" s="4" t="n">
        <v>124</v>
      </c>
      <c r="E163" s="4" t="n">
        <v>164</v>
      </c>
      <c r="F163" s="4" t="n">
        <v>305</v>
      </c>
      <c r="G163" s="4" t="n">
        <v>182</v>
      </c>
      <c r="H163" s="11" t="n">
        <v>162</v>
      </c>
      <c r="I163" s="4" t="n">
        <v>14</v>
      </c>
      <c r="J163" s="0" t="n">
        <f aca="false">LOOKUP(A163,aspirante!$A$2:$A$214,aspirante!$F$2:$F$214)</f>
        <v>199</v>
      </c>
      <c r="K163" s="0" t="n">
        <f aca="false">LOOKUP(F163,solicitud_inscripcion!$I$2:$I$214,solicitud_inscripcion!$J$2:$J$214)</f>
        <v>165</v>
      </c>
      <c r="L163" s="18" t="n">
        <v>43298.4443981481</v>
      </c>
      <c r="M163" s="11" t="n">
        <v>23</v>
      </c>
      <c r="N163" s="6" t="s">
        <v>49</v>
      </c>
      <c r="O163" s="4" t="n">
        <v>1</v>
      </c>
      <c r="P163" s="18" t="n">
        <v>43298.4443981481</v>
      </c>
      <c r="Q163" s="6" t="s">
        <v>49</v>
      </c>
      <c r="R163" s="4" t="n">
        <v>1</v>
      </c>
    </row>
    <row r="164" customFormat="false" ht="15.75" hidden="false" customHeight="false" outlineLevel="0" collapsed="false">
      <c r="A164" s="0" t="n">
        <f aca="false">LOOKUP(F164,solicitud_inscripcion!$I$2:$I$214,solicitud_inscripcion!$A$2:$A$214)</f>
        <v>585</v>
      </c>
      <c r="B164" s="0" t="n">
        <f aca="false">LOOKUP(F164,solicitud_inscripcion!$I$2:$I$214,solicitud_inscripcion!$B$2:$B$214)</f>
        <v>192</v>
      </c>
      <c r="C164" s="0" t="str">
        <f aca="false">LOOKUP(F164,solicitud_inscripcion!$I$2:$I$214,solicitud_inscripcion!$C$2:$C$214)</f>
        <v>Elisa Karina Chavez</v>
      </c>
      <c r="D164" s="4" t="n">
        <v>124</v>
      </c>
      <c r="E164" s="4" t="n">
        <v>167</v>
      </c>
      <c r="F164" s="4" t="n">
        <v>300</v>
      </c>
      <c r="G164" s="4" t="n">
        <v>183</v>
      </c>
      <c r="H164" s="11" t="n">
        <v>163</v>
      </c>
      <c r="I164" s="4" t="n">
        <v>14</v>
      </c>
      <c r="J164" s="0" t="n">
        <f aca="false">LOOKUP(A164,aspirante!$A$2:$A$214,aspirante!$F$2:$F$214)</f>
        <v>162</v>
      </c>
      <c r="K164" s="0" t="n">
        <f aca="false">LOOKUP(F164,solicitud_inscripcion!$I$2:$I$214,solicitud_inscripcion!$J$2:$J$214)</f>
        <v>162</v>
      </c>
      <c r="L164" s="18" t="n">
        <v>43298.6948032407</v>
      </c>
      <c r="M164" s="11" t="n">
        <v>23</v>
      </c>
      <c r="N164" s="6" t="s">
        <v>49</v>
      </c>
      <c r="O164" s="4" t="n">
        <v>1</v>
      </c>
      <c r="P164" s="18" t="n">
        <v>43298.6948032407</v>
      </c>
      <c r="Q164" s="6" t="s">
        <v>49</v>
      </c>
      <c r="R164" s="4" t="n">
        <v>1</v>
      </c>
    </row>
    <row r="165" customFormat="false" ht="15.75" hidden="false" customHeight="false" outlineLevel="0" collapsed="false">
      <c r="A165" s="0" t="n">
        <f aca="false">LOOKUP(F165,solicitud_inscripcion!$I$2:$I$214,solicitud_inscripcion!$A$2:$A$214)</f>
        <v>646</v>
      </c>
      <c r="B165" s="0" t="n">
        <f aca="false">LOOKUP(F165,solicitud_inscripcion!$I$2:$I$214,solicitud_inscripcion!$B$2:$B$214)</f>
        <v>235</v>
      </c>
      <c r="C165" s="0" t="str">
        <f aca="false">LOOKUP(F165,solicitud_inscripcion!$I$2:$I$214,solicitud_inscripcion!$C$2:$C$214)</f>
        <v>Nexar Vicente Loor</v>
      </c>
      <c r="D165" s="4" t="n">
        <v>124</v>
      </c>
      <c r="E165" s="4" t="n">
        <v>166</v>
      </c>
      <c r="F165" s="4" t="n">
        <v>310</v>
      </c>
      <c r="G165" s="4" t="n">
        <v>184</v>
      </c>
      <c r="H165" s="11" t="n">
        <v>164</v>
      </c>
      <c r="I165" s="4" t="n">
        <v>14</v>
      </c>
      <c r="J165" s="0" t="n">
        <f aca="false">LOOKUP(A165,aspirante!$A$2:$A$214,aspirante!$F$2:$F$214)</f>
        <v>199</v>
      </c>
      <c r="K165" s="0" t="n">
        <f aca="false">LOOKUP(F165,solicitud_inscripcion!$I$2:$I$214,solicitud_inscripcion!$J$2:$J$214)</f>
        <v>168</v>
      </c>
      <c r="L165" s="18" t="n">
        <v>43298.7113310185</v>
      </c>
      <c r="M165" s="11" t="n">
        <v>23</v>
      </c>
      <c r="N165" s="6" t="s">
        <v>49</v>
      </c>
      <c r="O165" s="4" t="n">
        <v>1</v>
      </c>
      <c r="P165" s="18" t="n">
        <v>43298.7113310185</v>
      </c>
      <c r="Q165" s="6" t="s">
        <v>49</v>
      </c>
      <c r="R165" s="4" t="n">
        <v>1</v>
      </c>
    </row>
    <row r="166" customFormat="false" ht="15.75" hidden="false" customHeight="false" outlineLevel="0" collapsed="false">
      <c r="A166" s="0" t="n">
        <f aca="false">LOOKUP(F166,solicitud_inscripcion!$I$2:$I$214,solicitud_inscripcion!$A$2:$A$214)</f>
        <v>604</v>
      </c>
      <c r="B166" s="0" t="n">
        <f aca="false">LOOKUP(F166,solicitud_inscripcion!$I$2:$I$214,solicitud_inscripcion!$B$2:$B$214)</f>
        <v>206</v>
      </c>
      <c r="C166" s="0" t="str">
        <f aca="false">LOOKUP(F166,solicitud_inscripcion!$I$2:$I$214,solicitud_inscripcion!$C$2:$C$214)</f>
        <v>Katherinne Stefania Romano</v>
      </c>
      <c r="D166" s="4" t="n">
        <v>124</v>
      </c>
      <c r="E166" s="4" t="n">
        <v>168</v>
      </c>
      <c r="F166" s="4" t="n">
        <v>312</v>
      </c>
      <c r="G166" s="4" t="n">
        <v>185</v>
      </c>
      <c r="H166" s="11" t="n">
        <v>165</v>
      </c>
      <c r="I166" s="4" t="n">
        <v>15</v>
      </c>
      <c r="J166" s="0" t="n">
        <f aca="false">LOOKUP(A166,aspirante!$A$2:$A$214,aspirante!$F$2:$F$214)</f>
        <v>164</v>
      </c>
      <c r="K166" s="0" t="n">
        <f aca="false">LOOKUP(F166,solicitud_inscripcion!$I$2:$I$214,solicitud_inscripcion!$J$2:$J$214)</f>
        <v>170</v>
      </c>
      <c r="L166" s="18" t="n">
        <v>43298.7114351852</v>
      </c>
      <c r="M166" s="11" t="n">
        <v>23</v>
      </c>
      <c r="N166" s="6" t="s">
        <v>49</v>
      </c>
      <c r="O166" s="4" t="n">
        <v>1</v>
      </c>
      <c r="P166" s="18" t="n">
        <v>43298.7114351852</v>
      </c>
      <c r="Q166" s="6" t="s">
        <v>49</v>
      </c>
      <c r="R166" s="4" t="n">
        <v>1</v>
      </c>
    </row>
    <row r="167" customFormat="false" ht="15.75" hidden="false" customHeight="false" outlineLevel="0" collapsed="false">
      <c r="A167" s="0" t="n">
        <f aca="false">LOOKUP(F167,solicitud_inscripcion!$I$2:$I$214,solicitud_inscripcion!$A$2:$A$214)</f>
        <v>645</v>
      </c>
      <c r="B167" s="0" t="n">
        <f aca="false">LOOKUP(F167,solicitud_inscripcion!$I$2:$I$214,solicitud_inscripcion!$B$2:$B$214)</f>
        <v>234</v>
      </c>
      <c r="C167" s="0" t="str">
        <f aca="false">LOOKUP(F167,solicitud_inscripcion!$I$2:$I$214,solicitud_inscripcion!$C$2:$C$214)</f>
        <v>Erika Alejandra PeÑa</v>
      </c>
      <c r="D167" s="4" t="n">
        <v>124</v>
      </c>
      <c r="E167" s="4" t="n">
        <v>165</v>
      </c>
      <c r="F167" s="4" t="n">
        <v>311</v>
      </c>
      <c r="G167" s="4" t="n">
        <v>186</v>
      </c>
      <c r="H167" s="11" t="n">
        <v>166</v>
      </c>
      <c r="I167" s="4" t="n">
        <v>14</v>
      </c>
      <c r="J167" s="0" t="n">
        <f aca="false">LOOKUP(A167,aspirante!$A$2:$A$214,aspirante!$F$2:$F$214)</f>
        <v>199</v>
      </c>
      <c r="K167" s="0" t="n">
        <f aca="false">LOOKUP(F167,solicitud_inscripcion!$I$2:$I$214,solicitud_inscripcion!$J$2:$J$214)</f>
        <v>169</v>
      </c>
      <c r="L167" s="18" t="n">
        <v>43298.7163657407</v>
      </c>
      <c r="M167" s="11" t="n">
        <v>23</v>
      </c>
      <c r="N167" s="6" t="s">
        <v>49</v>
      </c>
      <c r="O167" s="4" t="n">
        <v>1</v>
      </c>
      <c r="P167" s="18" t="n">
        <v>43298.7163657407</v>
      </c>
      <c r="Q167" s="6" t="s">
        <v>49</v>
      </c>
      <c r="R167" s="4" t="n">
        <v>1</v>
      </c>
    </row>
    <row r="168" customFormat="false" ht="15.75" hidden="false" customHeight="false" outlineLevel="0" collapsed="false">
      <c r="A168" s="0" t="n">
        <f aca="false">LOOKUP(F168,solicitud_inscripcion!$I$2:$I$214,solicitud_inscripcion!$A$2:$A$214)</f>
        <v>633</v>
      </c>
      <c r="B168" s="0" t="n">
        <f aca="false">LOOKUP(F168,solicitud_inscripcion!$I$2:$I$214,solicitud_inscripcion!$B$2:$B$214)</f>
        <v>226</v>
      </c>
      <c r="C168" s="0" t="str">
        <f aca="false">LOOKUP(F168,solicitud_inscripcion!$I$2:$I$214,solicitud_inscripcion!$C$2:$C$214)</f>
        <v>Alvaro José Ramirez</v>
      </c>
      <c r="D168" s="4" t="n">
        <v>124</v>
      </c>
      <c r="E168" s="4" t="n">
        <v>172</v>
      </c>
      <c r="F168" s="4" t="n">
        <v>313</v>
      </c>
      <c r="G168" s="4" t="n">
        <v>187</v>
      </c>
      <c r="H168" s="11" t="n">
        <v>167</v>
      </c>
      <c r="I168" s="4" t="n">
        <v>15</v>
      </c>
      <c r="J168" s="0" t="n">
        <f aca="false">LOOKUP(A168,aspirante!$A$2:$A$214,aspirante!$F$2:$F$214)</f>
        <v>199</v>
      </c>
      <c r="K168" s="0" t="n">
        <f aca="false">LOOKUP(F168,solicitud_inscripcion!$I$2:$I$214,solicitud_inscripcion!$J$2:$J$214)</f>
        <v>171</v>
      </c>
      <c r="L168" s="18" t="n">
        <v>43304.4477546296</v>
      </c>
      <c r="M168" s="11" t="n">
        <v>23</v>
      </c>
      <c r="N168" s="6" t="s">
        <v>49</v>
      </c>
      <c r="O168" s="4" t="n">
        <v>1</v>
      </c>
      <c r="P168" s="18" t="n">
        <v>43304.4477546296</v>
      </c>
      <c r="Q168" s="6" t="s">
        <v>49</v>
      </c>
      <c r="R168" s="4" t="n">
        <v>1</v>
      </c>
    </row>
    <row r="169" customFormat="false" ht="15.75" hidden="false" customHeight="false" outlineLevel="0" collapsed="false">
      <c r="A169" s="0" t="n">
        <f aca="false">LOOKUP(F169,solicitud_inscripcion!$I$2:$I$214,solicitud_inscripcion!$A$2:$A$214)</f>
        <v>637</v>
      </c>
      <c r="B169" s="0" t="n">
        <f aca="false">LOOKUP(F169,solicitud_inscripcion!$I$2:$I$214,solicitud_inscripcion!$B$2:$B$214)</f>
        <v>230</v>
      </c>
      <c r="C169" s="0" t="str">
        <f aca="false">LOOKUP(F169,solicitud_inscripcion!$I$2:$I$214,solicitud_inscripcion!$C$2:$C$214)</f>
        <v>Mileydi Johayra Cornejo</v>
      </c>
      <c r="D169" s="4" t="n">
        <v>124</v>
      </c>
      <c r="E169" s="4" t="n">
        <v>171</v>
      </c>
      <c r="F169" s="4" t="n">
        <v>314</v>
      </c>
      <c r="G169" s="4" t="n">
        <v>188</v>
      </c>
      <c r="H169" s="11" t="n">
        <v>168</v>
      </c>
      <c r="I169" s="4" t="n">
        <v>15</v>
      </c>
      <c r="J169" s="0" t="n">
        <f aca="false">LOOKUP(A169,aspirante!$A$2:$A$214,aspirante!$F$2:$F$214)</f>
        <v>199</v>
      </c>
      <c r="K169" s="0" t="n">
        <f aca="false">LOOKUP(F169,solicitud_inscripcion!$I$2:$I$214,solicitud_inscripcion!$J$2:$J$214)</f>
        <v>172</v>
      </c>
      <c r="L169" s="18" t="n">
        <v>43304.4479282407</v>
      </c>
      <c r="M169" s="11" t="n">
        <v>23</v>
      </c>
      <c r="N169" s="6" t="s">
        <v>49</v>
      </c>
      <c r="O169" s="4" t="n">
        <v>1</v>
      </c>
      <c r="P169" s="18" t="n">
        <v>43304.4479282407</v>
      </c>
      <c r="Q169" s="6" t="s">
        <v>49</v>
      </c>
      <c r="R169" s="4" t="n">
        <v>1</v>
      </c>
    </row>
    <row r="170" customFormat="false" ht="15.75" hidden="false" customHeight="false" outlineLevel="0" collapsed="false">
      <c r="A170" s="0" t="n">
        <f aca="false">LOOKUP(F170,solicitud_inscripcion!$I$2:$I$214,solicitud_inscripcion!$A$2:$A$214)</f>
        <v>600</v>
      </c>
      <c r="B170" s="0" t="n">
        <f aca="false">LOOKUP(F170,solicitud_inscripcion!$I$2:$I$214,solicitud_inscripcion!$B$2:$B$214)</f>
        <v>202</v>
      </c>
      <c r="C170" s="0" t="str">
        <f aca="false">LOOKUP(F170,solicitud_inscripcion!$I$2:$I$214,solicitud_inscripcion!$C$2:$C$214)</f>
        <v>Robert Antonio Linares</v>
      </c>
      <c r="D170" s="4" t="n">
        <v>124</v>
      </c>
      <c r="E170" s="4" t="n">
        <v>169</v>
      </c>
      <c r="F170" s="4" t="n">
        <v>316</v>
      </c>
      <c r="G170" s="4" t="n">
        <v>189</v>
      </c>
      <c r="H170" s="11" t="n">
        <v>169</v>
      </c>
      <c r="I170" s="4" t="n">
        <v>15</v>
      </c>
      <c r="J170" s="0" t="n">
        <f aca="false">LOOKUP(A170,aspirante!$A$2:$A$214,aspirante!$F$2:$F$214)</f>
        <v>164</v>
      </c>
      <c r="K170" s="0" t="n">
        <f aca="false">LOOKUP(F170,solicitud_inscripcion!$I$2:$I$214,solicitud_inscripcion!$J$2:$J$214)</f>
        <v>174</v>
      </c>
      <c r="L170" s="18" t="n">
        <v>43304.4480671296</v>
      </c>
      <c r="M170" s="11" t="n">
        <v>23</v>
      </c>
      <c r="N170" s="6" t="s">
        <v>49</v>
      </c>
      <c r="O170" s="4" t="n">
        <v>1</v>
      </c>
      <c r="P170" s="18" t="n">
        <v>43304.4480671296</v>
      </c>
      <c r="Q170" s="6" t="s">
        <v>49</v>
      </c>
      <c r="R170" s="4" t="n">
        <v>1</v>
      </c>
    </row>
    <row r="171" customFormat="false" ht="15.75" hidden="false" customHeight="false" outlineLevel="0" collapsed="false">
      <c r="A171" s="0" t="n">
        <f aca="false">LOOKUP(F171,solicitud_inscripcion!$I$2:$I$214,solicitud_inscripcion!$A$2:$A$214)</f>
        <v>631</v>
      </c>
      <c r="B171" s="0" t="n">
        <f aca="false">LOOKUP(F171,solicitud_inscripcion!$I$2:$I$214,solicitud_inscripcion!$B$2:$B$214)</f>
        <v>224</v>
      </c>
      <c r="C171" s="0" t="str">
        <f aca="false">LOOKUP(F171,solicitud_inscripcion!$I$2:$I$214,solicitud_inscripcion!$C$2:$C$214)</f>
        <v>Wendy Johana Bustos</v>
      </c>
      <c r="D171" s="4" t="n">
        <v>124</v>
      </c>
      <c r="E171" s="4" t="n">
        <v>173</v>
      </c>
      <c r="F171" s="4" t="n">
        <v>317</v>
      </c>
      <c r="G171" s="4" t="n">
        <v>190</v>
      </c>
      <c r="H171" s="11" t="n">
        <v>170</v>
      </c>
      <c r="I171" s="4" t="n">
        <v>15</v>
      </c>
      <c r="J171" s="0" t="n">
        <f aca="false">LOOKUP(A171,aspirante!$A$2:$A$214,aspirante!$F$2:$F$214)</f>
        <v>199</v>
      </c>
      <c r="K171" s="0" t="n">
        <f aca="false">LOOKUP(F171,solicitud_inscripcion!$I$2:$I$214,solicitud_inscripcion!$J$2:$J$214)</f>
        <v>175</v>
      </c>
      <c r="L171" s="18" t="n">
        <v>43304.4483333333</v>
      </c>
      <c r="M171" s="11" t="n">
        <v>23</v>
      </c>
      <c r="N171" s="6" t="s">
        <v>49</v>
      </c>
      <c r="O171" s="4" t="n">
        <v>1</v>
      </c>
      <c r="P171" s="18" t="n">
        <v>43304.4483333333</v>
      </c>
      <c r="Q171" s="6" t="s">
        <v>49</v>
      </c>
      <c r="R171" s="4" t="n">
        <v>1</v>
      </c>
    </row>
    <row r="172" customFormat="false" ht="15.75" hidden="false" customHeight="false" outlineLevel="0" collapsed="false">
      <c r="A172" s="0" t="n">
        <f aca="false">LOOKUP(F172,solicitud_inscripcion!$I$2:$I$214,solicitud_inscripcion!$A$2:$A$214)</f>
        <v>635</v>
      </c>
      <c r="B172" s="0" t="n">
        <f aca="false">LOOKUP(F172,solicitud_inscripcion!$I$2:$I$214,solicitud_inscripcion!$B$2:$B$214)</f>
        <v>228</v>
      </c>
      <c r="C172" s="0" t="str">
        <f aca="false">LOOKUP(F172,solicitud_inscripcion!$I$2:$I$214,solicitud_inscripcion!$C$2:$C$214)</f>
        <v>Sonia Esmeralda Mejia</v>
      </c>
      <c r="D172" s="4" t="n">
        <v>124</v>
      </c>
      <c r="E172" s="4" t="n">
        <v>174</v>
      </c>
      <c r="F172" s="4" t="n">
        <v>318</v>
      </c>
      <c r="G172" s="4" t="n">
        <v>191</v>
      </c>
      <c r="H172" s="11" t="n">
        <v>171</v>
      </c>
      <c r="I172" s="4" t="n">
        <v>15</v>
      </c>
      <c r="J172" s="0" t="n">
        <f aca="false">LOOKUP(A172,aspirante!$A$2:$A$214,aspirante!$F$2:$F$214)</f>
        <v>199</v>
      </c>
      <c r="K172" s="0" t="n">
        <f aca="false">LOOKUP(F172,solicitud_inscripcion!$I$2:$I$214,solicitud_inscripcion!$J$2:$J$214)</f>
        <v>176</v>
      </c>
      <c r="L172" s="18" t="n">
        <v>43304.4484375</v>
      </c>
      <c r="M172" s="11" t="n">
        <v>23</v>
      </c>
      <c r="N172" s="6" t="s">
        <v>49</v>
      </c>
      <c r="O172" s="4" t="n">
        <v>1</v>
      </c>
      <c r="P172" s="18" t="n">
        <v>43304.4484375</v>
      </c>
      <c r="Q172" s="6" t="s">
        <v>49</v>
      </c>
      <c r="R172" s="4" t="n">
        <v>1</v>
      </c>
    </row>
    <row r="173" customFormat="false" ht="15.75" hidden="false" customHeight="false" outlineLevel="0" collapsed="false">
      <c r="A173" s="0" t="n">
        <f aca="false">LOOKUP(F173,solicitud_inscripcion!$I$2:$I$214,solicitud_inscripcion!$A$2:$A$214)</f>
        <v>632</v>
      </c>
      <c r="B173" s="0" t="n">
        <f aca="false">LOOKUP(F173,solicitud_inscripcion!$I$2:$I$214,solicitud_inscripcion!$B$2:$B$214)</f>
        <v>225</v>
      </c>
      <c r="C173" s="0" t="str">
        <f aca="false">LOOKUP(F173,solicitud_inscripcion!$I$2:$I$214,solicitud_inscripcion!$C$2:$C$214)</f>
        <v>Daniel Mauricio Sánchez</v>
      </c>
      <c r="D173" s="4" t="n">
        <v>124</v>
      </c>
      <c r="E173" s="4" t="n">
        <v>177</v>
      </c>
      <c r="F173" s="4" t="n">
        <v>322</v>
      </c>
      <c r="G173" s="4" t="n">
        <v>192</v>
      </c>
      <c r="H173" s="11" t="n">
        <v>172</v>
      </c>
      <c r="I173" s="4" t="n">
        <v>15</v>
      </c>
      <c r="J173" s="0" t="n">
        <f aca="false">LOOKUP(A173,aspirante!$A$2:$A$214,aspirante!$F$2:$F$214)</f>
        <v>199</v>
      </c>
      <c r="K173" s="0" t="n">
        <f aca="false">LOOKUP(F173,solicitud_inscripcion!$I$2:$I$214,solicitud_inscripcion!$J$2:$J$214)</f>
        <v>179</v>
      </c>
      <c r="L173" s="18" t="n">
        <v>43304.4485300926</v>
      </c>
      <c r="M173" s="11" t="n">
        <v>23</v>
      </c>
      <c r="N173" s="6" t="s">
        <v>49</v>
      </c>
      <c r="O173" s="4" t="n">
        <v>1</v>
      </c>
      <c r="P173" s="18" t="n">
        <v>43304.4485300926</v>
      </c>
      <c r="Q173" s="6" t="s">
        <v>49</v>
      </c>
      <c r="R173" s="4" t="n">
        <v>1</v>
      </c>
    </row>
    <row r="174" customFormat="false" ht="15.75" hidden="false" customHeight="false" outlineLevel="0" collapsed="false">
      <c r="A174" s="0" t="n">
        <f aca="false">LOOKUP(F174,solicitud_inscripcion!$I$2:$I$214,solicitud_inscripcion!$A$2:$A$214)</f>
        <v>606</v>
      </c>
      <c r="B174" s="0" t="n">
        <f aca="false">LOOKUP(F174,solicitud_inscripcion!$I$2:$I$214,solicitud_inscripcion!$B$2:$B$214)</f>
        <v>207</v>
      </c>
      <c r="C174" s="0" t="str">
        <f aca="false">LOOKUP(F174,solicitud_inscripcion!$I$2:$I$214,solicitud_inscripcion!$C$2:$C$214)</f>
        <v>Mayra Alejandra Arrieche</v>
      </c>
      <c r="D174" s="4" t="n">
        <v>124</v>
      </c>
      <c r="E174" s="4" t="n">
        <v>178</v>
      </c>
      <c r="F174" s="4" t="n">
        <v>323</v>
      </c>
      <c r="G174" s="4" t="n">
        <v>193</v>
      </c>
      <c r="H174" s="11" t="n">
        <v>173</v>
      </c>
      <c r="I174" s="4" t="n">
        <v>15</v>
      </c>
      <c r="J174" s="0" t="n">
        <f aca="false">LOOKUP(A174,aspirante!$A$2:$A$214,aspirante!$F$2:$F$214)</f>
        <v>196</v>
      </c>
      <c r="K174" s="0" t="n">
        <f aca="false">LOOKUP(F174,solicitud_inscripcion!$I$2:$I$214,solicitud_inscripcion!$J$2:$J$214)</f>
        <v>180</v>
      </c>
      <c r="L174" s="18" t="n">
        <v>43304.4490740741</v>
      </c>
      <c r="M174" s="11" t="n">
        <v>23</v>
      </c>
      <c r="N174" s="6" t="s">
        <v>49</v>
      </c>
      <c r="O174" s="4" t="n">
        <v>1</v>
      </c>
      <c r="P174" s="18" t="n">
        <v>43304.4490740741</v>
      </c>
      <c r="Q174" s="6" t="s">
        <v>49</v>
      </c>
      <c r="R174" s="4" t="n">
        <v>1</v>
      </c>
    </row>
    <row r="175" customFormat="false" ht="15.75" hidden="false" customHeight="false" outlineLevel="0" collapsed="false">
      <c r="A175" s="0" t="n">
        <f aca="false">LOOKUP(F175,solicitud_inscripcion!$I$2:$I$214,solicitud_inscripcion!$A$2:$A$214)</f>
        <v>593</v>
      </c>
      <c r="B175" s="0" t="n">
        <f aca="false">LOOKUP(F175,solicitud_inscripcion!$I$2:$I$214,solicitud_inscripcion!$B$2:$B$214)</f>
        <v>198</v>
      </c>
      <c r="C175" s="0" t="str">
        <f aca="false">LOOKUP(F175,solicitud_inscripcion!$I$2:$I$214,solicitud_inscripcion!$C$2:$C$214)</f>
        <v>Carlos Javier Moreno</v>
      </c>
      <c r="D175" s="4" t="n">
        <v>124</v>
      </c>
      <c r="E175" s="4" t="n">
        <v>180</v>
      </c>
      <c r="F175" s="4" t="n">
        <v>326</v>
      </c>
      <c r="G175" s="4" t="n">
        <v>194</v>
      </c>
      <c r="H175" s="11" t="n">
        <v>174</v>
      </c>
      <c r="I175" s="4" t="n">
        <v>15</v>
      </c>
      <c r="J175" s="0" t="n">
        <f aca="false">LOOKUP(A175,aspirante!$A$2:$A$214,aspirante!$F$2:$F$214)</f>
        <v>164</v>
      </c>
      <c r="K175" s="0" t="n">
        <f aca="false">LOOKUP(F175,solicitud_inscripcion!$I$2:$I$214,solicitud_inscripcion!$J$2:$J$214)</f>
        <v>182</v>
      </c>
      <c r="L175" s="18" t="n">
        <v>43304.4491782407</v>
      </c>
      <c r="M175" s="11" t="n">
        <v>23</v>
      </c>
      <c r="N175" s="6" t="s">
        <v>49</v>
      </c>
      <c r="O175" s="4" t="n">
        <v>1</v>
      </c>
      <c r="P175" s="18" t="n">
        <v>43304.4491782407</v>
      </c>
      <c r="Q175" s="6" t="s">
        <v>49</v>
      </c>
      <c r="R175" s="4" t="n">
        <v>1</v>
      </c>
    </row>
    <row r="176" customFormat="false" ht="15.75" hidden="false" customHeight="false" outlineLevel="0" collapsed="false">
      <c r="A176" s="0" t="n">
        <f aca="false">LOOKUP(F176,solicitud_inscripcion!$I$2:$I$214,solicitud_inscripcion!$A$2:$A$214)</f>
        <v>200</v>
      </c>
      <c r="B176" s="0" t="n">
        <f aca="false">LOOKUP(F176,solicitud_inscripcion!$I$2:$I$214,solicitud_inscripcion!$B$2:$B$214)</f>
        <v>59</v>
      </c>
      <c r="C176" s="0" t="str">
        <f aca="false">LOOKUP(F176,solicitud_inscripcion!$I$2:$I$214,solicitud_inscripcion!$C$2:$C$214)</f>
        <v>Mildred Jaramillo</v>
      </c>
      <c r="D176" s="4" t="n">
        <v>124</v>
      </c>
      <c r="E176" s="4" t="n">
        <v>175</v>
      </c>
      <c r="F176" s="4" t="n">
        <v>321</v>
      </c>
      <c r="G176" s="4" t="n">
        <v>195</v>
      </c>
      <c r="H176" s="11" t="n">
        <v>175</v>
      </c>
      <c r="I176" s="4" t="n">
        <v>14</v>
      </c>
      <c r="J176" s="0" t="n">
        <f aca="false">LOOKUP(A176,aspirante!$A$2:$A$214,aspirante!$F$2:$F$214)</f>
        <v>28</v>
      </c>
      <c r="K176" s="0" t="n">
        <f aca="false">LOOKUP(F176,solicitud_inscripcion!$I$2:$I$214,solicitud_inscripcion!$J$2:$J$214)</f>
        <v>178</v>
      </c>
      <c r="L176" s="18" t="n">
        <v>43304.449375</v>
      </c>
      <c r="M176" s="11" t="n">
        <v>23</v>
      </c>
      <c r="N176" s="6" t="s">
        <v>49</v>
      </c>
      <c r="O176" s="4" t="n">
        <v>1</v>
      </c>
      <c r="P176" s="18" t="n">
        <v>43304.449375</v>
      </c>
      <c r="Q176" s="6" t="s">
        <v>49</v>
      </c>
      <c r="R176" s="4" t="n">
        <v>1</v>
      </c>
    </row>
    <row r="177" customFormat="false" ht="15.75" hidden="false" customHeight="false" outlineLevel="0" collapsed="false">
      <c r="A177" s="0" t="n">
        <f aca="false">LOOKUP(F177,solicitud_inscripcion!$I$2:$I$214,solicitud_inscripcion!$A$2:$A$214)</f>
        <v>655</v>
      </c>
      <c r="B177" s="0" t="n">
        <f aca="false">LOOKUP(F177,solicitud_inscripcion!$I$2:$I$214,solicitud_inscripcion!$B$2:$B$214)</f>
        <v>237</v>
      </c>
      <c r="C177" s="0" t="str">
        <f aca="false">LOOKUP(F177,solicitud_inscripcion!$I$2:$I$214,solicitud_inscripcion!$C$2:$C$214)</f>
        <v>Maria Isabel Crow</v>
      </c>
      <c r="D177" s="4" t="n">
        <v>124</v>
      </c>
      <c r="E177" s="4" t="n">
        <v>181</v>
      </c>
      <c r="F177" s="4" t="n">
        <v>325</v>
      </c>
      <c r="G177" s="4" t="n">
        <v>196</v>
      </c>
      <c r="H177" s="11" t="n">
        <v>176</v>
      </c>
      <c r="I177" s="4" t="n">
        <v>14</v>
      </c>
      <c r="J177" s="0" t="n">
        <f aca="false">LOOKUP(A177,aspirante!$A$2:$A$214,aspirante!$F$2:$F$214)</f>
        <v>199</v>
      </c>
      <c r="K177" s="0" t="n">
        <f aca="false">LOOKUP(F177,solicitud_inscripcion!$I$2:$I$214,solicitud_inscripcion!$J$2:$J$214)</f>
        <v>181</v>
      </c>
      <c r="L177" s="18" t="n">
        <v>43304.4571180556</v>
      </c>
      <c r="M177" s="11" t="n">
        <v>23</v>
      </c>
      <c r="N177" s="6" t="s">
        <v>49</v>
      </c>
      <c r="O177" s="4" t="n">
        <v>1</v>
      </c>
      <c r="P177" s="18" t="n">
        <v>43304.4571180556</v>
      </c>
      <c r="Q177" s="6" t="s">
        <v>49</v>
      </c>
      <c r="R177" s="4" t="n">
        <v>1</v>
      </c>
    </row>
    <row r="178" customFormat="false" ht="15.75" hidden="false" customHeight="false" outlineLevel="0" collapsed="false">
      <c r="A178" s="0" t="n">
        <f aca="false">LOOKUP(F178,solicitud_inscripcion!$I$2:$I$214,solicitud_inscripcion!$A$2:$A$214)</f>
        <v>592</v>
      </c>
      <c r="B178" s="0" t="n">
        <f aca="false">LOOKUP(F178,solicitud_inscripcion!$I$2:$I$214,solicitud_inscripcion!$B$2:$B$214)</f>
        <v>197</v>
      </c>
      <c r="C178" s="0" t="str">
        <f aca="false">LOOKUP(F178,solicitud_inscripcion!$I$2:$I$214,solicitud_inscripcion!$C$2:$C$214)</f>
        <v>Yeferson David Mendoza</v>
      </c>
      <c r="D178" s="4" t="n">
        <v>124</v>
      </c>
      <c r="E178" s="4" t="n">
        <v>176</v>
      </c>
      <c r="F178" s="4" t="n">
        <v>320</v>
      </c>
      <c r="G178" s="4" t="n">
        <v>197</v>
      </c>
      <c r="H178" s="11" t="n">
        <v>177</v>
      </c>
      <c r="I178" s="4" t="n">
        <v>15</v>
      </c>
      <c r="J178" s="0" t="n">
        <f aca="false">LOOKUP(A178,aspirante!$A$2:$A$214,aspirante!$F$2:$F$214)</f>
        <v>164</v>
      </c>
      <c r="K178" s="0" t="n">
        <f aca="false">LOOKUP(F178,solicitud_inscripcion!$I$2:$I$214,solicitud_inscripcion!$J$2:$J$214)</f>
        <v>177</v>
      </c>
      <c r="L178" s="18" t="n">
        <v>43304.5944907407</v>
      </c>
      <c r="M178" s="11" t="n">
        <v>23</v>
      </c>
      <c r="N178" s="6" t="s">
        <v>49</v>
      </c>
      <c r="O178" s="4" t="n">
        <v>1</v>
      </c>
      <c r="P178" s="18" t="n">
        <v>43304.5944907407</v>
      </c>
      <c r="Q178" s="6" t="s">
        <v>49</v>
      </c>
      <c r="R178" s="4" t="n">
        <v>1</v>
      </c>
    </row>
    <row r="179" customFormat="false" ht="15.75" hidden="false" customHeight="false" outlineLevel="0" collapsed="false">
      <c r="A179" s="0" t="n">
        <f aca="false">LOOKUP(F179,solicitud_inscripcion!$I$2:$I$214,solicitud_inscripcion!$A$2:$A$214)</f>
        <v>594</v>
      </c>
      <c r="B179" s="0" t="n">
        <f aca="false">LOOKUP(F179,solicitud_inscripcion!$I$2:$I$214,solicitud_inscripcion!$B$2:$B$214)</f>
        <v>199</v>
      </c>
      <c r="C179" s="0" t="str">
        <f aca="false">LOOKUP(F179,solicitud_inscripcion!$I$2:$I$214,solicitud_inscripcion!$C$2:$C$214)</f>
        <v>José Mogollón</v>
      </c>
      <c r="D179" s="4" t="n">
        <v>124</v>
      </c>
      <c r="E179" s="4" t="n">
        <v>170</v>
      </c>
      <c r="F179" s="4" t="n">
        <v>315</v>
      </c>
      <c r="G179" s="4" t="n">
        <v>198</v>
      </c>
      <c r="H179" s="11" t="n">
        <v>178</v>
      </c>
      <c r="I179" s="4" t="n">
        <v>15</v>
      </c>
      <c r="J179" s="0" t="n">
        <f aca="false">LOOKUP(A179,aspirante!$A$2:$A$214,aspirante!$F$2:$F$214)</f>
        <v>164</v>
      </c>
      <c r="K179" s="0" t="n">
        <f aca="false">LOOKUP(F179,solicitud_inscripcion!$I$2:$I$214,solicitud_inscripcion!$J$2:$J$214)</f>
        <v>173</v>
      </c>
      <c r="L179" s="18" t="n">
        <v>43304.5946296296</v>
      </c>
      <c r="M179" s="11" t="n">
        <v>23</v>
      </c>
      <c r="N179" s="6" t="s">
        <v>49</v>
      </c>
      <c r="O179" s="4" t="n">
        <v>1</v>
      </c>
      <c r="P179" s="18" t="n">
        <v>43304.5946296296</v>
      </c>
      <c r="Q179" s="6" t="s">
        <v>49</v>
      </c>
      <c r="R179" s="4" t="n">
        <v>1</v>
      </c>
    </row>
    <row r="180" customFormat="false" ht="15.75" hidden="false" customHeight="false" outlineLevel="0" collapsed="false">
      <c r="A180" s="0" t="n">
        <f aca="false">LOOKUP(F180,solicitud_inscripcion!$I$2:$I$214,solicitud_inscripcion!$A$2:$A$214)</f>
        <v>397</v>
      </c>
      <c r="B180" s="0" t="n">
        <f aca="false">LOOKUP(F180,solicitud_inscripcion!$I$2:$I$214,solicitud_inscripcion!$B$2:$B$214)</f>
        <v>126</v>
      </c>
      <c r="C180" s="0" t="str">
        <f aca="false">LOOKUP(F180,solicitud_inscripcion!$I$2:$I$214,solicitud_inscripcion!$C$2:$C$214)</f>
        <v>Andy Javier Balcazar</v>
      </c>
      <c r="D180" s="4" t="n">
        <v>124</v>
      </c>
      <c r="E180" s="4" t="n">
        <v>179</v>
      </c>
      <c r="F180" s="4" t="n">
        <v>180</v>
      </c>
      <c r="G180" s="4" t="n">
        <v>199</v>
      </c>
      <c r="H180" s="11" t="n">
        <v>179</v>
      </c>
      <c r="I180" s="4" t="n">
        <v>14</v>
      </c>
      <c r="J180" s="0" t="n">
        <f aca="false">LOOKUP(A180,aspirante!$A$2:$A$214,aspirante!$F$2:$F$214)</f>
        <v>93</v>
      </c>
      <c r="K180" s="0" t="n">
        <f aca="false">LOOKUP(F180,solicitud_inscripcion!$I$2:$I$214,solicitud_inscripcion!$J$2:$J$214)</f>
        <v>91</v>
      </c>
      <c r="L180" s="18" t="n">
        <v>43304.64875</v>
      </c>
      <c r="M180" s="11" t="n">
        <v>23</v>
      </c>
      <c r="N180" s="6" t="s">
        <v>49</v>
      </c>
      <c r="O180" s="4" t="n">
        <v>1</v>
      </c>
      <c r="P180" s="18" t="n">
        <v>43304.64875</v>
      </c>
      <c r="Q180" s="6" t="s">
        <v>49</v>
      </c>
      <c r="R180" s="4" t="n">
        <v>1</v>
      </c>
    </row>
    <row r="181" customFormat="false" ht="15.75" hidden="false" customHeight="false" outlineLevel="0" collapsed="false">
      <c r="A181" s="0" t="n">
        <f aca="false">LOOKUP(F181,solicitud_inscripcion!$I$2:$I$214,solicitud_inscripcion!$A$2:$A$214)</f>
        <v>638</v>
      </c>
      <c r="B181" s="0" t="n">
        <f aca="false">LOOKUP(F181,solicitud_inscripcion!$I$2:$I$214,solicitud_inscripcion!$B$2:$B$214)</f>
        <v>231</v>
      </c>
      <c r="C181" s="0" t="str">
        <f aca="false">LOOKUP(F181,solicitud_inscripcion!$I$2:$I$214,solicitud_inscripcion!$C$2:$C$214)</f>
        <v>Roberto Andrés Ydler</v>
      </c>
      <c r="D181" s="4" t="n">
        <v>124</v>
      </c>
      <c r="E181" s="4" t="n">
        <v>184</v>
      </c>
      <c r="F181" s="4" t="n">
        <v>331</v>
      </c>
      <c r="G181" s="4" t="n">
        <v>200</v>
      </c>
      <c r="H181" s="11" t="n">
        <v>180</v>
      </c>
      <c r="I181" s="4" t="n">
        <v>15</v>
      </c>
      <c r="J181" s="0" t="n">
        <f aca="false">LOOKUP(A181,aspirante!$A$2:$A$214,aspirante!$F$2:$F$214)</f>
        <v>199</v>
      </c>
      <c r="K181" s="0" t="n">
        <f aca="false">LOOKUP(F181,solicitud_inscripcion!$I$2:$I$214,solicitud_inscripcion!$J$2:$J$214)</f>
        <v>184</v>
      </c>
      <c r="L181" s="18" t="n">
        <v>43307.603287037</v>
      </c>
      <c r="M181" s="11" t="n">
        <v>23</v>
      </c>
      <c r="N181" s="6" t="s">
        <v>49</v>
      </c>
      <c r="O181" s="4" t="n">
        <v>1</v>
      </c>
      <c r="P181" s="18" t="n">
        <v>43307.603287037</v>
      </c>
      <c r="Q181" s="6" t="s">
        <v>49</v>
      </c>
      <c r="R181" s="4" t="n">
        <v>1</v>
      </c>
    </row>
    <row r="182" customFormat="false" ht="15.75" hidden="false" customHeight="false" outlineLevel="0" collapsed="false">
      <c r="A182" s="0" t="n">
        <f aca="false">LOOKUP(F182,solicitud_inscripcion!$I$2:$I$214,solicitud_inscripcion!$A$2:$A$214)</f>
        <v>591</v>
      </c>
      <c r="B182" s="0" t="n">
        <f aca="false">LOOKUP(F182,solicitud_inscripcion!$I$2:$I$214,solicitud_inscripcion!$B$2:$B$214)</f>
        <v>196</v>
      </c>
      <c r="C182" s="0" t="str">
        <f aca="false">LOOKUP(F182,solicitud_inscripcion!$I$2:$I$214,solicitud_inscripcion!$C$2:$C$214)</f>
        <v>Angel Daniel Sequera</v>
      </c>
      <c r="D182" s="4" t="n">
        <v>124</v>
      </c>
      <c r="E182" s="4" t="n">
        <v>182</v>
      </c>
      <c r="F182" s="4" t="n">
        <v>327</v>
      </c>
      <c r="G182" s="4" t="n">
        <v>201</v>
      </c>
      <c r="H182" s="11" t="n">
        <v>181</v>
      </c>
      <c r="I182" s="4" t="n">
        <v>15</v>
      </c>
      <c r="J182" s="0" t="n">
        <f aca="false">LOOKUP(A182,aspirante!$A$2:$A$214,aspirante!$F$2:$F$214)</f>
        <v>164</v>
      </c>
      <c r="K182" s="0" t="n">
        <f aca="false">LOOKUP(F182,solicitud_inscripcion!$I$2:$I$214,solicitud_inscripcion!$J$2:$J$214)</f>
        <v>183</v>
      </c>
      <c r="L182" s="18" t="n">
        <v>43307.6033796296</v>
      </c>
      <c r="M182" s="11" t="n">
        <v>23</v>
      </c>
      <c r="N182" s="6" t="s">
        <v>49</v>
      </c>
      <c r="O182" s="4" t="n">
        <v>1</v>
      </c>
      <c r="P182" s="18" t="n">
        <v>43307.6033796296</v>
      </c>
      <c r="Q182" s="6" t="s">
        <v>49</v>
      </c>
      <c r="R182" s="4" t="n">
        <v>1</v>
      </c>
    </row>
    <row r="183" customFormat="false" ht="15.75" hidden="false" customHeight="false" outlineLevel="0" collapsed="false">
      <c r="A183" s="0" t="n">
        <f aca="false">LOOKUP(F183,solicitud_inscripcion!$I$2:$I$214,solicitud_inscripcion!$A$2:$A$214)</f>
        <v>621</v>
      </c>
      <c r="B183" s="0" t="n">
        <f aca="false">LOOKUP(F183,solicitud_inscripcion!$I$2:$I$214,solicitud_inscripcion!$B$2:$B$214)</f>
        <v>218</v>
      </c>
      <c r="C183" s="0" t="str">
        <f aca="false">LOOKUP(F183,solicitud_inscripcion!$I$2:$I$214,solicitud_inscripcion!$C$2:$C$214)</f>
        <v>Fernando Matias Klein</v>
      </c>
      <c r="D183" s="4" t="n">
        <v>124</v>
      </c>
      <c r="E183" s="4" t="n">
        <v>183</v>
      </c>
      <c r="F183" s="4" t="n">
        <v>332</v>
      </c>
      <c r="G183" s="4" t="n">
        <v>202</v>
      </c>
      <c r="H183" s="11" t="n">
        <v>182</v>
      </c>
      <c r="I183" s="4" t="n">
        <v>15</v>
      </c>
      <c r="J183" s="0" t="n">
        <f aca="false">LOOKUP(A183,aspirante!$A$2:$A$214,aspirante!$F$2:$F$214)</f>
        <v>197</v>
      </c>
      <c r="K183" s="0" t="n">
        <f aca="false">LOOKUP(F183,solicitud_inscripcion!$I$2:$I$214,solicitud_inscripcion!$J$2:$J$214)</f>
        <v>185</v>
      </c>
      <c r="L183" s="18" t="n">
        <v>43307.6034606482</v>
      </c>
      <c r="M183" s="11" t="n">
        <v>23</v>
      </c>
      <c r="N183" s="6" t="s">
        <v>49</v>
      </c>
      <c r="O183" s="4" t="n">
        <v>1</v>
      </c>
      <c r="P183" s="18" t="n">
        <v>43307.6034606482</v>
      </c>
      <c r="Q183" s="6" t="s">
        <v>49</v>
      </c>
      <c r="R183" s="4" t="n">
        <v>1</v>
      </c>
    </row>
    <row r="184" customFormat="false" ht="15.75" hidden="false" customHeight="false" outlineLevel="0" collapsed="false">
      <c r="A184" s="0" t="n">
        <f aca="false">LOOKUP(F184,solicitud_inscripcion!$I$2:$I$214,solicitud_inscripcion!$A$2:$A$214)</f>
        <v>597</v>
      </c>
      <c r="B184" s="0" t="n">
        <f aca="false">LOOKUP(F184,solicitud_inscripcion!$I$2:$I$214,solicitud_inscripcion!$B$2:$B$214)</f>
        <v>200</v>
      </c>
      <c r="C184" s="0" t="str">
        <f aca="false">LOOKUP(F184,solicitud_inscripcion!$I$2:$I$214,solicitud_inscripcion!$C$2:$C$214)</f>
        <v>Michelle Jose Fonseca</v>
      </c>
      <c r="D184" s="4" t="n">
        <v>124</v>
      </c>
      <c r="E184" s="4" t="n">
        <v>185</v>
      </c>
      <c r="F184" s="4" t="n">
        <v>333</v>
      </c>
      <c r="G184" s="4" t="n">
        <v>203</v>
      </c>
      <c r="H184" s="11" t="n">
        <v>183</v>
      </c>
      <c r="I184" s="4" t="n">
        <v>15</v>
      </c>
      <c r="J184" s="0" t="n">
        <f aca="false">LOOKUP(A184,aspirante!$A$2:$A$214,aspirante!$F$2:$F$214)</f>
        <v>164</v>
      </c>
      <c r="K184" s="0" t="n">
        <f aca="false">LOOKUP(F184,solicitud_inscripcion!$I$2:$I$214,solicitud_inscripcion!$J$2:$J$214)</f>
        <v>186</v>
      </c>
      <c r="L184" s="18" t="n">
        <v>43307.6035648148</v>
      </c>
      <c r="M184" s="11" t="n">
        <v>23</v>
      </c>
      <c r="N184" s="6" t="s">
        <v>49</v>
      </c>
      <c r="O184" s="4" t="n">
        <v>1</v>
      </c>
      <c r="P184" s="18" t="n">
        <v>43307.6035648148</v>
      </c>
      <c r="Q184" s="6" t="s">
        <v>49</v>
      </c>
      <c r="R184" s="4" t="n">
        <v>1</v>
      </c>
    </row>
    <row r="185" customFormat="false" ht="15.75" hidden="false" customHeight="false" outlineLevel="0" collapsed="false">
      <c r="A185" s="0" t="n">
        <f aca="false">LOOKUP(F185,solicitud_inscripcion!$I$2:$I$214,solicitud_inscripcion!$A$2:$A$214)</f>
        <v>626</v>
      </c>
      <c r="B185" s="0" t="n">
        <f aca="false">LOOKUP(F185,solicitud_inscripcion!$I$2:$I$214,solicitud_inscripcion!$B$2:$B$214)</f>
        <v>220</v>
      </c>
      <c r="C185" s="0" t="str">
        <f aca="false">LOOKUP(F185,solicitud_inscripcion!$I$2:$I$214,solicitud_inscripcion!$C$2:$C$214)</f>
        <v>Kenyer Alejandra Duque</v>
      </c>
      <c r="D185" s="4" t="n">
        <v>124</v>
      </c>
      <c r="E185" s="4" t="n">
        <v>187</v>
      </c>
      <c r="F185" s="4" t="n">
        <v>339</v>
      </c>
      <c r="G185" s="4" t="n">
        <v>204</v>
      </c>
      <c r="H185" s="11" t="n">
        <v>184</v>
      </c>
      <c r="I185" s="4" t="n">
        <v>15</v>
      </c>
      <c r="J185" s="0" t="n">
        <f aca="false">LOOKUP(A185,aspirante!$A$2:$A$214,aspirante!$F$2:$F$214)</f>
        <v>197</v>
      </c>
      <c r="K185" s="0" t="n">
        <f aca="false">LOOKUP(F185,solicitud_inscripcion!$I$2:$I$214,solicitud_inscripcion!$J$2:$J$214)</f>
        <v>189</v>
      </c>
      <c r="L185" s="18" t="n">
        <v>43307.6036574074</v>
      </c>
      <c r="M185" s="11" t="n">
        <v>23</v>
      </c>
      <c r="N185" s="6" t="s">
        <v>49</v>
      </c>
      <c r="O185" s="4" t="n">
        <v>1</v>
      </c>
      <c r="P185" s="18" t="n">
        <v>43307.6036574074</v>
      </c>
      <c r="Q185" s="6" t="s">
        <v>49</v>
      </c>
      <c r="R185" s="4" t="n">
        <v>1</v>
      </c>
    </row>
    <row r="186" customFormat="false" ht="15.75" hidden="false" customHeight="false" outlineLevel="0" collapsed="false">
      <c r="A186" s="0" t="n">
        <f aca="false">LOOKUP(F186,solicitud_inscripcion!$I$2:$I$214,solicitud_inscripcion!$A$2:$A$214)</f>
        <v>620</v>
      </c>
      <c r="B186" s="0" t="n">
        <f aca="false">LOOKUP(F186,solicitud_inscripcion!$I$2:$I$214,solicitud_inscripcion!$B$2:$B$214)</f>
        <v>217</v>
      </c>
      <c r="C186" s="0" t="str">
        <f aca="false">LOOKUP(F186,solicitud_inscripcion!$I$2:$I$214,solicitud_inscripcion!$C$2:$C$214)</f>
        <v>Fabiana Angelica Romero</v>
      </c>
      <c r="D186" s="4" t="n">
        <v>124</v>
      </c>
      <c r="E186" s="4" t="n">
        <v>188</v>
      </c>
      <c r="F186" s="4" t="n">
        <v>340</v>
      </c>
      <c r="G186" s="4" t="n">
        <v>205</v>
      </c>
      <c r="H186" s="11" t="n">
        <v>185</v>
      </c>
      <c r="I186" s="4" t="n">
        <v>15</v>
      </c>
      <c r="J186" s="0" t="n">
        <f aca="false">LOOKUP(A186,aspirante!$A$2:$A$214,aspirante!$F$2:$F$214)</f>
        <v>197</v>
      </c>
      <c r="K186" s="0" t="n">
        <f aca="false">LOOKUP(F186,solicitud_inscripcion!$I$2:$I$214,solicitud_inscripcion!$J$2:$J$214)</f>
        <v>190</v>
      </c>
      <c r="L186" s="18" t="n">
        <v>43307.6037384259</v>
      </c>
      <c r="M186" s="11" t="n">
        <v>23</v>
      </c>
      <c r="N186" s="6" t="s">
        <v>49</v>
      </c>
      <c r="O186" s="4" t="n">
        <v>1</v>
      </c>
      <c r="P186" s="18" t="n">
        <v>43307.6037384259</v>
      </c>
      <c r="Q186" s="6" t="s">
        <v>49</v>
      </c>
      <c r="R186" s="4" t="n">
        <v>1</v>
      </c>
    </row>
    <row r="187" customFormat="false" ht="15.75" hidden="false" customHeight="false" outlineLevel="0" collapsed="false">
      <c r="A187" s="0" t="n">
        <f aca="false">LOOKUP(F187,solicitud_inscripcion!$I$2:$I$214,solicitud_inscripcion!$A$2:$A$214)</f>
        <v>634</v>
      </c>
      <c r="B187" s="0" t="n">
        <f aca="false">LOOKUP(F187,solicitud_inscripcion!$I$2:$I$214,solicitud_inscripcion!$B$2:$B$214)</f>
        <v>227</v>
      </c>
      <c r="C187" s="0" t="str">
        <f aca="false">LOOKUP(F187,solicitud_inscripcion!$I$2:$I$214,solicitud_inscripcion!$C$2:$C$214)</f>
        <v>Elcira Milagros Garcia</v>
      </c>
      <c r="D187" s="4" t="n">
        <v>124</v>
      </c>
      <c r="E187" s="4" t="n">
        <v>186</v>
      </c>
      <c r="F187" s="4" t="n">
        <v>338</v>
      </c>
      <c r="G187" s="4" t="n">
        <v>206</v>
      </c>
      <c r="H187" s="11" t="n">
        <v>186</v>
      </c>
      <c r="I187" s="4" t="n">
        <v>15</v>
      </c>
      <c r="J187" s="0" t="n">
        <f aca="false">LOOKUP(A187,aspirante!$A$2:$A$214,aspirante!$F$2:$F$214)</f>
        <v>199</v>
      </c>
      <c r="K187" s="0" t="n">
        <f aca="false">LOOKUP(F187,solicitud_inscripcion!$I$2:$I$214,solicitud_inscripcion!$J$2:$J$214)</f>
        <v>188</v>
      </c>
      <c r="L187" s="18" t="n">
        <v>43307.6038310185</v>
      </c>
      <c r="M187" s="11" t="n">
        <v>23</v>
      </c>
      <c r="N187" s="6" t="s">
        <v>49</v>
      </c>
      <c r="O187" s="4" t="n">
        <v>1</v>
      </c>
      <c r="P187" s="18" t="n">
        <v>43307.6038310185</v>
      </c>
      <c r="Q187" s="6" t="s">
        <v>49</v>
      </c>
      <c r="R187" s="4" t="n">
        <v>1</v>
      </c>
    </row>
    <row r="188" customFormat="false" ht="15.75" hidden="false" customHeight="false" outlineLevel="0" collapsed="false">
      <c r="A188" s="0" t="n">
        <f aca="false">LOOKUP(F188,solicitud_inscripcion!$I$2:$I$214,solicitud_inscripcion!$A$2:$A$214)</f>
        <v>660</v>
      </c>
      <c r="B188" s="0" t="n">
        <f aca="false">LOOKUP(F188,solicitud_inscripcion!$I$2:$I$214,solicitud_inscripcion!$B$2:$B$214)</f>
        <v>238</v>
      </c>
      <c r="C188" s="0" t="str">
        <f aca="false">LOOKUP(F188,solicitud_inscripcion!$I$2:$I$214,solicitud_inscripcion!$C$2:$C$214)</f>
        <v>Alberto Harold Martinez</v>
      </c>
      <c r="D188" s="4" t="n">
        <v>124</v>
      </c>
      <c r="E188" s="4" t="n">
        <v>193</v>
      </c>
      <c r="F188" s="4" t="n">
        <v>335</v>
      </c>
      <c r="G188" s="4" t="n">
        <v>207</v>
      </c>
      <c r="H188" s="11" t="n">
        <v>187</v>
      </c>
      <c r="I188" s="4" t="n">
        <v>16</v>
      </c>
      <c r="J188" s="0" t="n">
        <f aca="false">LOOKUP(A188,aspirante!$A$2:$A$214,aspirante!$F$2:$F$214)</f>
        <v>207</v>
      </c>
      <c r="K188" s="0" t="n">
        <f aca="false">LOOKUP(F188,solicitud_inscripcion!$I$2:$I$214,solicitud_inscripcion!$J$2:$J$214)</f>
        <v>187</v>
      </c>
      <c r="L188" s="18" t="n">
        <v>43311.4674421296</v>
      </c>
      <c r="M188" s="11" t="n">
        <v>23</v>
      </c>
      <c r="N188" s="6" t="s">
        <v>49</v>
      </c>
      <c r="O188" s="4" t="n">
        <v>1</v>
      </c>
      <c r="P188" s="18" t="n">
        <v>43311.4674421296</v>
      </c>
      <c r="Q188" s="6" t="s">
        <v>49</v>
      </c>
      <c r="R188" s="4" t="n">
        <v>1</v>
      </c>
    </row>
    <row r="189" customFormat="false" ht="15.75" hidden="false" customHeight="false" outlineLevel="0" collapsed="false">
      <c r="A189" s="0" t="n">
        <f aca="false">LOOKUP(F189,solicitud_inscripcion!$I$2:$I$214,solicitud_inscripcion!$A$2:$A$214)</f>
        <v>603</v>
      </c>
      <c r="B189" s="0" t="n">
        <f aca="false">LOOKUP(F189,solicitud_inscripcion!$I$2:$I$214,solicitud_inscripcion!$B$2:$B$214)</f>
        <v>205</v>
      </c>
      <c r="C189" s="0" t="str">
        <f aca="false">LOOKUP(F189,solicitud_inscripcion!$I$2:$I$214,solicitud_inscripcion!$C$2:$C$214)</f>
        <v>Yulitza Del Carmen Flores</v>
      </c>
      <c r="D189" s="4" t="n">
        <v>124</v>
      </c>
      <c r="E189" s="4" t="n">
        <v>189</v>
      </c>
      <c r="F189" s="4" t="n">
        <v>341</v>
      </c>
      <c r="G189" s="4" t="n">
        <v>208</v>
      </c>
      <c r="H189" s="11" t="n">
        <v>188</v>
      </c>
      <c r="I189" s="4" t="n">
        <v>15</v>
      </c>
      <c r="J189" s="0" t="n">
        <f aca="false">LOOKUP(A189,aspirante!$A$2:$A$214,aspirante!$F$2:$F$214)</f>
        <v>164</v>
      </c>
      <c r="K189" s="0" t="n">
        <f aca="false">LOOKUP(F189,solicitud_inscripcion!$I$2:$I$214,solicitud_inscripcion!$J$2:$J$214)</f>
        <v>191</v>
      </c>
      <c r="L189" s="18" t="n">
        <v>43311.4676273148</v>
      </c>
      <c r="M189" s="11" t="n">
        <v>23</v>
      </c>
      <c r="N189" s="6" t="s">
        <v>49</v>
      </c>
      <c r="O189" s="4" t="n">
        <v>1</v>
      </c>
      <c r="P189" s="18" t="n">
        <v>43311.4676273148</v>
      </c>
      <c r="Q189" s="6" t="s">
        <v>49</v>
      </c>
      <c r="R189" s="4" t="n">
        <v>1</v>
      </c>
    </row>
    <row r="190" customFormat="false" ht="15.75" hidden="false" customHeight="false" outlineLevel="0" collapsed="false">
      <c r="A190" s="0" t="n">
        <f aca="false">LOOKUP(F190,solicitud_inscripcion!$I$2:$I$214,solicitud_inscripcion!$A$2:$A$214)</f>
        <v>636</v>
      </c>
      <c r="B190" s="0" t="n">
        <f aca="false">LOOKUP(F190,solicitud_inscripcion!$I$2:$I$214,solicitud_inscripcion!$B$2:$B$214)</f>
        <v>229</v>
      </c>
      <c r="C190" s="0" t="str">
        <f aca="false">LOOKUP(F190,solicitud_inscripcion!$I$2:$I$214,solicitud_inscripcion!$C$2:$C$214)</f>
        <v>Angie Eunice Santacruz</v>
      </c>
      <c r="D190" s="4" t="n">
        <v>124</v>
      </c>
      <c r="E190" s="4" t="n">
        <v>192</v>
      </c>
      <c r="F190" s="4" t="n">
        <v>344</v>
      </c>
      <c r="G190" s="4" t="n">
        <v>209</v>
      </c>
      <c r="H190" s="11" t="n">
        <v>189</v>
      </c>
      <c r="I190" s="4" t="n">
        <v>15</v>
      </c>
      <c r="J190" s="0" t="n">
        <f aca="false">LOOKUP(A190,aspirante!$A$2:$A$214,aspirante!$F$2:$F$214)</f>
        <v>199</v>
      </c>
      <c r="K190" s="0" t="n">
        <f aca="false">LOOKUP(F190,solicitud_inscripcion!$I$2:$I$214,solicitud_inscripcion!$J$2:$J$214)</f>
        <v>193</v>
      </c>
      <c r="L190" s="18" t="n">
        <v>43311.4677314815</v>
      </c>
      <c r="M190" s="11" t="n">
        <v>23</v>
      </c>
      <c r="N190" s="6" t="s">
        <v>49</v>
      </c>
      <c r="O190" s="4" t="n">
        <v>1</v>
      </c>
      <c r="P190" s="18" t="n">
        <v>43311.4677314815</v>
      </c>
      <c r="Q190" s="6" t="s">
        <v>49</v>
      </c>
      <c r="R190" s="4" t="n">
        <v>1</v>
      </c>
    </row>
    <row r="191" customFormat="false" ht="15.75" hidden="false" customHeight="false" outlineLevel="0" collapsed="false">
      <c r="A191" s="0" t="n">
        <f aca="false">LOOKUP(F191,solicitud_inscripcion!$I$2:$I$214,solicitud_inscripcion!$A$2:$A$214)</f>
        <v>612</v>
      </c>
      <c r="B191" s="0" t="n">
        <f aca="false">LOOKUP(F191,solicitud_inscripcion!$I$2:$I$214,solicitud_inscripcion!$B$2:$B$214)</f>
        <v>211</v>
      </c>
      <c r="C191" s="0" t="str">
        <f aca="false">LOOKUP(F191,solicitud_inscripcion!$I$2:$I$214,solicitud_inscripcion!$C$2:$C$214)</f>
        <v>Mariana Paredes</v>
      </c>
      <c r="D191" s="4" t="n">
        <v>124</v>
      </c>
      <c r="E191" s="4" t="n">
        <v>191</v>
      </c>
      <c r="F191" s="4" t="n">
        <v>343</v>
      </c>
      <c r="G191" s="4" t="n">
        <v>210</v>
      </c>
      <c r="H191" s="11" t="n">
        <v>190</v>
      </c>
      <c r="I191" s="4" t="n">
        <v>15</v>
      </c>
      <c r="J191" s="0" t="n">
        <f aca="false">LOOKUP(A191,aspirante!$A$2:$A$214,aspirante!$F$2:$F$214)</f>
        <v>197</v>
      </c>
      <c r="K191" s="0" t="n">
        <f aca="false">LOOKUP(F191,solicitud_inscripcion!$I$2:$I$214,solicitud_inscripcion!$J$2:$J$214)</f>
        <v>192</v>
      </c>
      <c r="L191" s="18" t="n">
        <v>43311.4678240741</v>
      </c>
      <c r="M191" s="11" t="n">
        <v>23</v>
      </c>
      <c r="N191" s="6" t="s">
        <v>49</v>
      </c>
      <c r="O191" s="4" t="n">
        <v>1</v>
      </c>
      <c r="P191" s="18" t="n">
        <v>43311.4678240741</v>
      </c>
      <c r="Q191" s="6" t="s">
        <v>49</v>
      </c>
      <c r="R191" s="4" t="n">
        <v>1</v>
      </c>
    </row>
    <row r="192" customFormat="false" ht="15.75" hidden="false" customHeight="false" outlineLevel="0" collapsed="false">
      <c r="A192" s="0" t="n">
        <f aca="false">LOOKUP(F192,solicitud_inscripcion!$I$2:$I$214,solicitud_inscripcion!$A$2:$A$214)</f>
        <v>630</v>
      </c>
      <c r="B192" s="0" t="n">
        <f aca="false">LOOKUP(F192,solicitud_inscripcion!$I$2:$I$214,solicitud_inscripcion!$B$2:$B$214)</f>
        <v>223</v>
      </c>
      <c r="C192" s="0" t="str">
        <f aca="false">LOOKUP(F192,solicitud_inscripcion!$I$2:$I$214,solicitud_inscripcion!$C$2:$C$214)</f>
        <v>Paula Andrea Goez</v>
      </c>
      <c r="D192" s="4" t="n">
        <v>124</v>
      </c>
      <c r="E192" s="4" t="n">
        <v>190</v>
      </c>
      <c r="F192" s="4" t="n">
        <v>345</v>
      </c>
      <c r="G192" s="4" t="n">
        <v>211</v>
      </c>
      <c r="H192" s="11" t="n">
        <v>191</v>
      </c>
      <c r="I192" s="4" t="n">
        <v>15</v>
      </c>
      <c r="J192" s="0" t="n">
        <f aca="false">LOOKUP(A192,aspirante!$A$2:$A$214,aspirante!$F$2:$F$214)</f>
        <v>199</v>
      </c>
      <c r="K192" s="0" t="n">
        <f aca="false">LOOKUP(F192,solicitud_inscripcion!$I$2:$I$214,solicitud_inscripcion!$J$2:$J$214)</f>
        <v>194</v>
      </c>
      <c r="L192" s="18" t="n">
        <v>43311.4679166667</v>
      </c>
      <c r="M192" s="11" t="n">
        <v>23</v>
      </c>
      <c r="N192" s="6" t="s">
        <v>49</v>
      </c>
      <c r="O192" s="4" t="n">
        <v>1</v>
      </c>
      <c r="P192" s="18" t="n">
        <v>43311.4679166667</v>
      </c>
      <c r="Q192" s="6" t="s">
        <v>49</v>
      </c>
      <c r="R192" s="4" t="n">
        <v>1</v>
      </c>
    </row>
    <row r="193" customFormat="false" ht="15.75" hidden="false" customHeight="false" outlineLevel="0" collapsed="false">
      <c r="A193" s="0" t="n">
        <f aca="false">LOOKUP(F193,solicitud_inscripcion!$I$2:$I$214,solicitud_inscripcion!$A$2:$A$214)</f>
        <v>601</v>
      </c>
      <c r="B193" s="0" t="n">
        <f aca="false">LOOKUP(F193,solicitud_inscripcion!$I$2:$I$214,solicitud_inscripcion!$B$2:$B$214)</f>
        <v>203</v>
      </c>
      <c r="C193" s="0" t="str">
        <f aca="false">LOOKUP(F193,solicitud_inscripcion!$I$2:$I$214,solicitud_inscripcion!$C$2:$C$214)</f>
        <v>Luis Eduardo Guédez</v>
      </c>
      <c r="D193" s="4" t="n">
        <v>124</v>
      </c>
      <c r="E193" s="4" t="n">
        <v>198</v>
      </c>
      <c r="F193" s="4" t="n">
        <v>350</v>
      </c>
      <c r="G193" s="4" t="n">
        <v>212</v>
      </c>
      <c r="H193" s="11" t="n">
        <v>192</v>
      </c>
      <c r="I193" s="4" t="n">
        <v>15</v>
      </c>
      <c r="J193" s="0" t="n">
        <f aca="false">LOOKUP(A193,aspirante!$A$2:$A$214,aspirante!$F$2:$F$214)</f>
        <v>164</v>
      </c>
      <c r="K193" s="0" t="n">
        <f aca="false">LOOKUP(F193,solicitud_inscripcion!$I$2:$I$214,solicitud_inscripcion!$J$2:$J$214)</f>
        <v>197</v>
      </c>
      <c r="L193" s="18" t="n">
        <v>43312.5049421296</v>
      </c>
      <c r="M193" s="11" t="n">
        <v>23</v>
      </c>
      <c r="N193" s="6" t="s">
        <v>49</v>
      </c>
      <c r="O193" s="4" t="n">
        <v>1</v>
      </c>
      <c r="P193" s="18" t="n">
        <v>43312.5049421296</v>
      </c>
      <c r="Q193" s="6" t="s">
        <v>49</v>
      </c>
      <c r="R193" s="4" t="n">
        <v>1</v>
      </c>
    </row>
    <row r="194" customFormat="false" ht="15.75" hidden="false" customHeight="false" outlineLevel="0" collapsed="false">
      <c r="A194" s="0" t="n">
        <f aca="false">LOOKUP(F194,solicitud_inscripcion!$I$2:$I$214,solicitud_inscripcion!$A$2:$A$214)</f>
        <v>653</v>
      </c>
      <c r="B194" s="0" t="n">
        <f aca="false">LOOKUP(F194,solicitud_inscripcion!$I$2:$I$214,solicitud_inscripcion!$B$2:$B$214)</f>
        <v>236</v>
      </c>
      <c r="C194" s="0" t="str">
        <f aca="false">LOOKUP(F194,solicitud_inscripcion!$I$2:$I$214,solicitud_inscripcion!$C$2:$C$214)</f>
        <v>Leonela Isabel Mujica</v>
      </c>
      <c r="D194" s="4" t="n">
        <v>124</v>
      </c>
      <c r="E194" s="4" t="n">
        <v>209</v>
      </c>
      <c r="F194" s="4" t="n">
        <v>367</v>
      </c>
      <c r="G194" s="4" t="n">
        <v>213</v>
      </c>
      <c r="H194" s="11" t="n">
        <v>193</v>
      </c>
      <c r="I194" s="4" t="n">
        <v>15</v>
      </c>
      <c r="J194" s="0" t="n">
        <f aca="false">LOOKUP(A194,aspirante!$A$2:$A$214,aspirante!$F$2:$F$214)</f>
        <v>199</v>
      </c>
      <c r="K194" s="0" t="n">
        <f aca="false">LOOKUP(F194,solicitud_inscripcion!$I$2:$I$214,solicitud_inscripcion!$J$2:$J$214)</f>
        <v>205</v>
      </c>
      <c r="L194" s="18" t="n">
        <v>43312.5050231482</v>
      </c>
      <c r="M194" s="11" t="n">
        <v>23</v>
      </c>
      <c r="N194" s="6" t="s">
        <v>49</v>
      </c>
      <c r="O194" s="4" t="n">
        <v>1</v>
      </c>
      <c r="P194" s="18" t="n">
        <v>43312.5050231482</v>
      </c>
      <c r="Q194" s="6" t="s">
        <v>49</v>
      </c>
      <c r="R194" s="4" t="n">
        <v>1</v>
      </c>
    </row>
    <row r="195" customFormat="false" ht="15.75" hidden="false" customHeight="false" outlineLevel="0" collapsed="false">
      <c r="A195" s="0" t="n">
        <f aca="false">LOOKUP(F195,solicitud_inscripcion!$I$2:$I$214,solicitud_inscripcion!$A$2:$A$214)</f>
        <v>615</v>
      </c>
      <c r="B195" s="0" t="n">
        <f aca="false">LOOKUP(F195,solicitud_inscripcion!$I$2:$I$214,solicitud_inscripcion!$B$2:$B$214)</f>
        <v>213</v>
      </c>
      <c r="C195" s="0" t="str">
        <f aca="false">LOOKUP(F195,solicitud_inscripcion!$I$2:$I$214,solicitud_inscripcion!$C$2:$C$214)</f>
        <v>Gianfranco Radomile</v>
      </c>
      <c r="D195" s="4" t="n">
        <v>124</v>
      </c>
      <c r="E195" s="4" t="n">
        <v>207</v>
      </c>
      <c r="F195" s="4" t="n">
        <v>370</v>
      </c>
      <c r="G195" s="4" t="n">
        <v>214</v>
      </c>
      <c r="H195" s="11" t="n">
        <v>194</v>
      </c>
      <c r="I195" s="4" t="n">
        <v>15</v>
      </c>
      <c r="J195" s="0" t="n">
        <f aca="false">LOOKUP(A195,aspirante!$A$2:$A$214,aspirante!$F$2:$F$214)</f>
        <v>197</v>
      </c>
      <c r="K195" s="0" t="n">
        <f aca="false">LOOKUP(F195,solicitud_inscripcion!$I$2:$I$214,solicitud_inscripcion!$J$2:$J$214)</f>
        <v>208</v>
      </c>
      <c r="L195" s="18" t="n">
        <v>43312.5051851852</v>
      </c>
      <c r="M195" s="11" t="n">
        <v>23</v>
      </c>
      <c r="N195" s="6" t="s">
        <v>49</v>
      </c>
      <c r="O195" s="4" t="n">
        <v>1</v>
      </c>
      <c r="P195" s="18" t="n">
        <v>43312.5051851852</v>
      </c>
      <c r="Q195" s="6" t="s">
        <v>49</v>
      </c>
      <c r="R195" s="4" t="n">
        <v>1</v>
      </c>
    </row>
    <row r="196" customFormat="false" ht="15.75" hidden="false" customHeight="false" outlineLevel="0" collapsed="false">
      <c r="A196" s="0" t="n">
        <f aca="false">LOOKUP(F196,solicitud_inscripcion!$I$2:$I$214,solicitud_inscripcion!$A$2:$A$214)</f>
        <v>628</v>
      </c>
      <c r="B196" s="0" t="n">
        <f aca="false">LOOKUP(F196,solicitud_inscripcion!$I$2:$I$214,solicitud_inscripcion!$B$2:$B$214)</f>
        <v>222</v>
      </c>
      <c r="C196" s="0" t="str">
        <f aca="false">LOOKUP(F196,solicitud_inscripcion!$I$2:$I$214,solicitud_inscripcion!$C$2:$C$214)</f>
        <v>Veronica Isabel Rodriguez</v>
      </c>
      <c r="D196" s="4" t="n">
        <v>124</v>
      </c>
      <c r="E196" s="4" t="n">
        <v>206</v>
      </c>
      <c r="F196" s="4" t="n">
        <v>371</v>
      </c>
      <c r="G196" s="4" t="n">
        <v>215</v>
      </c>
      <c r="H196" s="11" t="n">
        <v>195</v>
      </c>
      <c r="I196" s="4" t="n">
        <v>15</v>
      </c>
      <c r="J196" s="0" t="n">
        <f aca="false">LOOKUP(A196,aspirante!$A$2:$A$214,aspirante!$F$2:$F$214)</f>
        <v>197</v>
      </c>
      <c r="K196" s="0" t="n">
        <f aca="false">LOOKUP(F196,solicitud_inscripcion!$I$2:$I$214,solicitud_inscripcion!$J$2:$J$214)</f>
        <v>209</v>
      </c>
      <c r="L196" s="18" t="n">
        <v>43312.5098958333</v>
      </c>
      <c r="M196" s="11" t="n">
        <v>23</v>
      </c>
      <c r="N196" s="6" t="s">
        <v>49</v>
      </c>
      <c r="O196" s="4" t="n">
        <v>1</v>
      </c>
      <c r="P196" s="18" t="n">
        <v>43312.5098958333</v>
      </c>
      <c r="Q196" s="6" t="s">
        <v>49</v>
      </c>
      <c r="R196" s="4" t="n">
        <v>1</v>
      </c>
    </row>
    <row r="197" customFormat="false" ht="15.75" hidden="false" customHeight="false" outlineLevel="0" collapsed="false">
      <c r="A197" s="0" t="n">
        <f aca="false">LOOKUP(F197,solicitud_inscripcion!$I$2:$I$214,solicitud_inscripcion!$A$2:$A$214)</f>
        <v>607</v>
      </c>
      <c r="B197" s="0" t="n">
        <f aca="false">LOOKUP(F197,solicitud_inscripcion!$I$2:$I$214,solicitud_inscripcion!$B$2:$B$214)</f>
        <v>208</v>
      </c>
      <c r="C197" s="0" t="str">
        <f aca="false">LOOKUP(F197,solicitud_inscripcion!$I$2:$I$214,solicitud_inscripcion!$C$2:$C$214)</f>
        <v>Marycarmen De Los Ángeles RodrÍguez</v>
      </c>
      <c r="D197" s="4" t="n">
        <v>124</v>
      </c>
      <c r="E197" s="4" t="n">
        <v>208</v>
      </c>
      <c r="F197" s="4" t="n">
        <v>369</v>
      </c>
      <c r="G197" s="4" t="n">
        <v>216</v>
      </c>
      <c r="H197" s="11" t="n">
        <v>196</v>
      </c>
      <c r="I197" s="4" t="n">
        <v>15</v>
      </c>
      <c r="J197" s="0" t="n">
        <f aca="false">LOOKUP(A197,aspirante!$A$2:$A$214,aspirante!$F$2:$F$214)</f>
        <v>196</v>
      </c>
      <c r="K197" s="0" t="n">
        <f aca="false">LOOKUP(F197,solicitud_inscripcion!$I$2:$I$214,solicitud_inscripcion!$J$2:$J$214)</f>
        <v>207</v>
      </c>
      <c r="L197" s="18" t="n">
        <v>43312.5099768519</v>
      </c>
      <c r="M197" s="11" t="n">
        <v>23</v>
      </c>
      <c r="N197" s="6" t="s">
        <v>49</v>
      </c>
      <c r="O197" s="4" t="n">
        <v>1</v>
      </c>
      <c r="P197" s="18" t="n">
        <v>43312.5099768519</v>
      </c>
      <c r="Q197" s="6" t="s">
        <v>49</v>
      </c>
      <c r="R197" s="4" t="n">
        <v>1</v>
      </c>
    </row>
    <row r="198" customFormat="false" ht="15.75" hidden="false" customHeight="false" outlineLevel="0" collapsed="false">
      <c r="A198" s="0" t="n">
        <f aca="false">LOOKUP(F198,solicitud_inscripcion!$I$2:$I$214,solicitud_inscripcion!$A$2:$A$214)</f>
        <v>590</v>
      </c>
      <c r="B198" s="0" t="n">
        <f aca="false">LOOKUP(F198,solicitud_inscripcion!$I$2:$I$214,solicitud_inscripcion!$B$2:$B$214)</f>
        <v>195</v>
      </c>
      <c r="C198" s="0" t="str">
        <f aca="false">LOOKUP(F198,solicitud_inscripcion!$I$2:$I$214,solicitud_inscripcion!$C$2:$C$214)</f>
        <v>Alana Carolina Astudilo</v>
      </c>
      <c r="D198" s="4" t="n">
        <v>124</v>
      </c>
      <c r="E198" s="4" t="n">
        <v>205</v>
      </c>
      <c r="F198" s="4" t="n">
        <v>372</v>
      </c>
      <c r="G198" s="4" t="n">
        <v>217</v>
      </c>
      <c r="H198" s="11" t="n">
        <v>197</v>
      </c>
      <c r="I198" s="4" t="n">
        <v>15</v>
      </c>
      <c r="J198" s="0" t="n">
        <f aca="false">LOOKUP(A198,aspirante!$A$2:$A$214,aspirante!$F$2:$F$214)</f>
        <v>164</v>
      </c>
      <c r="K198" s="0" t="n">
        <f aca="false">LOOKUP(F198,solicitud_inscripcion!$I$2:$I$214,solicitud_inscripcion!$J$2:$J$214)</f>
        <v>210</v>
      </c>
      <c r="L198" s="18" t="n">
        <v>43312.5100578704</v>
      </c>
      <c r="M198" s="11" t="n">
        <v>23</v>
      </c>
      <c r="N198" s="6" t="s">
        <v>49</v>
      </c>
      <c r="O198" s="4" t="n">
        <v>1</v>
      </c>
      <c r="P198" s="18" t="n">
        <v>43312.5100578704</v>
      </c>
      <c r="Q198" s="6" t="s">
        <v>49</v>
      </c>
      <c r="R198" s="4" t="n">
        <v>1</v>
      </c>
    </row>
    <row r="199" customFormat="false" ht="15.75" hidden="false" customHeight="false" outlineLevel="0" collapsed="false">
      <c r="A199" s="0" t="n">
        <f aca="false">LOOKUP(F199,solicitud_inscripcion!$I$2:$I$214,solicitud_inscripcion!$A$2:$A$214)</f>
        <v>614</v>
      </c>
      <c r="B199" s="0" t="n">
        <f aca="false">LOOKUP(F199,solicitud_inscripcion!$I$2:$I$214,solicitud_inscripcion!$B$2:$B$214)</f>
        <v>212</v>
      </c>
      <c r="C199" s="0" t="str">
        <f aca="false">LOOKUP(F199,solicitud_inscripcion!$I$2:$I$214,solicitud_inscripcion!$C$2:$C$214)</f>
        <v>Marco Antonio DÍaz</v>
      </c>
      <c r="D199" s="4" t="n">
        <v>124</v>
      </c>
      <c r="E199" s="4" t="n">
        <v>210</v>
      </c>
      <c r="F199" s="4" t="n">
        <v>368</v>
      </c>
      <c r="G199" s="4" t="n">
        <v>218</v>
      </c>
      <c r="H199" s="11" t="n">
        <v>198</v>
      </c>
      <c r="I199" s="4" t="n">
        <v>15</v>
      </c>
      <c r="J199" s="0" t="n">
        <f aca="false">LOOKUP(A199,aspirante!$A$2:$A$214,aspirante!$F$2:$F$214)</f>
        <v>197</v>
      </c>
      <c r="K199" s="0" t="n">
        <f aca="false">LOOKUP(F199,solicitud_inscripcion!$I$2:$I$214,solicitud_inscripcion!$J$2:$J$214)</f>
        <v>206</v>
      </c>
      <c r="L199" s="18" t="n">
        <v>43312.510150463</v>
      </c>
      <c r="M199" s="11" t="n">
        <v>23</v>
      </c>
      <c r="N199" s="6" t="s">
        <v>49</v>
      </c>
      <c r="O199" s="4" t="n">
        <v>1</v>
      </c>
      <c r="P199" s="18" t="n">
        <v>43312.510150463</v>
      </c>
      <c r="Q199" s="6" t="s">
        <v>49</v>
      </c>
      <c r="R199" s="4" t="n">
        <v>1</v>
      </c>
    </row>
    <row r="200" customFormat="false" ht="15.75" hidden="false" customHeight="false" outlineLevel="0" collapsed="false">
      <c r="A200" s="0" t="n">
        <f aca="false">LOOKUP(F200,solicitud_inscripcion!$I$2:$I$214,solicitud_inscripcion!$A$2:$A$214)</f>
        <v>623</v>
      </c>
      <c r="B200" s="0" t="n">
        <f aca="false">LOOKUP(F200,solicitud_inscripcion!$I$2:$I$214,solicitud_inscripcion!$B$2:$B$214)</f>
        <v>219</v>
      </c>
      <c r="C200" s="0" t="str">
        <f aca="false">LOOKUP(F200,solicitud_inscripcion!$I$2:$I$214,solicitud_inscripcion!$C$2:$C$214)</f>
        <v>Rocio Del Milagro López</v>
      </c>
      <c r="D200" s="4" t="n">
        <v>124</v>
      </c>
      <c r="E200" s="4" t="n">
        <v>204</v>
      </c>
      <c r="F200" s="4" t="n">
        <v>363</v>
      </c>
      <c r="G200" s="4" t="n">
        <v>219</v>
      </c>
      <c r="H200" s="11" t="n">
        <v>199</v>
      </c>
      <c r="I200" s="4" t="n">
        <v>15</v>
      </c>
      <c r="J200" s="0" t="n">
        <f aca="false">LOOKUP(A200,aspirante!$A$2:$A$214,aspirante!$F$2:$F$214)</f>
        <v>197</v>
      </c>
      <c r="K200" s="0" t="n">
        <f aca="false">LOOKUP(F200,solicitud_inscripcion!$I$2:$I$214,solicitud_inscripcion!$J$2:$J$214)</f>
        <v>204</v>
      </c>
      <c r="L200" s="18" t="n">
        <v>43312.5102430556</v>
      </c>
      <c r="M200" s="11" t="n">
        <v>23</v>
      </c>
      <c r="N200" s="6" t="s">
        <v>49</v>
      </c>
      <c r="O200" s="4" t="n">
        <v>1</v>
      </c>
      <c r="P200" s="18" t="n">
        <v>43312.5102430556</v>
      </c>
      <c r="Q200" s="6" t="s">
        <v>49</v>
      </c>
      <c r="R200" s="4" t="n">
        <v>1</v>
      </c>
    </row>
    <row r="201" customFormat="false" ht="15.75" hidden="false" customHeight="false" outlineLevel="0" collapsed="false">
      <c r="A201" s="0" t="n">
        <f aca="false">LOOKUP(F201,solicitud_inscripcion!$I$2:$I$214,solicitud_inscripcion!$A$2:$A$214)</f>
        <v>611</v>
      </c>
      <c r="B201" s="0" t="n">
        <f aca="false">LOOKUP(F201,solicitud_inscripcion!$I$2:$I$214,solicitud_inscripcion!$B$2:$B$214)</f>
        <v>210</v>
      </c>
      <c r="C201" s="0" t="str">
        <f aca="false">LOOKUP(F201,solicitud_inscripcion!$I$2:$I$214,solicitud_inscripcion!$C$2:$C$214)</f>
        <v>JesÚs Eduardo PÉrez</v>
      </c>
      <c r="D201" s="4" t="n">
        <v>124</v>
      </c>
      <c r="E201" s="4" t="n">
        <v>194</v>
      </c>
      <c r="F201" s="4" t="n">
        <v>360</v>
      </c>
      <c r="G201" s="4" t="n">
        <v>220</v>
      </c>
      <c r="H201" s="11" t="n">
        <v>200</v>
      </c>
      <c r="I201" s="4" t="n">
        <v>15</v>
      </c>
      <c r="J201" s="0" t="n">
        <f aca="false">LOOKUP(A201,aspirante!$A$2:$A$214,aspirante!$F$2:$F$214)</f>
        <v>197</v>
      </c>
      <c r="K201" s="0" t="n">
        <f aca="false">LOOKUP(F201,solicitud_inscripcion!$I$2:$I$214,solicitud_inscripcion!$J$2:$J$214)</f>
        <v>202</v>
      </c>
      <c r="L201" s="18" t="n">
        <v>43312.5558680556</v>
      </c>
      <c r="M201" s="11" t="n">
        <v>23</v>
      </c>
      <c r="N201" s="6" t="s">
        <v>49</v>
      </c>
      <c r="O201" s="4" t="n">
        <v>1</v>
      </c>
      <c r="P201" s="18" t="n">
        <v>43312.5558680556</v>
      </c>
      <c r="Q201" s="6" t="s">
        <v>49</v>
      </c>
      <c r="R201" s="4" t="n">
        <v>1</v>
      </c>
    </row>
    <row r="202" customFormat="false" ht="15.75" hidden="false" customHeight="false" outlineLevel="0" collapsed="false">
      <c r="A202" s="0" t="n">
        <f aca="false">LOOKUP(F202,solicitud_inscripcion!$I$2:$I$214,solicitud_inscripcion!$A$2:$A$214)</f>
        <v>667</v>
      </c>
      <c r="B202" s="0" t="n">
        <f aca="false">LOOKUP(F202,solicitud_inscripcion!$I$2:$I$214,solicitud_inscripcion!$B$2:$B$214)</f>
        <v>239</v>
      </c>
      <c r="C202" s="0" t="str">
        <f aca="false">LOOKUP(F202,solicitud_inscripcion!$I$2:$I$214,solicitud_inscripcion!$C$2:$C$214)</f>
        <v>Karen Liseth Picado</v>
      </c>
      <c r="D202" s="4" t="n">
        <v>124</v>
      </c>
      <c r="E202" s="4" t="n">
        <v>203</v>
      </c>
      <c r="F202" s="4" t="n">
        <v>362</v>
      </c>
      <c r="G202" s="4" t="n">
        <v>221</v>
      </c>
      <c r="H202" s="11" t="n">
        <v>201</v>
      </c>
      <c r="I202" s="4" t="n">
        <v>15</v>
      </c>
      <c r="J202" s="0" t="n">
        <f aca="false">LOOKUP(A202,aspirante!$A$2:$A$214,aspirante!$F$2:$F$214)</f>
        <v>209</v>
      </c>
      <c r="K202" s="0" t="n">
        <f aca="false">LOOKUP(F202,solicitud_inscripcion!$I$2:$I$214,solicitud_inscripcion!$J$2:$J$214)</f>
        <v>203</v>
      </c>
      <c r="L202" s="18" t="n">
        <v>43312.5560069445</v>
      </c>
      <c r="M202" s="11" t="n">
        <v>23</v>
      </c>
      <c r="N202" s="6" t="s">
        <v>49</v>
      </c>
      <c r="O202" s="4" t="n">
        <v>1</v>
      </c>
      <c r="P202" s="18" t="n">
        <v>43312.5560069445</v>
      </c>
      <c r="Q202" s="6" t="s">
        <v>49</v>
      </c>
      <c r="R202" s="4" t="n">
        <v>1</v>
      </c>
    </row>
    <row r="203" customFormat="false" ht="15.75" hidden="false" customHeight="false" outlineLevel="0" collapsed="false">
      <c r="A203" s="0" t="n">
        <f aca="false">LOOKUP(F203,solicitud_inscripcion!$I$2:$I$214,solicitud_inscripcion!$A$2:$A$214)</f>
        <v>619</v>
      </c>
      <c r="B203" s="0" t="n">
        <f aca="false">LOOKUP(F203,solicitud_inscripcion!$I$2:$I$214,solicitud_inscripcion!$B$2:$B$214)</f>
        <v>216</v>
      </c>
      <c r="C203" s="0" t="str">
        <f aca="false">LOOKUP(F203,solicitud_inscripcion!$I$2:$I$214,solicitud_inscripcion!$C$2:$C$214)</f>
        <v>Ana Virginia HernÁndez</v>
      </c>
      <c r="D203" s="4" t="n">
        <v>124</v>
      </c>
      <c r="E203" s="4" t="n">
        <v>202</v>
      </c>
      <c r="F203" s="4" t="n">
        <v>358</v>
      </c>
      <c r="G203" s="4" t="n">
        <v>222</v>
      </c>
      <c r="H203" s="11" t="n">
        <v>202</v>
      </c>
      <c r="I203" s="4" t="n">
        <v>15</v>
      </c>
      <c r="J203" s="0" t="n">
        <f aca="false">LOOKUP(A203,aspirante!$A$2:$A$214,aspirante!$F$2:$F$214)</f>
        <v>197</v>
      </c>
      <c r="K203" s="0" t="n">
        <f aca="false">LOOKUP(F203,solicitud_inscripcion!$I$2:$I$214,solicitud_inscripcion!$J$2:$J$214)</f>
        <v>201</v>
      </c>
      <c r="L203" s="18" t="n">
        <v>43312.5561226852</v>
      </c>
      <c r="M203" s="11" t="n">
        <v>23</v>
      </c>
      <c r="N203" s="6" t="s">
        <v>49</v>
      </c>
      <c r="O203" s="4" t="n">
        <v>1</v>
      </c>
      <c r="P203" s="18" t="n">
        <v>43312.5561226852</v>
      </c>
      <c r="Q203" s="6" t="s">
        <v>49</v>
      </c>
      <c r="R203" s="4" t="n">
        <v>1</v>
      </c>
    </row>
    <row r="204" customFormat="false" ht="15.75" hidden="false" customHeight="false" outlineLevel="0" collapsed="false">
      <c r="A204" s="0" t="n">
        <f aca="false">LOOKUP(F204,solicitud_inscripcion!$I$2:$I$214,solicitud_inscripcion!$A$2:$A$214)</f>
        <v>602</v>
      </c>
      <c r="B204" s="0" t="n">
        <f aca="false">LOOKUP(F204,solicitud_inscripcion!$I$2:$I$214,solicitud_inscripcion!$B$2:$B$214)</f>
        <v>204</v>
      </c>
      <c r="C204" s="0" t="str">
        <f aca="false">LOOKUP(F204,solicitud_inscripcion!$I$2:$I$214,solicitud_inscripcion!$C$2:$C$214)</f>
        <v>Moisés David Perez</v>
      </c>
      <c r="D204" s="4" t="n">
        <v>124</v>
      </c>
      <c r="E204" s="4" t="n">
        <v>201</v>
      </c>
      <c r="F204" s="4" t="n">
        <v>355</v>
      </c>
      <c r="G204" s="4" t="n">
        <v>223</v>
      </c>
      <c r="H204" s="11" t="n">
        <v>203</v>
      </c>
      <c r="I204" s="4" t="n">
        <v>15</v>
      </c>
      <c r="J204" s="0" t="n">
        <f aca="false">LOOKUP(A204,aspirante!$A$2:$A$214,aspirante!$F$2:$F$214)</f>
        <v>164</v>
      </c>
      <c r="K204" s="0" t="n">
        <f aca="false">LOOKUP(F204,solicitud_inscripcion!$I$2:$I$214,solicitud_inscripcion!$J$2:$J$214)</f>
        <v>200</v>
      </c>
      <c r="L204" s="18" t="n">
        <v>43312.5562384259</v>
      </c>
      <c r="M204" s="11" t="n">
        <v>23</v>
      </c>
      <c r="N204" s="6" t="s">
        <v>49</v>
      </c>
      <c r="O204" s="4" t="n">
        <v>1</v>
      </c>
      <c r="P204" s="18" t="n">
        <v>43312.5562384259</v>
      </c>
      <c r="Q204" s="6" t="s">
        <v>49</v>
      </c>
      <c r="R204" s="4" t="n">
        <v>1</v>
      </c>
    </row>
    <row r="205" customFormat="false" ht="15.75" hidden="false" customHeight="false" outlineLevel="0" collapsed="false">
      <c r="A205" s="0" t="n">
        <f aca="false">LOOKUP(F205,solicitud_inscripcion!$I$2:$I$214,solicitud_inscripcion!$A$2:$A$214)</f>
        <v>599</v>
      </c>
      <c r="B205" s="0" t="n">
        <f aca="false">LOOKUP(F205,solicitud_inscripcion!$I$2:$I$214,solicitud_inscripcion!$B$2:$B$214)</f>
        <v>201</v>
      </c>
      <c r="C205" s="0" t="str">
        <f aca="false">LOOKUP(F205,solicitud_inscripcion!$I$2:$I$214,solicitud_inscripcion!$C$2:$C$214)</f>
        <v>Doris Maria Castillo</v>
      </c>
      <c r="D205" s="4" t="n">
        <v>124</v>
      </c>
      <c r="E205" s="4" t="n">
        <v>200</v>
      </c>
      <c r="F205" s="4" t="n">
        <v>353</v>
      </c>
      <c r="G205" s="4" t="n">
        <v>224</v>
      </c>
      <c r="H205" s="11" t="n">
        <v>204</v>
      </c>
      <c r="I205" s="4" t="n">
        <v>15</v>
      </c>
      <c r="J205" s="0" t="n">
        <f aca="false">LOOKUP(A205,aspirante!$A$2:$A$214,aspirante!$F$2:$F$214)</f>
        <v>164</v>
      </c>
      <c r="K205" s="0" t="n">
        <f aca="false">LOOKUP(F205,solicitud_inscripcion!$I$2:$I$214,solicitud_inscripcion!$J$2:$J$214)</f>
        <v>199</v>
      </c>
      <c r="L205" s="18" t="n">
        <v>43312.5563310185</v>
      </c>
      <c r="M205" s="11" t="n">
        <v>23</v>
      </c>
      <c r="N205" s="6" t="s">
        <v>49</v>
      </c>
      <c r="O205" s="4" t="n">
        <v>1</v>
      </c>
      <c r="P205" s="18" t="n">
        <v>43312.5563310185</v>
      </c>
      <c r="Q205" s="6" t="s">
        <v>49</v>
      </c>
      <c r="R205" s="4" t="n">
        <v>1</v>
      </c>
    </row>
    <row r="206" customFormat="false" ht="15.75" hidden="false" customHeight="false" outlineLevel="0" collapsed="false">
      <c r="A206" s="0" t="n">
        <f aca="false">LOOKUP(F206,solicitud_inscripcion!$I$2:$I$214,solicitud_inscripcion!$A$2:$A$214)</f>
        <v>618</v>
      </c>
      <c r="B206" s="0" t="n">
        <f aca="false">LOOKUP(F206,solicitud_inscripcion!$I$2:$I$214,solicitud_inscripcion!$B$2:$B$214)</f>
        <v>215</v>
      </c>
      <c r="C206" s="0" t="str">
        <f aca="false">LOOKUP(F206,solicitud_inscripcion!$I$2:$I$214,solicitud_inscripcion!$C$2:$C$214)</f>
        <v>MarÍa Alejandra ChacÓn</v>
      </c>
      <c r="D206" s="4" t="n">
        <v>124</v>
      </c>
      <c r="E206" s="4" t="n">
        <v>197</v>
      </c>
      <c r="F206" s="4" t="n">
        <v>348</v>
      </c>
      <c r="G206" s="4" t="n">
        <v>225</v>
      </c>
      <c r="H206" s="11" t="n">
        <v>205</v>
      </c>
      <c r="I206" s="4" t="n">
        <v>15</v>
      </c>
      <c r="J206" s="0" t="n">
        <f aca="false">LOOKUP(A206,aspirante!$A$2:$A$214,aspirante!$F$2:$F$214)</f>
        <v>197</v>
      </c>
      <c r="K206" s="0" t="n">
        <f aca="false">LOOKUP(F206,solicitud_inscripcion!$I$2:$I$214,solicitud_inscripcion!$J$2:$J$214)</f>
        <v>196</v>
      </c>
      <c r="L206" s="18" t="n">
        <v>43312.5564351852</v>
      </c>
      <c r="M206" s="11" t="n">
        <v>23</v>
      </c>
      <c r="N206" s="6" t="s">
        <v>49</v>
      </c>
      <c r="O206" s="4" t="n">
        <v>1</v>
      </c>
      <c r="P206" s="18" t="n">
        <v>43312.5564351852</v>
      </c>
      <c r="Q206" s="6" t="s">
        <v>49</v>
      </c>
      <c r="R206" s="4" t="n">
        <v>1</v>
      </c>
    </row>
    <row r="207" customFormat="false" ht="15.75" hidden="false" customHeight="false" outlineLevel="0" collapsed="false">
      <c r="A207" s="0" t="n">
        <f aca="false">LOOKUP(F207,solicitud_inscripcion!$I$2:$I$214,solicitud_inscripcion!$A$2:$A$214)</f>
        <v>627</v>
      </c>
      <c r="B207" s="0" t="n">
        <f aca="false">LOOKUP(F207,solicitud_inscripcion!$I$2:$I$214,solicitud_inscripcion!$B$2:$B$214)</f>
        <v>221</v>
      </c>
      <c r="C207" s="0" t="str">
        <f aca="false">LOOKUP(F207,solicitud_inscripcion!$I$2:$I$214,solicitud_inscripcion!$C$2:$C$214)</f>
        <v>Emmanuel E Giraldo</v>
      </c>
      <c r="D207" s="4" t="n">
        <v>124</v>
      </c>
      <c r="E207" s="4" t="n">
        <v>199</v>
      </c>
      <c r="F207" s="4" t="n">
        <v>352</v>
      </c>
      <c r="G207" s="4" t="n">
        <v>226</v>
      </c>
      <c r="H207" s="11" t="n">
        <v>206</v>
      </c>
      <c r="I207" s="4" t="n">
        <v>15</v>
      </c>
      <c r="J207" s="0" t="n">
        <f aca="false">LOOKUP(A207,aspirante!$A$2:$A$214,aspirante!$F$2:$F$214)</f>
        <v>197</v>
      </c>
      <c r="K207" s="0" t="n">
        <f aca="false">LOOKUP(F207,solicitud_inscripcion!$I$2:$I$214,solicitud_inscripcion!$J$2:$J$214)</f>
        <v>198</v>
      </c>
      <c r="L207" s="18" t="n">
        <v>43312.5565393519</v>
      </c>
      <c r="M207" s="11" t="n">
        <v>23</v>
      </c>
      <c r="N207" s="6" t="s">
        <v>49</v>
      </c>
      <c r="O207" s="4" t="n">
        <v>1</v>
      </c>
      <c r="P207" s="18" t="n">
        <v>43312.5565393519</v>
      </c>
      <c r="Q207" s="6" t="s">
        <v>49</v>
      </c>
      <c r="R207" s="4" t="n">
        <v>1</v>
      </c>
    </row>
    <row r="208" customFormat="false" ht="15.75" hidden="false" customHeight="false" outlineLevel="0" collapsed="false">
      <c r="A208" s="0" t="n">
        <f aca="false">LOOKUP(F208,solicitud_inscripcion!$I$2:$I$214,solicitud_inscripcion!$A$2:$A$214)</f>
        <v>616</v>
      </c>
      <c r="B208" s="0" t="n">
        <f aca="false">LOOKUP(F208,solicitud_inscripcion!$I$2:$I$214,solicitud_inscripcion!$B$2:$B$214)</f>
        <v>214</v>
      </c>
      <c r="C208" s="0" t="str">
        <f aca="false">LOOKUP(F208,solicitud_inscripcion!$I$2:$I$214,solicitud_inscripcion!$C$2:$C$214)</f>
        <v>Anateresa Barrios</v>
      </c>
      <c r="D208" s="4" t="n">
        <v>124</v>
      </c>
      <c r="E208" s="4" t="n">
        <v>196</v>
      </c>
      <c r="F208" s="4" t="n">
        <v>347</v>
      </c>
      <c r="G208" s="4" t="n">
        <v>227</v>
      </c>
      <c r="H208" s="11" t="n">
        <v>207</v>
      </c>
      <c r="I208" s="4" t="n">
        <v>15</v>
      </c>
      <c r="J208" s="0" t="n">
        <f aca="false">LOOKUP(A208,aspirante!$A$2:$A$214,aspirante!$F$2:$F$214)</f>
        <v>197</v>
      </c>
      <c r="K208" s="0" t="n">
        <f aca="false">LOOKUP(F208,solicitud_inscripcion!$I$2:$I$214,solicitud_inscripcion!$J$2:$J$214)</f>
        <v>195</v>
      </c>
      <c r="L208" s="18" t="n">
        <v>43312.5566319445</v>
      </c>
      <c r="M208" s="11" t="n">
        <v>23</v>
      </c>
      <c r="N208" s="6" t="s">
        <v>49</v>
      </c>
      <c r="O208" s="4" t="n">
        <v>1</v>
      </c>
      <c r="P208" s="18" t="n">
        <v>43312.5566319445</v>
      </c>
      <c r="Q208" s="6" t="s">
        <v>49</v>
      </c>
      <c r="R208" s="4" t="n">
        <v>1</v>
      </c>
    </row>
    <row r="209" customFormat="false" ht="15.75" hidden="false" customHeight="false" outlineLevel="0" collapsed="false">
      <c r="A209" s="0" t="n">
        <f aca="false">LOOKUP(F209,solicitud_inscripcion!$I$2:$I$214,solicitud_inscripcion!$A$2:$A$214)</f>
        <v>587</v>
      </c>
      <c r="B209" s="0" t="n">
        <f aca="false">LOOKUP(F209,solicitud_inscripcion!$I$2:$I$214,solicitud_inscripcion!$B$2:$B$214)</f>
        <v>194</v>
      </c>
      <c r="C209" s="0" t="str">
        <f aca="false">LOOKUP(F209,solicitud_inscripcion!$I$2:$I$214,solicitud_inscripcion!$C$2:$C$214)</f>
        <v>Cristian Santiago Martinez</v>
      </c>
      <c r="D209" s="4" t="n">
        <v>124</v>
      </c>
      <c r="E209" s="4" t="n">
        <v>195</v>
      </c>
      <c r="F209" s="4" t="n">
        <v>307</v>
      </c>
      <c r="G209" s="4" t="n">
        <v>228</v>
      </c>
      <c r="H209" s="11" t="n">
        <v>208</v>
      </c>
      <c r="I209" s="4" t="n">
        <v>17</v>
      </c>
      <c r="J209" s="0" t="n">
        <f aca="false">LOOKUP(A209,aspirante!$A$2:$A$214,aspirante!$F$2:$F$214)</f>
        <v>164</v>
      </c>
      <c r="K209" s="0" t="n">
        <f aca="false">LOOKUP(F209,solicitud_inscripcion!$I$2:$I$214,solicitud_inscripcion!$J$2:$J$214)</f>
        <v>167</v>
      </c>
      <c r="L209" s="18" t="n">
        <v>43312.5618287037</v>
      </c>
      <c r="M209" s="11" t="n">
        <v>23</v>
      </c>
      <c r="N209" s="6" t="s">
        <v>49</v>
      </c>
      <c r="O209" s="4" t="n">
        <v>1</v>
      </c>
      <c r="P209" s="18" t="n">
        <v>43312.5618287037</v>
      </c>
      <c r="Q209" s="6" t="s">
        <v>49</v>
      </c>
      <c r="R209" s="4" t="n">
        <v>1</v>
      </c>
    </row>
    <row r="210" customFormat="false" ht="15.75" hidden="false" customHeight="false" outlineLevel="0" collapsed="false">
      <c r="A210" s="0" t="n">
        <f aca="false">LOOKUP(F210,solicitud_inscripcion!$I$2:$I$214,solicitud_inscripcion!$A$2:$A$214)</f>
        <v>681</v>
      </c>
      <c r="B210" s="0" t="n">
        <f aca="false">LOOKUP(F210,solicitud_inscripcion!$I$2:$I$214,solicitud_inscripcion!$B$2:$B$214)</f>
        <v>241</v>
      </c>
      <c r="C210" s="0" t="str">
        <f aca="false">LOOKUP(F210,solicitud_inscripcion!$I$2:$I$214,solicitud_inscripcion!$C$2:$C$214)</f>
        <v>Erick Alexis Arana</v>
      </c>
      <c r="D210" s="4" t="n">
        <v>124</v>
      </c>
      <c r="E210" s="4" t="n">
        <v>215</v>
      </c>
      <c r="F210" s="4" t="n">
        <v>383</v>
      </c>
      <c r="G210" s="4" t="n">
        <v>229</v>
      </c>
      <c r="H210" s="11" t="n">
        <v>209</v>
      </c>
      <c r="I210" s="4" t="n">
        <v>16</v>
      </c>
      <c r="J210" s="0" t="n">
        <f aca="false">LOOKUP(A210,aspirante!$A$2:$A$214,aspirante!$F$2:$F$214)</f>
        <v>212</v>
      </c>
      <c r="K210" s="0" t="n">
        <f aca="false">LOOKUP(F210,solicitud_inscripcion!$I$2:$I$214,solicitud_inscripcion!$J$2:$J$214)</f>
        <v>212</v>
      </c>
      <c r="L210" s="18" t="n">
        <v>43325.4577662037</v>
      </c>
      <c r="M210" s="11" t="n">
        <v>23</v>
      </c>
      <c r="N210" s="6" t="s">
        <v>49</v>
      </c>
      <c r="O210" s="4" t="n">
        <v>1</v>
      </c>
      <c r="P210" s="18" t="n">
        <v>43325.4577662037</v>
      </c>
      <c r="Q210" s="6" t="s">
        <v>49</v>
      </c>
      <c r="R210" s="4" t="n">
        <v>1</v>
      </c>
    </row>
    <row r="211" customFormat="false" ht="15.75" hidden="false" customHeight="false" outlineLevel="0" collapsed="false">
      <c r="A211" s="0" t="n">
        <f aca="false">LOOKUP(F211,solicitud_inscripcion!$I$2:$I$214,solicitud_inscripcion!$A$2:$A$214)</f>
        <v>692</v>
      </c>
      <c r="B211" s="0" t="n">
        <f aca="false">LOOKUP(F211,solicitud_inscripcion!$I$2:$I$214,solicitud_inscripcion!$B$2:$B$214)</f>
        <v>242</v>
      </c>
      <c r="C211" s="0" t="str">
        <f aca="false">LOOKUP(F211,solicitud_inscripcion!$I$2:$I$214,solicitud_inscripcion!$C$2:$C$214)</f>
        <v>Jose Ignacio Agurto</v>
      </c>
      <c r="D211" s="4" t="n">
        <v>124</v>
      </c>
      <c r="E211" s="4" t="n">
        <v>216</v>
      </c>
      <c r="F211" s="4" t="n">
        <v>388</v>
      </c>
      <c r="G211" s="4" t="n">
        <v>230</v>
      </c>
      <c r="H211" s="11" t="n">
        <v>210</v>
      </c>
      <c r="I211" s="4" t="n">
        <v>16</v>
      </c>
      <c r="J211" s="0" t="n">
        <f aca="false">LOOKUP(A211,aspirante!$A$2:$A$214,aspirante!$F$2:$F$214)</f>
        <v>213</v>
      </c>
      <c r="K211" s="0" t="n">
        <f aca="false">LOOKUP(F211,solicitud_inscripcion!$I$2:$I$214,solicitud_inscripcion!$J$2:$J$214)</f>
        <v>213</v>
      </c>
      <c r="L211" s="18" t="n">
        <v>43325.4579398148</v>
      </c>
      <c r="M211" s="11" t="n">
        <v>23</v>
      </c>
      <c r="N211" s="6" t="s">
        <v>49</v>
      </c>
      <c r="O211" s="4" t="n">
        <v>1</v>
      </c>
      <c r="P211" s="18" t="n">
        <v>43325.4579398148</v>
      </c>
      <c r="Q211" s="6" t="s">
        <v>49</v>
      </c>
      <c r="R211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42.14"/>
    <col collapsed="false" customWidth="true" hidden="false" outlineLevel="0" max="6" min="4" style="0" width="14.43"/>
    <col collapsed="false" customWidth="true" hidden="false" outlineLevel="0" max="7" min="7" style="0" width="31.86"/>
    <col collapsed="false" customWidth="true" hidden="false" outlineLevel="0" max="8" min="8" style="0" width="39.29"/>
    <col collapsed="false" customWidth="true" hidden="false" outlineLevel="0" max="9" min="9" style="0" width="223.86"/>
    <col collapsed="false" customWidth="true" hidden="false" outlineLevel="0" max="14" min="10" style="0" width="14.43"/>
    <col collapsed="false" customWidth="true" hidden="false" outlineLevel="0" max="15" min="15" style="0" width="17.71"/>
    <col collapsed="false" customWidth="true" hidden="false" outlineLevel="0" max="16" min="16" style="0" width="20.99"/>
    <col collapsed="false" customWidth="true" hidden="false" outlineLevel="0" max="17" min="17" style="0" width="16.57"/>
    <col collapsed="false" customWidth="true" hidden="false" outlineLevel="0" max="1025" min="1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2547</v>
      </c>
      <c r="E1" s="16" t="s">
        <v>2548</v>
      </c>
      <c r="F1" s="16" t="s">
        <v>3</v>
      </c>
      <c r="G1" s="16" t="s">
        <v>2549</v>
      </c>
      <c r="H1" s="16" t="s">
        <v>2550</v>
      </c>
      <c r="I1" s="16" t="s">
        <v>2551</v>
      </c>
      <c r="J1" s="16" t="s">
        <v>2552</v>
      </c>
      <c r="K1" s="16" t="s">
        <v>2553</v>
      </c>
      <c r="L1" s="16" t="s">
        <v>2554</v>
      </c>
      <c r="M1" s="16" t="s">
        <v>2555</v>
      </c>
      <c r="N1" s="16" t="s">
        <v>2556</v>
      </c>
      <c r="O1" s="16" t="s">
        <v>2557</v>
      </c>
      <c r="P1" s="16" t="s">
        <v>2558</v>
      </c>
      <c r="Q1" s="16" t="s">
        <v>2559</v>
      </c>
    </row>
    <row r="2" customFormat="false" ht="15.75" hidden="false" customHeight="false" outlineLevel="0" collapsed="false">
      <c r="A2" s="4" t="n">
        <v>1</v>
      </c>
      <c r="B2" s="4" t="n">
        <v>1</v>
      </c>
      <c r="C2" s="6" t="s">
        <v>45</v>
      </c>
      <c r="D2" s="4" t="n">
        <v>1</v>
      </c>
      <c r="E2" s="6" t="n">
        <v>1</v>
      </c>
      <c r="F2" s="4" t="n">
        <v>1</v>
      </c>
      <c r="G2" s="6" t="s">
        <v>2560</v>
      </c>
      <c r="H2" s="7" t="s">
        <v>2561</v>
      </c>
      <c r="I2" s="7" t="s">
        <v>2562</v>
      </c>
      <c r="J2" s="6" t="s">
        <v>49</v>
      </c>
      <c r="K2" s="6" t="s">
        <v>49</v>
      </c>
      <c r="L2" s="6" t="s">
        <v>49</v>
      </c>
      <c r="M2" s="6" t="s">
        <v>49</v>
      </c>
      <c r="N2" s="4" t="n">
        <v>1</v>
      </c>
      <c r="O2" s="21" t="n">
        <v>43006.0097222222</v>
      </c>
      <c r="P2" s="6" t="s">
        <v>49</v>
      </c>
      <c r="Q2" s="4" t="n">
        <v>1</v>
      </c>
    </row>
    <row r="3" customFormat="false" ht="15.75" hidden="false" customHeight="false" outlineLevel="0" collapsed="false">
      <c r="A3" s="4" t="n">
        <v>3</v>
      </c>
      <c r="B3" s="4" t="n">
        <v>2</v>
      </c>
      <c r="C3" s="6" t="s">
        <v>2328</v>
      </c>
      <c r="D3" s="4" t="n">
        <v>3</v>
      </c>
      <c r="E3" s="6" t="n">
        <v>2</v>
      </c>
      <c r="F3" s="4" t="n">
        <v>2</v>
      </c>
      <c r="G3" s="6" t="s">
        <v>2563</v>
      </c>
      <c r="H3" s="7" t="s">
        <v>2564</v>
      </c>
      <c r="I3" s="7" t="s">
        <v>2565</v>
      </c>
      <c r="J3" s="6" t="s">
        <v>49</v>
      </c>
      <c r="K3" s="6" t="s">
        <v>49</v>
      </c>
      <c r="L3" s="6" t="s">
        <v>49</v>
      </c>
      <c r="M3" s="6" t="s">
        <v>49</v>
      </c>
      <c r="N3" s="4" t="n">
        <v>1</v>
      </c>
      <c r="O3" s="21" t="n">
        <v>43005.1680555556</v>
      </c>
      <c r="P3" s="6" t="s">
        <v>49</v>
      </c>
      <c r="Q3" s="4" t="n">
        <v>1</v>
      </c>
    </row>
    <row r="4" customFormat="false" ht="15.75" hidden="false" customHeight="false" outlineLevel="0" collapsed="false">
      <c r="A4" s="4" t="n">
        <v>4</v>
      </c>
      <c r="B4" s="4" t="n">
        <v>3</v>
      </c>
      <c r="C4" s="6" t="s">
        <v>2329</v>
      </c>
      <c r="D4" s="4" t="n">
        <v>4</v>
      </c>
      <c r="E4" s="6" t="n">
        <v>3</v>
      </c>
      <c r="F4" s="4" t="n">
        <v>3</v>
      </c>
      <c r="G4" s="6" t="s">
        <v>2566</v>
      </c>
      <c r="H4" s="7" t="s">
        <v>2564</v>
      </c>
      <c r="I4" s="7" t="s">
        <v>2565</v>
      </c>
      <c r="J4" s="6" t="s">
        <v>49</v>
      </c>
      <c r="K4" s="6" t="s">
        <v>49</v>
      </c>
      <c r="L4" s="6" t="s">
        <v>49</v>
      </c>
      <c r="M4" s="6" t="s">
        <v>49</v>
      </c>
      <c r="N4" s="4" t="n">
        <v>1</v>
      </c>
      <c r="O4" s="21" t="n">
        <v>43005.1680555556</v>
      </c>
      <c r="P4" s="6" t="s">
        <v>49</v>
      </c>
      <c r="Q4" s="4" t="n">
        <v>1</v>
      </c>
    </row>
    <row r="5" customFormat="false" ht="15.75" hidden="false" customHeight="false" outlineLevel="0" collapsed="false">
      <c r="A5" s="4" t="n">
        <v>5</v>
      </c>
      <c r="B5" s="4" t="n">
        <v>4</v>
      </c>
      <c r="C5" s="6" t="s">
        <v>2330</v>
      </c>
      <c r="D5" s="4" t="n">
        <v>5</v>
      </c>
      <c r="E5" s="6" t="n">
        <v>4</v>
      </c>
      <c r="F5" s="4" t="n">
        <v>4</v>
      </c>
      <c r="G5" s="6" t="s">
        <v>2567</v>
      </c>
      <c r="H5" s="7" t="s">
        <v>2564</v>
      </c>
      <c r="I5" s="7" t="s">
        <v>2565</v>
      </c>
      <c r="J5" s="6" t="s">
        <v>49</v>
      </c>
      <c r="K5" s="6" t="s">
        <v>49</v>
      </c>
      <c r="L5" s="6" t="s">
        <v>49</v>
      </c>
      <c r="M5" s="6" t="s">
        <v>49</v>
      </c>
      <c r="N5" s="4" t="n">
        <v>1</v>
      </c>
      <c r="O5" s="21" t="n">
        <v>43005.1680555556</v>
      </c>
      <c r="P5" s="6" t="s">
        <v>49</v>
      </c>
      <c r="Q5" s="4" t="n">
        <v>1</v>
      </c>
    </row>
    <row r="6" customFormat="false" ht="15.75" hidden="false" customHeight="false" outlineLevel="0" collapsed="false">
      <c r="A6" s="4" t="n">
        <v>12</v>
      </c>
      <c r="B6" s="4" t="n">
        <v>5</v>
      </c>
      <c r="C6" s="6" t="s">
        <v>2331</v>
      </c>
      <c r="D6" s="4" t="n">
        <v>12</v>
      </c>
      <c r="E6" s="6" t="n">
        <v>5</v>
      </c>
      <c r="F6" s="4" t="n">
        <v>5</v>
      </c>
      <c r="G6" s="6" t="s">
        <v>2568</v>
      </c>
      <c r="H6" s="7" t="s">
        <v>2569</v>
      </c>
      <c r="I6" s="7" t="s">
        <v>2570</v>
      </c>
      <c r="J6" s="6" t="s">
        <v>49</v>
      </c>
      <c r="K6" s="6" t="s">
        <v>49</v>
      </c>
      <c r="L6" s="6" t="s">
        <v>49</v>
      </c>
      <c r="M6" s="6" t="s">
        <v>49</v>
      </c>
      <c r="N6" s="4" t="n">
        <v>1</v>
      </c>
      <c r="O6" s="21" t="n">
        <v>43032.9118055556</v>
      </c>
      <c r="P6" s="6" t="s">
        <v>49</v>
      </c>
      <c r="Q6" s="4" t="n">
        <v>1</v>
      </c>
    </row>
    <row r="7" customFormat="false" ht="15.75" hidden="false" customHeight="false" outlineLevel="0" collapsed="false">
      <c r="A7" s="4" t="n">
        <v>492</v>
      </c>
      <c r="B7" s="4" t="n">
        <v>6</v>
      </c>
      <c r="C7" s="6" t="s">
        <v>2332</v>
      </c>
      <c r="D7" s="4" t="n">
        <v>491</v>
      </c>
      <c r="E7" s="6" t="n">
        <v>6</v>
      </c>
      <c r="F7" s="4" t="n">
        <v>6</v>
      </c>
      <c r="G7" s="6" t="s">
        <v>2571</v>
      </c>
      <c r="H7" s="7" t="s">
        <v>2572</v>
      </c>
      <c r="I7" s="7" t="s">
        <v>2573</v>
      </c>
      <c r="J7" s="6" t="s">
        <v>49</v>
      </c>
      <c r="K7" s="6" t="s">
        <v>49</v>
      </c>
      <c r="L7" s="6" t="s">
        <v>49</v>
      </c>
      <c r="M7" s="6" t="s">
        <v>49</v>
      </c>
      <c r="N7" s="4" t="n">
        <v>1</v>
      </c>
      <c r="O7" s="21" t="n">
        <v>43237.7673611111</v>
      </c>
      <c r="P7" s="6" t="s">
        <v>49</v>
      </c>
      <c r="Q7" s="4" t="n">
        <v>1</v>
      </c>
    </row>
    <row r="8" customFormat="false" ht="15.75" hidden="false" customHeight="false" outlineLevel="0" collapsed="false">
      <c r="A8" s="4" t="n">
        <v>493</v>
      </c>
      <c r="B8" s="4" t="n">
        <v>7</v>
      </c>
      <c r="C8" s="6" t="s">
        <v>2333</v>
      </c>
      <c r="D8" s="4" t="n">
        <v>492</v>
      </c>
      <c r="E8" s="6" t="n">
        <v>7</v>
      </c>
      <c r="F8" s="4" t="n">
        <v>7</v>
      </c>
      <c r="G8" s="6" t="s">
        <v>2574</v>
      </c>
      <c r="H8" s="7" t="s">
        <v>2572</v>
      </c>
      <c r="I8" s="7" t="s">
        <v>2573</v>
      </c>
      <c r="J8" s="6" t="s">
        <v>49</v>
      </c>
      <c r="K8" s="6" t="s">
        <v>49</v>
      </c>
      <c r="L8" s="6" t="s">
        <v>49</v>
      </c>
      <c r="M8" s="6" t="s">
        <v>49</v>
      </c>
      <c r="N8" s="4" t="n">
        <v>1</v>
      </c>
      <c r="O8" s="21" t="n">
        <v>43237.7673611111</v>
      </c>
      <c r="P8" s="6" t="s">
        <v>49</v>
      </c>
      <c r="Q8" s="4" t="n">
        <v>1</v>
      </c>
    </row>
    <row r="9" customFormat="false" ht="15.75" hidden="false" customHeight="false" outlineLevel="0" collapsed="false">
      <c r="A9" s="4" t="n">
        <v>494</v>
      </c>
      <c r="B9" s="4" t="n">
        <v>8</v>
      </c>
      <c r="C9" s="6" t="s">
        <v>89</v>
      </c>
      <c r="D9" s="4" t="n">
        <v>493</v>
      </c>
      <c r="E9" s="6" t="n">
        <v>8</v>
      </c>
      <c r="F9" s="4" t="n">
        <v>8</v>
      </c>
      <c r="G9" s="6" t="s">
        <v>2575</v>
      </c>
      <c r="H9" s="7" t="s">
        <v>2572</v>
      </c>
      <c r="I9" s="7" t="s">
        <v>2573</v>
      </c>
      <c r="J9" s="6" t="s">
        <v>49</v>
      </c>
      <c r="K9" s="6" t="s">
        <v>49</v>
      </c>
      <c r="L9" s="6" t="s">
        <v>49</v>
      </c>
      <c r="M9" s="6" t="s">
        <v>49</v>
      </c>
      <c r="N9" s="4" t="n">
        <v>1</v>
      </c>
      <c r="O9" s="21" t="n">
        <v>43237.7673611111</v>
      </c>
      <c r="P9" s="6" t="s">
        <v>49</v>
      </c>
      <c r="Q9" s="4" t="n">
        <v>1</v>
      </c>
    </row>
    <row r="10" customFormat="false" ht="15.75" hidden="false" customHeight="false" outlineLevel="0" collapsed="false">
      <c r="A10" s="4" t="n">
        <v>496</v>
      </c>
      <c r="B10" s="4" t="n">
        <v>9</v>
      </c>
      <c r="C10" s="6" t="s">
        <v>93</v>
      </c>
      <c r="D10" s="4" t="n">
        <v>495</v>
      </c>
      <c r="E10" s="6" t="n">
        <v>9</v>
      </c>
      <c r="F10" s="4" t="n">
        <v>9</v>
      </c>
      <c r="G10" s="6" t="s">
        <v>2576</v>
      </c>
      <c r="H10" s="7" t="s">
        <v>2572</v>
      </c>
      <c r="I10" s="7" t="s">
        <v>2573</v>
      </c>
      <c r="J10" s="6" t="s">
        <v>49</v>
      </c>
      <c r="K10" s="6" t="s">
        <v>49</v>
      </c>
      <c r="L10" s="6" t="s">
        <v>49</v>
      </c>
      <c r="M10" s="6" t="s">
        <v>49</v>
      </c>
      <c r="N10" s="4" t="n">
        <v>1</v>
      </c>
      <c r="O10" s="21" t="n">
        <v>43237.7673611111</v>
      </c>
      <c r="P10" s="6" t="s">
        <v>49</v>
      </c>
      <c r="Q10" s="4" t="n">
        <v>1</v>
      </c>
    </row>
    <row r="11" customFormat="false" ht="15.75" hidden="false" customHeight="false" outlineLevel="0" collapsed="false">
      <c r="A11" s="4" t="n">
        <v>14</v>
      </c>
      <c r="B11" s="4" t="n">
        <v>10</v>
      </c>
      <c r="C11" s="6" t="s">
        <v>2334</v>
      </c>
      <c r="D11" s="4" t="n">
        <v>14</v>
      </c>
      <c r="E11" s="6" t="n">
        <v>10</v>
      </c>
      <c r="F11" s="4" t="n">
        <v>10</v>
      </c>
      <c r="G11" s="6" t="s">
        <v>2577</v>
      </c>
      <c r="H11" s="7" t="s">
        <v>2564</v>
      </c>
      <c r="I11" s="7" t="s">
        <v>2565</v>
      </c>
      <c r="J11" s="6" t="s">
        <v>49</v>
      </c>
      <c r="K11" s="6" t="s">
        <v>49</v>
      </c>
      <c r="L11" s="6" t="s">
        <v>49</v>
      </c>
      <c r="M11" s="6" t="s">
        <v>49</v>
      </c>
      <c r="N11" s="4" t="n">
        <v>1</v>
      </c>
      <c r="O11" s="21" t="n">
        <v>43005.1680555556</v>
      </c>
      <c r="P11" s="6" t="s">
        <v>49</v>
      </c>
      <c r="Q11" s="4" t="n">
        <v>1</v>
      </c>
    </row>
    <row r="12" customFormat="false" ht="15.75" hidden="false" customHeight="false" outlineLevel="0" collapsed="false">
      <c r="A12" s="4" t="n">
        <v>18</v>
      </c>
      <c r="B12" s="4" t="n">
        <v>11</v>
      </c>
      <c r="C12" s="6" t="s">
        <v>103</v>
      </c>
      <c r="D12" s="4" t="n">
        <v>18</v>
      </c>
      <c r="E12" s="6" t="n">
        <v>11</v>
      </c>
      <c r="F12" s="4" t="n">
        <v>11</v>
      </c>
      <c r="G12" s="6" t="s">
        <v>2578</v>
      </c>
      <c r="H12" s="7" t="s">
        <v>2572</v>
      </c>
      <c r="I12" s="7" t="s">
        <v>2573</v>
      </c>
      <c r="J12" s="6" t="s">
        <v>49</v>
      </c>
      <c r="K12" s="6" t="s">
        <v>49</v>
      </c>
      <c r="L12" s="6" t="s">
        <v>49</v>
      </c>
      <c r="M12" s="6" t="s">
        <v>49</v>
      </c>
      <c r="N12" s="4" t="n">
        <v>1</v>
      </c>
      <c r="O12" s="21" t="n">
        <v>43313.3020833333</v>
      </c>
      <c r="P12" s="6" t="s">
        <v>49</v>
      </c>
      <c r="Q12" s="4" t="n">
        <v>1</v>
      </c>
    </row>
    <row r="13" customFormat="false" ht="15.75" hidden="false" customHeight="false" outlineLevel="0" collapsed="false">
      <c r="A13" s="4" t="n">
        <v>248</v>
      </c>
      <c r="B13" s="4" t="n">
        <v>12</v>
      </c>
      <c r="C13" s="6" t="s">
        <v>107</v>
      </c>
      <c r="D13" s="4" t="n">
        <v>248</v>
      </c>
      <c r="E13" s="6" t="n">
        <v>12</v>
      </c>
      <c r="F13" s="4" t="n">
        <v>12</v>
      </c>
      <c r="G13" s="6" t="s">
        <v>112</v>
      </c>
      <c r="H13" s="7" t="s">
        <v>2572</v>
      </c>
      <c r="I13" s="7" t="s">
        <v>2573</v>
      </c>
      <c r="J13" s="6" t="s">
        <v>49</v>
      </c>
      <c r="K13" s="6" t="s">
        <v>49</v>
      </c>
      <c r="L13" s="6" t="s">
        <v>49</v>
      </c>
      <c r="M13" s="6" t="s">
        <v>49</v>
      </c>
      <c r="N13" s="4" t="n">
        <v>1</v>
      </c>
      <c r="O13" s="21" t="n">
        <v>43313.3020833333</v>
      </c>
      <c r="P13" s="6" t="s">
        <v>49</v>
      </c>
      <c r="Q13" s="4" t="n">
        <v>1</v>
      </c>
    </row>
    <row r="14" customFormat="false" ht="15.75" hidden="false" customHeight="false" outlineLevel="0" collapsed="false">
      <c r="A14" s="4" t="n">
        <v>488</v>
      </c>
      <c r="B14" s="4" t="n">
        <v>13</v>
      </c>
      <c r="C14" s="6" t="s">
        <v>2335</v>
      </c>
      <c r="D14" s="4" t="n">
        <v>487</v>
      </c>
      <c r="E14" s="6" t="n">
        <v>13</v>
      </c>
      <c r="F14" s="4" t="n">
        <v>13</v>
      </c>
      <c r="G14" s="6" t="s">
        <v>2579</v>
      </c>
      <c r="H14" s="7" t="s">
        <v>2572</v>
      </c>
      <c r="I14" s="7" t="s">
        <v>2573</v>
      </c>
      <c r="J14" s="6" t="s">
        <v>49</v>
      </c>
      <c r="K14" s="6" t="s">
        <v>49</v>
      </c>
      <c r="L14" s="6" t="s">
        <v>49</v>
      </c>
      <c r="M14" s="6" t="s">
        <v>49</v>
      </c>
      <c r="N14" s="4" t="n">
        <v>1</v>
      </c>
      <c r="O14" s="21" t="n">
        <v>43237.7638888889</v>
      </c>
      <c r="P14" s="6" t="s">
        <v>49</v>
      </c>
      <c r="Q14" s="4" t="n">
        <v>1</v>
      </c>
    </row>
    <row r="15" customFormat="false" ht="15.75" hidden="false" customHeight="false" outlineLevel="0" collapsed="false">
      <c r="A15" s="4" t="n">
        <v>489</v>
      </c>
      <c r="B15" s="4" t="n">
        <v>14</v>
      </c>
      <c r="C15" s="6" t="s">
        <v>2336</v>
      </c>
      <c r="D15" s="4" t="n">
        <v>488</v>
      </c>
      <c r="E15" s="6" t="n">
        <v>14</v>
      </c>
      <c r="F15" s="4" t="n">
        <v>14</v>
      </c>
      <c r="G15" s="6" t="s">
        <v>2580</v>
      </c>
      <c r="H15" s="7" t="s">
        <v>2572</v>
      </c>
      <c r="I15" s="7" t="s">
        <v>2573</v>
      </c>
      <c r="J15" s="6" t="s">
        <v>49</v>
      </c>
      <c r="K15" s="6" t="s">
        <v>49</v>
      </c>
      <c r="L15" s="6" t="s">
        <v>49</v>
      </c>
      <c r="M15" s="6" t="s">
        <v>49</v>
      </c>
      <c r="N15" s="4" t="n">
        <v>1</v>
      </c>
      <c r="O15" s="21" t="n">
        <v>43237.7673611111</v>
      </c>
      <c r="P15" s="6" t="s">
        <v>49</v>
      </c>
      <c r="Q15" s="4" t="n">
        <v>1</v>
      </c>
    </row>
    <row r="16" customFormat="false" ht="15.75" hidden="false" customHeight="false" outlineLevel="0" collapsed="false">
      <c r="A16" s="4" t="n">
        <v>490</v>
      </c>
      <c r="B16" s="4" t="n">
        <v>15</v>
      </c>
      <c r="C16" s="6" t="s">
        <v>2337</v>
      </c>
      <c r="D16" s="4" t="n">
        <v>489</v>
      </c>
      <c r="E16" s="6" t="n">
        <v>15</v>
      </c>
      <c r="F16" s="4" t="n">
        <v>15</v>
      </c>
      <c r="G16" s="6" t="s">
        <v>2581</v>
      </c>
      <c r="H16" s="7" t="s">
        <v>2572</v>
      </c>
      <c r="I16" s="7" t="s">
        <v>2573</v>
      </c>
      <c r="J16" s="6" t="s">
        <v>49</v>
      </c>
      <c r="K16" s="6" t="s">
        <v>49</v>
      </c>
      <c r="L16" s="6" t="s">
        <v>49</v>
      </c>
      <c r="M16" s="6" t="s">
        <v>49</v>
      </c>
      <c r="N16" s="4" t="n">
        <v>1</v>
      </c>
      <c r="O16" s="21" t="n">
        <v>43237.7673611111</v>
      </c>
      <c r="P16" s="6" t="s">
        <v>49</v>
      </c>
      <c r="Q16" s="4" t="n">
        <v>1</v>
      </c>
    </row>
    <row r="17" customFormat="false" ht="15.75" hidden="false" customHeight="false" outlineLevel="0" collapsed="false">
      <c r="A17" s="4" t="n">
        <v>491</v>
      </c>
      <c r="B17" s="4" t="n">
        <v>16</v>
      </c>
      <c r="C17" s="6" t="s">
        <v>2338</v>
      </c>
      <c r="D17" s="4" t="n">
        <v>490</v>
      </c>
      <c r="E17" s="6" t="n">
        <v>16</v>
      </c>
      <c r="F17" s="4" t="n">
        <v>16</v>
      </c>
      <c r="G17" s="6" t="s">
        <v>2582</v>
      </c>
      <c r="H17" s="7" t="s">
        <v>2572</v>
      </c>
      <c r="I17" s="7" t="s">
        <v>2573</v>
      </c>
      <c r="J17" s="6" t="s">
        <v>49</v>
      </c>
      <c r="K17" s="6" t="s">
        <v>49</v>
      </c>
      <c r="L17" s="6" t="s">
        <v>49</v>
      </c>
      <c r="M17" s="6" t="s">
        <v>49</v>
      </c>
      <c r="N17" s="4" t="n">
        <v>1</v>
      </c>
      <c r="O17" s="21" t="n">
        <v>43237.7673611111</v>
      </c>
      <c r="P17" s="6" t="s">
        <v>49</v>
      </c>
      <c r="Q17" s="4" t="n">
        <v>1</v>
      </c>
    </row>
    <row r="18" customFormat="false" ht="15.75" hidden="false" customHeight="false" outlineLevel="0" collapsed="false">
      <c r="A18" s="4" t="n">
        <v>495</v>
      </c>
      <c r="B18" s="4" t="n">
        <v>17</v>
      </c>
      <c r="C18" s="6" t="s">
        <v>126</v>
      </c>
      <c r="D18" s="4" t="n">
        <v>494</v>
      </c>
      <c r="E18" s="6" t="n">
        <v>17</v>
      </c>
      <c r="F18" s="4" t="n">
        <v>17</v>
      </c>
      <c r="G18" s="6" t="s">
        <v>2583</v>
      </c>
      <c r="H18" s="7" t="s">
        <v>2572</v>
      </c>
      <c r="I18" s="7" t="s">
        <v>2573</v>
      </c>
      <c r="J18" s="6" t="s">
        <v>49</v>
      </c>
      <c r="K18" s="6" t="s">
        <v>49</v>
      </c>
      <c r="L18" s="6" t="s">
        <v>49</v>
      </c>
      <c r="M18" s="6" t="s">
        <v>49</v>
      </c>
      <c r="N18" s="4" t="n">
        <v>1</v>
      </c>
      <c r="O18" s="21" t="n">
        <v>43237.7673611111</v>
      </c>
      <c r="P18" s="6" t="s">
        <v>49</v>
      </c>
      <c r="Q18" s="4" t="n">
        <v>1</v>
      </c>
    </row>
    <row r="19" customFormat="false" ht="15.75" hidden="false" customHeight="false" outlineLevel="0" collapsed="false">
      <c r="A19" s="4" t="n">
        <v>504</v>
      </c>
      <c r="B19" s="4" t="n">
        <v>18</v>
      </c>
      <c r="C19" s="6" t="s">
        <v>129</v>
      </c>
      <c r="D19" s="4" t="n">
        <v>503</v>
      </c>
      <c r="E19" s="6" t="n">
        <v>18</v>
      </c>
      <c r="F19" s="4" t="n">
        <v>18</v>
      </c>
      <c r="G19" s="6" t="s">
        <v>2584</v>
      </c>
      <c r="H19" s="7" t="s">
        <v>2572</v>
      </c>
      <c r="I19" s="7" t="s">
        <v>2573</v>
      </c>
      <c r="J19" s="6" t="s">
        <v>49</v>
      </c>
      <c r="K19" s="6" t="s">
        <v>49</v>
      </c>
      <c r="L19" s="6" t="s">
        <v>49</v>
      </c>
      <c r="M19" s="6"/>
      <c r="N19" s="4" t="n">
        <v>1</v>
      </c>
      <c r="O19" s="21" t="n">
        <v>43313.7701388889</v>
      </c>
      <c r="P19" s="6" t="s">
        <v>49</v>
      </c>
      <c r="Q19" s="4" t="n">
        <v>1</v>
      </c>
    </row>
    <row r="20" customFormat="false" ht="15.75" hidden="false" customHeight="false" outlineLevel="0" collapsed="false">
      <c r="A20" s="4" t="n">
        <v>505</v>
      </c>
      <c r="B20" s="4" t="n">
        <v>19</v>
      </c>
      <c r="C20" s="6" t="s">
        <v>132</v>
      </c>
      <c r="D20" s="4" t="n">
        <v>504</v>
      </c>
      <c r="E20" s="6" t="n">
        <v>19</v>
      </c>
      <c r="F20" s="4" t="n">
        <v>19</v>
      </c>
      <c r="G20" s="6" t="s">
        <v>2585</v>
      </c>
      <c r="H20" s="7" t="s">
        <v>2572</v>
      </c>
      <c r="I20" s="7" t="s">
        <v>2573</v>
      </c>
      <c r="J20" s="6" t="s">
        <v>49</v>
      </c>
      <c r="K20" s="6" t="s">
        <v>49</v>
      </c>
      <c r="L20" s="6" t="s">
        <v>49</v>
      </c>
      <c r="M20" s="6" t="s">
        <v>49</v>
      </c>
      <c r="N20" s="4" t="n">
        <v>1</v>
      </c>
      <c r="O20" s="21" t="n">
        <v>43243.9618055556</v>
      </c>
      <c r="P20" s="6" t="s">
        <v>49</v>
      </c>
      <c r="Q20" s="4" t="n">
        <v>1</v>
      </c>
    </row>
    <row r="21" customFormat="false" ht="15.75" hidden="false" customHeight="false" outlineLevel="0" collapsed="false">
      <c r="A21" s="4" t="n">
        <v>671</v>
      </c>
      <c r="B21" s="4" t="n">
        <v>20</v>
      </c>
      <c r="C21" s="6" t="s">
        <v>135</v>
      </c>
      <c r="D21" s="4" t="n">
        <v>670</v>
      </c>
      <c r="E21" s="6" t="n">
        <v>20</v>
      </c>
      <c r="F21" s="4" t="n">
        <v>20</v>
      </c>
      <c r="G21" s="6" t="s">
        <v>140</v>
      </c>
      <c r="H21" s="7" t="s">
        <v>2572</v>
      </c>
      <c r="I21" s="7" t="s">
        <v>2573</v>
      </c>
      <c r="J21" s="6" t="s">
        <v>49</v>
      </c>
      <c r="K21" s="6" t="s">
        <v>49</v>
      </c>
      <c r="L21" s="6" t="s">
        <v>49</v>
      </c>
      <c r="M21" s="6"/>
      <c r="N21" s="4" t="n">
        <v>1</v>
      </c>
      <c r="O21" s="21" t="n">
        <v>43313.6069444444</v>
      </c>
      <c r="P21" s="6" t="s">
        <v>49</v>
      </c>
      <c r="Q21" s="4" t="n">
        <v>1</v>
      </c>
    </row>
    <row r="22" customFormat="false" ht="15.75" hidden="false" customHeight="false" outlineLevel="0" collapsed="false">
      <c r="A22" s="4" t="n">
        <v>243</v>
      </c>
      <c r="B22" s="4" t="n">
        <v>21</v>
      </c>
      <c r="C22" s="6" t="s">
        <v>2339</v>
      </c>
      <c r="D22" s="4" t="n">
        <v>243</v>
      </c>
      <c r="E22" s="6" t="n">
        <v>21</v>
      </c>
      <c r="F22" s="4" t="n">
        <v>21</v>
      </c>
      <c r="G22" s="6" t="s">
        <v>2586</v>
      </c>
      <c r="H22" s="7" t="s">
        <v>2587</v>
      </c>
      <c r="I22" s="7" t="s">
        <v>2588</v>
      </c>
      <c r="J22" s="6" t="s">
        <v>49</v>
      </c>
      <c r="K22" s="6" t="s">
        <v>49</v>
      </c>
      <c r="L22" s="6" t="s">
        <v>49</v>
      </c>
      <c r="M22" s="6" t="s">
        <v>49</v>
      </c>
      <c r="N22" s="4" t="n">
        <v>1</v>
      </c>
      <c r="O22" s="21" t="n">
        <v>43130.6340277778</v>
      </c>
      <c r="P22" s="6" t="s">
        <v>49</v>
      </c>
      <c r="Q22" s="4" t="n">
        <v>1</v>
      </c>
    </row>
    <row r="23" customFormat="false" ht="15.75" hidden="false" customHeight="false" outlineLevel="0" collapsed="false">
      <c r="A23" s="4" t="n">
        <v>8</v>
      </c>
      <c r="B23" s="4" t="n">
        <v>22</v>
      </c>
      <c r="C23" s="6" t="s">
        <v>2340</v>
      </c>
      <c r="D23" s="4" t="n">
        <v>8</v>
      </c>
      <c r="E23" s="6" t="n">
        <v>22</v>
      </c>
      <c r="F23" s="4" t="n">
        <v>22</v>
      </c>
      <c r="G23" s="6" t="s">
        <v>2589</v>
      </c>
      <c r="H23" s="7" t="s">
        <v>2590</v>
      </c>
      <c r="I23" s="7" t="s">
        <v>2591</v>
      </c>
      <c r="J23" s="6" t="s">
        <v>49</v>
      </c>
      <c r="K23" s="6" t="s">
        <v>49</v>
      </c>
      <c r="L23" s="6" t="s">
        <v>49</v>
      </c>
      <c r="M23" s="6" t="s">
        <v>49</v>
      </c>
      <c r="N23" s="4" t="n">
        <v>1</v>
      </c>
      <c r="O23" s="21" t="n">
        <v>43303.6138888889</v>
      </c>
      <c r="P23" s="6" t="s">
        <v>49</v>
      </c>
      <c r="Q23" s="4" t="n">
        <v>1</v>
      </c>
    </row>
    <row r="24" customFormat="false" ht="15.75" hidden="false" customHeight="false" outlineLevel="0" collapsed="false">
      <c r="A24" s="4" t="n">
        <v>124</v>
      </c>
      <c r="B24" s="4" t="n">
        <v>23</v>
      </c>
      <c r="C24" s="6" t="s">
        <v>157</v>
      </c>
      <c r="D24" s="4" t="n">
        <v>124</v>
      </c>
      <c r="E24" s="6" t="n">
        <v>23</v>
      </c>
      <c r="F24" s="4" t="n">
        <v>23</v>
      </c>
      <c r="G24" s="6" t="s">
        <v>2592</v>
      </c>
      <c r="H24" s="7" t="s">
        <v>2593</v>
      </c>
      <c r="I24" s="7" t="s">
        <v>2594</v>
      </c>
      <c r="J24" s="6" t="s">
        <v>49</v>
      </c>
      <c r="K24" s="6" t="s">
        <v>49</v>
      </c>
      <c r="L24" s="6" t="s">
        <v>49</v>
      </c>
      <c r="M24" s="6" t="s">
        <v>49</v>
      </c>
      <c r="N24" s="4" t="n">
        <v>1</v>
      </c>
      <c r="O24" s="21" t="n">
        <v>43172.6</v>
      </c>
      <c r="P24" s="6" t="s">
        <v>49</v>
      </c>
      <c r="Q24" s="4" t="n">
        <v>1</v>
      </c>
    </row>
    <row r="25" customFormat="false" ht="15.75" hidden="false" customHeight="false" outlineLevel="0" collapsed="false">
      <c r="A25" s="4" t="n">
        <v>241</v>
      </c>
      <c r="B25" s="4" t="n">
        <v>24</v>
      </c>
      <c r="C25" s="6" t="s">
        <v>2341</v>
      </c>
      <c r="D25" s="4" t="n">
        <v>241</v>
      </c>
      <c r="E25" s="6" t="n">
        <v>24</v>
      </c>
      <c r="F25" s="4" t="n">
        <v>24</v>
      </c>
      <c r="G25" s="6" t="s">
        <v>2595</v>
      </c>
      <c r="H25" s="7" t="s">
        <v>2596</v>
      </c>
      <c r="I25" s="7" t="s">
        <v>2597</v>
      </c>
      <c r="J25" s="6" t="s">
        <v>49</v>
      </c>
      <c r="K25" s="6" t="s">
        <v>49</v>
      </c>
      <c r="L25" s="6" t="s">
        <v>49</v>
      </c>
      <c r="M25" s="6" t="s">
        <v>49</v>
      </c>
      <c r="N25" s="4" t="n">
        <v>1</v>
      </c>
      <c r="O25" s="21" t="n">
        <v>43130.6381944444</v>
      </c>
      <c r="P25" s="6" t="s">
        <v>49</v>
      </c>
      <c r="Q25" s="4" t="n">
        <v>1</v>
      </c>
    </row>
    <row r="26" customFormat="false" ht="15.75" hidden="false" customHeight="false" outlineLevel="0" collapsed="false">
      <c r="A26" s="4" t="n">
        <v>242</v>
      </c>
      <c r="B26" s="4" t="n">
        <v>25</v>
      </c>
      <c r="C26" s="6" t="s">
        <v>2342</v>
      </c>
      <c r="D26" s="4" t="n">
        <v>242</v>
      </c>
      <c r="E26" s="6" t="n">
        <v>25</v>
      </c>
      <c r="F26" s="4" t="n">
        <v>25</v>
      </c>
      <c r="G26" s="6" t="s">
        <v>2598</v>
      </c>
      <c r="H26" s="7" t="s">
        <v>2599</v>
      </c>
      <c r="I26" s="7" t="s">
        <v>2600</v>
      </c>
      <c r="J26" s="6" t="s">
        <v>49</v>
      </c>
      <c r="K26" s="6" t="s">
        <v>49</v>
      </c>
      <c r="L26" s="6" t="s">
        <v>49</v>
      </c>
      <c r="M26" s="6" t="s">
        <v>49</v>
      </c>
      <c r="N26" s="4" t="n">
        <v>1</v>
      </c>
      <c r="O26" s="21" t="n">
        <v>43130.6430555556</v>
      </c>
      <c r="P26" s="6" t="s">
        <v>49</v>
      </c>
      <c r="Q26" s="4" t="n">
        <v>1</v>
      </c>
    </row>
    <row r="27" customFormat="false" ht="15.75" hidden="false" customHeight="false" outlineLevel="0" collapsed="false">
      <c r="A27" s="4" t="n">
        <v>371</v>
      </c>
      <c r="B27" s="4" t="n">
        <v>26</v>
      </c>
      <c r="C27" s="6" t="s">
        <v>2343</v>
      </c>
      <c r="D27" s="4" t="n">
        <v>370</v>
      </c>
      <c r="E27" s="6" t="n">
        <v>26</v>
      </c>
      <c r="F27" s="4" t="n">
        <v>26</v>
      </c>
      <c r="G27" s="6" t="s">
        <v>2601</v>
      </c>
      <c r="H27" s="7" t="s">
        <v>2572</v>
      </c>
      <c r="I27" s="7" t="s">
        <v>2573</v>
      </c>
      <c r="J27" s="6" t="s">
        <v>49</v>
      </c>
      <c r="K27" s="6" t="s">
        <v>49</v>
      </c>
      <c r="L27" s="6" t="s">
        <v>49</v>
      </c>
      <c r="M27" s="6" t="s">
        <v>49</v>
      </c>
      <c r="N27" s="4" t="n">
        <v>1</v>
      </c>
      <c r="O27" s="21" t="n">
        <v>43202.9625</v>
      </c>
      <c r="P27" s="6" t="s">
        <v>49</v>
      </c>
      <c r="Q27" s="4" t="n">
        <v>1</v>
      </c>
    </row>
    <row r="28" customFormat="false" ht="15.75" hidden="false" customHeight="false" outlineLevel="0" collapsed="false">
      <c r="A28" s="4" t="n">
        <v>402</v>
      </c>
      <c r="B28" s="4" t="n">
        <v>27</v>
      </c>
      <c r="C28" s="6" t="s">
        <v>2344</v>
      </c>
      <c r="D28" s="4" t="n">
        <v>401</v>
      </c>
      <c r="E28" s="6" t="n">
        <v>27</v>
      </c>
      <c r="F28" s="4" t="n">
        <v>27</v>
      </c>
      <c r="G28" s="6" t="s">
        <v>2602</v>
      </c>
      <c r="H28" s="7" t="s">
        <v>2572</v>
      </c>
      <c r="I28" s="7" t="s">
        <v>2573</v>
      </c>
      <c r="J28" s="6" t="s">
        <v>49</v>
      </c>
      <c r="K28" s="6" t="s">
        <v>49</v>
      </c>
      <c r="L28" s="6" t="s">
        <v>49</v>
      </c>
      <c r="M28" s="6" t="s">
        <v>49</v>
      </c>
      <c r="N28" s="4" t="n">
        <v>1</v>
      </c>
      <c r="O28" s="21" t="n">
        <v>43195.7895833333</v>
      </c>
      <c r="P28" s="6" t="s">
        <v>49</v>
      </c>
      <c r="Q28" s="4" t="n">
        <v>1</v>
      </c>
    </row>
    <row r="29" customFormat="false" ht="15.75" hidden="false" customHeight="false" outlineLevel="0" collapsed="false">
      <c r="A29" s="4" t="n">
        <v>673</v>
      </c>
      <c r="B29" s="4" t="n">
        <v>28</v>
      </c>
      <c r="C29" s="6" t="s">
        <v>2345</v>
      </c>
      <c r="D29" s="4" t="n">
        <v>672</v>
      </c>
      <c r="E29" s="6" t="n">
        <v>28</v>
      </c>
      <c r="F29" s="4" t="n">
        <v>28</v>
      </c>
      <c r="G29" s="6" t="s">
        <v>2603</v>
      </c>
      <c r="H29" s="7" t="s">
        <v>2572</v>
      </c>
      <c r="I29" s="7" t="s">
        <v>2573</v>
      </c>
      <c r="J29" s="6" t="s">
        <v>49</v>
      </c>
      <c r="K29" s="6" t="s">
        <v>49</v>
      </c>
      <c r="L29" s="6" t="s">
        <v>49</v>
      </c>
      <c r="M29" s="6"/>
      <c r="N29" s="4" t="n">
        <v>1</v>
      </c>
      <c r="O29" s="21" t="n">
        <v>43313.7909722222</v>
      </c>
      <c r="P29" s="6" t="s">
        <v>49</v>
      </c>
      <c r="Q29" s="4" t="n">
        <v>1</v>
      </c>
    </row>
    <row r="30" customFormat="false" ht="15.75" hidden="false" customHeight="false" outlineLevel="0" collapsed="false">
      <c r="A30" s="4" t="n">
        <v>677</v>
      </c>
      <c r="B30" s="4" t="n">
        <v>29</v>
      </c>
      <c r="C30" s="6" t="s">
        <v>2346</v>
      </c>
      <c r="D30" s="4" t="n">
        <v>676</v>
      </c>
      <c r="E30" s="6" t="n">
        <v>29</v>
      </c>
      <c r="F30" s="4" t="n">
        <v>29</v>
      </c>
      <c r="G30" s="6" t="s">
        <v>2604</v>
      </c>
      <c r="H30" s="7" t="s">
        <v>2572</v>
      </c>
      <c r="I30" s="7" t="s">
        <v>2573</v>
      </c>
      <c r="J30" s="6" t="s">
        <v>49</v>
      </c>
      <c r="K30" s="6" t="s">
        <v>49</v>
      </c>
      <c r="L30" s="6" t="s">
        <v>49</v>
      </c>
      <c r="M30" s="6"/>
      <c r="N30" s="4" t="n">
        <v>1</v>
      </c>
      <c r="O30" s="21" t="n">
        <v>43314.4486111111</v>
      </c>
      <c r="P30" s="6" t="s">
        <v>49</v>
      </c>
      <c r="Q30" s="4" t="n">
        <v>1</v>
      </c>
    </row>
    <row r="31" customFormat="false" ht="15.75" hidden="false" customHeight="false" outlineLevel="0" collapsed="false">
      <c r="A31" s="4" t="n">
        <v>26</v>
      </c>
      <c r="B31" s="4" t="n">
        <v>30</v>
      </c>
      <c r="C31" s="6" t="s">
        <v>2347</v>
      </c>
      <c r="D31" s="4" t="n">
        <v>26</v>
      </c>
      <c r="E31" s="6" t="n">
        <v>30</v>
      </c>
      <c r="F31" s="4" t="n">
        <v>30</v>
      </c>
      <c r="G31" s="6" t="s">
        <v>210</v>
      </c>
      <c r="H31" s="7" t="s">
        <v>2605</v>
      </c>
      <c r="I31" s="7" t="s">
        <v>2606</v>
      </c>
      <c r="J31" s="6" t="s">
        <v>49</v>
      </c>
      <c r="K31" s="6" t="s">
        <v>49</v>
      </c>
      <c r="L31" s="6" t="s">
        <v>49</v>
      </c>
      <c r="M31" s="6"/>
      <c r="N31" s="4" t="n">
        <v>1</v>
      </c>
      <c r="O31" s="21" t="n">
        <v>43009.1243055556</v>
      </c>
      <c r="P31" s="6" t="s">
        <v>49</v>
      </c>
      <c r="Q31" s="4" t="n">
        <v>1</v>
      </c>
    </row>
    <row r="32" customFormat="false" ht="15.75" hidden="false" customHeight="false" outlineLevel="0" collapsed="false">
      <c r="A32" s="4" t="n">
        <v>31</v>
      </c>
      <c r="B32" s="4" t="n">
        <v>31</v>
      </c>
      <c r="C32" s="6" t="s">
        <v>215</v>
      </c>
      <c r="D32" s="4" t="n">
        <v>31</v>
      </c>
      <c r="E32" s="6" t="n">
        <v>31</v>
      </c>
      <c r="F32" s="4" t="n">
        <v>31</v>
      </c>
      <c r="G32" s="6" t="s">
        <v>220</v>
      </c>
      <c r="H32" s="7" t="s">
        <v>2607</v>
      </c>
      <c r="I32" s="7" t="s">
        <v>2608</v>
      </c>
      <c r="J32" s="6" t="s">
        <v>49</v>
      </c>
      <c r="K32" s="6" t="s">
        <v>49</v>
      </c>
      <c r="L32" s="6" t="s">
        <v>49</v>
      </c>
      <c r="M32" s="6"/>
      <c r="N32" s="4" t="n">
        <v>1</v>
      </c>
      <c r="O32" s="21" t="n">
        <v>43011.3180555556</v>
      </c>
      <c r="P32" s="6" t="s">
        <v>49</v>
      </c>
      <c r="Q32" s="4" t="n">
        <v>1</v>
      </c>
    </row>
    <row r="33" customFormat="false" ht="15.75" hidden="false" customHeight="false" outlineLevel="0" collapsed="false">
      <c r="A33" s="4" t="n">
        <v>36</v>
      </c>
      <c r="B33" s="4" t="n">
        <v>32</v>
      </c>
      <c r="C33" s="6" t="s">
        <v>2348</v>
      </c>
      <c r="D33" s="4" t="n">
        <v>36</v>
      </c>
      <c r="E33" s="6" t="n">
        <v>32</v>
      </c>
      <c r="F33" s="4" t="n">
        <v>32</v>
      </c>
      <c r="G33" s="6" t="s">
        <v>232</v>
      </c>
      <c r="H33" s="7" t="s">
        <v>2609</v>
      </c>
      <c r="I33" s="7" t="s">
        <v>2610</v>
      </c>
      <c r="J33" s="6" t="s">
        <v>49</v>
      </c>
      <c r="K33" s="6" t="s">
        <v>49</v>
      </c>
      <c r="L33" s="6" t="s">
        <v>49</v>
      </c>
      <c r="M33" s="6"/>
      <c r="N33" s="4" t="n">
        <v>1</v>
      </c>
      <c r="O33" s="21" t="n">
        <v>43068.7131944444</v>
      </c>
      <c r="P33" s="6" t="s">
        <v>49</v>
      </c>
      <c r="Q33" s="4" t="n">
        <v>1</v>
      </c>
    </row>
    <row r="34" customFormat="false" ht="15.75" hidden="false" customHeight="false" outlineLevel="0" collapsed="false">
      <c r="A34" s="4" t="n">
        <v>47</v>
      </c>
      <c r="B34" s="4" t="n">
        <v>33</v>
      </c>
      <c r="C34" s="6" t="s">
        <v>2349</v>
      </c>
      <c r="D34" s="4" t="n">
        <v>47</v>
      </c>
      <c r="E34" s="6" t="n">
        <v>33</v>
      </c>
      <c r="F34" s="4" t="n">
        <v>33</v>
      </c>
      <c r="G34" s="6" t="s">
        <v>244</v>
      </c>
      <c r="H34" s="7" t="s">
        <v>2611</v>
      </c>
      <c r="I34" s="7" t="s">
        <v>2612</v>
      </c>
      <c r="J34" s="6" t="s">
        <v>49</v>
      </c>
      <c r="K34" s="6" t="s">
        <v>49</v>
      </c>
      <c r="L34" s="6" t="s">
        <v>49</v>
      </c>
      <c r="M34" s="6"/>
      <c r="N34" s="4" t="n">
        <v>1</v>
      </c>
      <c r="O34" s="21" t="n">
        <v>43021.4194444444</v>
      </c>
      <c r="P34" s="6" t="s">
        <v>49</v>
      </c>
      <c r="Q34" s="4" t="n">
        <v>1</v>
      </c>
    </row>
    <row r="35" customFormat="false" ht="15.75" hidden="false" customHeight="false" outlineLevel="0" collapsed="false">
      <c r="A35" s="4" t="n">
        <v>51</v>
      </c>
      <c r="B35" s="4" t="n">
        <v>34</v>
      </c>
      <c r="C35" s="6" t="s">
        <v>2350</v>
      </c>
      <c r="D35" s="4" t="n">
        <v>51</v>
      </c>
      <c r="E35" s="6" t="n">
        <v>34</v>
      </c>
      <c r="F35" s="4" t="n">
        <v>34</v>
      </c>
      <c r="G35" s="6" t="s">
        <v>256</v>
      </c>
      <c r="H35" s="7" t="s">
        <v>2613</v>
      </c>
      <c r="I35" s="7" t="s">
        <v>2614</v>
      </c>
      <c r="J35" s="6" t="s">
        <v>49</v>
      </c>
      <c r="K35" s="6" t="s">
        <v>49</v>
      </c>
      <c r="L35" s="6" t="s">
        <v>49</v>
      </c>
      <c r="M35" s="6"/>
      <c r="N35" s="4" t="n">
        <v>1</v>
      </c>
      <c r="O35" s="21" t="n">
        <v>43022.0659722222</v>
      </c>
      <c r="P35" s="6" t="s">
        <v>49</v>
      </c>
      <c r="Q35" s="4" t="n">
        <v>1</v>
      </c>
    </row>
    <row r="36" customFormat="false" ht="15.75" hidden="false" customHeight="false" outlineLevel="0" collapsed="false">
      <c r="A36" s="4" t="n">
        <v>55</v>
      </c>
      <c r="B36" s="4" t="n">
        <v>35</v>
      </c>
      <c r="C36" s="6" t="s">
        <v>2351</v>
      </c>
      <c r="D36" s="4" t="n">
        <v>55</v>
      </c>
      <c r="E36" s="6" t="n">
        <v>35</v>
      </c>
      <c r="F36" s="4" t="n">
        <v>35</v>
      </c>
      <c r="G36" s="6" t="s">
        <v>268</v>
      </c>
      <c r="H36" s="7" t="s">
        <v>2615</v>
      </c>
      <c r="I36" s="7" t="s">
        <v>2616</v>
      </c>
      <c r="J36" s="6" t="s">
        <v>49</v>
      </c>
      <c r="K36" s="6" t="s">
        <v>49</v>
      </c>
      <c r="L36" s="6" t="s">
        <v>49</v>
      </c>
      <c r="M36" s="6"/>
      <c r="N36" s="4" t="n">
        <v>1</v>
      </c>
      <c r="O36" s="21" t="n">
        <v>43022.8638888889</v>
      </c>
      <c r="P36" s="6" t="s">
        <v>49</v>
      </c>
      <c r="Q36" s="4" t="n">
        <v>1</v>
      </c>
    </row>
    <row r="37" customFormat="false" ht="15.75" hidden="false" customHeight="false" outlineLevel="0" collapsed="false">
      <c r="A37" s="4" t="n">
        <v>63</v>
      </c>
      <c r="B37" s="4" t="n">
        <v>36</v>
      </c>
      <c r="C37" s="6" t="s">
        <v>2352</v>
      </c>
      <c r="D37" s="4" t="n">
        <v>63</v>
      </c>
      <c r="E37" s="6" t="n">
        <v>36</v>
      </c>
      <c r="F37" s="4" t="n">
        <v>36</v>
      </c>
      <c r="G37" s="6" t="s">
        <v>280</v>
      </c>
      <c r="H37" s="7" t="s">
        <v>2617</v>
      </c>
      <c r="I37" s="7" t="s">
        <v>2618</v>
      </c>
      <c r="J37" s="6" t="s">
        <v>49</v>
      </c>
      <c r="K37" s="6" t="s">
        <v>49</v>
      </c>
      <c r="L37" s="6" t="s">
        <v>49</v>
      </c>
      <c r="M37" s="6"/>
      <c r="N37" s="4" t="n">
        <v>1</v>
      </c>
      <c r="O37" s="21" t="n">
        <v>43025.0194444444</v>
      </c>
      <c r="P37" s="6" t="s">
        <v>49</v>
      </c>
      <c r="Q37" s="4" t="n">
        <v>1</v>
      </c>
    </row>
    <row r="38" customFormat="false" ht="15.75" hidden="false" customHeight="false" outlineLevel="0" collapsed="false">
      <c r="A38" s="4" t="n">
        <v>67</v>
      </c>
      <c r="B38" s="4" t="n">
        <v>37</v>
      </c>
      <c r="C38" s="6" t="s">
        <v>2353</v>
      </c>
      <c r="D38" s="4" t="n">
        <v>67</v>
      </c>
      <c r="E38" s="6" t="n">
        <v>37</v>
      </c>
      <c r="F38" s="4" t="n">
        <v>37</v>
      </c>
      <c r="G38" s="6" t="s">
        <v>292</v>
      </c>
      <c r="H38" s="7" t="s">
        <v>2619</v>
      </c>
      <c r="I38" s="7" t="s">
        <v>2620</v>
      </c>
      <c r="J38" s="6" t="s">
        <v>49</v>
      </c>
      <c r="K38" s="6" t="s">
        <v>49</v>
      </c>
      <c r="L38" s="6" t="s">
        <v>49</v>
      </c>
      <c r="M38" s="6"/>
      <c r="N38" s="4" t="n">
        <v>1</v>
      </c>
      <c r="O38" s="21" t="n">
        <v>43025.83125</v>
      </c>
      <c r="P38" s="6" t="s">
        <v>49</v>
      </c>
      <c r="Q38" s="4" t="n">
        <v>1</v>
      </c>
    </row>
    <row r="39" customFormat="false" ht="15.75" hidden="false" customHeight="false" outlineLevel="0" collapsed="false">
      <c r="A39" s="4" t="n">
        <v>68</v>
      </c>
      <c r="B39" s="4" t="n">
        <v>38</v>
      </c>
      <c r="C39" s="6" t="s">
        <v>2354</v>
      </c>
      <c r="D39" s="4" t="n">
        <v>68</v>
      </c>
      <c r="E39" s="6" t="n">
        <v>38</v>
      </c>
      <c r="F39" s="4" t="n">
        <v>38</v>
      </c>
      <c r="G39" s="6" t="s">
        <v>304</v>
      </c>
      <c r="H39" s="7" t="s">
        <v>2621</v>
      </c>
      <c r="I39" s="7" t="s">
        <v>2622</v>
      </c>
      <c r="J39" s="6" t="s">
        <v>49</v>
      </c>
      <c r="K39" s="6" t="s">
        <v>49</v>
      </c>
      <c r="L39" s="6" t="s">
        <v>49</v>
      </c>
      <c r="M39" s="6"/>
      <c r="N39" s="4" t="n">
        <v>1</v>
      </c>
      <c r="O39" s="21" t="n">
        <v>43025.8381944444</v>
      </c>
      <c r="P39" s="6" t="s">
        <v>49</v>
      </c>
      <c r="Q39" s="4" t="n">
        <v>1</v>
      </c>
    </row>
    <row r="40" customFormat="false" ht="15.75" hidden="false" customHeight="false" outlineLevel="0" collapsed="false">
      <c r="A40" s="4" t="n">
        <v>85</v>
      </c>
      <c r="B40" s="4" t="n">
        <v>39</v>
      </c>
      <c r="C40" s="6" t="s">
        <v>2355</v>
      </c>
      <c r="D40" s="4" t="n">
        <v>85</v>
      </c>
      <c r="E40" s="6" t="n">
        <v>39</v>
      </c>
      <c r="F40" s="4" t="n">
        <v>39</v>
      </c>
      <c r="G40" s="6" t="s">
        <v>315</v>
      </c>
      <c r="H40" s="7" t="s">
        <v>2623</v>
      </c>
      <c r="I40" s="7" t="s">
        <v>2624</v>
      </c>
      <c r="J40" s="6" t="s">
        <v>49</v>
      </c>
      <c r="K40" s="6" t="s">
        <v>49</v>
      </c>
      <c r="L40" s="6" t="s">
        <v>49</v>
      </c>
      <c r="M40" s="6"/>
      <c r="N40" s="4" t="n">
        <v>1</v>
      </c>
      <c r="O40" s="21" t="n">
        <v>43031.6680555556</v>
      </c>
      <c r="P40" s="6" t="s">
        <v>49</v>
      </c>
      <c r="Q40" s="4" t="n">
        <v>1</v>
      </c>
    </row>
    <row r="41" customFormat="false" ht="15.75" hidden="false" customHeight="false" outlineLevel="0" collapsed="false">
      <c r="A41" s="4" t="n">
        <v>90</v>
      </c>
      <c r="B41" s="4" t="n">
        <v>40</v>
      </c>
      <c r="C41" s="6" t="s">
        <v>2356</v>
      </c>
      <c r="D41" s="4" t="n">
        <v>90</v>
      </c>
      <c r="E41" s="6" t="n">
        <v>40</v>
      </c>
      <c r="F41" s="4" t="n">
        <v>40</v>
      </c>
      <c r="G41" s="6" t="s">
        <v>327</v>
      </c>
      <c r="H41" s="7" t="s">
        <v>2625</v>
      </c>
      <c r="I41" s="7" t="s">
        <v>2626</v>
      </c>
      <c r="J41" s="6" t="s">
        <v>49</v>
      </c>
      <c r="K41" s="6" t="s">
        <v>49</v>
      </c>
      <c r="L41" s="6" t="s">
        <v>49</v>
      </c>
      <c r="M41" s="6"/>
      <c r="N41" s="4" t="n">
        <v>1</v>
      </c>
      <c r="O41" s="21" t="n">
        <v>43032.2409722222</v>
      </c>
      <c r="P41" s="6" t="s">
        <v>49</v>
      </c>
      <c r="Q41" s="4" t="n">
        <v>1</v>
      </c>
    </row>
    <row r="42" customFormat="false" ht="15.75" hidden="false" customHeight="false" outlineLevel="0" collapsed="false">
      <c r="A42" s="4" t="n">
        <v>95</v>
      </c>
      <c r="B42" s="4" t="n">
        <v>41</v>
      </c>
      <c r="C42" s="6" t="s">
        <v>2357</v>
      </c>
      <c r="D42" s="4" t="n">
        <v>95</v>
      </c>
      <c r="E42" s="6" t="n">
        <v>41</v>
      </c>
      <c r="F42" s="4" t="n">
        <v>41</v>
      </c>
      <c r="G42" s="6" t="s">
        <v>337</v>
      </c>
      <c r="H42" s="7" t="s">
        <v>2627</v>
      </c>
      <c r="I42" s="7" t="s">
        <v>2628</v>
      </c>
      <c r="J42" s="6" t="s">
        <v>49</v>
      </c>
      <c r="K42" s="6" t="s">
        <v>49</v>
      </c>
      <c r="L42" s="6" t="s">
        <v>49</v>
      </c>
      <c r="M42" s="6"/>
      <c r="N42" s="4" t="n">
        <v>1</v>
      </c>
      <c r="O42" s="21" t="n">
        <v>43049.6881944444</v>
      </c>
      <c r="P42" s="6" t="s">
        <v>49</v>
      </c>
      <c r="Q42" s="4" t="n">
        <v>1</v>
      </c>
    </row>
    <row r="43" customFormat="false" ht="15.75" hidden="false" customHeight="false" outlineLevel="0" collapsed="false">
      <c r="A43" s="4" t="n">
        <v>99</v>
      </c>
      <c r="B43" s="4" t="n">
        <v>42</v>
      </c>
      <c r="C43" s="6" t="s">
        <v>2358</v>
      </c>
      <c r="D43" s="4" t="n">
        <v>99</v>
      </c>
      <c r="E43" s="6" t="n">
        <v>42</v>
      </c>
      <c r="F43" s="4" t="n">
        <v>42</v>
      </c>
      <c r="G43" s="6" t="s">
        <v>349</v>
      </c>
      <c r="H43" s="7" t="s">
        <v>2629</v>
      </c>
      <c r="I43" s="7" t="s">
        <v>2630</v>
      </c>
      <c r="J43" s="6" t="s">
        <v>49</v>
      </c>
      <c r="K43" s="6" t="s">
        <v>49</v>
      </c>
      <c r="L43" s="6" t="s">
        <v>49</v>
      </c>
      <c r="M43" s="6"/>
      <c r="N43" s="4" t="n">
        <v>1</v>
      </c>
      <c r="O43" s="21" t="n">
        <v>43047.7791666667</v>
      </c>
      <c r="P43" s="6" t="s">
        <v>49</v>
      </c>
      <c r="Q43" s="4" t="n">
        <v>1</v>
      </c>
    </row>
    <row r="44" customFormat="false" ht="15.75" hidden="false" customHeight="false" outlineLevel="0" collapsed="false">
      <c r="A44" s="4" t="n">
        <v>102</v>
      </c>
      <c r="B44" s="4" t="n">
        <v>43</v>
      </c>
      <c r="C44" s="6" t="s">
        <v>2359</v>
      </c>
      <c r="D44" s="4" t="n">
        <v>102</v>
      </c>
      <c r="E44" s="6" t="n">
        <v>43</v>
      </c>
      <c r="F44" s="4" t="n">
        <v>43</v>
      </c>
      <c r="G44" s="6" t="s">
        <v>360</v>
      </c>
      <c r="H44" s="7" t="s">
        <v>2631</v>
      </c>
      <c r="I44" s="7" t="s">
        <v>2632</v>
      </c>
      <c r="J44" s="6" t="s">
        <v>49</v>
      </c>
      <c r="K44" s="6" t="s">
        <v>49</v>
      </c>
      <c r="L44" s="6" t="s">
        <v>49</v>
      </c>
      <c r="M44" s="6"/>
      <c r="N44" s="4" t="n">
        <v>1</v>
      </c>
      <c r="O44" s="21" t="n">
        <v>43230.9125</v>
      </c>
      <c r="P44" s="6" t="s">
        <v>49</v>
      </c>
      <c r="Q44" s="4" t="n">
        <v>1</v>
      </c>
    </row>
    <row r="45" customFormat="false" ht="15.75" hidden="false" customHeight="false" outlineLevel="0" collapsed="false">
      <c r="A45" s="4" t="n">
        <v>104</v>
      </c>
      <c r="B45" s="4" t="n">
        <v>44</v>
      </c>
      <c r="C45" s="6" t="s">
        <v>2360</v>
      </c>
      <c r="D45" s="4" t="n">
        <v>104</v>
      </c>
      <c r="E45" s="6" t="n">
        <v>44</v>
      </c>
      <c r="F45" s="4" t="n">
        <v>44</v>
      </c>
      <c r="G45" s="6" t="s">
        <v>372</v>
      </c>
      <c r="H45" s="7" t="s">
        <v>2633</v>
      </c>
      <c r="I45" s="7" t="s">
        <v>2634</v>
      </c>
      <c r="J45" s="6" t="s">
        <v>49</v>
      </c>
      <c r="K45" s="6" t="s">
        <v>49</v>
      </c>
      <c r="L45" s="6" t="s">
        <v>49</v>
      </c>
      <c r="M45" s="6"/>
      <c r="N45" s="4" t="n">
        <v>1</v>
      </c>
      <c r="O45" s="21" t="n">
        <v>43065.0520833333</v>
      </c>
      <c r="P45" s="6" t="s">
        <v>49</v>
      </c>
      <c r="Q45" s="4" t="n">
        <v>1</v>
      </c>
    </row>
    <row r="46" customFormat="false" ht="15.75" hidden="false" customHeight="false" outlineLevel="0" collapsed="false">
      <c r="A46" s="4" t="n">
        <v>106</v>
      </c>
      <c r="B46" s="4" t="n">
        <v>45</v>
      </c>
      <c r="C46" s="6" t="s">
        <v>2361</v>
      </c>
      <c r="D46" s="4" t="n">
        <v>106</v>
      </c>
      <c r="E46" s="6" t="n">
        <v>45</v>
      </c>
      <c r="F46" s="4" t="n">
        <v>45</v>
      </c>
      <c r="G46" s="6" t="s">
        <v>384</v>
      </c>
      <c r="H46" s="7" t="s">
        <v>2635</v>
      </c>
      <c r="I46" s="7" t="s">
        <v>2636</v>
      </c>
      <c r="J46" s="6" t="s">
        <v>49</v>
      </c>
      <c r="K46" s="6" t="s">
        <v>49</v>
      </c>
      <c r="L46" s="6" t="s">
        <v>49</v>
      </c>
      <c r="M46" s="6"/>
      <c r="N46" s="4" t="n">
        <v>1</v>
      </c>
      <c r="O46" s="21" t="n">
        <v>43034.6680555556</v>
      </c>
      <c r="P46" s="6" t="s">
        <v>49</v>
      </c>
      <c r="Q46" s="4" t="n">
        <v>1</v>
      </c>
    </row>
    <row r="47" customFormat="false" ht="15.75" hidden="false" customHeight="false" outlineLevel="0" collapsed="false">
      <c r="A47" s="4" t="n">
        <v>113</v>
      </c>
      <c r="B47" s="4" t="n">
        <v>46</v>
      </c>
      <c r="C47" s="6" t="s">
        <v>387</v>
      </c>
      <c r="D47" s="4" t="n">
        <v>113</v>
      </c>
      <c r="E47" s="6" t="n">
        <v>46</v>
      </c>
      <c r="F47" s="4" t="n">
        <v>46</v>
      </c>
      <c r="G47" s="6" t="s">
        <v>392</v>
      </c>
      <c r="H47" s="7" t="s">
        <v>2637</v>
      </c>
      <c r="I47" s="7" t="s">
        <v>2638</v>
      </c>
      <c r="J47" s="6" t="s">
        <v>49</v>
      </c>
      <c r="K47" s="6" t="s">
        <v>49</v>
      </c>
      <c r="L47" s="6" t="s">
        <v>49</v>
      </c>
      <c r="M47" s="6"/>
      <c r="N47" s="4" t="n">
        <v>1</v>
      </c>
      <c r="O47" s="21" t="n">
        <v>43046.9277777778</v>
      </c>
      <c r="P47" s="6" t="s">
        <v>49</v>
      </c>
      <c r="Q47" s="4" t="n">
        <v>1</v>
      </c>
    </row>
    <row r="48" customFormat="false" ht="15.75" hidden="false" customHeight="false" outlineLevel="0" collapsed="false">
      <c r="A48" s="4" t="n">
        <v>127</v>
      </c>
      <c r="B48" s="4" t="n">
        <v>47</v>
      </c>
      <c r="C48" s="6" t="s">
        <v>2362</v>
      </c>
      <c r="D48" s="4" t="n">
        <v>127</v>
      </c>
      <c r="E48" s="6" t="n">
        <v>47</v>
      </c>
      <c r="F48" s="4" t="n">
        <v>47</v>
      </c>
      <c r="G48" s="6" t="s">
        <v>403</v>
      </c>
      <c r="H48" s="7" t="s">
        <v>2639</v>
      </c>
      <c r="I48" s="7" t="s">
        <v>2640</v>
      </c>
      <c r="J48" s="6" t="s">
        <v>49</v>
      </c>
      <c r="K48" s="6" t="s">
        <v>49</v>
      </c>
      <c r="L48" s="6" t="s">
        <v>49</v>
      </c>
      <c r="M48" s="6"/>
      <c r="N48" s="4" t="n">
        <v>1</v>
      </c>
      <c r="O48" s="21" t="n">
        <v>43046.0854166667</v>
      </c>
      <c r="P48" s="6" t="s">
        <v>49</v>
      </c>
      <c r="Q48" s="4" t="n">
        <v>1</v>
      </c>
    </row>
    <row r="49" customFormat="false" ht="15.75" hidden="false" customHeight="false" outlineLevel="0" collapsed="false">
      <c r="A49" s="4" t="n">
        <v>130</v>
      </c>
      <c r="B49" s="4" t="n">
        <v>48</v>
      </c>
      <c r="C49" s="6" t="s">
        <v>2363</v>
      </c>
      <c r="D49" s="4" t="n">
        <v>130</v>
      </c>
      <c r="E49" s="6" t="n">
        <v>48</v>
      </c>
      <c r="F49" s="4" t="n">
        <v>48</v>
      </c>
      <c r="G49" s="6" t="s">
        <v>413</v>
      </c>
      <c r="H49" s="7" t="s">
        <v>2641</v>
      </c>
      <c r="I49" s="7" t="s">
        <v>2642</v>
      </c>
      <c r="J49" s="6" t="s">
        <v>49</v>
      </c>
      <c r="K49" s="6" t="s">
        <v>49</v>
      </c>
      <c r="L49" s="6" t="s">
        <v>49</v>
      </c>
      <c r="M49" s="6"/>
      <c r="N49" s="4" t="n">
        <v>1</v>
      </c>
      <c r="O49" s="21" t="n">
        <v>43067.8347222222</v>
      </c>
      <c r="P49" s="6" t="s">
        <v>49</v>
      </c>
      <c r="Q49" s="4" t="n">
        <v>1</v>
      </c>
    </row>
    <row r="50" customFormat="false" ht="15.75" hidden="false" customHeight="false" outlineLevel="0" collapsed="false">
      <c r="A50" s="4" t="n">
        <v>135</v>
      </c>
      <c r="B50" s="4" t="n">
        <v>49</v>
      </c>
      <c r="C50" s="6" t="s">
        <v>2364</v>
      </c>
      <c r="D50" s="4" t="n">
        <v>135</v>
      </c>
      <c r="E50" s="6" t="n">
        <v>49</v>
      </c>
      <c r="F50" s="4" t="n">
        <v>49</v>
      </c>
      <c r="G50" s="6" t="s">
        <v>425</v>
      </c>
      <c r="H50" s="7" t="s">
        <v>2643</v>
      </c>
      <c r="I50" s="7" t="s">
        <v>2644</v>
      </c>
      <c r="J50" s="6" t="s">
        <v>49</v>
      </c>
      <c r="K50" s="6" t="s">
        <v>49</v>
      </c>
      <c r="L50" s="6" t="s">
        <v>49</v>
      </c>
      <c r="M50" s="6"/>
      <c r="N50" s="4" t="n">
        <v>1</v>
      </c>
      <c r="O50" s="21" t="n">
        <v>43047.2493055556</v>
      </c>
      <c r="P50" s="6" t="s">
        <v>49</v>
      </c>
      <c r="Q50" s="4" t="n">
        <v>1</v>
      </c>
    </row>
    <row r="51" customFormat="false" ht="15.75" hidden="false" customHeight="false" outlineLevel="0" collapsed="false">
      <c r="A51" s="4" t="n">
        <v>144</v>
      </c>
      <c r="B51" s="4" t="n">
        <v>50</v>
      </c>
      <c r="C51" s="6" t="s">
        <v>2365</v>
      </c>
      <c r="D51" s="4" t="n">
        <v>144</v>
      </c>
      <c r="E51" s="6" t="n">
        <v>50</v>
      </c>
      <c r="F51" s="4" t="n">
        <v>50</v>
      </c>
      <c r="G51" s="6" t="s">
        <v>435</v>
      </c>
      <c r="H51" s="7" t="s">
        <v>2645</v>
      </c>
      <c r="I51" s="7" t="s">
        <v>2646</v>
      </c>
      <c r="J51" s="6" t="s">
        <v>49</v>
      </c>
      <c r="K51" s="6" t="s">
        <v>49</v>
      </c>
      <c r="L51" s="6" t="s">
        <v>49</v>
      </c>
      <c r="M51" s="6"/>
      <c r="N51" s="4" t="n">
        <v>1</v>
      </c>
      <c r="O51" s="21" t="n">
        <v>43050.0868055556</v>
      </c>
      <c r="P51" s="6" t="s">
        <v>49</v>
      </c>
      <c r="Q51" s="4" t="n">
        <v>1</v>
      </c>
    </row>
    <row r="52" customFormat="false" ht="15.75" hidden="false" customHeight="false" outlineLevel="0" collapsed="false">
      <c r="A52" s="4" t="n">
        <v>147</v>
      </c>
      <c r="B52" s="4" t="n">
        <v>51</v>
      </c>
      <c r="C52" s="6" t="s">
        <v>2366</v>
      </c>
      <c r="D52" s="4" t="n">
        <v>147</v>
      </c>
      <c r="E52" s="6" t="n">
        <v>51</v>
      </c>
      <c r="F52" s="4" t="n">
        <v>51</v>
      </c>
      <c r="G52" s="6" t="s">
        <v>445</v>
      </c>
      <c r="H52" s="7" t="s">
        <v>2647</v>
      </c>
      <c r="I52" s="7" t="s">
        <v>2648</v>
      </c>
      <c r="J52" s="6" t="s">
        <v>49</v>
      </c>
      <c r="K52" s="6" t="s">
        <v>49</v>
      </c>
      <c r="L52" s="6" t="s">
        <v>49</v>
      </c>
      <c r="M52" s="6"/>
      <c r="N52" s="4" t="n">
        <v>1</v>
      </c>
      <c r="O52" s="21" t="n">
        <v>43051.5875</v>
      </c>
      <c r="P52" s="6" t="s">
        <v>49</v>
      </c>
      <c r="Q52" s="4" t="n">
        <v>1</v>
      </c>
    </row>
    <row r="53" customFormat="false" ht="15.75" hidden="false" customHeight="false" outlineLevel="0" collapsed="false">
      <c r="A53" s="4" t="n">
        <v>149</v>
      </c>
      <c r="B53" s="4" t="n">
        <v>52</v>
      </c>
      <c r="C53" s="6" t="s">
        <v>2367</v>
      </c>
      <c r="D53" s="4" t="n">
        <v>149</v>
      </c>
      <c r="E53" s="6" t="n">
        <v>52</v>
      </c>
      <c r="F53" s="4" t="n">
        <v>52</v>
      </c>
      <c r="G53" s="6" t="s">
        <v>455</v>
      </c>
      <c r="H53" s="7" t="s">
        <v>2649</v>
      </c>
      <c r="I53" s="7" t="s">
        <v>2650</v>
      </c>
      <c r="J53" s="6" t="s">
        <v>49</v>
      </c>
      <c r="K53" s="6" t="s">
        <v>49</v>
      </c>
      <c r="L53" s="6" t="s">
        <v>49</v>
      </c>
      <c r="M53" s="6"/>
      <c r="N53" s="4" t="n">
        <v>1</v>
      </c>
      <c r="O53" s="21" t="n">
        <v>43052.6666666667</v>
      </c>
      <c r="P53" s="6" t="s">
        <v>49</v>
      </c>
      <c r="Q53" s="4" t="n">
        <v>1</v>
      </c>
    </row>
    <row r="54" customFormat="false" ht="15.75" hidden="false" customHeight="false" outlineLevel="0" collapsed="false">
      <c r="A54" s="4" t="n">
        <v>152</v>
      </c>
      <c r="B54" s="4" t="n">
        <v>53</v>
      </c>
      <c r="C54" s="6" t="s">
        <v>2368</v>
      </c>
      <c r="D54" s="4" t="n">
        <v>152</v>
      </c>
      <c r="E54" s="6" t="n">
        <v>53</v>
      </c>
      <c r="F54" s="4" t="n">
        <v>53</v>
      </c>
      <c r="G54" s="6" t="s">
        <v>465</v>
      </c>
      <c r="H54" s="7" t="s">
        <v>2651</v>
      </c>
      <c r="I54" s="7" t="s">
        <v>2652</v>
      </c>
      <c r="J54" s="6" t="s">
        <v>49</v>
      </c>
      <c r="K54" s="6" t="s">
        <v>49</v>
      </c>
      <c r="L54" s="6" t="s">
        <v>49</v>
      </c>
      <c r="M54" s="6"/>
      <c r="N54" s="4" t="n">
        <v>1</v>
      </c>
      <c r="O54" s="21" t="n">
        <v>43056.9569444444</v>
      </c>
      <c r="P54" s="6" t="s">
        <v>49</v>
      </c>
      <c r="Q54" s="4" t="n">
        <v>1</v>
      </c>
    </row>
    <row r="55" customFormat="false" ht="15.75" hidden="false" customHeight="false" outlineLevel="0" collapsed="false">
      <c r="A55" s="4" t="n">
        <v>156</v>
      </c>
      <c r="B55" s="4" t="n">
        <v>54</v>
      </c>
      <c r="C55" s="6" t="s">
        <v>470</v>
      </c>
      <c r="D55" s="4" t="n">
        <v>156</v>
      </c>
      <c r="E55" s="6" t="n">
        <v>54</v>
      </c>
      <c r="F55" s="4" t="n">
        <v>54</v>
      </c>
      <c r="G55" s="6" t="s">
        <v>2653</v>
      </c>
      <c r="H55" s="7" t="s">
        <v>2654</v>
      </c>
      <c r="I55" s="7" t="s">
        <v>2655</v>
      </c>
      <c r="J55" s="6" t="s">
        <v>49</v>
      </c>
      <c r="K55" s="6" t="s">
        <v>49</v>
      </c>
      <c r="L55" s="6" t="s">
        <v>49</v>
      </c>
      <c r="M55" s="6"/>
      <c r="N55" s="4" t="n">
        <v>1</v>
      </c>
      <c r="O55" s="21" t="n">
        <v>43058.6243055556</v>
      </c>
      <c r="P55" s="6" t="s">
        <v>49</v>
      </c>
      <c r="Q55" s="4" t="n">
        <v>1</v>
      </c>
    </row>
    <row r="56" customFormat="false" ht="15.75" hidden="false" customHeight="false" outlineLevel="0" collapsed="false">
      <c r="A56" s="4" t="n">
        <v>160</v>
      </c>
      <c r="B56" s="4" t="n">
        <v>55</v>
      </c>
      <c r="C56" s="6" t="s">
        <v>2369</v>
      </c>
      <c r="D56" s="4" t="n">
        <v>160</v>
      </c>
      <c r="E56" s="6" t="n">
        <v>55</v>
      </c>
      <c r="F56" s="4" t="n">
        <v>55</v>
      </c>
      <c r="G56" s="6" t="s">
        <v>487</v>
      </c>
      <c r="H56" s="7" t="s">
        <v>2656</v>
      </c>
      <c r="I56" s="7" t="s">
        <v>2657</v>
      </c>
      <c r="J56" s="6" t="s">
        <v>49</v>
      </c>
      <c r="K56" s="6" t="s">
        <v>49</v>
      </c>
      <c r="L56" s="6" t="s">
        <v>49</v>
      </c>
      <c r="M56" s="6"/>
      <c r="N56" s="4" t="n">
        <v>1</v>
      </c>
      <c r="O56" s="21" t="n">
        <v>43073.5972222222</v>
      </c>
      <c r="P56" s="6" t="s">
        <v>49</v>
      </c>
      <c r="Q56" s="4" t="n">
        <v>1</v>
      </c>
    </row>
    <row r="57" customFormat="false" ht="15.75" hidden="false" customHeight="false" outlineLevel="0" collapsed="false">
      <c r="A57" s="4" t="n">
        <v>162</v>
      </c>
      <c r="B57" s="4" t="n">
        <v>56</v>
      </c>
      <c r="C57" s="6" t="s">
        <v>491</v>
      </c>
      <c r="D57" s="4" t="n">
        <v>162</v>
      </c>
      <c r="E57" s="6" t="n">
        <v>56</v>
      </c>
      <c r="F57" s="4" t="n">
        <v>56</v>
      </c>
      <c r="G57" s="6" t="s">
        <v>494</v>
      </c>
      <c r="H57" s="7" t="s">
        <v>2658</v>
      </c>
      <c r="I57" s="7" t="s">
        <v>2659</v>
      </c>
      <c r="J57" s="6" t="s">
        <v>49</v>
      </c>
      <c r="K57" s="6" t="s">
        <v>49</v>
      </c>
      <c r="L57" s="6" t="s">
        <v>49</v>
      </c>
      <c r="M57" s="6"/>
      <c r="N57" s="4" t="n">
        <v>1</v>
      </c>
      <c r="O57" s="21" t="n">
        <v>43067.9951388889</v>
      </c>
      <c r="P57" s="6" t="s">
        <v>49</v>
      </c>
      <c r="Q57" s="4" t="n">
        <v>1</v>
      </c>
    </row>
    <row r="58" customFormat="false" ht="15.75" hidden="false" customHeight="false" outlineLevel="0" collapsed="false">
      <c r="A58" s="4" t="n">
        <v>168</v>
      </c>
      <c r="B58" s="4" t="n">
        <v>57</v>
      </c>
      <c r="C58" s="6" t="s">
        <v>2370</v>
      </c>
      <c r="D58" s="4" t="n">
        <v>168</v>
      </c>
      <c r="E58" s="6" t="n">
        <v>57</v>
      </c>
      <c r="F58" s="4" t="n">
        <v>57</v>
      </c>
      <c r="G58" s="6" t="s">
        <v>503</v>
      </c>
      <c r="H58" s="7" t="s">
        <v>2660</v>
      </c>
      <c r="I58" s="7" t="s">
        <v>2661</v>
      </c>
      <c r="J58" s="6" t="s">
        <v>49</v>
      </c>
      <c r="K58" s="6" t="s">
        <v>49</v>
      </c>
      <c r="L58" s="6" t="s">
        <v>49</v>
      </c>
      <c r="M58" s="6"/>
      <c r="N58" s="4" t="n">
        <v>1</v>
      </c>
      <c r="O58" s="21" t="n">
        <v>43062.8638888889</v>
      </c>
      <c r="P58" s="6" t="s">
        <v>49</v>
      </c>
      <c r="Q58" s="4" t="n">
        <v>1</v>
      </c>
    </row>
    <row r="59" customFormat="false" ht="15.75" hidden="false" customHeight="false" outlineLevel="0" collapsed="false">
      <c r="A59" s="4" t="n">
        <v>197</v>
      </c>
      <c r="B59" s="4" t="n">
        <v>58</v>
      </c>
      <c r="C59" s="6" t="s">
        <v>2371</v>
      </c>
      <c r="D59" s="4" t="n">
        <v>197</v>
      </c>
      <c r="E59" s="6" t="n">
        <v>58</v>
      </c>
      <c r="F59" s="4" t="n">
        <v>58</v>
      </c>
      <c r="G59" s="6" t="s">
        <v>513</v>
      </c>
      <c r="H59" s="7" t="s">
        <v>2662</v>
      </c>
      <c r="I59" s="10" t="s">
        <v>2663</v>
      </c>
      <c r="J59" s="6" t="s">
        <v>49</v>
      </c>
      <c r="K59" s="6" t="s">
        <v>49</v>
      </c>
      <c r="L59" s="6" t="s">
        <v>49</v>
      </c>
      <c r="M59" s="6"/>
      <c r="N59" s="4" t="n">
        <v>1</v>
      </c>
      <c r="O59" s="21" t="n">
        <v>43104.0201388889</v>
      </c>
      <c r="P59" s="6" t="s">
        <v>49</v>
      </c>
      <c r="Q59" s="4" t="n">
        <v>1</v>
      </c>
    </row>
    <row r="60" customFormat="false" ht="15.75" hidden="false" customHeight="false" outlineLevel="0" collapsed="false">
      <c r="A60" s="4" t="n">
        <v>200</v>
      </c>
      <c r="B60" s="4" t="n">
        <v>59</v>
      </c>
      <c r="C60" s="6" t="s">
        <v>2372</v>
      </c>
      <c r="D60" s="4" t="n">
        <v>200</v>
      </c>
      <c r="E60" s="6" t="n">
        <v>59</v>
      </c>
      <c r="F60" s="4" t="n">
        <v>59</v>
      </c>
      <c r="G60" s="6" t="s">
        <v>525</v>
      </c>
      <c r="H60" s="7" t="s">
        <v>2664</v>
      </c>
      <c r="I60" s="7" t="s">
        <v>2665</v>
      </c>
      <c r="J60" s="6" t="s">
        <v>49</v>
      </c>
      <c r="K60" s="6" t="s">
        <v>49</v>
      </c>
      <c r="L60" s="6" t="s">
        <v>49</v>
      </c>
      <c r="M60" s="6"/>
      <c r="N60" s="4" t="n">
        <v>1</v>
      </c>
      <c r="O60" s="21" t="n">
        <v>43300.8888888889</v>
      </c>
      <c r="P60" s="6" t="s">
        <v>49</v>
      </c>
      <c r="Q60" s="4" t="n">
        <v>1</v>
      </c>
    </row>
    <row r="61" customFormat="false" ht="15.75" hidden="false" customHeight="false" outlineLevel="0" collapsed="false">
      <c r="A61" s="4" t="n">
        <v>203</v>
      </c>
      <c r="B61" s="4" t="n">
        <v>60</v>
      </c>
      <c r="C61" s="6" t="s">
        <v>2373</v>
      </c>
      <c r="D61" s="4" t="n">
        <v>203</v>
      </c>
      <c r="E61" s="6" t="n">
        <v>60</v>
      </c>
      <c r="F61" s="4" t="n">
        <v>60</v>
      </c>
      <c r="G61" s="6" t="s">
        <v>536</v>
      </c>
      <c r="H61" s="7" t="s">
        <v>2666</v>
      </c>
      <c r="I61" s="7" t="s">
        <v>2667</v>
      </c>
      <c r="J61" s="6" t="s">
        <v>49</v>
      </c>
      <c r="K61" s="6" t="s">
        <v>49</v>
      </c>
      <c r="L61" s="6" t="s">
        <v>49</v>
      </c>
      <c r="M61" s="6"/>
      <c r="N61" s="4" t="n">
        <v>1</v>
      </c>
      <c r="O61" s="21" t="n">
        <v>43105.7444444444</v>
      </c>
      <c r="P61" s="6" t="s">
        <v>49</v>
      </c>
      <c r="Q61" s="4" t="n">
        <v>1</v>
      </c>
    </row>
    <row r="62" customFormat="false" ht="15.75" hidden="false" customHeight="false" outlineLevel="0" collapsed="false">
      <c r="A62" s="4" t="n">
        <v>205</v>
      </c>
      <c r="B62" s="4" t="n">
        <v>61</v>
      </c>
      <c r="C62" s="6" t="s">
        <v>2374</v>
      </c>
      <c r="D62" s="4" t="n">
        <v>205</v>
      </c>
      <c r="E62" s="6" t="n">
        <v>61</v>
      </c>
      <c r="F62" s="4" t="n">
        <v>61</v>
      </c>
      <c r="G62" s="6" t="s">
        <v>547</v>
      </c>
      <c r="H62" s="7" t="s">
        <v>2668</v>
      </c>
      <c r="I62" s="7" t="s">
        <v>2669</v>
      </c>
      <c r="J62" s="6" t="s">
        <v>49</v>
      </c>
      <c r="K62" s="6" t="s">
        <v>49</v>
      </c>
      <c r="L62" s="6" t="s">
        <v>49</v>
      </c>
      <c r="M62" s="6"/>
      <c r="N62" s="4" t="n">
        <v>1</v>
      </c>
      <c r="O62" s="21" t="n">
        <v>43108.2236111111</v>
      </c>
      <c r="P62" s="6" t="s">
        <v>49</v>
      </c>
      <c r="Q62" s="4" t="n">
        <v>1</v>
      </c>
    </row>
    <row r="63" customFormat="false" ht="15.75" hidden="false" customHeight="false" outlineLevel="0" collapsed="false">
      <c r="A63" s="4" t="n">
        <v>214</v>
      </c>
      <c r="B63" s="4" t="n">
        <v>62</v>
      </c>
      <c r="C63" s="6" t="s">
        <v>2375</v>
      </c>
      <c r="D63" s="4" t="n">
        <v>214</v>
      </c>
      <c r="E63" s="6" t="n">
        <v>62</v>
      </c>
      <c r="F63" s="4" t="n">
        <v>62</v>
      </c>
      <c r="G63" s="6" t="s">
        <v>558</v>
      </c>
      <c r="H63" s="7" t="s">
        <v>2670</v>
      </c>
      <c r="I63" s="7" t="s">
        <v>2671</v>
      </c>
      <c r="J63" s="6" t="s">
        <v>49</v>
      </c>
      <c r="K63" s="6" t="s">
        <v>49</v>
      </c>
      <c r="L63" s="6" t="s">
        <v>49</v>
      </c>
      <c r="M63" s="6"/>
      <c r="N63" s="4" t="n">
        <v>1</v>
      </c>
      <c r="O63" s="21" t="n">
        <v>43111.0833333333</v>
      </c>
      <c r="P63" s="6" t="s">
        <v>49</v>
      </c>
      <c r="Q63" s="4" t="n">
        <v>1</v>
      </c>
    </row>
    <row r="64" customFormat="false" ht="15.75" hidden="false" customHeight="false" outlineLevel="0" collapsed="false">
      <c r="A64" s="4" t="n">
        <v>220</v>
      </c>
      <c r="B64" s="4" t="n">
        <v>63</v>
      </c>
      <c r="C64" s="6" t="s">
        <v>2376</v>
      </c>
      <c r="D64" s="4" t="n">
        <v>220</v>
      </c>
      <c r="E64" s="6" t="n">
        <v>63</v>
      </c>
      <c r="F64" s="4" t="n">
        <v>63</v>
      </c>
      <c r="G64" s="6" t="s">
        <v>567</v>
      </c>
      <c r="H64" s="7" t="s">
        <v>2672</v>
      </c>
      <c r="I64" s="7" t="s">
        <v>2673</v>
      </c>
      <c r="J64" s="6" t="s">
        <v>49</v>
      </c>
      <c r="K64" s="6" t="s">
        <v>49</v>
      </c>
      <c r="L64" s="6" t="s">
        <v>49</v>
      </c>
      <c r="M64" s="6"/>
      <c r="N64" s="4" t="n">
        <v>1</v>
      </c>
      <c r="O64" s="21" t="n">
        <v>43112.6159722222</v>
      </c>
      <c r="P64" s="6" t="s">
        <v>49</v>
      </c>
      <c r="Q64" s="4" t="n">
        <v>1</v>
      </c>
    </row>
    <row r="65" customFormat="false" ht="15.75" hidden="false" customHeight="false" outlineLevel="0" collapsed="false">
      <c r="A65" s="4" t="n">
        <v>221</v>
      </c>
      <c r="B65" s="4" t="n">
        <v>64</v>
      </c>
      <c r="C65" s="6" t="s">
        <v>2377</v>
      </c>
      <c r="D65" s="4" t="n">
        <v>221</v>
      </c>
      <c r="E65" s="6" t="n">
        <v>64</v>
      </c>
      <c r="F65" s="4" t="n">
        <v>64</v>
      </c>
      <c r="G65" s="6" t="s">
        <v>578</v>
      </c>
      <c r="H65" s="7" t="s">
        <v>2674</v>
      </c>
      <c r="I65" s="7" t="s">
        <v>2675</v>
      </c>
      <c r="J65" s="6" t="s">
        <v>49</v>
      </c>
      <c r="K65" s="6" t="s">
        <v>49</v>
      </c>
      <c r="L65" s="6" t="s">
        <v>49</v>
      </c>
      <c r="M65" s="6"/>
      <c r="N65" s="4" t="n">
        <v>1</v>
      </c>
      <c r="O65" s="21" t="n">
        <v>43119.8069444444</v>
      </c>
      <c r="P65" s="6" t="s">
        <v>49</v>
      </c>
      <c r="Q65" s="4" t="n">
        <v>1</v>
      </c>
    </row>
    <row r="66" customFormat="false" ht="15.75" hidden="false" customHeight="false" outlineLevel="0" collapsed="false">
      <c r="A66" s="4" t="n">
        <v>224</v>
      </c>
      <c r="B66" s="4" t="n">
        <v>65</v>
      </c>
      <c r="C66" s="6" t="s">
        <v>2378</v>
      </c>
      <c r="D66" s="4" t="n">
        <v>224</v>
      </c>
      <c r="E66" s="6" t="n">
        <v>65</v>
      </c>
      <c r="F66" s="4" t="n">
        <v>65</v>
      </c>
      <c r="G66" s="6" t="s">
        <v>587</v>
      </c>
      <c r="H66" s="7" t="s">
        <v>2676</v>
      </c>
      <c r="I66" s="7" t="s">
        <v>2677</v>
      </c>
      <c r="J66" s="6" t="s">
        <v>49</v>
      </c>
      <c r="K66" s="6" t="s">
        <v>49</v>
      </c>
      <c r="L66" s="6" t="s">
        <v>49</v>
      </c>
      <c r="M66" s="6"/>
      <c r="N66" s="4" t="n">
        <v>1</v>
      </c>
      <c r="O66" s="21" t="n">
        <v>43150.8541666667</v>
      </c>
      <c r="P66" s="6" t="s">
        <v>49</v>
      </c>
      <c r="Q66" s="4" t="n">
        <v>1</v>
      </c>
    </row>
    <row r="67" customFormat="false" ht="15.75" hidden="false" customHeight="false" outlineLevel="0" collapsed="false">
      <c r="A67" s="4" t="n">
        <v>226</v>
      </c>
      <c r="B67" s="4" t="n">
        <v>66</v>
      </c>
      <c r="C67" s="6" t="s">
        <v>2379</v>
      </c>
      <c r="D67" s="4" t="n">
        <v>226</v>
      </c>
      <c r="E67" s="6" t="n">
        <v>66</v>
      </c>
      <c r="F67" s="4" t="n">
        <v>66</v>
      </c>
      <c r="G67" s="6" t="s">
        <v>598</v>
      </c>
      <c r="H67" s="7" t="s">
        <v>2678</v>
      </c>
      <c r="I67" s="7" t="s">
        <v>2679</v>
      </c>
      <c r="J67" s="6" t="s">
        <v>49</v>
      </c>
      <c r="K67" s="6" t="s">
        <v>49</v>
      </c>
      <c r="L67" s="6" t="s">
        <v>49</v>
      </c>
      <c r="M67" s="6"/>
      <c r="N67" s="4" t="n">
        <v>1</v>
      </c>
      <c r="O67" s="21" t="n">
        <v>43117.6229166667</v>
      </c>
      <c r="P67" s="6" t="s">
        <v>49</v>
      </c>
      <c r="Q67" s="4" t="n">
        <v>1</v>
      </c>
    </row>
    <row r="68" customFormat="false" ht="15.75" hidden="false" customHeight="false" outlineLevel="0" collapsed="false">
      <c r="A68" s="4" t="n">
        <v>230</v>
      </c>
      <c r="B68" s="4" t="n">
        <v>67</v>
      </c>
      <c r="C68" s="6" t="s">
        <v>2380</v>
      </c>
      <c r="D68" s="4" t="n">
        <v>230</v>
      </c>
      <c r="E68" s="6" t="n">
        <v>67</v>
      </c>
      <c r="F68" s="4" t="n">
        <v>67</v>
      </c>
      <c r="G68" s="6" t="s">
        <v>609</v>
      </c>
      <c r="H68" s="7" t="s">
        <v>2680</v>
      </c>
      <c r="I68" s="7" t="s">
        <v>2681</v>
      </c>
      <c r="J68" s="6" t="s">
        <v>49</v>
      </c>
      <c r="K68" s="6" t="s">
        <v>49</v>
      </c>
      <c r="L68" s="6" t="s">
        <v>49</v>
      </c>
      <c r="M68" s="6"/>
      <c r="N68" s="4" t="n">
        <v>1</v>
      </c>
      <c r="O68" s="21" t="n">
        <v>43123.0548611111</v>
      </c>
      <c r="P68" s="6" t="s">
        <v>49</v>
      </c>
      <c r="Q68" s="4" t="n">
        <v>1</v>
      </c>
    </row>
    <row r="69" customFormat="false" ht="15.75" hidden="false" customHeight="false" outlineLevel="0" collapsed="false">
      <c r="A69" s="4" t="n">
        <v>233</v>
      </c>
      <c r="B69" s="4" t="n">
        <v>68</v>
      </c>
      <c r="C69" s="6" t="s">
        <v>2381</v>
      </c>
      <c r="D69" s="4" t="n">
        <v>233</v>
      </c>
      <c r="E69" s="6" t="n">
        <v>68</v>
      </c>
      <c r="F69" s="4" t="n">
        <v>68</v>
      </c>
      <c r="G69" s="6" t="s">
        <v>618</v>
      </c>
      <c r="H69" s="7" t="s">
        <v>2682</v>
      </c>
      <c r="I69" s="7" t="s">
        <v>2683</v>
      </c>
      <c r="J69" s="6" t="s">
        <v>49</v>
      </c>
      <c r="K69" s="6" t="s">
        <v>49</v>
      </c>
      <c r="L69" s="6" t="s">
        <v>49</v>
      </c>
      <c r="M69" s="6"/>
      <c r="N69" s="4" t="n">
        <v>1</v>
      </c>
      <c r="O69" s="21" t="n">
        <v>43126.1638888889</v>
      </c>
      <c r="P69" s="6" t="s">
        <v>49</v>
      </c>
      <c r="Q69" s="4" t="n">
        <v>1</v>
      </c>
    </row>
    <row r="70" customFormat="false" ht="15.75" hidden="false" customHeight="false" outlineLevel="0" collapsed="false">
      <c r="A70" s="4" t="n">
        <v>237</v>
      </c>
      <c r="B70" s="4" t="n">
        <v>69</v>
      </c>
      <c r="C70" s="6" t="s">
        <v>2382</v>
      </c>
      <c r="D70" s="4" t="n">
        <v>237</v>
      </c>
      <c r="E70" s="6" t="n">
        <v>69</v>
      </c>
      <c r="F70" s="4" t="n">
        <v>69</v>
      </c>
      <c r="G70" s="6" t="s">
        <v>628</v>
      </c>
      <c r="H70" s="7" t="s">
        <v>2684</v>
      </c>
      <c r="I70" s="7" t="s">
        <v>2685</v>
      </c>
      <c r="J70" s="6" t="s">
        <v>49</v>
      </c>
      <c r="K70" s="6" t="s">
        <v>49</v>
      </c>
      <c r="L70" s="6" t="s">
        <v>49</v>
      </c>
      <c r="M70" s="6"/>
      <c r="N70" s="4" t="n">
        <v>1</v>
      </c>
      <c r="O70" s="21" t="n">
        <v>43128.9527777778</v>
      </c>
      <c r="P70" s="6" t="s">
        <v>49</v>
      </c>
      <c r="Q70" s="4" t="n">
        <v>1</v>
      </c>
    </row>
    <row r="71" customFormat="false" ht="15.75" hidden="false" customHeight="false" outlineLevel="0" collapsed="false">
      <c r="A71" s="4" t="n">
        <v>240</v>
      </c>
      <c r="B71" s="4" t="n">
        <v>70</v>
      </c>
      <c r="C71" s="6" t="s">
        <v>2383</v>
      </c>
      <c r="D71" s="4" t="n">
        <v>240</v>
      </c>
      <c r="E71" s="6" t="n">
        <v>70</v>
      </c>
      <c r="F71" s="4" t="n">
        <v>70</v>
      </c>
      <c r="G71" s="6" t="s">
        <v>638</v>
      </c>
      <c r="H71" s="7" t="s">
        <v>2686</v>
      </c>
      <c r="I71" s="7" t="s">
        <v>2687</v>
      </c>
      <c r="J71" s="6" t="s">
        <v>49</v>
      </c>
      <c r="K71" s="6" t="s">
        <v>49</v>
      </c>
      <c r="L71" s="6" t="s">
        <v>49</v>
      </c>
      <c r="M71" s="6"/>
      <c r="N71" s="4" t="n">
        <v>1</v>
      </c>
      <c r="O71" s="21" t="n">
        <v>43129.6381944444</v>
      </c>
      <c r="P71" s="6" t="s">
        <v>49</v>
      </c>
      <c r="Q71" s="4" t="n">
        <v>1</v>
      </c>
    </row>
    <row r="72" customFormat="false" ht="15.75" hidden="false" customHeight="false" outlineLevel="0" collapsed="false">
      <c r="A72" s="4" t="n">
        <v>244</v>
      </c>
      <c r="B72" s="4" t="n">
        <v>71</v>
      </c>
      <c r="C72" s="6" t="s">
        <v>2384</v>
      </c>
      <c r="D72" s="4" t="n">
        <v>244</v>
      </c>
      <c r="E72" s="6" t="n">
        <v>71</v>
      </c>
      <c r="F72" s="4" t="n">
        <v>71</v>
      </c>
      <c r="G72" s="6" t="s">
        <v>648</v>
      </c>
      <c r="H72" s="7" t="s">
        <v>2688</v>
      </c>
      <c r="I72" s="7" t="s">
        <v>2689</v>
      </c>
      <c r="J72" s="6" t="s">
        <v>49</v>
      </c>
      <c r="K72" s="6" t="s">
        <v>49</v>
      </c>
      <c r="L72" s="6" t="s">
        <v>49</v>
      </c>
      <c r="M72" s="6"/>
      <c r="N72" s="4" t="n">
        <v>1</v>
      </c>
      <c r="O72" s="21" t="n">
        <v>43130.8638888889</v>
      </c>
      <c r="P72" s="6" t="s">
        <v>49</v>
      </c>
      <c r="Q72" s="4" t="n">
        <v>1</v>
      </c>
    </row>
    <row r="73" customFormat="false" ht="15.75" hidden="false" customHeight="false" outlineLevel="0" collapsed="false">
      <c r="A73" s="4" t="n">
        <v>258</v>
      </c>
      <c r="B73" s="4" t="n">
        <v>72</v>
      </c>
      <c r="C73" s="6" t="s">
        <v>2385</v>
      </c>
      <c r="D73" s="4" t="n">
        <v>258</v>
      </c>
      <c r="E73" s="6" t="n">
        <v>72</v>
      </c>
      <c r="F73" s="4" t="n">
        <v>72</v>
      </c>
      <c r="G73" s="6" t="s">
        <v>660</v>
      </c>
      <c r="H73" s="7" t="s">
        <v>2690</v>
      </c>
      <c r="I73" s="7" t="s">
        <v>2691</v>
      </c>
      <c r="J73" s="6" t="s">
        <v>49</v>
      </c>
      <c r="K73" s="6" t="s">
        <v>49</v>
      </c>
      <c r="L73" s="6" t="s">
        <v>49</v>
      </c>
      <c r="M73" s="6"/>
      <c r="N73" s="4" t="n">
        <v>1</v>
      </c>
      <c r="O73" s="21" t="n">
        <v>43138.875</v>
      </c>
      <c r="P73" s="6" t="s">
        <v>49</v>
      </c>
      <c r="Q73" s="4" t="n">
        <v>1</v>
      </c>
    </row>
    <row r="74" customFormat="false" ht="15.75" hidden="false" customHeight="false" outlineLevel="0" collapsed="false">
      <c r="A74" s="4" t="n">
        <v>261</v>
      </c>
      <c r="B74" s="4" t="n">
        <v>73</v>
      </c>
      <c r="C74" s="6" t="s">
        <v>2386</v>
      </c>
      <c r="D74" s="4" t="n">
        <v>261</v>
      </c>
      <c r="E74" s="6" t="n">
        <v>73</v>
      </c>
      <c r="F74" s="4" t="n">
        <v>73</v>
      </c>
      <c r="G74" s="6" t="s">
        <v>671</v>
      </c>
      <c r="H74" s="7" t="s">
        <v>2692</v>
      </c>
      <c r="I74" s="7" t="s">
        <v>2693</v>
      </c>
      <c r="J74" s="6" t="s">
        <v>49</v>
      </c>
      <c r="K74" s="6" t="s">
        <v>49</v>
      </c>
      <c r="L74" s="6" t="s">
        <v>49</v>
      </c>
      <c r="M74" s="6"/>
      <c r="N74" s="4" t="n">
        <v>1</v>
      </c>
      <c r="O74" s="21" t="n">
        <v>43141.1</v>
      </c>
      <c r="P74" s="6" t="s">
        <v>49</v>
      </c>
      <c r="Q74" s="4" t="n">
        <v>1</v>
      </c>
    </row>
    <row r="75" customFormat="false" ht="15.75" hidden="false" customHeight="false" outlineLevel="0" collapsed="false">
      <c r="A75" s="4" t="n">
        <v>262</v>
      </c>
      <c r="B75" s="4" t="n">
        <v>74</v>
      </c>
      <c r="C75" s="6" t="s">
        <v>2387</v>
      </c>
      <c r="D75" s="4" t="n">
        <v>262</v>
      </c>
      <c r="E75" s="6" t="n">
        <v>74</v>
      </c>
      <c r="F75" s="4" t="n">
        <v>74</v>
      </c>
      <c r="G75" s="6" t="s">
        <v>681</v>
      </c>
      <c r="H75" s="7" t="s">
        <v>2694</v>
      </c>
      <c r="I75" s="7" t="s">
        <v>2695</v>
      </c>
      <c r="J75" s="6" t="s">
        <v>49</v>
      </c>
      <c r="K75" s="6" t="s">
        <v>49</v>
      </c>
      <c r="L75" s="6" t="s">
        <v>49</v>
      </c>
      <c r="M75" s="6"/>
      <c r="N75" s="4" t="n">
        <v>1</v>
      </c>
      <c r="O75" s="21" t="n">
        <v>43263.7736111111</v>
      </c>
      <c r="P75" s="6" t="s">
        <v>49</v>
      </c>
      <c r="Q75" s="4" t="n">
        <v>1</v>
      </c>
    </row>
    <row r="76" customFormat="false" ht="15.75" hidden="false" customHeight="false" outlineLevel="0" collapsed="false">
      <c r="A76" s="4" t="n">
        <v>266</v>
      </c>
      <c r="B76" s="4" t="n">
        <v>75</v>
      </c>
      <c r="C76" s="6" t="s">
        <v>686</v>
      </c>
      <c r="D76" s="4" t="n">
        <v>266</v>
      </c>
      <c r="E76" s="6" t="n">
        <v>75</v>
      </c>
      <c r="F76" s="4" t="n">
        <v>75</v>
      </c>
      <c r="G76" s="6" t="s">
        <v>690</v>
      </c>
      <c r="H76" s="7" t="s">
        <v>2696</v>
      </c>
      <c r="I76" s="7" t="s">
        <v>2697</v>
      </c>
      <c r="J76" s="6" t="s">
        <v>49</v>
      </c>
      <c r="K76" s="6" t="s">
        <v>49</v>
      </c>
      <c r="L76" s="6" t="s">
        <v>49</v>
      </c>
      <c r="M76" s="6"/>
      <c r="N76" s="4" t="n">
        <v>1</v>
      </c>
      <c r="O76" s="21" t="n">
        <v>43150.9388888889</v>
      </c>
      <c r="P76" s="6" t="s">
        <v>49</v>
      </c>
      <c r="Q76" s="4" t="n">
        <v>1</v>
      </c>
    </row>
    <row r="77" customFormat="false" ht="15.75" hidden="false" customHeight="false" outlineLevel="0" collapsed="false">
      <c r="A77" s="4" t="n">
        <v>267</v>
      </c>
      <c r="B77" s="4" t="n">
        <v>76</v>
      </c>
      <c r="C77" s="6" t="s">
        <v>693</v>
      </c>
      <c r="D77" s="4" t="n">
        <v>267</v>
      </c>
      <c r="E77" s="6" t="n">
        <v>76</v>
      </c>
      <c r="F77" s="4" t="n">
        <v>76</v>
      </c>
      <c r="G77" s="6" t="s">
        <v>696</v>
      </c>
      <c r="H77" s="7" t="s">
        <v>2698</v>
      </c>
      <c r="I77" s="7" t="s">
        <v>2699</v>
      </c>
      <c r="J77" s="6" t="s">
        <v>49</v>
      </c>
      <c r="K77" s="6" t="s">
        <v>49</v>
      </c>
      <c r="L77" s="6" t="s">
        <v>49</v>
      </c>
      <c r="M77" s="6"/>
      <c r="N77" s="4" t="n">
        <v>1</v>
      </c>
      <c r="O77" s="21" t="n">
        <v>43146.8465277778</v>
      </c>
      <c r="P77" s="6" t="s">
        <v>49</v>
      </c>
      <c r="Q77" s="4" t="n">
        <v>1</v>
      </c>
    </row>
    <row r="78" customFormat="false" ht="15.75" hidden="false" customHeight="false" outlineLevel="0" collapsed="false">
      <c r="A78" s="4" t="n">
        <v>271</v>
      </c>
      <c r="B78" s="4" t="n">
        <v>77</v>
      </c>
      <c r="C78" s="6" t="s">
        <v>2388</v>
      </c>
      <c r="D78" s="4" t="n">
        <v>271</v>
      </c>
      <c r="E78" s="6" t="n">
        <v>77</v>
      </c>
      <c r="F78" s="4" t="n">
        <v>77</v>
      </c>
      <c r="G78" s="6" t="s">
        <v>707</v>
      </c>
      <c r="H78" s="7" t="s">
        <v>2700</v>
      </c>
      <c r="I78" s="7" t="s">
        <v>2701</v>
      </c>
      <c r="J78" s="6" t="s">
        <v>49</v>
      </c>
      <c r="K78" s="6" t="s">
        <v>49</v>
      </c>
      <c r="L78" s="6" t="s">
        <v>49</v>
      </c>
      <c r="M78" s="6"/>
      <c r="N78" s="4" t="n">
        <v>1</v>
      </c>
      <c r="O78" s="21" t="n">
        <v>43148.10625</v>
      </c>
      <c r="P78" s="6" t="s">
        <v>49</v>
      </c>
      <c r="Q78" s="4" t="n">
        <v>1</v>
      </c>
    </row>
    <row r="79" customFormat="false" ht="15.75" hidden="false" customHeight="false" outlineLevel="0" collapsed="false">
      <c r="A79" s="4" t="n">
        <v>274</v>
      </c>
      <c r="B79" s="4" t="n">
        <v>78</v>
      </c>
      <c r="C79" s="6" t="s">
        <v>2389</v>
      </c>
      <c r="D79" s="4" t="n">
        <v>274</v>
      </c>
      <c r="E79" s="6" t="n">
        <v>78</v>
      </c>
      <c r="F79" s="4" t="n">
        <v>78</v>
      </c>
      <c r="G79" s="6" t="s">
        <v>719</v>
      </c>
      <c r="H79" s="7" t="s">
        <v>2702</v>
      </c>
      <c r="I79" s="7" t="s">
        <v>2703</v>
      </c>
      <c r="J79" s="6" t="s">
        <v>49</v>
      </c>
      <c r="K79" s="6" t="s">
        <v>49</v>
      </c>
      <c r="L79" s="6" t="s">
        <v>49</v>
      </c>
      <c r="M79" s="6"/>
      <c r="N79" s="4" t="n">
        <v>1</v>
      </c>
      <c r="O79" s="21" t="n">
        <v>43150.7090277778</v>
      </c>
      <c r="P79" s="6" t="s">
        <v>49</v>
      </c>
      <c r="Q79" s="4" t="n">
        <v>1</v>
      </c>
    </row>
    <row r="80" customFormat="false" ht="15.75" hidden="false" customHeight="false" outlineLevel="0" collapsed="false">
      <c r="A80" s="4" t="n">
        <v>275</v>
      </c>
      <c r="B80" s="4" t="n">
        <v>79</v>
      </c>
      <c r="C80" s="6" t="s">
        <v>2390</v>
      </c>
      <c r="D80" s="4" t="n">
        <v>275</v>
      </c>
      <c r="E80" s="6" t="n">
        <v>79</v>
      </c>
      <c r="F80" s="4" t="n">
        <v>79</v>
      </c>
      <c r="G80" s="6" t="s">
        <v>730</v>
      </c>
      <c r="H80" s="7" t="s">
        <v>2704</v>
      </c>
      <c r="I80" s="7" t="s">
        <v>2705</v>
      </c>
      <c r="J80" s="6" t="s">
        <v>49</v>
      </c>
      <c r="K80" s="6" t="s">
        <v>49</v>
      </c>
      <c r="L80" s="6" t="s">
        <v>49</v>
      </c>
      <c r="M80" s="6"/>
      <c r="N80" s="4" t="n">
        <v>1</v>
      </c>
      <c r="O80" s="21" t="n">
        <v>43164.6465277778</v>
      </c>
      <c r="P80" s="6" t="s">
        <v>49</v>
      </c>
      <c r="Q80" s="4" t="n">
        <v>1</v>
      </c>
    </row>
    <row r="81" customFormat="false" ht="15.75" hidden="false" customHeight="false" outlineLevel="0" collapsed="false">
      <c r="A81" s="4" t="n">
        <v>276</v>
      </c>
      <c r="B81" s="4" t="n">
        <v>80</v>
      </c>
      <c r="C81" s="6" t="s">
        <v>735</v>
      </c>
      <c r="D81" s="4" t="n">
        <v>276</v>
      </c>
      <c r="E81" s="6" t="n">
        <v>80</v>
      </c>
      <c r="F81" s="4" t="n">
        <v>80</v>
      </c>
      <c r="G81" s="6" t="s">
        <v>739</v>
      </c>
      <c r="H81" s="7" t="s">
        <v>2706</v>
      </c>
      <c r="I81" s="7" t="s">
        <v>2707</v>
      </c>
      <c r="J81" s="6" t="s">
        <v>49</v>
      </c>
      <c r="K81" s="6" t="s">
        <v>49</v>
      </c>
      <c r="L81" s="6" t="s">
        <v>49</v>
      </c>
      <c r="M81" s="6"/>
      <c r="N81" s="4" t="n">
        <v>1</v>
      </c>
      <c r="O81" s="21" t="n">
        <v>43150.99375</v>
      </c>
      <c r="P81" s="6" t="s">
        <v>49</v>
      </c>
      <c r="Q81" s="4" t="n">
        <v>1</v>
      </c>
    </row>
    <row r="82" customFormat="false" ht="15.75" hidden="false" customHeight="false" outlineLevel="0" collapsed="false">
      <c r="A82" s="4" t="n">
        <v>283</v>
      </c>
      <c r="B82" s="4" t="n">
        <v>81</v>
      </c>
      <c r="C82" s="6" t="s">
        <v>2391</v>
      </c>
      <c r="D82" s="4" t="n">
        <v>283</v>
      </c>
      <c r="E82" s="6" t="n">
        <v>81</v>
      </c>
      <c r="F82" s="4" t="n">
        <v>81</v>
      </c>
      <c r="G82" s="6" t="s">
        <v>750</v>
      </c>
      <c r="H82" s="7" t="s">
        <v>2708</v>
      </c>
      <c r="I82" s="7" t="s">
        <v>2709</v>
      </c>
      <c r="J82" s="6" t="s">
        <v>49</v>
      </c>
      <c r="K82" s="6" t="s">
        <v>49</v>
      </c>
      <c r="L82" s="6" t="s">
        <v>49</v>
      </c>
      <c r="M82" s="6"/>
      <c r="N82" s="4" t="n">
        <v>1</v>
      </c>
      <c r="O82" s="21" t="n">
        <v>43153.6472222222</v>
      </c>
      <c r="P82" s="6" t="s">
        <v>49</v>
      </c>
      <c r="Q82" s="4" t="n">
        <v>1</v>
      </c>
    </row>
    <row r="83" customFormat="false" ht="15.75" hidden="false" customHeight="false" outlineLevel="0" collapsed="false">
      <c r="A83" s="4" t="n">
        <v>296</v>
      </c>
      <c r="B83" s="4" t="n">
        <v>82</v>
      </c>
      <c r="C83" s="6" t="s">
        <v>2392</v>
      </c>
      <c r="D83" s="4" t="n">
        <v>296</v>
      </c>
      <c r="E83" s="6" t="n">
        <v>82</v>
      </c>
      <c r="F83" s="4" t="n">
        <v>82</v>
      </c>
      <c r="G83" s="6" t="s">
        <v>761</v>
      </c>
      <c r="H83" s="7" t="s">
        <v>2710</v>
      </c>
      <c r="I83" s="7" t="s">
        <v>2711</v>
      </c>
      <c r="J83" s="6" t="s">
        <v>49</v>
      </c>
      <c r="K83" s="6" t="s">
        <v>49</v>
      </c>
      <c r="L83" s="6" t="s">
        <v>49</v>
      </c>
      <c r="M83" s="6"/>
      <c r="N83" s="4" t="n">
        <v>1</v>
      </c>
      <c r="O83" s="21" t="n">
        <v>43160.9340277778</v>
      </c>
      <c r="P83" s="6" t="s">
        <v>49</v>
      </c>
      <c r="Q83" s="4" t="n">
        <v>1</v>
      </c>
    </row>
    <row r="84" customFormat="false" ht="15.75" hidden="false" customHeight="false" outlineLevel="0" collapsed="false">
      <c r="A84" s="4" t="n">
        <v>297</v>
      </c>
      <c r="B84" s="4" t="n">
        <v>83</v>
      </c>
      <c r="C84" s="6" t="s">
        <v>2393</v>
      </c>
      <c r="D84" s="4" t="n">
        <v>297</v>
      </c>
      <c r="E84" s="6" t="n">
        <v>83</v>
      </c>
      <c r="F84" s="4" t="n">
        <v>83</v>
      </c>
      <c r="G84" s="6" t="s">
        <v>771</v>
      </c>
      <c r="H84" s="7" t="s">
        <v>2712</v>
      </c>
      <c r="I84" s="7" t="s">
        <v>2713</v>
      </c>
      <c r="J84" s="6" t="s">
        <v>49</v>
      </c>
      <c r="K84" s="6" t="s">
        <v>49</v>
      </c>
      <c r="L84" s="6" t="s">
        <v>49</v>
      </c>
      <c r="M84" s="6"/>
      <c r="N84" s="4" t="n">
        <v>1</v>
      </c>
      <c r="O84" s="21" t="n">
        <v>43160.9423611111</v>
      </c>
      <c r="P84" s="6" t="s">
        <v>49</v>
      </c>
      <c r="Q84" s="4" t="n">
        <v>1</v>
      </c>
    </row>
    <row r="85" customFormat="false" ht="15.75" hidden="false" customHeight="false" outlineLevel="0" collapsed="false">
      <c r="A85" s="4" t="n">
        <v>302</v>
      </c>
      <c r="B85" s="4" t="n">
        <v>84</v>
      </c>
      <c r="C85" s="6" t="s">
        <v>2394</v>
      </c>
      <c r="D85" s="4" t="n">
        <v>302</v>
      </c>
      <c r="E85" s="6" t="n">
        <v>84</v>
      </c>
      <c r="F85" s="4" t="n">
        <v>84</v>
      </c>
      <c r="G85" s="6" t="s">
        <v>782</v>
      </c>
      <c r="H85" s="7" t="s">
        <v>2714</v>
      </c>
      <c r="I85" s="7" t="s">
        <v>2715</v>
      </c>
      <c r="J85" s="6" t="s">
        <v>49</v>
      </c>
      <c r="K85" s="6" t="s">
        <v>49</v>
      </c>
      <c r="L85" s="6" t="s">
        <v>49</v>
      </c>
      <c r="M85" s="6"/>
      <c r="N85" s="4" t="n">
        <v>1</v>
      </c>
      <c r="O85" s="21" t="n">
        <v>43164.1527777778</v>
      </c>
      <c r="P85" s="6" t="s">
        <v>49</v>
      </c>
      <c r="Q85" s="4" t="n">
        <v>1</v>
      </c>
    </row>
    <row r="86" customFormat="false" ht="15.75" hidden="false" customHeight="false" outlineLevel="0" collapsed="false">
      <c r="A86" s="4" t="n">
        <v>304</v>
      </c>
      <c r="B86" s="4" t="n">
        <v>85</v>
      </c>
      <c r="C86" s="6" t="s">
        <v>2395</v>
      </c>
      <c r="D86" s="4" t="n">
        <v>304</v>
      </c>
      <c r="E86" s="6" t="n">
        <v>85</v>
      </c>
      <c r="F86" s="4" t="n">
        <v>85</v>
      </c>
      <c r="G86" s="6" t="s">
        <v>793</v>
      </c>
      <c r="H86" s="7" t="s">
        <v>2716</v>
      </c>
      <c r="I86" s="7" t="s">
        <v>2717</v>
      </c>
      <c r="J86" s="6" t="s">
        <v>49</v>
      </c>
      <c r="K86" s="6" t="s">
        <v>49</v>
      </c>
      <c r="L86" s="6" t="s">
        <v>49</v>
      </c>
      <c r="M86" s="6"/>
      <c r="N86" s="4" t="n">
        <v>1</v>
      </c>
      <c r="O86" s="21" t="n">
        <v>43165.7</v>
      </c>
      <c r="P86" s="6" t="s">
        <v>49</v>
      </c>
      <c r="Q86" s="4" t="n">
        <v>1</v>
      </c>
    </row>
    <row r="87" customFormat="false" ht="15.75" hidden="false" customHeight="false" outlineLevel="0" collapsed="false">
      <c r="A87" s="4" t="n">
        <v>305</v>
      </c>
      <c r="B87" s="4" t="n">
        <v>86</v>
      </c>
      <c r="C87" s="6" t="s">
        <v>2396</v>
      </c>
      <c r="D87" s="4" t="n">
        <v>305</v>
      </c>
      <c r="E87" s="6" t="n">
        <v>86</v>
      </c>
      <c r="F87" s="4" t="n">
        <v>86</v>
      </c>
      <c r="G87" s="6" t="s">
        <v>802</v>
      </c>
      <c r="H87" s="7" t="s">
        <v>2718</v>
      </c>
      <c r="I87" s="7" t="s">
        <v>2719</v>
      </c>
      <c r="J87" s="6" t="s">
        <v>49</v>
      </c>
      <c r="K87" s="6" t="s">
        <v>49</v>
      </c>
      <c r="L87" s="6" t="s">
        <v>49</v>
      </c>
      <c r="M87" s="6"/>
      <c r="N87" s="4" t="n">
        <v>1</v>
      </c>
      <c r="O87" s="21" t="n">
        <v>43210.0229166667</v>
      </c>
      <c r="P87" s="6" t="s">
        <v>49</v>
      </c>
      <c r="Q87" s="4" t="n">
        <v>1</v>
      </c>
    </row>
    <row r="88" customFormat="false" ht="15.75" hidden="false" customHeight="false" outlineLevel="0" collapsed="false">
      <c r="A88" s="4" t="n">
        <v>308</v>
      </c>
      <c r="B88" s="4" t="n">
        <v>87</v>
      </c>
      <c r="C88" s="6" t="s">
        <v>2397</v>
      </c>
      <c r="D88" s="4" t="n">
        <v>308</v>
      </c>
      <c r="E88" s="6" t="n">
        <v>87</v>
      </c>
      <c r="F88" s="4" t="n">
        <v>87</v>
      </c>
      <c r="G88" s="6" t="s">
        <v>811</v>
      </c>
      <c r="H88" s="7" t="s">
        <v>2720</v>
      </c>
      <c r="I88" s="7" t="s">
        <v>2721</v>
      </c>
      <c r="J88" s="6" t="s">
        <v>49</v>
      </c>
      <c r="K88" s="6" t="s">
        <v>49</v>
      </c>
      <c r="L88" s="6" t="s">
        <v>49</v>
      </c>
      <c r="M88" s="6"/>
      <c r="N88" s="4" t="n">
        <v>1</v>
      </c>
      <c r="O88" s="21" t="n">
        <v>43209.5298611111</v>
      </c>
      <c r="P88" s="6" t="s">
        <v>49</v>
      </c>
      <c r="Q88" s="4" t="n">
        <v>1</v>
      </c>
    </row>
    <row r="89" customFormat="false" ht="15.75" hidden="false" customHeight="false" outlineLevel="0" collapsed="false">
      <c r="A89" s="4" t="n">
        <v>310</v>
      </c>
      <c r="B89" s="4" t="n">
        <v>88</v>
      </c>
      <c r="C89" s="6" t="s">
        <v>2398</v>
      </c>
      <c r="D89" s="4" t="n">
        <v>310</v>
      </c>
      <c r="E89" s="6" t="n">
        <v>88</v>
      </c>
      <c r="F89" s="4" t="n">
        <v>88</v>
      </c>
      <c r="G89" s="6" t="s">
        <v>823</v>
      </c>
      <c r="H89" s="7" t="s">
        <v>2722</v>
      </c>
      <c r="I89" s="7" t="s">
        <v>2723</v>
      </c>
      <c r="J89" s="6" t="s">
        <v>49</v>
      </c>
      <c r="K89" s="6" t="s">
        <v>49</v>
      </c>
      <c r="L89" s="6" t="s">
        <v>49</v>
      </c>
      <c r="M89" s="6"/>
      <c r="N89" s="4" t="n">
        <v>1</v>
      </c>
      <c r="O89" s="21" t="n">
        <v>43167.7298611111</v>
      </c>
      <c r="P89" s="6" t="s">
        <v>49</v>
      </c>
      <c r="Q89" s="4" t="n">
        <v>1</v>
      </c>
    </row>
    <row r="90" customFormat="false" ht="15.75" hidden="false" customHeight="false" outlineLevel="0" collapsed="false">
      <c r="A90" s="4" t="n">
        <v>311</v>
      </c>
      <c r="B90" s="4" t="n">
        <v>89</v>
      </c>
      <c r="C90" s="6" t="s">
        <v>2399</v>
      </c>
      <c r="D90" s="4" t="n">
        <v>311</v>
      </c>
      <c r="E90" s="6" t="n">
        <v>89</v>
      </c>
      <c r="F90" s="4" t="n">
        <v>89</v>
      </c>
      <c r="G90" s="6" t="s">
        <v>834</v>
      </c>
      <c r="H90" s="7" t="s">
        <v>2724</v>
      </c>
      <c r="I90" s="7" t="s">
        <v>2725</v>
      </c>
      <c r="J90" s="6" t="s">
        <v>49</v>
      </c>
      <c r="K90" s="6" t="s">
        <v>49</v>
      </c>
      <c r="L90" s="6" t="s">
        <v>49</v>
      </c>
      <c r="M90" s="6"/>
      <c r="N90" s="4" t="n">
        <v>1</v>
      </c>
      <c r="O90" s="21" t="n">
        <v>43167.8590277778</v>
      </c>
      <c r="P90" s="6" t="s">
        <v>49</v>
      </c>
      <c r="Q90" s="4" t="n">
        <v>1</v>
      </c>
    </row>
    <row r="91" customFormat="false" ht="15.75" hidden="false" customHeight="false" outlineLevel="0" collapsed="false">
      <c r="A91" s="4" t="n">
        <v>312</v>
      </c>
      <c r="B91" s="4" t="n">
        <v>90</v>
      </c>
      <c r="C91" s="6" t="s">
        <v>2400</v>
      </c>
      <c r="D91" s="4" t="n">
        <v>312</v>
      </c>
      <c r="E91" s="6" t="n">
        <v>90</v>
      </c>
      <c r="F91" s="4" t="n">
        <v>90</v>
      </c>
      <c r="G91" s="6" t="s">
        <v>845</v>
      </c>
      <c r="H91" s="7" t="s">
        <v>2726</v>
      </c>
      <c r="I91" s="7" t="s">
        <v>2727</v>
      </c>
      <c r="J91" s="6" t="s">
        <v>49</v>
      </c>
      <c r="K91" s="6" t="s">
        <v>49</v>
      </c>
      <c r="L91" s="6" t="s">
        <v>49</v>
      </c>
      <c r="M91" s="6"/>
      <c r="N91" s="4" t="n">
        <v>1</v>
      </c>
      <c r="O91" s="21" t="n">
        <v>43215.6756944444</v>
      </c>
      <c r="P91" s="6" t="s">
        <v>49</v>
      </c>
      <c r="Q91" s="4" t="n">
        <v>1</v>
      </c>
    </row>
    <row r="92" customFormat="false" ht="15.75" hidden="false" customHeight="false" outlineLevel="0" collapsed="false">
      <c r="A92" s="4" t="n">
        <v>313</v>
      </c>
      <c r="B92" s="4" t="n">
        <v>91</v>
      </c>
      <c r="C92" s="6" t="s">
        <v>2401</v>
      </c>
      <c r="D92" s="4" t="n">
        <v>313</v>
      </c>
      <c r="E92" s="6" t="n">
        <v>91</v>
      </c>
      <c r="F92" s="4" t="n">
        <v>91</v>
      </c>
      <c r="G92" s="6" t="s">
        <v>857</v>
      </c>
      <c r="H92" s="7" t="s">
        <v>2728</v>
      </c>
      <c r="I92" s="7" t="s">
        <v>2729</v>
      </c>
      <c r="J92" s="6" t="s">
        <v>49</v>
      </c>
      <c r="K92" s="6" t="s">
        <v>49</v>
      </c>
      <c r="L92" s="6" t="s">
        <v>49</v>
      </c>
      <c r="M92" s="6"/>
      <c r="N92" s="4" t="n">
        <v>1</v>
      </c>
      <c r="O92" s="21" t="n">
        <v>43168.1263888889</v>
      </c>
      <c r="P92" s="6" t="s">
        <v>49</v>
      </c>
      <c r="Q92" s="4" t="n">
        <v>1</v>
      </c>
    </row>
    <row r="93" customFormat="false" ht="15.75" hidden="false" customHeight="false" outlineLevel="0" collapsed="false">
      <c r="A93" s="4" t="n">
        <v>315</v>
      </c>
      <c r="B93" s="4" t="n">
        <v>92</v>
      </c>
      <c r="C93" s="6" t="s">
        <v>2402</v>
      </c>
      <c r="D93" s="4" t="n">
        <v>315</v>
      </c>
      <c r="E93" s="6" t="n">
        <v>92</v>
      </c>
      <c r="F93" s="4" t="n">
        <v>92</v>
      </c>
      <c r="G93" s="6" t="s">
        <v>867</v>
      </c>
      <c r="H93" s="7" t="s">
        <v>2730</v>
      </c>
      <c r="I93" s="7" t="s">
        <v>2731</v>
      </c>
      <c r="J93" s="6" t="s">
        <v>49</v>
      </c>
      <c r="K93" s="6" t="s">
        <v>49</v>
      </c>
      <c r="L93" s="6" t="s">
        <v>49</v>
      </c>
      <c r="M93" s="6"/>
      <c r="N93" s="4" t="n">
        <v>1</v>
      </c>
      <c r="O93" s="21" t="n">
        <v>43169.78125</v>
      </c>
      <c r="P93" s="6" t="s">
        <v>49</v>
      </c>
      <c r="Q93" s="4" t="n">
        <v>1</v>
      </c>
    </row>
    <row r="94" customFormat="false" ht="15.75" hidden="false" customHeight="false" outlineLevel="0" collapsed="false">
      <c r="A94" s="4" t="n">
        <v>317</v>
      </c>
      <c r="B94" s="4" t="n">
        <v>93</v>
      </c>
      <c r="C94" s="6" t="s">
        <v>2403</v>
      </c>
      <c r="D94" s="4" t="n">
        <v>317</v>
      </c>
      <c r="E94" s="6" t="n">
        <v>93</v>
      </c>
      <c r="F94" s="4" t="n">
        <v>93</v>
      </c>
      <c r="G94" s="6" t="s">
        <v>875</v>
      </c>
      <c r="H94" s="7" t="s">
        <v>2732</v>
      </c>
      <c r="I94" s="7" t="s">
        <v>2733</v>
      </c>
      <c r="J94" s="6" t="s">
        <v>49</v>
      </c>
      <c r="K94" s="6" t="s">
        <v>49</v>
      </c>
      <c r="L94" s="6" t="s">
        <v>49</v>
      </c>
      <c r="M94" s="6"/>
      <c r="N94" s="4" t="n">
        <v>1</v>
      </c>
      <c r="O94" s="21" t="n">
        <v>43306.0444444444</v>
      </c>
      <c r="P94" s="6" t="s">
        <v>49</v>
      </c>
      <c r="Q94" s="4" t="n">
        <v>1</v>
      </c>
    </row>
    <row r="95" customFormat="false" ht="15.75" hidden="false" customHeight="false" outlineLevel="0" collapsed="false">
      <c r="A95" s="4" t="n">
        <v>318</v>
      </c>
      <c r="B95" s="4" t="n">
        <v>94</v>
      </c>
      <c r="C95" s="6" t="s">
        <v>2404</v>
      </c>
      <c r="D95" s="4" t="n">
        <v>318</v>
      </c>
      <c r="E95" s="6" t="n">
        <v>94</v>
      </c>
      <c r="F95" s="4" t="n">
        <v>94</v>
      </c>
      <c r="G95" s="6" t="s">
        <v>882</v>
      </c>
      <c r="H95" s="7" t="s">
        <v>2734</v>
      </c>
      <c r="I95" s="7" t="s">
        <v>2735</v>
      </c>
      <c r="J95" s="6" t="s">
        <v>49</v>
      </c>
      <c r="K95" s="6" t="s">
        <v>49</v>
      </c>
      <c r="L95" s="6" t="s">
        <v>49</v>
      </c>
      <c r="M95" s="6"/>
      <c r="N95" s="4" t="n">
        <v>1</v>
      </c>
      <c r="O95" s="21" t="n">
        <v>43171.1298611111</v>
      </c>
      <c r="P95" s="6" t="s">
        <v>49</v>
      </c>
      <c r="Q95" s="4" t="n">
        <v>1</v>
      </c>
    </row>
    <row r="96" customFormat="false" ht="15.75" hidden="false" customHeight="false" outlineLevel="0" collapsed="false">
      <c r="A96" s="4" t="n">
        <v>319</v>
      </c>
      <c r="B96" s="4" t="n">
        <v>95</v>
      </c>
      <c r="C96" s="6" t="s">
        <v>2405</v>
      </c>
      <c r="D96" s="4" t="n">
        <v>319</v>
      </c>
      <c r="E96" s="6" t="n">
        <v>95</v>
      </c>
      <c r="F96" s="4" t="n">
        <v>95</v>
      </c>
      <c r="G96" s="6" t="s">
        <v>892</v>
      </c>
      <c r="H96" s="7" t="s">
        <v>2736</v>
      </c>
      <c r="I96" s="7" t="s">
        <v>2737</v>
      </c>
      <c r="J96" s="6" t="s">
        <v>49</v>
      </c>
      <c r="K96" s="6" t="s">
        <v>49</v>
      </c>
      <c r="L96" s="6" t="s">
        <v>49</v>
      </c>
      <c r="M96" s="6"/>
      <c r="N96" s="4" t="n">
        <v>1</v>
      </c>
      <c r="O96" s="21" t="n">
        <v>43171.7409722222</v>
      </c>
      <c r="P96" s="6" t="s">
        <v>49</v>
      </c>
      <c r="Q96" s="4" t="n">
        <v>1</v>
      </c>
    </row>
    <row r="97" customFormat="false" ht="15.75" hidden="false" customHeight="false" outlineLevel="0" collapsed="false">
      <c r="A97" s="4" t="n">
        <v>320</v>
      </c>
      <c r="B97" s="4" t="n">
        <v>96</v>
      </c>
      <c r="C97" s="6" t="s">
        <v>2406</v>
      </c>
      <c r="D97" s="4" t="n">
        <v>320</v>
      </c>
      <c r="E97" s="6" t="n">
        <v>96</v>
      </c>
      <c r="F97" s="4" t="n">
        <v>96</v>
      </c>
      <c r="G97" s="6" t="s">
        <v>900</v>
      </c>
      <c r="H97" s="7" t="s">
        <v>2738</v>
      </c>
      <c r="I97" s="7" t="s">
        <v>2739</v>
      </c>
      <c r="J97" s="6" t="s">
        <v>49</v>
      </c>
      <c r="K97" s="6" t="s">
        <v>49</v>
      </c>
      <c r="L97" s="6" t="s">
        <v>49</v>
      </c>
      <c r="M97" s="6"/>
      <c r="N97" s="4" t="n">
        <v>1</v>
      </c>
      <c r="O97" s="21" t="n">
        <v>43172.6541666667</v>
      </c>
      <c r="P97" s="6" t="s">
        <v>49</v>
      </c>
      <c r="Q97" s="4" t="n">
        <v>1</v>
      </c>
    </row>
    <row r="98" customFormat="false" ht="15.75" hidden="false" customHeight="false" outlineLevel="0" collapsed="false">
      <c r="A98" s="4" t="n">
        <v>322</v>
      </c>
      <c r="B98" s="4" t="n">
        <v>97</v>
      </c>
      <c r="C98" s="6" t="s">
        <v>2407</v>
      </c>
      <c r="D98" s="4" t="n">
        <v>322</v>
      </c>
      <c r="E98" s="6" t="n">
        <v>97</v>
      </c>
      <c r="F98" s="4" t="n">
        <v>97</v>
      </c>
      <c r="G98" s="6" t="s">
        <v>910</v>
      </c>
      <c r="H98" s="7" t="s">
        <v>2740</v>
      </c>
      <c r="I98" s="7" t="s">
        <v>2741</v>
      </c>
      <c r="J98" s="6" t="s">
        <v>49</v>
      </c>
      <c r="K98" s="6" t="s">
        <v>49</v>
      </c>
      <c r="L98" s="6" t="s">
        <v>49</v>
      </c>
      <c r="M98" s="6"/>
      <c r="N98" s="4" t="n">
        <v>1</v>
      </c>
      <c r="O98" s="21" t="n">
        <v>43172.68125</v>
      </c>
      <c r="P98" s="6" t="s">
        <v>49</v>
      </c>
      <c r="Q98" s="4" t="n">
        <v>1</v>
      </c>
    </row>
    <row r="99" customFormat="false" ht="15.75" hidden="false" customHeight="false" outlineLevel="0" collapsed="false">
      <c r="A99" s="4" t="n">
        <v>324</v>
      </c>
      <c r="B99" s="4" t="n">
        <v>98</v>
      </c>
      <c r="C99" s="6" t="s">
        <v>2408</v>
      </c>
      <c r="D99" s="4" t="n">
        <v>324</v>
      </c>
      <c r="E99" s="6" t="n">
        <v>98</v>
      </c>
      <c r="F99" s="4" t="n">
        <v>98</v>
      </c>
      <c r="G99" s="6" t="s">
        <v>921</v>
      </c>
      <c r="H99" s="7" t="s">
        <v>2742</v>
      </c>
      <c r="I99" s="7" t="s">
        <v>2743</v>
      </c>
      <c r="J99" s="6" t="s">
        <v>49</v>
      </c>
      <c r="K99" s="6" t="s">
        <v>49</v>
      </c>
      <c r="L99" s="6" t="s">
        <v>49</v>
      </c>
      <c r="M99" s="6"/>
      <c r="N99" s="4" t="n">
        <v>1</v>
      </c>
      <c r="O99" s="21" t="n">
        <v>43173.6145833333</v>
      </c>
      <c r="P99" s="6" t="s">
        <v>49</v>
      </c>
      <c r="Q99" s="6"/>
    </row>
    <row r="100" customFormat="false" ht="15.75" hidden="false" customHeight="false" outlineLevel="0" collapsed="false">
      <c r="A100" s="4" t="n">
        <v>327</v>
      </c>
      <c r="B100" s="4" t="n">
        <v>99</v>
      </c>
      <c r="C100" s="6" t="s">
        <v>2409</v>
      </c>
      <c r="D100" s="4" t="n">
        <v>327</v>
      </c>
      <c r="E100" s="6" t="n">
        <v>99</v>
      </c>
      <c r="F100" s="4" t="n">
        <v>99</v>
      </c>
      <c r="G100" s="6" t="s">
        <v>932</v>
      </c>
      <c r="H100" s="7" t="s">
        <v>2744</v>
      </c>
      <c r="I100" s="7" t="s">
        <v>2745</v>
      </c>
      <c r="J100" s="6" t="s">
        <v>49</v>
      </c>
      <c r="K100" s="6" t="s">
        <v>49</v>
      </c>
      <c r="L100" s="6" t="s">
        <v>49</v>
      </c>
      <c r="M100" s="6"/>
      <c r="N100" s="4" t="n">
        <v>1</v>
      </c>
      <c r="O100" s="21" t="n">
        <v>43174.0513888889</v>
      </c>
      <c r="P100" s="6" t="s">
        <v>49</v>
      </c>
      <c r="Q100" s="4" t="n">
        <v>1</v>
      </c>
    </row>
    <row r="101" customFormat="false" ht="15.75" hidden="false" customHeight="false" outlineLevel="0" collapsed="false">
      <c r="A101" s="4" t="n">
        <v>329</v>
      </c>
      <c r="B101" s="4" t="n">
        <v>100</v>
      </c>
      <c r="C101" s="6" t="s">
        <v>2410</v>
      </c>
      <c r="D101" s="4" t="n">
        <v>329</v>
      </c>
      <c r="E101" s="6" t="n">
        <v>100</v>
      </c>
      <c r="F101" s="4" t="n">
        <v>100</v>
      </c>
      <c r="G101" s="6" t="s">
        <v>942</v>
      </c>
      <c r="H101" s="7" t="s">
        <v>2746</v>
      </c>
      <c r="I101" s="7" t="s">
        <v>2747</v>
      </c>
      <c r="J101" s="6" t="s">
        <v>49</v>
      </c>
      <c r="K101" s="6" t="s">
        <v>49</v>
      </c>
      <c r="L101" s="6" t="s">
        <v>49</v>
      </c>
      <c r="M101" s="6"/>
      <c r="N101" s="4" t="n">
        <v>1</v>
      </c>
      <c r="O101" s="21" t="n">
        <v>43174.5291666667</v>
      </c>
      <c r="P101" s="6" t="s">
        <v>49</v>
      </c>
      <c r="Q101" s="4" t="n">
        <v>1</v>
      </c>
    </row>
    <row r="102" customFormat="false" ht="15.75" hidden="false" customHeight="false" outlineLevel="0" collapsed="false">
      <c r="A102" s="4" t="n">
        <v>330</v>
      </c>
      <c r="B102" s="4" t="n">
        <v>101</v>
      </c>
      <c r="C102" s="6" t="s">
        <v>2411</v>
      </c>
      <c r="D102" s="4" t="n">
        <v>330</v>
      </c>
      <c r="E102" s="6" t="n">
        <v>101</v>
      </c>
      <c r="F102" s="4" t="n">
        <v>101</v>
      </c>
      <c r="G102" s="6" t="s">
        <v>950</v>
      </c>
      <c r="H102" s="7" t="s">
        <v>2748</v>
      </c>
      <c r="I102" s="7" t="s">
        <v>2749</v>
      </c>
      <c r="J102" s="6" t="s">
        <v>49</v>
      </c>
      <c r="K102" s="6" t="s">
        <v>49</v>
      </c>
      <c r="L102" s="6" t="s">
        <v>49</v>
      </c>
      <c r="M102" s="6"/>
      <c r="N102" s="4" t="n">
        <v>1</v>
      </c>
      <c r="O102" s="21" t="n">
        <v>43174.7270833333</v>
      </c>
      <c r="P102" s="6" t="s">
        <v>49</v>
      </c>
      <c r="Q102" s="4" t="n">
        <v>1</v>
      </c>
    </row>
    <row r="103" customFormat="false" ht="15.75" hidden="false" customHeight="false" outlineLevel="0" collapsed="false">
      <c r="A103" s="4" t="n">
        <v>334</v>
      </c>
      <c r="B103" s="4" t="n">
        <v>102</v>
      </c>
      <c r="C103" s="6" t="s">
        <v>955</v>
      </c>
      <c r="D103" s="4" t="n">
        <v>334</v>
      </c>
      <c r="E103" s="6" t="n">
        <v>102</v>
      </c>
      <c r="F103" s="4" t="n">
        <v>102</v>
      </c>
      <c r="G103" s="6" t="s">
        <v>959</v>
      </c>
      <c r="H103" s="7" t="s">
        <v>2750</v>
      </c>
      <c r="I103" s="7" t="s">
        <v>2751</v>
      </c>
      <c r="J103" s="6" t="s">
        <v>49</v>
      </c>
      <c r="K103" s="6" t="s">
        <v>49</v>
      </c>
      <c r="L103" s="6" t="s">
        <v>49</v>
      </c>
      <c r="M103" s="6"/>
      <c r="N103" s="4" t="n">
        <v>1</v>
      </c>
      <c r="O103" s="21" t="n">
        <v>43174.9784722222</v>
      </c>
      <c r="P103" s="6" t="s">
        <v>49</v>
      </c>
      <c r="Q103" s="4" t="n">
        <v>1</v>
      </c>
    </row>
    <row r="104" customFormat="false" ht="15.75" hidden="false" customHeight="false" outlineLevel="0" collapsed="false">
      <c r="A104" s="4" t="n">
        <v>335</v>
      </c>
      <c r="B104" s="4" t="n">
        <v>103</v>
      </c>
      <c r="C104" s="6" t="s">
        <v>2412</v>
      </c>
      <c r="D104" s="4" t="n">
        <v>335</v>
      </c>
      <c r="E104" s="6" t="n">
        <v>103</v>
      </c>
      <c r="F104" s="4" t="n">
        <v>103</v>
      </c>
      <c r="G104" s="6" t="s">
        <v>969</v>
      </c>
      <c r="H104" s="7" t="s">
        <v>2752</v>
      </c>
      <c r="I104" s="7" t="s">
        <v>2753</v>
      </c>
      <c r="J104" s="6" t="s">
        <v>49</v>
      </c>
      <c r="K104" s="6" t="s">
        <v>49</v>
      </c>
      <c r="L104" s="6" t="s">
        <v>49</v>
      </c>
      <c r="M104" s="6"/>
      <c r="N104" s="4" t="n">
        <v>1</v>
      </c>
      <c r="O104" s="21" t="n">
        <v>43175.0326388889</v>
      </c>
      <c r="P104" s="6" t="s">
        <v>49</v>
      </c>
      <c r="Q104" s="4" t="n">
        <v>1</v>
      </c>
    </row>
    <row r="105" customFormat="false" ht="15.75" hidden="false" customHeight="false" outlineLevel="0" collapsed="false">
      <c r="A105" s="4" t="n">
        <v>336</v>
      </c>
      <c r="B105" s="4" t="n">
        <v>104</v>
      </c>
      <c r="C105" s="6" t="s">
        <v>2413</v>
      </c>
      <c r="D105" s="4" t="n">
        <v>336</v>
      </c>
      <c r="E105" s="6" t="n">
        <v>104</v>
      </c>
      <c r="F105" s="4" t="n">
        <v>104</v>
      </c>
      <c r="G105" s="6" t="s">
        <v>979</v>
      </c>
      <c r="H105" s="7" t="s">
        <v>2754</v>
      </c>
      <c r="I105" s="7" t="s">
        <v>2755</v>
      </c>
      <c r="J105" s="6" t="s">
        <v>49</v>
      </c>
      <c r="K105" s="6" t="s">
        <v>49</v>
      </c>
      <c r="L105" s="6" t="s">
        <v>49</v>
      </c>
      <c r="M105" s="6"/>
      <c r="N105" s="4" t="n">
        <v>1</v>
      </c>
      <c r="O105" s="21" t="n">
        <v>43175.1097222222</v>
      </c>
      <c r="P105" s="6" t="s">
        <v>49</v>
      </c>
      <c r="Q105" s="4" t="n">
        <v>1</v>
      </c>
    </row>
    <row r="106" customFormat="false" ht="15.75" hidden="false" customHeight="false" outlineLevel="0" collapsed="false">
      <c r="A106" s="4" t="n">
        <v>338</v>
      </c>
      <c r="B106" s="4" t="n">
        <v>105</v>
      </c>
      <c r="C106" s="6" t="s">
        <v>2414</v>
      </c>
      <c r="D106" s="4" t="n">
        <v>338</v>
      </c>
      <c r="E106" s="6" t="n">
        <v>105</v>
      </c>
      <c r="F106" s="4" t="n">
        <v>105</v>
      </c>
      <c r="G106" s="6" t="s">
        <v>989</v>
      </c>
      <c r="H106" s="7" t="s">
        <v>2756</v>
      </c>
      <c r="I106" s="7" t="s">
        <v>2757</v>
      </c>
      <c r="J106" s="6" t="s">
        <v>49</v>
      </c>
      <c r="K106" s="6" t="s">
        <v>49</v>
      </c>
      <c r="L106" s="6" t="s">
        <v>49</v>
      </c>
      <c r="M106" s="6"/>
      <c r="N106" s="4" t="n">
        <v>1</v>
      </c>
      <c r="O106" s="21" t="n">
        <v>43175.7333333333</v>
      </c>
      <c r="P106" s="6" t="s">
        <v>49</v>
      </c>
      <c r="Q106" s="4" t="n">
        <v>1</v>
      </c>
    </row>
    <row r="107" customFormat="false" ht="15.75" hidden="false" customHeight="false" outlineLevel="0" collapsed="false">
      <c r="A107" s="4" t="n">
        <v>339</v>
      </c>
      <c r="B107" s="4" t="n">
        <v>106</v>
      </c>
      <c r="C107" s="6" t="s">
        <v>2415</v>
      </c>
      <c r="D107" s="4" t="n">
        <v>339</v>
      </c>
      <c r="E107" s="6" t="n">
        <v>106</v>
      </c>
      <c r="F107" s="4" t="n">
        <v>106</v>
      </c>
      <c r="G107" s="6" t="s">
        <v>999</v>
      </c>
      <c r="H107" s="7" t="s">
        <v>2758</v>
      </c>
      <c r="I107" s="7" t="s">
        <v>2759</v>
      </c>
      <c r="J107" s="6" t="s">
        <v>49</v>
      </c>
      <c r="K107" s="6" t="s">
        <v>49</v>
      </c>
      <c r="L107" s="6" t="s">
        <v>49</v>
      </c>
      <c r="M107" s="6"/>
      <c r="N107" s="4" t="n">
        <v>1</v>
      </c>
      <c r="O107" s="21" t="n">
        <v>43175.7354166667</v>
      </c>
      <c r="P107" s="6" t="s">
        <v>49</v>
      </c>
      <c r="Q107" s="4" t="n">
        <v>1</v>
      </c>
    </row>
    <row r="108" customFormat="false" ht="15.75" hidden="false" customHeight="false" outlineLevel="0" collapsed="false">
      <c r="A108" s="4" t="n">
        <v>340</v>
      </c>
      <c r="B108" s="4" t="n">
        <v>107</v>
      </c>
      <c r="C108" s="6" t="s">
        <v>2416</v>
      </c>
      <c r="D108" s="4" t="n">
        <v>340</v>
      </c>
      <c r="E108" s="6" t="n">
        <v>107</v>
      </c>
      <c r="F108" s="4" t="n">
        <v>107</v>
      </c>
      <c r="G108" s="6" t="s">
        <v>1006</v>
      </c>
      <c r="H108" s="7" t="s">
        <v>2760</v>
      </c>
      <c r="I108" s="7" t="s">
        <v>2761</v>
      </c>
      <c r="J108" s="6" t="s">
        <v>49</v>
      </c>
      <c r="K108" s="6" t="s">
        <v>49</v>
      </c>
      <c r="L108" s="6" t="s">
        <v>49</v>
      </c>
      <c r="M108" s="6"/>
      <c r="N108" s="4" t="n">
        <v>1</v>
      </c>
      <c r="O108" s="21" t="n">
        <v>43175.9763888889</v>
      </c>
      <c r="P108" s="6" t="s">
        <v>49</v>
      </c>
      <c r="Q108" s="4" t="n">
        <v>1</v>
      </c>
    </row>
    <row r="109" customFormat="false" ht="15.75" hidden="false" customHeight="false" outlineLevel="0" collapsed="false">
      <c r="A109" s="4" t="n">
        <v>348</v>
      </c>
      <c r="B109" s="4" t="n">
        <v>108</v>
      </c>
      <c r="C109" s="6" t="s">
        <v>2417</v>
      </c>
      <c r="D109" s="4" t="n">
        <v>348</v>
      </c>
      <c r="E109" s="6" t="n">
        <v>108</v>
      </c>
      <c r="F109" s="4" t="n">
        <v>108</v>
      </c>
      <c r="G109" s="6" t="s">
        <v>1014</v>
      </c>
      <c r="H109" s="7" t="s">
        <v>2762</v>
      </c>
      <c r="I109" s="7" t="s">
        <v>2763</v>
      </c>
      <c r="J109" s="6" t="s">
        <v>49</v>
      </c>
      <c r="K109" s="6" t="s">
        <v>49</v>
      </c>
      <c r="L109" s="6" t="s">
        <v>49</v>
      </c>
      <c r="M109" s="6"/>
      <c r="N109" s="4" t="n">
        <v>1</v>
      </c>
      <c r="O109" s="21" t="n">
        <v>43178.0222222222</v>
      </c>
      <c r="P109" s="6" t="s">
        <v>49</v>
      </c>
      <c r="Q109" s="4" t="n">
        <v>1</v>
      </c>
    </row>
    <row r="110" customFormat="false" ht="15.75" hidden="false" customHeight="false" outlineLevel="0" collapsed="false">
      <c r="A110" s="4" t="n">
        <v>355</v>
      </c>
      <c r="B110" s="4" t="n">
        <v>109</v>
      </c>
      <c r="C110" s="6" t="s">
        <v>2418</v>
      </c>
      <c r="D110" s="4" t="n">
        <v>354</v>
      </c>
      <c r="E110" s="6" t="n">
        <v>109</v>
      </c>
      <c r="F110" s="4" t="n">
        <v>109</v>
      </c>
      <c r="G110" s="6" t="s">
        <v>1022</v>
      </c>
      <c r="H110" s="7" t="s">
        <v>2764</v>
      </c>
      <c r="I110" s="7" t="s">
        <v>2765</v>
      </c>
      <c r="J110" s="6" t="s">
        <v>49</v>
      </c>
      <c r="K110" s="6" t="s">
        <v>49</v>
      </c>
      <c r="L110" s="6" t="s">
        <v>49</v>
      </c>
      <c r="M110" s="6"/>
      <c r="N110" s="4" t="n">
        <v>1</v>
      </c>
      <c r="O110" s="21" t="n">
        <v>43179.7951388889</v>
      </c>
      <c r="P110" s="6" t="s">
        <v>49</v>
      </c>
      <c r="Q110" s="4" t="n">
        <v>1</v>
      </c>
    </row>
    <row r="111" customFormat="false" ht="15.75" hidden="false" customHeight="false" outlineLevel="0" collapsed="false">
      <c r="A111" s="4" t="n">
        <v>357</v>
      </c>
      <c r="B111" s="4" t="n">
        <v>110</v>
      </c>
      <c r="C111" s="6" t="s">
        <v>2419</v>
      </c>
      <c r="D111" s="4" t="n">
        <v>356</v>
      </c>
      <c r="E111" s="6" t="n">
        <v>110</v>
      </c>
      <c r="F111" s="4" t="n">
        <v>110</v>
      </c>
      <c r="G111" s="6" t="s">
        <v>1033</v>
      </c>
      <c r="H111" s="7" t="s">
        <v>2766</v>
      </c>
      <c r="I111" s="7" t="s">
        <v>2767</v>
      </c>
      <c r="J111" s="6" t="s">
        <v>49</v>
      </c>
      <c r="K111" s="6" t="s">
        <v>49</v>
      </c>
      <c r="L111" s="6" t="s">
        <v>49</v>
      </c>
      <c r="M111" s="6"/>
      <c r="N111" s="4" t="n">
        <v>1</v>
      </c>
      <c r="O111" s="21" t="n">
        <v>43180.5756944444</v>
      </c>
      <c r="P111" s="6" t="s">
        <v>49</v>
      </c>
      <c r="Q111" s="4" t="n">
        <v>1</v>
      </c>
    </row>
    <row r="112" customFormat="false" ht="15.75" hidden="false" customHeight="false" outlineLevel="0" collapsed="false">
      <c r="A112" s="4" t="n">
        <v>358</v>
      </c>
      <c r="B112" s="4" t="n">
        <v>111</v>
      </c>
      <c r="C112" s="6" t="s">
        <v>2420</v>
      </c>
      <c r="D112" s="4" t="n">
        <v>357</v>
      </c>
      <c r="E112" s="6" t="n">
        <v>111</v>
      </c>
      <c r="F112" s="4" t="n">
        <v>111</v>
      </c>
      <c r="G112" s="6" t="s">
        <v>1045</v>
      </c>
      <c r="H112" s="7" t="s">
        <v>2768</v>
      </c>
      <c r="I112" s="7" t="s">
        <v>2769</v>
      </c>
      <c r="J112" s="6" t="s">
        <v>49</v>
      </c>
      <c r="K112" s="6" t="s">
        <v>49</v>
      </c>
      <c r="L112" s="6" t="s">
        <v>49</v>
      </c>
      <c r="M112" s="6"/>
      <c r="N112" s="4" t="n">
        <v>1</v>
      </c>
      <c r="O112" s="21" t="n">
        <v>43180.9006944444</v>
      </c>
      <c r="P112" s="6" t="s">
        <v>49</v>
      </c>
      <c r="Q112" s="4" t="n">
        <v>1</v>
      </c>
    </row>
    <row r="113" customFormat="false" ht="15.75" hidden="false" customHeight="false" outlineLevel="0" collapsed="false">
      <c r="A113" s="4" t="n">
        <v>359</v>
      </c>
      <c r="B113" s="4" t="n">
        <v>112</v>
      </c>
      <c r="C113" s="6" t="s">
        <v>2421</v>
      </c>
      <c r="D113" s="4" t="n">
        <v>358</v>
      </c>
      <c r="E113" s="6" t="n">
        <v>112</v>
      </c>
      <c r="F113" s="4" t="n">
        <v>112</v>
      </c>
      <c r="G113" s="6" t="s">
        <v>1055</v>
      </c>
      <c r="H113" s="7" t="s">
        <v>2770</v>
      </c>
      <c r="I113" s="7" t="s">
        <v>2771</v>
      </c>
      <c r="J113" s="6" t="s">
        <v>49</v>
      </c>
      <c r="K113" s="6" t="s">
        <v>49</v>
      </c>
      <c r="L113" s="6" t="s">
        <v>49</v>
      </c>
      <c r="M113" s="6"/>
      <c r="N113" s="4" t="n">
        <v>1</v>
      </c>
      <c r="O113" s="21" t="n">
        <v>43181.0083333333</v>
      </c>
      <c r="P113" s="6" t="s">
        <v>49</v>
      </c>
      <c r="Q113" s="4" t="n">
        <v>1</v>
      </c>
    </row>
    <row r="114" customFormat="false" ht="15.75" hidden="false" customHeight="false" outlineLevel="0" collapsed="false">
      <c r="A114" s="4" t="n">
        <v>365</v>
      </c>
      <c r="B114" s="4" t="n">
        <v>113</v>
      </c>
      <c r="C114" s="6" t="s">
        <v>2422</v>
      </c>
      <c r="D114" s="4" t="n">
        <v>364</v>
      </c>
      <c r="E114" s="6" t="n">
        <v>113</v>
      </c>
      <c r="F114" s="4" t="n">
        <v>113</v>
      </c>
      <c r="G114" s="6" t="s">
        <v>1065</v>
      </c>
      <c r="H114" s="7" t="s">
        <v>2772</v>
      </c>
      <c r="I114" s="7" t="s">
        <v>2773</v>
      </c>
      <c r="J114" s="6" t="s">
        <v>49</v>
      </c>
      <c r="K114" s="6" t="s">
        <v>49</v>
      </c>
      <c r="L114" s="6" t="s">
        <v>49</v>
      </c>
      <c r="M114" s="6"/>
      <c r="N114" s="4" t="n">
        <v>1</v>
      </c>
      <c r="O114" s="21" t="n">
        <v>43195.9715277778</v>
      </c>
      <c r="P114" s="6" t="s">
        <v>49</v>
      </c>
      <c r="Q114" s="4" t="n">
        <v>1</v>
      </c>
    </row>
    <row r="115" customFormat="false" ht="15.75" hidden="false" customHeight="false" outlineLevel="0" collapsed="false">
      <c r="A115" s="4" t="n">
        <v>366</v>
      </c>
      <c r="B115" s="4" t="n">
        <v>114</v>
      </c>
      <c r="C115" s="6" t="s">
        <v>2423</v>
      </c>
      <c r="D115" s="4" t="n">
        <v>365</v>
      </c>
      <c r="E115" s="6" t="n">
        <v>114</v>
      </c>
      <c r="F115" s="4" t="n">
        <v>114</v>
      </c>
      <c r="G115" s="6" t="s">
        <v>1075</v>
      </c>
      <c r="H115" s="7" t="s">
        <v>2774</v>
      </c>
      <c r="I115" s="7" t="s">
        <v>2775</v>
      </c>
      <c r="J115" s="6" t="s">
        <v>49</v>
      </c>
      <c r="K115" s="6" t="s">
        <v>49</v>
      </c>
      <c r="L115" s="6" t="s">
        <v>49</v>
      </c>
      <c r="M115" s="6"/>
      <c r="N115" s="4" t="n">
        <v>1</v>
      </c>
      <c r="O115" s="21" t="n">
        <v>43210.9402777778</v>
      </c>
      <c r="P115" s="6" t="s">
        <v>49</v>
      </c>
      <c r="Q115" s="4" t="n">
        <v>1</v>
      </c>
    </row>
    <row r="116" customFormat="false" ht="15.75" hidden="false" customHeight="false" outlineLevel="0" collapsed="false">
      <c r="A116" s="4" t="n">
        <v>369</v>
      </c>
      <c r="B116" s="4" t="n">
        <v>115</v>
      </c>
      <c r="C116" s="6" t="s">
        <v>2424</v>
      </c>
      <c r="D116" s="4" t="n">
        <v>368</v>
      </c>
      <c r="E116" s="6" t="n">
        <v>115</v>
      </c>
      <c r="F116" s="4" t="n">
        <v>115</v>
      </c>
      <c r="G116" s="6" t="s">
        <v>1085</v>
      </c>
      <c r="H116" s="7" t="s">
        <v>2776</v>
      </c>
      <c r="I116" s="7" t="s">
        <v>2777</v>
      </c>
      <c r="J116" s="6" t="s">
        <v>49</v>
      </c>
      <c r="K116" s="6" t="s">
        <v>49</v>
      </c>
      <c r="L116" s="6" t="s">
        <v>49</v>
      </c>
      <c r="M116" s="6"/>
      <c r="N116" s="4" t="n">
        <v>1</v>
      </c>
      <c r="O116" s="21" t="n">
        <v>43185.9895833333</v>
      </c>
      <c r="P116" s="6" t="s">
        <v>49</v>
      </c>
      <c r="Q116" s="4" t="n">
        <v>1</v>
      </c>
    </row>
    <row r="117" customFormat="false" ht="15.75" hidden="false" customHeight="false" outlineLevel="0" collapsed="false">
      <c r="A117" s="4" t="n">
        <v>373</v>
      </c>
      <c r="B117" s="4" t="n">
        <v>116</v>
      </c>
      <c r="C117" s="6" t="s">
        <v>2425</v>
      </c>
      <c r="D117" s="4" t="n">
        <v>372</v>
      </c>
      <c r="E117" s="6" t="n">
        <v>116</v>
      </c>
      <c r="F117" s="4" t="n">
        <v>116</v>
      </c>
      <c r="G117" s="6" t="s">
        <v>1096</v>
      </c>
      <c r="H117" s="7" t="s">
        <v>2778</v>
      </c>
      <c r="I117" s="7" t="s">
        <v>2779</v>
      </c>
      <c r="J117" s="6" t="s">
        <v>49</v>
      </c>
      <c r="K117" s="6" t="s">
        <v>49</v>
      </c>
      <c r="L117" s="6" t="s">
        <v>49</v>
      </c>
      <c r="M117" s="6"/>
      <c r="N117" s="4" t="n">
        <v>1</v>
      </c>
      <c r="O117" s="21" t="n">
        <v>43192.8125</v>
      </c>
      <c r="P117" s="6" t="s">
        <v>49</v>
      </c>
      <c r="Q117" s="4" t="n">
        <v>1</v>
      </c>
    </row>
    <row r="118" customFormat="false" ht="15.75" hidden="false" customHeight="false" outlineLevel="0" collapsed="false">
      <c r="A118" s="4" t="n">
        <v>376</v>
      </c>
      <c r="B118" s="4" t="n">
        <v>117</v>
      </c>
      <c r="C118" s="6" t="s">
        <v>2426</v>
      </c>
      <c r="D118" s="4" t="n">
        <v>375</v>
      </c>
      <c r="E118" s="6" t="n">
        <v>117</v>
      </c>
      <c r="F118" s="4" t="n">
        <v>117</v>
      </c>
      <c r="G118" s="6" t="s">
        <v>1105</v>
      </c>
      <c r="H118" s="7" t="s">
        <v>2780</v>
      </c>
      <c r="I118" s="7" t="s">
        <v>2781</v>
      </c>
      <c r="J118" s="6" t="s">
        <v>49</v>
      </c>
      <c r="K118" s="6" t="s">
        <v>49</v>
      </c>
      <c r="L118" s="6" t="s">
        <v>49</v>
      </c>
      <c r="M118" s="6"/>
      <c r="N118" s="4" t="n">
        <v>1</v>
      </c>
      <c r="O118" s="21" t="n">
        <v>43187.6736111111</v>
      </c>
      <c r="P118" s="6" t="s">
        <v>49</v>
      </c>
      <c r="Q118" s="4" t="n">
        <v>1</v>
      </c>
    </row>
    <row r="119" customFormat="false" ht="15.75" hidden="false" customHeight="false" outlineLevel="0" collapsed="false">
      <c r="A119" s="4" t="n">
        <v>379</v>
      </c>
      <c r="B119" s="4" t="n">
        <v>118</v>
      </c>
      <c r="C119" s="6" t="s">
        <v>2427</v>
      </c>
      <c r="D119" s="4" t="n">
        <v>378</v>
      </c>
      <c r="E119" s="6" t="n">
        <v>118</v>
      </c>
      <c r="F119" s="4" t="n">
        <v>118</v>
      </c>
      <c r="G119" s="6" t="s">
        <v>1115</v>
      </c>
      <c r="H119" s="7" t="s">
        <v>2782</v>
      </c>
      <c r="I119" s="7" t="s">
        <v>2783</v>
      </c>
      <c r="J119" s="6" t="s">
        <v>49</v>
      </c>
      <c r="K119" s="6" t="s">
        <v>49</v>
      </c>
      <c r="L119" s="6" t="s">
        <v>49</v>
      </c>
      <c r="M119" s="6"/>
      <c r="N119" s="4" t="n">
        <v>1</v>
      </c>
      <c r="O119" s="21" t="n">
        <v>43188.7055555556</v>
      </c>
      <c r="P119" s="6" t="s">
        <v>49</v>
      </c>
      <c r="Q119" s="4" t="n">
        <v>1</v>
      </c>
    </row>
    <row r="120" customFormat="false" ht="15.75" hidden="false" customHeight="false" outlineLevel="0" collapsed="false">
      <c r="A120" s="4" t="n">
        <v>380</v>
      </c>
      <c r="B120" s="4" t="n">
        <v>119</v>
      </c>
      <c r="C120" s="6" t="s">
        <v>1119</v>
      </c>
      <c r="D120" s="4" t="n">
        <v>379</v>
      </c>
      <c r="E120" s="6" t="n">
        <v>119</v>
      </c>
      <c r="F120" s="4" t="n">
        <v>119</v>
      </c>
      <c r="G120" s="6" t="s">
        <v>1124</v>
      </c>
      <c r="H120" s="7" t="s">
        <v>2784</v>
      </c>
      <c r="I120" s="7" t="s">
        <v>2785</v>
      </c>
      <c r="J120" s="6" t="s">
        <v>49</v>
      </c>
      <c r="K120" s="6" t="s">
        <v>49</v>
      </c>
      <c r="L120" s="6" t="s">
        <v>49</v>
      </c>
      <c r="M120" s="6"/>
      <c r="N120" s="4" t="n">
        <v>1</v>
      </c>
      <c r="O120" s="21" t="n">
        <v>43188.7465277778</v>
      </c>
      <c r="P120" s="6" t="s">
        <v>49</v>
      </c>
      <c r="Q120" s="4" t="n">
        <v>1</v>
      </c>
    </row>
    <row r="121" customFormat="false" ht="15.75" hidden="false" customHeight="false" outlineLevel="0" collapsed="false">
      <c r="A121" s="4" t="n">
        <v>383</v>
      </c>
      <c r="B121" s="4" t="n">
        <v>120</v>
      </c>
      <c r="C121" s="6" t="s">
        <v>2428</v>
      </c>
      <c r="D121" s="4" t="n">
        <v>382</v>
      </c>
      <c r="E121" s="6" t="n">
        <v>120</v>
      </c>
      <c r="F121" s="4" t="n">
        <v>120</v>
      </c>
      <c r="G121" s="6" t="s">
        <v>1134</v>
      </c>
      <c r="H121" s="7" t="s">
        <v>2786</v>
      </c>
      <c r="I121" s="7" t="s">
        <v>2787</v>
      </c>
      <c r="J121" s="6" t="s">
        <v>49</v>
      </c>
      <c r="K121" s="6" t="s">
        <v>49</v>
      </c>
      <c r="L121" s="6" t="s">
        <v>49</v>
      </c>
      <c r="M121" s="6"/>
      <c r="N121" s="4" t="n">
        <v>1</v>
      </c>
      <c r="O121" s="21" t="n">
        <v>43189.1895833333</v>
      </c>
      <c r="P121" s="6" t="s">
        <v>49</v>
      </c>
      <c r="Q121" s="4" t="n">
        <v>1</v>
      </c>
    </row>
    <row r="122" customFormat="false" ht="15.75" hidden="false" customHeight="false" outlineLevel="0" collapsed="false">
      <c r="A122" s="4" t="n">
        <v>384</v>
      </c>
      <c r="B122" s="4" t="n">
        <v>121</v>
      </c>
      <c r="C122" s="6" t="s">
        <v>2429</v>
      </c>
      <c r="D122" s="4" t="n">
        <v>383</v>
      </c>
      <c r="E122" s="6" t="n">
        <v>121</v>
      </c>
      <c r="F122" s="4" t="n">
        <v>121</v>
      </c>
      <c r="G122" s="6" t="s">
        <v>1143</v>
      </c>
      <c r="H122" s="7" t="s">
        <v>2788</v>
      </c>
      <c r="I122" s="7" t="s">
        <v>2789</v>
      </c>
      <c r="J122" s="6" t="s">
        <v>49</v>
      </c>
      <c r="K122" s="6" t="s">
        <v>49</v>
      </c>
      <c r="L122" s="6" t="s">
        <v>49</v>
      </c>
      <c r="M122" s="6"/>
      <c r="N122" s="4" t="n">
        <v>1</v>
      </c>
      <c r="O122" s="21" t="n">
        <v>43202.1416666667</v>
      </c>
      <c r="P122" s="6" t="s">
        <v>49</v>
      </c>
      <c r="Q122" s="4" t="n">
        <v>1</v>
      </c>
    </row>
    <row r="123" customFormat="false" ht="15.75" hidden="false" customHeight="false" outlineLevel="0" collapsed="false">
      <c r="A123" s="4" t="n">
        <v>386</v>
      </c>
      <c r="B123" s="4" t="n">
        <v>122</v>
      </c>
      <c r="C123" s="6" t="s">
        <v>2430</v>
      </c>
      <c r="D123" s="4" t="n">
        <v>385</v>
      </c>
      <c r="E123" s="6" t="n">
        <v>122</v>
      </c>
      <c r="F123" s="4" t="n">
        <v>122</v>
      </c>
      <c r="G123" s="6" t="s">
        <v>1152</v>
      </c>
      <c r="H123" s="7" t="s">
        <v>2790</v>
      </c>
      <c r="I123" s="7" t="s">
        <v>2791</v>
      </c>
      <c r="J123" s="6" t="s">
        <v>49</v>
      </c>
      <c r="K123" s="6" t="s">
        <v>49</v>
      </c>
      <c r="L123" s="6" t="s">
        <v>49</v>
      </c>
      <c r="M123" s="6"/>
      <c r="N123" s="4" t="n">
        <v>1</v>
      </c>
      <c r="O123" s="21" t="n">
        <v>43190.0652777778</v>
      </c>
      <c r="P123" s="6" t="s">
        <v>49</v>
      </c>
      <c r="Q123" s="4" t="n">
        <v>1</v>
      </c>
    </row>
    <row r="124" customFormat="false" ht="15.75" hidden="false" customHeight="false" outlineLevel="0" collapsed="false">
      <c r="A124" s="4" t="n">
        <v>388</v>
      </c>
      <c r="B124" s="4" t="n">
        <v>123</v>
      </c>
      <c r="C124" s="6" t="s">
        <v>2431</v>
      </c>
      <c r="D124" s="4" t="n">
        <v>387</v>
      </c>
      <c r="E124" s="6" t="n">
        <v>123</v>
      </c>
      <c r="F124" s="4" t="n">
        <v>123</v>
      </c>
      <c r="G124" s="6" t="s">
        <v>1162</v>
      </c>
      <c r="H124" s="7" t="s">
        <v>2792</v>
      </c>
      <c r="I124" s="7" t="s">
        <v>2793</v>
      </c>
      <c r="J124" s="6" t="s">
        <v>49</v>
      </c>
      <c r="K124" s="6" t="s">
        <v>49</v>
      </c>
      <c r="L124" s="6" t="s">
        <v>49</v>
      </c>
      <c r="M124" s="6"/>
      <c r="N124" s="4" t="n">
        <v>1</v>
      </c>
      <c r="O124" s="21" t="n">
        <v>43255.1027777778</v>
      </c>
      <c r="P124" s="6" t="s">
        <v>49</v>
      </c>
      <c r="Q124" s="4" t="n">
        <v>1</v>
      </c>
    </row>
    <row r="125" customFormat="false" ht="15.75" hidden="false" customHeight="false" outlineLevel="0" collapsed="false">
      <c r="A125" s="4" t="n">
        <v>389</v>
      </c>
      <c r="B125" s="4" t="n">
        <v>124</v>
      </c>
      <c r="C125" s="6" t="s">
        <v>2432</v>
      </c>
      <c r="D125" s="4" t="n">
        <v>388</v>
      </c>
      <c r="E125" s="6" t="n">
        <v>124</v>
      </c>
      <c r="F125" s="4" t="n">
        <v>124</v>
      </c>
      <c r="G125" s="6" t="s">
        <v>1172</v>
      </c>
      <c r="H125" s="7" t="s">
        <v>2794</v>
      </c>
      <c r="I125" s="7" t="s">
        <v>2795</v>
      </c>
      <c r="J125" s="6" t="s">
        <v>49</v>
      </c>
      <c r="K125" s="6" t="s">
        <v>49</v>
      </c>
      <c r="L125" s="6" t="s">
        <v>49</v>
      </c>
      <c r="M125" s="6"/>
      <c r="N125" s="4" t="n">
        <v>1</v>
      </c>
      <c r="O125" s="21" t="n">
        <v>43192.9104166667</v>
      </c>
      <c r="P125" s="6" t="s">
        <v>49</v>
      </c>
      <c r="Q125" s="4" t="n">
        <v>1</v>
      </c>
    </row>
    <row r="126" customFormat="false" ht="15.75" hidden="false" customHeight="false" outlineLevel="0" collapsed="false">
      <c r="A126" s="4" t="n">
        <v>394</v>
      </c>
      <c r="B126" s="4" t="n">
        <v>125</v>
      </c>
      <c r="C126" s="6" t="s">
        <v>2433</v>
      </c>
      <c r="D126" s="4" t="n">
        <v>393</v>
      </c>
      <c r="E126" s="6" t="n">
        <v>125</v>
      </c>
      <c r="F126" s="4" t="n">
        <v>125</v>
      </c>
      <c r="G126" s="6" t="s">
        <v>1180</v>
      </c>
      <c r="H126" s="7" t="s">
        <v>2796</v>
      </c>
      <c r="I126" s="7" t="s">
        <v>2797</v>
      </c>
      <c r="J126" s="6" t="s">
        <v>49</v>
      </c>
      <c r="K126" s="6" t="s">
        <v>49</v>
      </c>
      <c r="L126" s="6" t="s">
        <v>49</v>
      </c>
      <c r="M126" s="6"/>
      <c r="N126" s="4" t="n">
        <v>1</v>
      </c>
      <c r="O126" s="21" t="n">
        <v>43202.9013888889</v>
      </c>
      <c r="P126" s="6" t="s">
        <v>49</v>
      </c>
      <c r="Q126" s="4" t="n">
        <v>1</v>
      </c>
    </row>
    <row r="127" customFormat="false" ht="15.75" hidden="false" customHeight="false" outlineLevel="0" collapsed="false">
      <c r="A127" s="4" t="n">
        <v>397</v>
      </c>
      <c r="B127" s="4" t="n">
        <v>126</v>
      </c>
      <c r="C127" s="6" t="s">
        <v>2434</v>
      </c>
      <c r="D127" s="4" t="n">
        <v>396</v>
      </c>
      <c r="E127" s="6" t="n">
        <v>126</v>
      </c>
      <c r="F127" s="4" t="n">
        <v>126</v>
      </c>
      <c r="G127" s="6" t="s">
        <v>1189</v>
      </c>
      <c r="H127" s="7" t="s">
        <v>2798</v>
      </c>
      <c r="I127" s="7" t="s">
        <v>2799</v>
      </c>
      <c r="J127" s="6" t="s">
        <v>49</v>
      </c>
      <c r="K127" s="6" t="s">
        <v>49</v>
      </c>
      <c r="L127" s="6" t="s">
        <v>49</v>
      </c>
      <c r="M127" s="6"/>
      <c r="N127" s="4" t="n">
        <v>1</v>
      </c>
      <c r="O127" s="21" t="n">
        <v>43297.1041666667</v>
      </c>
      <c r="P127" s="6" t="s">
        <v>49</v>
      </c>
      <c r="Q127" s="4" t="n">
        <v>1</v>
      </c>
    </row>
    <row r="128" customFormat="false" ht="15.75" hidden="false" customHeight="false" outlineLevel="0" collapsed="false">
      <c r="A128" s="4" t="n">
        <v>399</v>
      </c>
      <c r="B128" s="4" t="n">
        <v>127</v>
      </c>
      <c r="C128" s="6" t="s">
        <v>2435</v>
      </c>
      <c r="D128" s="4" t="n">
        <v>398</v>
      </c>
      <c r="E128" s="6" t="n">
        <v>127</v>
      </c>
      <c r="F128" s="4" t="n">
        <v>127</v>
      </c>
      <c r="G128" s="6" t="s">
        <v>1200</v>
      </c>
      <c r="H128" s="7" t="s">
        <v>2800</v>
      </c>
      <c r="I128" s="7" t="s">
        <v>2801</v>
      </c>
      <c r="J128" s="6" t="s">
        <v>49</v>
      </c>
      <c r="K128" s="6" t="s">
        <v>49</v>
      </c>
      <c r="L128" s="6" t="s">
        <v>49</v>
      </c>
      <c r="M128" s="6"/>
      <c r="N128" s="4" t="n">
        <v>1</v>
      </c>
      <c r="O128" s="21" t="n">
        <v>43195.1625</v>
      </c>
      <c r="P128" s="6" t="s">
        <v>49</v>
      </c>
      <c r="Q128" s="4" t="n">
        <v>1</v>
      </c>
    </row>
    <row r="129" customFormat="false" ht="15.75" hidden="false" customHeight="false" outlineLevel="0" collapsed="false">
      <c r="A129" s="4" t="n">
        <v>403</v>
      </c>
      <c r="B129" s="4" t="n">
        <v>128</v>
      </c>
      <c r="C129" s="6" t="s">
        <v>2436</v>
      </c>
      <c r="D129" s="4" t="n">
        <v>402</v>
      </c>
      <c r="E129" s="6" t="n">
        <v>128</v>
      </c>
      <c r="F129" s="4" t="n">
        <v>128</v>
      </c>
      <c r="G129" s="6" t="s">
        <v>1211</v>
      </c>
      <c r="H129" s="7" t="s">
        <v>2802</v>
      </c>
      <c r="I129" s="7" t="s">
        <v>2803</v>
      </c>
      <c r="J129" s="6" t="s">
        <v>49</v>
      </c>
      <c r="K129" s="6" t="s">
        <v>49</v>
      </c>
      <c r="L129" s="6" t="s">
        <v>49</v>
      </c>
      <c r="M129" s="6"/>
      <c r="N129" s="4" t="n">
        <v>1</v>
      </c>
      <c r="O129" s="21" t="n">
        <v>43195.8152777778</v>
      </c>
      <c r="P129" s="6" t="s">
        <v>49</v>
      </c>
      <c r="Q129" s="4" t="n">
        <v>1</v>
      </c>
    </row>
    <row r="130" customFormat="false" ht="15.75" hidden="false" customHeight="false" outlineLevel="0" collapsed="false">
      <c r="A130" s="4" t="n">
        <v>404</v>
      </c>
      <c r="B130" s="4" t="n">
        <v>129</v>
      </c>
      <c r="C130" s="6" t="s">
        <v>2804</v>
      </c>
      <c r="D130" s="4" t="n">
        <v>403</v>
      </c>
      <c r="E130" s="6" t="n">
        <v>129</v>
      </c>
      <c r="F130" s="4" t="n">
        <v>129</v>
      </c>
      <c r="G130" s="6" t="s">
        <v>1219</v>
      </c>
      <c r="H130" s="7" t="s">
        <v>2805</v>
      </c>
      <c r="I130" s="7" t="s">
        <v>2806</v>
      </c>
      <c r="J130" s="6" t="s">
        <v>49</v>
      </c>
      <c r="K130" s="6" t="s">
        <v>49</v>
      </c>
      <c r="L130" s="6" t="s">
        <v>49</v>
      </c>
      <c r="M130" s="6"/>
      <c r="N130" s="4" t="n">
        <v>1</v>
      </c>
      <c r="O130" s="21" t="n">
        <v>43195.8833333333</v>
      </c>
      <c r="P130" s="6" t="s">
        <v>49</v>
      </c>
      <c r="Q130" s="4" t="n">
        <v>1</v>
      </c>
    </row>
    <row r="131" customFormat="false" ht="15.75" hidden="false" customHeight="false" outlineLevel="0" collapsed="false">
      <c r="A131" s="4" t="n">
        <v>409</v>
      </c>
      <c r="B131" s="4" t="n">
        <v>130</v>
      </c>
      <c r="C131" s="6" t="s">
        <v>2438</v>
      </c>
      <c r="D131" s="4" t="n">
        <v>408</v>
      </c>
      <c r="E131" s="6" t="n">
        <v>130</v>
      </c>
      <c r="F131" s="4" t="n">
        <v>130</v>
      </c>
      <c r="G131" s="6" t="s">
        <v>1230</v>
      </c>
      <c r="H131" s="7" t="s">
        <v>2807</v>
      </c>
      <c r="I131" s="7" t="s">
        <v>2808</v>
      </c>
      <c r="J131" s="6" t="s">
        <v>49</v>
      </c>
      <c r="K131" s="6" t="s">
        <v>49</v>
      </c>
      <c r="L131" s="6" t="s">
        <v>49</v>
      </c>
      <c r="M131" s="6"/>
      <c r="N131" s="4" t="n">
        <v>1</v>
      </c>
      <c r="O131" s="21" t="n">
        <v>43196.7888888889</v>
      </c>
      <c r="P131" s="6" t="s">
        <v>49</v>
      </c>
      <c r="Q131" s="4" t="n">
        <v>1</v>
      </c>
    </row>
    <row r="132" customFormat="false" ht="15.75" hidden="false" customHeight="false" outlineLevel="0" collapsed="false">
      <c r="A132" s="4" t="n">
        <v>410</v>
      </c>
      <c r="B132" s="4" t="n">
        <v>131</v>
      </c>
      <c r="C132" s="6" t="s">
        <v>2439</v>
      </c>
      <c r="D132" s="4" t="n">
        <v>409</v>
      </c>
      <c r="E132" s="6" t="n">
        <v>131</v>
      </c>
      <c r="F132" s="4" t="n">
        <v>131</v>
      </c>
      <c r="G132" s="6" t="s">
        <v>1241</v>
      </c>
      <c r="H132" s="7" t="s">
        <v>2809</v>
      </c>
      <c r="I132" s="7" t="s">
        <v>2810</v>
      </c>
      <c r="J132" s="6" t="s">
        <v>49</v>
      </c>
      <c r="K132" s="6" t="s">
        <v>49</v>
      </c>
      <c r="L132" s="6" t="s">
        <v>49</v>
      </c>
      <c r="M132" s="6"/>
      <c r="N132" s="4" t="n">
        <v>1</v>
      </c>
      <c r="O132" s="21" t="n">
        <v>43197.0048611111</v>
      </c>
      <c r="P132" s="6" t="s">
        <v>49</v>
      </c>
      <c r="Q132" s="4" t="n">
        <v>1</v>
      </c>
    </row>
    <row r="133" customFormat="false" ht="15.75" hidden="false" customHeight="false" outlineLevel="0" collapsed="false">
      <c r="A133" s="4" t="n">
        <v>412</v>
      </c>
      <c r="B133" s="4" t="n">
        <v>132</v>
      </c>
      <c r="C133" s="6" t="s">
        <v>2440</v>
      </c>
      <c r="D133" s="4" t="n">
        <v>411</v>
      </c>
      <c r="E133" s="6" t="n">
        <v>132</v>
      </c>
      <c r="F133" s="4" t="n">
        <v>132</v>
      </c>
      <c r="G133" s="6" t="s">
        <v>1252</v>
      </c>
      <c r="H133" s="7" t="s">
        <v>2811</v>
      </c>
      <c r="I133" s="7" t="s">
        <v>2812</v>
      </c>
      <c r="J133" s="6" t="s">
        <v>49</v>
      </c>
      <c r="K133" s="6" t="s">
        <v>49</v>
      </c>
      <c r="L133" s="6" t="s">
        <v>49</v>
      </c>
      <c r="M133" s="6"/>
      <c r="N133" s="4" t="n">
        <v>1</v>
      </c>
      <c r="O133" s="21" t="n">
        <v>43197.8277777778</v>
      </c>
      <c r="P133" s="6" t="s">
        <v>49</v>
      </c>
      <c r="Q133" s="4" t="n">
        <v>1</v>
      </c>
    </row>
    <row r="134" customFormat="false" ht="15.75" hidden="false" customHeight="false" outlineLevel="0" collapsed="false">
      <c r="A134" s="4" t="n">
        <v>414</v>
      </c>
      <c r="B134" s="4" t="n">
        <v>133</v>
      </c>
      <c r="C134" s="6" t="s">
        <v>2441</v>
      </c>
      <c r="D134" s="4" t="n">
        <v>413</v>
      </c>
      <c r="E134" s="6" t="n">
        <v>133</v>
      </c>
      <c r="F134" s="4" t="n">
        <v>133</v>
      </c>
      <c r="G134" s="6" t="s">
        <v>1260</v>
      </c>
      <c r="H134" s="7" t="s">
        <v>2813</v>
      </c>
      <c r="I134" s="7" t="s">
        <v>2814</v>
      </c>
      <c r="J134" s="6" t="s">
        <v>49</v>
      </c>
      <c r="K134" s="6" t="s">
        <v>49</v>
      </c>
      <c r="L134" s="6" t="s">
        <v>49</v>
      </c>
      <c r="M134" s="6"/>
      <c r="N134" s="4" t="n">
        <v>1</v>
      </c>
      <c r="O134" s="21" t="n">
        <v>43198.7430555556</v>
      </c>
      <c r="P134" s="6" t="s">
        <v>49</v>
      </c>
      <c r="Q134" s="4" t="n">
        <v>1</v>
      </c>
    </row>
    <row r="135" customFormat="false" ht="15.75" hidden="false" customHeight="false" outlineLevel="0" collapsed="false">
      <c r="A135" s="4" t="n">
        <v>417</v>
      </c>
      <c r="B135" s="4" t="n">
        <v>134</v>
      </c>
      <c r="C135" s="6" t="s">
        <v>2442</v>
      </c>
      <c r="D135" s="4" t="n">
        <v>416</v>
      </c>
      <c r="E135" s="6" t="n">
        <v>134</v>
      </c>
      <c r="F135" s="4" t="n">
        <v>134</v>
      </c>
      <c r="G135" s="6" t="s">
        <v>1270</v>
      </c>
      <c r="H135" s="7" t="s">
        <v>2815</v>
      </c>
      <c r="I135" s="7" t="s">
        <v>2816</v>
      </c>
      <c r="J135" s="6" t="s">
        <v>49</v>
      </c>
      <c r="K135" s="6" t="s">
        <v>49</v>
      </c>
      <c r="L135" s="6" t="s">
        <v>49</v>
      </c>
      <c r="M135" s="6"/>
      <c r="N135" s="4" t="n">
        <v>1</v>
      </c>
      <c r="O135" s="21" t="n">
        <v>43199.6965277778</v>
      </c>
      <c r="P135" s="6" t="s">
        <v>49</v>
      </c>
      <c r="Q135" s="4" t="n">
        <v>1</v>
      </c>
    </row>
    <row r="136" customFormat="false" ht="15.75" hidden="false" customHeight="false" outlineLevel="0" collapsed="false">
      <c r="A136" s="4" t="n">
        <v>418</v>
      </c>
      <c r="B136" s="4" t="n">
        <v>135</v>
      </c>
      <c r="C136" s="6" t="s">
        <v>2443</v>
      </c>
      <c r="D136" s="4" t="n">
        <v>417</v>
      </c>
      <c r="E136" s="6" t="n">
        <v>135</v>
      </c>
      <c r="F136" s="4" t="n">
        <v>135</v>
      </c>
      <c r="G136" s="6" t="s">
        <v>1282</v>
      </c>
      <c r="H136" s="7" t="s">
        <v>2817</v>
      </c>
      <c r="I136" s="7" t="s">
        <v>2818</v>
      </c>
      <c r="J136" s="6" t="s">
        <v>49</v>
      </c>
      <c r="K136" s="6" t="s">
        <v>49</v>
      </c>
      <c r="L136" s="6" t="s">
        <v>49</v>
      </c>
      <c r="M136" s="6"/>
      <c r="N136" s="4" t="n">
        <v>1</v>
      </c>
      <c r="O136" s="21" t="n">
        <v>43199.9930555556</v>
      </c>
      <c r="P136" s="6" t="s">
        <v>49</v>
      </c>
      <c r="Q136" s="4" t="n">
        <v>1</v>
      </c>
    </row>
    <row r="137" customFormat="false" ht="15.75" hidden="false" customHeight="false" outlineLevel="0" collapsed="false">
      <c r="A137" s="4" t="n">
        <v>420</v>
      </c>
      <c r="B137" s="4" t="n">
        <v>136</v>
      </c>
      <c r="C137" s="6" t="s">
        <v>2444</v>
      </c>
      <c r="D137" s="4" t="n">
        <v>419</v>
      </c>
      <c r="E137" s="6" t="n">
        <v>136</v>
      </c>
      <c r="F137" s="4" t="n">
        <v>136</v>
      </c>
      <c r="G137" s="6" t="s">
        <v>1292</v>
      </c>
      <c r="H137" s="7" t="s">
        <v>2819</v>
      </c>
      <c r="I137" s="7" t="s">
        <v>2820</v>
      </c>
      <c r="J137" s="6" t="s">
        <v>49</v>
      </c>
      <c r="K137" s="6" t="s">
        <v>49</v>
      </c>
      <c r="L137" s="6" t="s">
        <v>49</v>
      </c>
      <c r="M137" s="6"/>
      <c r="N137" s="4" t="n">
        <v>1</v>
      </c>
      <c r="O137" s="21" t="n">
        <v>43200.1458333333</v>
      </c>
      <c r="P137" s="6" t="s">
        <v>49</v>
      </c>
      <c r="Q137" s="4" t="n">
        <v>1</v>
      </c>
    </row>
    <row r="138" customFormat="false" ht="15.75" hidden="false" customHeight="false" outlineLevel="0" collapsed="false">
      <c r="A138" s="4" t="n">
        <v>421</v>
      </c>
      <c r="B138" s="4" t="n">
        <v>137</v>
      </c>
      <c r="C138" s="6" t="s">
        <v>1297</v>
      </c>
      <c r="D138" s="4" t="n">
        <v>420</v>
      </c>
      <c r="E138" s="6" t="n">
        <v>137</v>
      </c>
      <c r="F138" s="4" t="n">
        <v>137</v>
      </c>
      <c r="G138" s="6" t="s">
        <v>1301</v>
      </c>
      <c r="H138" s="7" t="s">
        <v>2821</v>
      </c>
      <c r="I138" s="7" t="s">
        <v>2822</v>
      </c>
      <c r="J138" s="6" t="s">
        <v>49</v>
      </c>
      <c r="K138" s="6" t="s">
        <v>49</v>
      </c>
      <c r="L138" s="6" t="s">
        <v>49</v>
      </c>
      <c r="M138" s="6"/>
      <c r="N138" s="4" t="n">
        <v>1</v>
      </c>
      <c r="O138" s="21" t="n">
        <v>43200.7</v>
      </c>
      <c r="P138" s="6" t="s">
        <v>49</v>
      </c>
      <c r="Q138" s="4" t="n">
        <v>1</v>
      </c>
    </row>
    <row r="139" customFormat="false" ht="15.75" hidden="false" customHeight="false" outlineLevel="0" collapsed="false">
      <c r="A139" s="4" t="n">
        <v>422</v>
      </c>
      <c r="B139" s="4" t="n">
        <v>138</v>
      </c>
      <c r="C139" s="6" t="s">
        <v>2446</v>
      </c>
      <c r="D139" s="4" t="n">
        <v>421</v>
      </c>
      <c r="E139" s="6" t="n">
        <v>138</v>
      </c>
      <c r="F139" s="4" t="n">
        <v>138</v>
      </c>
      <c r="G139" s="6" t="s">
        <v>1311</v>
      </c>
      <c r="H139" s="7" t="s">
        <v>2823</v>
      </c>
      <c r="I139" s="7" t="s">
        <v>2824</v>
      </c>
      <c r="J139" s="6" t="s">
        <v>49</v>
      </c>
      <c r="K139" s="6" t="s">
        <v>49</v>
      </c>
      <c r="L139" s="6" t="s">
        <v>49</v>
      </c>
      <c r="M139" s="6"/>
      <c r="N139" s="4" t="n">
        <v>1</v>
      </c>
      <c r="O139" s="21" t="n">
        <v>43200.7736111111</v>
      </c>
      <c r="P139" s="6" t="s">
        <v>49</v>
      </c>
      <c r="Q139" s="4" t="n">
        <v>1</v>
      </c>
    </row>
    <row r="140" customFormat="false" ht="15.75" hidden="false" customHeight="false" outlineLevel="0" collapsed="false">
      <c r="A140" s="4" t="n">
        <v>424</v>
      </c>
      <c r="B140" s="4" t="n">
        <v>139</v>
      </c>
      <c r="C140" s="6" t="s">
        <v>2447</v>
      </c>
      <c r="D140" s="4" t="n">
        <v>423</v>
      </c>
      <c r="E140" s="6" t="n">
        <v>139</v>
      </c>
      <c r="F140" s="4" t="n">
        <v>139</v>
      </c>
      <c r="G140" s="6" t="s">
        <v>1323</v>
      </c>
      <c r="H140" s="7" t="s">
        <v>2825</v>
      </c>
      <c r="I140" s="7" t="s">
        <v>2826</v>
      </c>
      <c r="J140" s="6" t="s">
        <v>49</v>
      </c>
      <c r="K140" s="6" t="s">
        <v>49</v>
      </c>
      <c r="L140" s="6" t="s">
        <v>49</v>
      </c>
      <c r="M140" s="6"/>
      <c r="N140" s="4" t="n">
        <v>1</v>
      </c>
      <c r="O140" s="21" t="n">
        <v>43202.7472222222</v>
      </c>
      <c r="P140" s="6" t="s">
        <v>49</v>
      </c>
      <c r="Q140" s="4" t="n">
        <v>1</v>
      </c>
    </row>
    <row r="141" customFormat="false" ht="15.75" hidden="false" customHeight="false" outlineLevel="0" collapsed="false">
      <c r="A141" s="4" t="n">
        <v>427</v>
      </c>
      <c r="B141" s="4" t="n">
        <v>140</v>
      </c>
      <c r="C141" s="6" t="s">
        <v>2448</v>
      </c>
      <c r="D141" s="4" t="n">
        <v>426</v>
      </c>
      <c r="E141" s="6" t="n">
        <v>140</v>
      </c>
      <c r="F141" s="4" t="n">
        <v>140</v>
      </c>
      <c r="G141" s="6" t="s">
        <v>1334</v>
      </c>
      <c r="H141" s="7" t="s">
        <v>2827</v>
      </c>
      <c r="I141" s="7" t="s">
        <v>2828</v>
      </c>
      <c r="J141" s="6" t="s">
        <v>49</v>
      </c>
      <c r="K141" s="6" t="s">
        <v>49</v>
      </c>
      <c r="L141" s="6" t="s">
        <v>49</v>
      </c>
      <c r="M141" s="6"/>
      <c r="N141" s="4" t="n">
        <v>1</v>
      </c>
      <c r="O141" s="21" t="n">
        <v>43201.7069444444</v>
      </c>
      <c r="P141" s="6" t="s">
        <v>49</v>
      </c>
      <c r="Q141" s="4" t="n">
        <v>1</v>
      </c>
    </row>
    <row r="142" customFormat="false" ht="15.75" hidden="false" customHeight="false" outlineLevel="0" collapsed="false">
      <c r="A142" s="4" t="n">
        <v>429</v>
      </c>
      <c r="B142" s="4" t="n">
        <v>141</v>
      </c>
      <c r="C142" s="6" t="s">
        <v>2449</v>
      </c>
      <c r="D142" s="4" t="n">
        <v>428</v>
      </c>
      <c r="E142" s="6" t="n">
        <v>141</v>
      </c>
      <c r="F142" s="4" t="n">
        <v>141</v>
      </c>
      <c r="G142" s="6" t="s">
        <v>1343</v>
      </c>
      <c r="H142" s="7" t="s">
        <v>2829</v>
      </c>
      <c r="I142" s="7" t="s">
        <v>2830</v>
      </c>
      <c r="J142" s="6" t="s">
        <v>49</v>
      </c>
      <c r="K142" s="6" t="s">
        <v>49</v>
      </c>
      <c r="L142" s="6" t="s">
        <v>49</v>
      </c>
      <c r="M142" s="6"/>
      <c r="N142" s="4" t="n">
        <v>1</v>
      </c>
      <c r="O142" s="21" t="n">
        <v>43201.84375</v>
      </c>
      <c r="P142" s="6" t="s">
        <v>49</v>
      </c>
      <c r="Q142" s="4" t="n">
        <v>1</v>
      </c>
    </row>
    <row r="143" customFormat="false" ht="15.75" hidden="false" customHeight="false" outlineLevel="0" collapsed="false">
      <c r="A143" s="4" t="n">
        <v>432</v>
      </c>
      <c r="B143" s="4" t="n">
        <v>142</v>
      </c>
      <c r="C143" s="6" t="s">
        <v>2450</v>
      </c>
      <c r="D143" s="4" t="n">
        <v>431</v>
      </c>
      <c r="E143" s="6" t="n">
        <v>142</v>
      </c>
      <c r="F143" s="4" t="n">
        <v>142</v>
      </c>
      <c r="G143" s="6" t="s">
        <v>1354</v>
      </c>
      <c r="H143" s="7" t="s">
        <v>2831</v>
      </c>
      <c r="I143" s="7" t="s">
        <v>2832</v>
      </c>
      <c r="J143" s="6" t="s">
        <v>49</v>
      </c>
      <c r="K143" s="6" t="s">
        <v>49</v>
      </c>
      <c r="L143" s="6" t="s">
        <v>49</v>
      </c>
      <c r="M143" s="6"/>
      <c r="N143" s="4" t="n">
        <v>1</v>
      </c>
      <c r="O143" s="21" t="n">
        <v>43202.7513888889</v>
      </c>
      <c r="P143" s="6" t="s">
        <v>49</v>
      </c>
      <c r="Q143" s="4" t="n">
        <v>1</v>
      </c>
    </row>
    <row r="144" customFormat="false" ht="15.75" hidden="false" customHeight="false" outlineLevel="0" collapsed="false">
      <c r="A144" s="4" t="n">
        <v>433</v>
      </c>
      <c r="B144" s="4" t="n">
        <v>143</v>
      </c>
      <c r="C144" s="6" t="s">
        <v>2451</v>
      </c>
      <c r="D144" s="4" t="n">
        <v>432</v>
      </c>
      <c r="E144" s="6" t="n">
        <v>143</v>
      </c>
      <c r="F144" s="4" t="n">
        <v>143</v>
      </c>
      <c r="G144" s="6" t="s">
        <v>1361</v>
      </c>
      <c r="H144" s="7" t="s">
        <v>2833</v>
      </c>
      <c r="I144" s="7" t="s">
        <v>2834</v>
      </c>
      <c r="J144" s="6" t="s">
        <v>49</v>
      </c>
      <c r="K144" s="6" t="s">
        <v>49</v>
      </c>
      <c r="L144" s="6" t="s">
        <v>49</v>
      </c>
      <c r="M144" s="6"/>
      <c r="N144" s="4" t="n">
        <v>1</v>
      </c>
      <c r="O144" s="21" t="n">
        <v>43202.8055555556</v>
      </c>
      <c r="P144" s="6" t="s">
        <v>49</v>
      </c>
      <c r="Q144" s="4" t="n">
        <v>1</v>
      </c>
    </row>
    <row r="145" customFormat="false" ht="15.75" hidden="false" customHeight="false" outlineLevel="0" collapsed="false">
      <c r="A145" s="4" t="n">
        <v>434</v>
      </c>
      <c r="B145" s="4" t="n">
        <v>144</v>
      </c>
      <c r="C145" s="6" t="s">
        <v>2452</v>
      </c>
      <c r="D145" s="4" t="n">
        <v>433</v>
      </c>
      <c r="E145" s="6" t="n">
        <v>144</v>
      </c>
      <c r="F145" s="4" t="n">
        <v>144</v>
      </c>
      <c r="G145" s="6" t="s">
        <v>1371</v>
      </c>
      <c r="H145" s="7" t="s">
        <v>2835</v>
      </c>
      <c r="I145" s="7" t="s">
        <v>2836</v>
      </c>
      <c r="J145" s="6" t="s">
        <v>49</v>
      </c>
      <c r="K145" s="6" t="s">
        <v>49</v>
      </c>
      <c r="L145" s="6" t="s">
        <v>49</v>
      </c>
      <c r="M145" s="6"/>
      <c r="N145" s="4" t="n">
        <v>1</v>
      </c>
      <c r="O145" s="21" t="n">
        <v>43202.9569444444</v>
      </c>
      <c r="P145" s="6" t="s">
        <v>49</v>
      </c>
      <c r="Q145" s="4" t="n">
        <v>1</v>
      </c>
    </row>
    <row r="146" customFormat="false" ht="15.75" hidden="false" customHeight="false" outlineLevel="0" collapsed="false">
      <c r="A146" s="4" t="n">
        <v>437</v>
      </c>
      <c r="B146" s="4" t="n">
        <v>145</v>
      </c>
      <c r="C146" s="6" t="s">
        <v>2453</v>
      </c>
      <c r="D146" s="4" t="n">
        <v>436</v>
      </c>
      <c r="E146" s="6" t="n">
        <v>145</v>
      </c>
      <c r="F146" s="4" t="n">
        <v>145</v>
      </c>
      <c r="G146" s="6" t="s">
        <v>1381</v>
      </c>
      <c r="H146" s="7" t="s">
        <v>2837</v>
      </c>
      <c r="I146" s="7" t="s">
        <v>2838</v>
      </c>
      <c r="J146" s="6" t="s">
        <v>49</v>
      </c>
      <c r="K146" s="6" t="s">
        <v>49</v>
      </c>
      <c r="L146" s="6" t="s">
        <v>49</v>
      </c>
      <c r="M146" s="6"/>
      <c r="N146" s="4" t="n">
        <v>1</v>
      </c>
      <c r="O146" s="21" t="n">
        <v>43203.7118055556</v>
      </c>
      <c r="P146" s="6" t="s">
        <v>49</v>
      </c>
      <c r="Q146" s="4" t="n">
        <v>1</v>
      </c>
    </row>
    <row r="147" customFormat="false" ht="15.75" hidden="false" customHeight="false" outlineLevel="0" collapsed="false">
      <c r="A147" s="4" t="n">
        <v>441</v>
      </c>
      <c r="B147" s="4" t="n">
        <v>146</v>
      </c>
      <c r="C147" s="6" t="s">
        <v>2454</v>
      </c>
      <c r="D147" s="4" t="n">
        <v>440</v>
      </c>
      <c r="E147" s="6" t="n">
        <v>146</v>
      </c>
      <c r="F147" s="4" t="n">
        <v>146</v>
      </c>
      <c r="G147" s="6" t="s">
        <v>1390</v>
      </c>
      <c r="H147" s="7" t="s">
        <v>2839</v>
      </c>
      <c r="I147" s="7" t="s">
        <v>2840</v>
      </c>
      <c r="J147" s="6" t="s">
        <v>49</v>
      </c>
      <c r="K147" s="6" t="s">
        <v>49</v>
      </c>
      <c r="L147" s="6" t="s">
        <v>49</v>
      </c>
      <c r="M147" s="6"/>
      <c r="N147" s="4" t="n">
        <v>1</v>
      </c>
      <c r="O147" s="21" t="n">
        <v>43207.8111111111</v>
      </c>
      <c r="P147" s="6" t="s">
        <v>49</v>
      </c>
      <c r="Q147" s="4" t="n">
        <v>1</v>
      </c>
    </row>
    <row r="148" customFormat="false" ht="15.75" hidden="false" customHeight="false" outlineLevel="0" collapsed="false">
      <c r="A148" s="4" t="n">
        <v>442</v>
      </c>
      <c r="B148" s="4" t="n">
        <v>147</v>
      </c>
      <c r="C148" s="6" t="s">
        <v>2455</v>
      </c>
      <c r="D148" s="4" t="n">
        <v>441</v>
      </c>
      <c r="E148" s="6" t="n">
        <v>147</v>
      </c>
      <c r="F148" s="4" t="n">
        <v>147</v>
      </c>
      <c r="G148" s="6" t="s">
        <v>1401</v>
      </c>
      <c r="H148" s="7" t="s">
        <v>2841</v>
      </c>
      <c r="I148" s="7" t="s">
        <v>2842</v>
      </c>
      <c r="J148" s="6" t="s">
        <v>49</v>
      </c>
      <c r="K148" s="6" t="s">
        <v>49</v>
      </c>
      <c r="L148" s="6" t="s">
        <v>49</v>
      </c>
      <c r="M148" s="6"/>
      <c r="N148" s="4" t="n">
        <v>1</v>
      </c>
      <c r="O148" s="21" t="n">
        <v>43207.9722222222</v>
      </c>
      <c r="P148" s="6" t="s">
        <v>49</v>
      </c>
      <c r="Q148" s="4" t="n">
        <v>1</v>
      </c>
    </row>
    <row r="149" customFormat="false" ht="15.75" hidden="false" customHeight="false" outlineLevel="0" collapsed="false">
      <c r="A149" s="4" t="n">
        <v>443</v>
      </c>
      <c r="B149" s="4" t="n">
        <v>148</v>
      </c>
      <c r="C149" s="6" t="s">
        <v>2456</v>
      </c>
      <c r="D149" s="4" t="n">
        <v>442</v>
      </c>
      <c r="E149" s="6" t="n">
        <v>148</v>
      </c>
      <c r="F149" s="4" t="n">
        <v>148</v>
      </c>
      <c r="G149" s="6" t="s">
        <v>1412</v>
      </c>
      <c r="H149" s="7" t="s">
        <v>2843</v>
      </c>
      <c r="I149" s="7" t="s">
        <v>2844</v>
      </c>
      <c r="J149" s="6" t="s">
        <v>49</v>
      </c>
      <c r="K149" s="6" t="s">
        <v>49</v>
      </c>
      <c r="L149" s="6" t="s">
        <v>49</v>
      </c>
      <c r="M149" s="6"/>
      <c r="N149" s="4" t="n">
        <v>1</v>
      </c>
      <c r="O149" s="21" t="n">
        <v>43207.9930555556</v>
      </c>
      <c r="P149" s="6" t="s">
        <v>49</v>
      </c>
      <c r="Q149" s="4" t="n">
        <v>1</v>
      </c>
    </row>
    <row r="150" customFormat="false" ht="15.75" hidden="false" customHeight="false" outlineLevel="0" collapsed="false">
      <c r="A150" s="4" t="n">
        <v>444</v>
      </c>
      <c r="B150" s="4" t="n">
        <v>149</v>
      </c>
      <c r="C150" s="6" t="s">
        <v>2457</v>
      </c>
      <c r="D150" s="4" t="n">
        <v>443</v>
      </c>
      <c r="E150" s="6" t="n">
        <v>149</v>
      </c>
      <c r="F150" s="4" t="n">
        <v>149</v>
      </c>
      <c r="G150" s="6" t="s">
        <v>1421</v>
      </c>
      <c r="H150" s="7" t="s">
        <v>2845</v>
      </c>
      <c r="I150" s="7" t="s">
        <v>2846</v>
      </c>
      <c r="J150" s="6" t="s">
        <v>49</v>
      </c>
      <c r="K150" s="6" t="s">
        <v>49</v>
      </c>
      <c r="L150" s="6" t="s">
        <v>49</v>
      </c>
      <c r="M150" s="6"/>
      <c r="N150" s="4" t="n">
        <v>1</v>
      </c>
      <c r="O150" s="21" t="n">
        <v>43208.0006944445</v>
      </c>
      <c r="P150" s="6" t="s">
        <v>49</v>
      </c>
      <c r="Q150" s="4" t="n">
        <v>1</v>
      </c>
    </row>
    <row r="151" customFormat="false" ht="15.75" hidden="false" customHeight="false" outlineLevel="0" collapsed="false">
      <c r="A151" s="4" t="n">
        <v>445</v>
      </c>
      <c r="B151" s="4" t="n">
        <v>150</v>
      </c>
      <c r="C151" s="6" t="s">
        <v>2458</v>
      </c>
      <c r="D151" s="4" t="n">
        <v>444</v>
      </c>
      <c r="E151" s="6" t="n">
        <v>150</v>
      </c>
      <c r="F151" s="4" t="n">
        <v>150</v>
      </c>
      <c r="G151" s="6" t="s">
        <v>1431</v>
      </c>
      <c r="H151" s="7" t="s">
        <v>2847</v>
      </c>
      <c r="I151" s="7" t="s">
        <v>2848</v>
      </c>
      <c r="J151" s="6" t="s">
        <v>49</v>
      </c>
      <c r="K151" s="6" t="s">
        <v>49</v>
      </c>
      <c r="L151" s="6" t="s">
        <v>49</v>
      </c>
      <c r="M151" s="6"/>
      <c r="N151" s="4" t="n">
        <v>1</v>
      </c>
      <c r="O151" s="21" t="n">
        <v>43208.8444444444</v>
      </c>
      <c r="P151" s="6" t="s">
        <v>49</v>
      </c>
      <c r="Q151" s="4" t="n">
        <v>1</v>
      </c>
    </row>
    <row r="152" customFormat="false" ht="15.75" hidden="false" customHeight="false" outlineLevel="0" collapsed="false">
      <c r="A152" s="4" t="n">
        <v>450</v>
      </c>
      <c r="B152" s="4" t="n">
        <v>151</v>
      </c>
      <c r="C152" s="6" t="s">
        <v>2459</v>
      </c>
      <c r="D152" s="4" t="n">
        <v>449</v>
      </c>
      <c r="E152" s="6" t="n">
        <v>151</v>
      </c>
      <c r="F152" s="4" t="n">
        <v>151</v>
      </c>
      <c r="G152" s="6" t="s">
        <v>1441</v>
      </c>
      <c r="H152" s="7" t="s">
        <v>2849</v>
      </c>
      <c r="I152" s="7" t="s">
        <v>2850</v>
      </c>
      <c r="J152" s="6" t="s">
        <v>49</v>
      </c>
      <c r="K152" s="6" t="s">
        <v>49</v>
      </c>
      <c r="L152" s="6" t="s">
        <v>49</v>
      </c>
      <c r="M152" s="6"/>
      <c r="N152" s="4" t="n">
        <v>1</v>
      </c>
      <c r="O152" s="21" t="n">
        <v>43210.7597222222</v>
      </c>
      <c r="P152" s="6" t="s">
        <v>49</v>
      </c>
      <c r="Q152" s="4" t="n">
        <v>1</v>
      </c>
    </row>
    <row r="153" customFormat="false" ht="15.75" hidden="false" customHeight="false" outlineLevel="0" collapsed="false">
      <c r="A153" s="4" t="n">
        <v>456</v>
      </c>
      <c r="B153" s="4" t="n">
        <v>152</v>
      </c>
      <c r="C153" s="6" t="s">
        <v>2460</v>
      </c>
      <c r="D153" s="4" t="n">
        <v>455</v>
      </c>
      <c r="E153" s="6" t="n">
        <v>152</v>
      </c>
      <c r="F153" s="4" t="n">
        <v>152</v>
      </c>
      <c r="G153" s="6" t="s">
        <v>1450</v>
      </c>
      <c r="H153" s="7" t="s">
        <v>2851</v>
      </c>
      <c r="I153" s="7" t="s">
        <v>2852</v>
      </c>
      <c r="J153" s="6" t="s">
        <v>49</v>
      </c>
      <c r="K153" s="6" t="s">
        <v>49</v>
      </c>
      <c r="L153" s="6" t="s">
        <v>49</v>
      </c>
      <c r="M153" s="6"/>
      <c r="N153" s="4" t="n">
        <v>1</v>
      </c>
      <c r="O153" s="21" t="n">
        <v>43223.8555555556</v>
      </c>
      <c r="P153" s="6" t="s">
        <v>49</v>
      </c>
      <c r="Q153" s="4" t="n">
        <v>1</v>
      </c>
    </row>
    <row r="154" customFormat="false" ht="15.75" hidden="false" customHeight="false" outlineLevel="0" collapsed="false">
      <c r="A154" s="4" t="n">
        <v>459</v>
      </c>
      <c r="B154" s="4" t="n">
        <v>153</v>
      </c>
      <c r="C154" s="6" t="s">
        <v>2461</v>
      </c>
      <c r="D154" s="4" t="n">
        <v>458</v>
      </c>
      <c r="E154" s="6" t="n">
        <v>153</v>
      </c>
      <c r="F154" s="4" t="n">
        <v>153</v>
      </c>
      <c r="G154" s="6" t="s">
        <v>1460</v>
      </c>
      <c r="H154" s="7" t="s">
        <v>2853</v>
      </c>
      <c r="I154" s="7" t="s">
        <v>2854</v>
      </c>
      <c r="J154" s="6" t="s">
        <v>49</v>
      </c>
      <c r="K154" s="6" t="s">
        <v>49</v>
      </c>
      <c r="L154" s="6" t="s">
        <v>49</v>
      </c>
      <c r="M154" s="6"/>
      <c r="N154" s="4" t="n">
        <v>1</v>
      </c>
      <c r="O154" s="21" t="n">
        <v>43215.1104166667</v>
      </c>
      <c r="P154" s="6" t="s">
        <v>49</v>
      </c>
      <c r="Q154" s="4" t="n">
        <v>1</v>
      </c>
    </row>
    <row r="155" customFormat="false" ht="15.75" hidden="false" customHeight="false" outlineLevel="0" collapsed="false">
      <c r="A155" s="4" t="n">
        <v>464</v>
      </c>
      <c r="B155" s="4" t="n">
        <v>154</v>
      </c>
      <c r="C155" s="6" t="s">
        <v>2462</v>
      </c>
      <c r="D155" s="4" t="n">
        <v>463</v>
      </c>
      <c r="E155" s="6" t="n">
        <v>154</v>
      </c>
      <c r="F155" s="4" t="n">
        <v>154</v>
      </c>
      <c r="G155" s="6" t="s">
        <v>1470</v>
      </c>
      <c r="H155" s="7" t="s">
        <v>2855</v>
      </c>
      <c r="I155" s="7" t="s">
        <v>2856</v>
      </c>
      <c r="J155" s="6" t="s">
        <v>49</v>
      </c>
      <c r="K155" s="6" t="s">
        <v>49</v>
      </c>
      <c r="L155" s="6" t="s">
        <v>49</v>
      </c>
      <c r="M155" s="6"/>
      <c r="N155" s="4" t="n">
        <v>1</v>
      </c>
      <c r="O155" s="21" t="n">
        <v>43216.8916666667</v>
      </c>
      <c r="P155" s="6" t="s">
        <v>49</v>
      </c>
      <c r="Q155" s="4" t="n">
        <v>1</v>
      </c>
    </row>
    <row r="156" customFormat="false" ht="15.75" hidden="false" customHeight="false" outlineLevel="0" collapsed="false">
      <c r="A156" s="4" t="n">
        <v>466</v>
      </c>
      <c r="B156" s="4" t="n">
        <v>155</v>
      </c>
      <c r="C156" s="6" t="s">
        <v>2463</v>
      </c>
      <c r="D156" s="4" t="n">
        <v>465</v>
      </c>
      <c r="E156" s="6" t="n">
        <v>155</v>
      </c>
      <c r="F156" s="4" t="n">
        <v>155</v>
      </c>
      <c r="G156" s="6" t="s">
        <v>1479</v>
      </c>
      <c r="H156" s="7" t="s">
        <v>2857</v>
      </c>
      <c r="I156" s="7" t="s">
        <v>2858</v>
      </c>
      <c r="J156" s="6" t="s">
        <v>49</v>
      </c>
      <c r="K156" s="6" t="s">
        <v>49</v>
      </c>
      <c r="L156" s="6" t="s">
        <v>49</v>
      </c>
      <c r="M156" s="6"/>
      <c r="N156" s="4" t="n">
        <v>1</v>
      </c>
      <c r="O156" s="21" t="n">
        <v>43217.7673611111</v>
      </c>
      <c r="P156" s="6" t="s">
        <v>49</v>
      </c>
      <c r="Q156" s="4" t="n">
        <v>1</v>
      </c>
    </row>
    <row r="157" customFormat="false" ht="15.75" hidden="false" customHeight="false" outlineLevel="0" collapsed="false">
      <c r="A157" s="4" t="n">
        <v>471</v>
      </c>
      <c r="B157" s="4" t="n">
        <v>156</v>
      </c>
      <c r="C157" s="6" t="s">
        <v>2464</v>
      </c>
      <c r="D157" s="4" t="n">
        <v>470</v>
      </c>
      <c r="E157" s="6" t="n">
        <v>156</v>
      </c>
      <c r="F157" s="4" t="n">
        <v>156</v>
      </c>
      <c r="G157" s="6" t="s">
        <v>1490</v>
      </c>
      <c r="H157" s="7" t="s">
        <v>2859</v>
      </c>
      <c r="I157" s="7" t="s">
        <v>2860</v>
      </c>
      <c r="J157" s="6" t="s">
        <v>49</v>
      </c>
      <c r="K157" s="6" t="s">
        <v>49</v>
      </c>
      <c r="L157" s="6" t="s">
        <v>49</v>
      </c>
      <c r="M157" s="6"/>
      <c r="N157" s="4" t="n">
        <v>1</v>
      </c>
      <c r="O157" s="21" t="n">
        <v>43222.9034722222</v>
      </c>
      <c r="P157" s="6" t="s">
        <v>49</v>
      </c>
      <c r="Q157" s="4" t="n">
        <v>1</v>
      </c>
    </row>
    <row r="158" customFormat="false" ht="15.75" hidden="false" customHeight="false" outlineLevel="0" collapsed="false">
      <c r="A158" s="4" t="n">
        <v>473</v>
      </c>
      <c r="B158" s="4" t="n">
        <v>157</v>
      </c>
      <c r="C158" s="6" t="s">
        <v>2465</v>
      </c>
      <c r="D158" s="4" t="n">
        <v>472</v>
      </c>
      <c r="E158" s="6" t="n">
        <v>157</v>
      </c>
      <c r="F158" s="4" t="n">
        <v>157</v>
      </c>
      <c r="G158" s="6" t="s">
        <v>1499</v>
      </c>
      <c r="H158" s="7" t="s">
        <v>2861</v>
      </c>
      <c r="I158" s="7" t="s">
        <v>2862</v>
      </c>
      <c r="J158" s="6" t="s">
        <v>49</v>
      </c>
      <c r="K158" s="6" t="s">
        <v>49</v>
      </c>
      <c r="L158" s="6" t="s">
        <v>49</v>
      </c>
      <c r="M158" s="6"/>
      <c r="N158" s="4" t="n">
        <v>1</v>
      </c>
      <c r="O158" s="21" t="n">
        <v>43281.7111111111</v>
      </c>
      <c r="P158" s="6" t="s">
        <v>49</v>
      </c>
      <c r="Q158" s="4" t="n">
        <v>1</v>
      </c>
    </row>
    <row r="159" customFormat="false" ht="15.75" hidden="false" customHeight="false" outlineLevel="0" collapsed="false">
      <c r="A159" s="4" t="n">
        <v>478</v>
      </c>
      <c r="B159" s="4" t="n">
        <v>158</v>
      </c>
      <c r="C159" s="6" t="s">
        <v>2466</v>
      </c>
      <c r="D159" s="4" t="n">
        <v>477</v>
      </c>
      <c r="E159" s="6" t="n">
        <v>158</v>
      </c>
      <c r="F159" s="4" t="n">
        <v>158</v>
      </c>
      <c r="G159" s="6" t="s">
        <v>1509</v>
      </c>
      <c r="H159" s="7" t="s">
        <v>2863</v>
      </c>
      <c r="I159" s="7" t="s">
        <v>2864</v>
      </c>
      <c r="J159" s="6" t="s">
        <v>49</v>
      </c>
      <c r="K159" s="6" t="s">
        <v>49</v>
      </c>
      <c r="L159" s="6" t="s">
        <v>49</v>
      </c>
      <c r="M159" s="6"/>
      <c r="N159" s="4" t="n">
        <v>1</v>
      </c>
      <c r="O159" s="21" t="n">
        <v>43224.6666666667</v>
      </c>
      <c r="P159" s="6" t="s">
        <v>49</v>
      </c>
      <c r="Q159" s="4" t="n">
        <v>1</v>
      </c>
    </row>
    <row r="160" customFormat="false" ht="15.75" hidden="false" customHeight="false" outlineLevel="0" collapsed="false">
      <c r="A160" s="4" t="n">
        <v>479</v>
      </c>
      <c r="B160" s="4" t="n">
        <v>159</v>
      </c>
      <c r="C160" s="6" t="s">
        <v>2467</v>
      </c>
      <c r="D160" s="4" t="n">
        <v>478</v>
      </c>
      <c r="E160" s="6" t="n">
        <v>159</v>
      </c>
      <c r="F160" s="4" t="n">
        <v>159</v>
      </c>
      <c r="G160" s="6" t="s">
        <v>1517</v>
      </c>
      <c r="H160" s="7" t="s">
        <v>2865</v>
      </c>
      <c r="I160" s="7" t="s">
        <v>2866</v>
      </c>
      <c r="J160" s="6" t="s">
        <v>49</v>
      </c>
      <c r="K160" s="6" t="s">
        <v>49</v>
      </c>
      <c r="L160" s="6" t="s">
        <v>49</v>
      </c>
      <c r="M160" s="6"/>
      <c r="N160" s="4" t="n">
        <v>1</v>
      </c>
      <c r="O160" s="21" t="n">
        <v>43224.6840277778</v>
      </c>
      <c r="P160" s="6" t="s">
        <v>49</v>
      </c>
      <c r="Q160" s="4" t="n">
        <v>1</v>
      </c>
    </row>
    <row r="161" customFormat="false" ht="15.75" hidden="false" customHeight="false" outlineLevel="0" collapsed="false">
      <c r="A161" s="4" t="n">
        <v>480</v>
      </c>
      <c r="B161" s="4" t="n">
        <v>160</v>
      </c>
      <c r="C161" s="6" t="s">
        <v>2468</v>
      </c>
      <c r="D161" s="4" t="n">
        <v>479</v>
      </c>
      <c r="E161" s="6" t="n">
        <v>160</v>
      </c>
      <c r="F161" s="4" t="n">
        <v>160</v>
      </c>
      <c r="G161" s="6" t="s">
        <v>1525</v>
      </c>
      <c r="H161" s="7" t="s">
        <v>2867</v>
      </c>
      <c r="I161" s="7" t="s">
        <v>2868</v>
      </c>
      <c r="J161" s="6" t="s">
        <v>49</v>
      </c>
      <c r="K161" s="6" t="s">
        <v>49</v>
      </c>
      <c r="L161" s="6" t="s">
        <v>49</v>
      </c>
      <c r="M161" s="6"/>
      <c r="N161" s="4" t="n">
        <v>1</v>
      </c>
      <c r="O161" s="21" t="n">
        <v>43227.9944444444</v>
      </c>
      <c r="P161" s="6" t="s">
        <v>49</v>
      </c>
      <c r="Q161" s="4" t="n">
        <v>1</v>
      </c>
    </row>
    <row r="162" customFormat="false" ht="15.75" hidden="false" customHeight="false" outlineLevel="0" collapsed="false">
      <c r="A162" s="4" t="n">
        <v>482</v>
      </c>
      <c r="B162" s="4" t="n">
        <v>161</v>
      </c>
      <c r="C162" s="6" t="s">
        <v>2469</v>
      </c>
      <c r="D162" s="4" t="n">
        <v>481</v>
      </c>
      <c r="E162" s="6" t="n">
        <v>161</v>
      </c>
      <c r="F162" s="4" t="n">
        <v>161</v>
      </c>
      <c r="G162" s="6" t="s">
        <v>1533</v>
      </c>
      <c r="H162" s="7" t="s">
        <v>2869</v>
      </c>
      <c r="I162" s="7" t="s">
        <v>2870</v>
      </c>
      <c r="J162" s="6" t="s">
        <v>49</v>
      </c>
      <c r="K162" s="6" t="s">
        <v>49</v>
      </c>
      <c r="L162" s="6" t="s">
        <v>49</v>
      </c>
      <c r="M162" s="6"/>
      <c r="N162" s="4" t="n">
        <v>1</v>
      </c>
      <c r="O162" s="21" t="n">
        <v>43248.6027777778</v>
      </c>
      <c r="P162" s="6" t="s">
        <v>49</v>
      </c>
      <c r="Q162" s="4" t="n">
        <v>1</v>
      </c>
    </row>
    <row r="163" customFormat="false" ht="15.75" hidden="false" customHeight="false" outlineLevel="0" collapsed="false">
      <c r="A163" s="4" t="n">
        <v>485</v>
      </c>
      <c r="B163" s="4" t="n">
        <v>162</v>
      </c>
      <c r="C163" s="6" t="s">
        <v>2470</v>
      </c>
      <c r="D163" s="4" t="n">
        <v>484</v>
      </c>
      <c r="E163" s="6" t="n">
        <v>162</v>
      </c>
      <c r="F163" s="4" t="n">
        <v>162</v>
      </c>
      <c r="G163" s="6" t="s">
        <v>1543</v>
      </c>
      <c r="H163" s="7" t="s">
        <v>2871</v>
      </c>
      <c r="I163" s="7" t="s">
        <v>2872</v>
      </c>
      <c r="J163" s="6" t="s">
        <v>49</v>
      </c>
      <c r="K163" s="6" t="s">
        <v>49</v>
      </c>
      <c r="L163" s="6" t="s">
        <v>49</v>
      </c>
      <c r="M163" s="6"/>
      <c r="N163" s="4" t="n">
        <v>1</v>
      </c>
      <c r="O163" s="21" t="n">
        <v>43260.7465277778</v>
      </c>
      <c r="P163" s="6" t="s">
        <v>49</v>
      </c>
      <c r="Q163" s="4" t="n">
        <v>1</v>
      </c>
    </row>
    <row r="164" customFormat="false" ht="15.75" hidden="false" customHeight="false" outlineLevel="0" collapsed="false">
      <c r="A164" s="4" t="n">
        <v>486</v>
      </c>
      <c r="B164" s="4" t="n">
        <v>163</v>
      </c>
      <c r="C164" s="6" t="s">
        <v>2471</v>
      </c>
      <c r="D164" s="4" t="n">
        <v>485</v>
      </c>
      <c r="E164" s="6" t="n">
        <v>163</v>
      </c>
      <c r="F164" s="4" t="n">
        <v>163</v>
      </c>
      <c r="G164" s="6" t="s">
        <v>1553</v>
      </c>
      <c r="H164" s="7" t="s">
        <v>2873</v>
      </c>
      <c r="I164" s="7" t="s">
        <v>2874</v>
      </c>
      <c r="J164" s="6" t="s">
        <v>49</v>
      </c>
      <c r="K164" s="6" t="s">
        <v>49</v>
      </c>
      <c r="L164" s="6" t="s">
        <v>49</v>
      </c>
      <c r="M164" s="6"/>
      <c r="N164" s="4" t="n">
        <v>1</v>
      </c>
      <c r="O164" s="21" t="n">
        <v>43235.8270833333</v>
      </c>
      <c r="P164" s="6" t="s">
        <v>49</v>
      </c>
      <c r="Q164" s="4" t="n">
        <v>1</v>
      </c>
    </row>
    <row r="165" customFormat="false" ht="15.75" hidden="false" customHeight="false" outlineLevel="0" collapsed="false">
      <c r="A165" s="4" t="n">
        <v>487</v>
      </c>
      <c r="B165" s="4" t="n">
        <v>164</v>
      </c>
      <c r="C165" s="6" t="s">
        <v>2472</v>
      </c>
      <c r="D165" s="4" t="n">
        <v>486</v>
      </c>
      <c r="E165" s="6" t="n">
        <v>164</v>
      </c>
      <c r="F165" s="4" t="n">
        <v>164</v>
      </c>
      <c r="G165" s="6" t="s">
        <v>1562</v>
      </c>
      <c r="H165" s="7" t="s">
        <v>2875</v>
      </c>
      <c r="I165" s="7" t="s">
        <v>2876</v>
      </c>
      <c r="J165" s="6" t="s">
        <v>49</v>
      </c>
      <c r="K165" s="6" t="s">
        <v>49</v>
      </c>
      <c r="L165" s="6" t="s">
        <v>49</v>
      </c>
      <c r="M165" s="6"/>
      <c r="N165" s="4" t="n">
        <v>1</v>
      </c>
      <c r="O165" s="21" t="n">
        <v>43236.9861111111</v>
      </c>
      <c r="P165" s="6" t="s">
        <v>49</v>
      </c>
      <c r="Q165" s="4" t="n">
        <v>1</v>
      </c>
    </row>
    <row r="166" customFormat="false" ht="15.75" hidden="false" customHeight="false" outlineLevel="0" collapsed="false">
      <c r="A166" s="4" t="n">
        <v>499</v>
      </c>
      <c r="B166" s="4" t="n">
        <v>165</v>
      </c>
      <c r="C166" s="6" t="s">
        <v>2473</v>
      </c>
      <c r="D166" s="4" t="n">
        <v>498</v>
      </c>
      <c r="E166" s="6" t="n">
        <v>165</v>
      </c>
      <c r="F166" s="4" t="n">
        <v>165</v>
      </c>
      <c r="G166" s="6" t="s">
        <v>1574</v>
      </c>
      <c r="H166" s="7" t="s">
        <v>2877</v>
      </c>
      <c r="I166" s="7" t="s">
        <v>2878</v>
      </c>
      <c r="J166" s="6" t="s">
        <v>49</v>
      </c>
      <c r="K166" s="6" t="s">
        <v>49</v>
      </c>
      <c r="L166" s="6" t="s">
        <v>49</v>
      </c>
      <c r="M166" s="6"/>
      <c r="N166" s="4" t="n">
        <v>1</v>
      </c>
      <c r="O166" s="21" t="n">
        <v>43238.88125</v>
      </c>
      <c r="P166" s="6" t="s">
        <v>49</v>
      </c>
      <c r="Q166" s="4" t="n">
        <v>1</v>
      </c>
    </row>
    <row r="167" customFormat="false" ht="15.75" hidden="false" customHeight="false" outlineLevel="0" collapsed="false">
      <c r="A167" s="4" t="n">
        <v>503</v>
      </c>
      <c r="B167" s="4" t="n">
        <v>166</v>
      </c>
      <c r="C167" s="6" t="s">
        <v>2474</v>
      </c>
      <c r="D167" s="4" t="n">
        <v>502</v>
      </c>
      <c r="E167" s="6" t="n">
        <v>166</v>
      </c>
      <c r="F167" s="4" t="n">
        <v>166</v>
      </c>
      <c r="G167" s="6" t="s">
        <v>1585</v>
      </c>
      <c r="H167" s="7" t="s">
        <v>2879</v>
      </c>
      <c r="I167" s="7" t="s">
        <v>2880</v>
      </c>
      <c r="J167" s="6" t="s">
        <v>49</v>
      </c>
      <c r="K167" s="6" t="s">
        <v>49</v>
      </c>
      <c r="L167" s="6" t="s">
        <v>49</v>
      </c>
      <c r="M167" s="6"/>
      <c r="N167" s="4" t="n">
        <v>1</v>
      </c>
      <c r="O167" s="21" t="n">
        <v>43243.8131944445</v>
      </c>
      <c r="P167" s="6" t="s">
        <v>49</v>
      </c>
      <c r="Q167" s="4" t="n">
        <v>1</v>
      </c>
    </row>
    <row r="168" customFormat="false" ht="15.75" hidden="false" customHeight="false" outlineLevel="0" collapsed="false">
      <c r="A168" s="4" t="n">
        <v>512</v>
      </c>
      <c r="B168" s="4" t="n">
        <v>167</v>
      </c>
      <c r="C168" s="6" t="s">
        <v>1588</v>
      </c>
      <c r="D168" s="4" t="n">
        <v>511</v>
      </c>
      <c r="E168" s="6" t="n">
        <v>167</v>
      </c>
      <c r="F168" s="4" t="n">
        <v>167</v>
      </c>
      <c r="G168" s="6" t="s">
        <v>1593</v>
      </c>
      <c r="H168" s="7" t="s">
        <v>2881</v>
      </c>
      <c r="I168" s="7" t="s">
        <v>2882</v>
      </c>
      <c r="J168" s="6" t="s">
        <v>49</v>
      </c>
      <c r="K168" s="6" t="s">
        <v>49</v>
      </c>
      <c r="L168" s="6" t="s">
        <v>49</v>
      </c>
      <c r="M168" s="6"/>
      <c r="N168" s="4" t="n">
        <v>1</v>
      </c>
      <c r="O168" s="21" t="n">
        <v>43248.8048611111</v>
      </c>
      <c r="P168" s="6" t="s">
        <v>49</v>
      </c>
      <c r="Q168" s="4" t="n">
        <v>1</v>
      </c>
    </row>
    <row r="169" customFormat="false" ht="15.75" hidden="false" customHeight="false" outlineLevel="0" collapsed="false">
      <c r="A169" s="4" t="n">
        <v>513</v>
      </c>
      <c r="B169" s="4" t="n">
        <v>168</v>
      </c>
      <c r="C169" s="6" t="s">
        <v>2475</v>
      </c>
      <c r="D169" s="4" t="n">
        <v>512</v>
      </c>
      <c r="E169" s="6" t="n">
        <v>168</v>
      </c>
      <c r="F169" s="4" t="n">
        <v>168</v>
      </c>
      <c r="G169" s="6" t="s">
        <v>1601</v>
      </c>
      <c r="H169" s="7" t="s">
        <v>2883</v>
      </c>
      <c r="I169" s="7" t="s">
        <v>2884</v>
      </c>
      <c r="J169" s="6" t="s">
        <v>49</v>
      </c>
      <c r="K169" s="6" t="s">
        <v>49</v>
      </c>
      <c r="L169" s="6" t="s">
        <v>49</v>
      </c>
      <c r="M169" s="6"/>
      <c r="N169" s="4" t="n">
        <v>1</v>
      </c>
      <c r="O169" s="21" t="n">
        <v>43250.0125</v>
      </c>
      <c r="P169" s="6" t="s">
        <v>49</v>
      </c>
      <c r="Q169" s="4" t="n">
        <v>1</v>
      </c>
    </row>
    <row r="170" customFormat="false" ht="15.75" hidden="false" customHeight="false" outlineLevel="0" collapsed="false">
      <c r="A170" s="4" t="n">
        <v>514</v>
      </c>
      <c r="B170" s="4" t="n">
        <v>169</v>
      </c>
      <c r="C170" s="6" t="s">
        <v>2476</v>
      </c>
      <c r="D170" s="4" t="n">
        <v>513</v>
      </c>
      <c r="E170" s="6" t="n">
        <v>169</v>
      </c>
      <c r="F170" s="4" t="n">
        <v>169</v>
      </c>
      <c r="G170" s="6" t="s">
        <v>1612</v>
      </c>
      <c r="H170" s="7" t="s">
        <v>2885</v>
      </c>
      <c r="I170" s="7" t="s">
        <v>2886</v>
      </c>
      <c r="J170" s="6" t="s">
        <v>49</v>
      </c>
      <c r="K170" s="6" t="s">
        <v>49</v>
      </c>
      <c r="L170" s="6" t="s">
        <v>49</v>
      </c>
      <c r="M170" s="6"/>
      <c r="N170" s="4" t="n">
        <v>1</v>
      </c>
      <c r="O170" s="21" t="n">
        <v>43250.65</v>
      </c>
      <c r="P170" s="6" t="s">
        <v>49</v>
      </c>
      <c r="Q170" s="4" t="n">
        <v>1</v>
      </c>
    </row>
    <row r="171" customFormat="false" ht="15.75" hidden="false" customHeight="false" outlineLevel="0" collapsed="false">
      <c r="A171" s="4" t="n">
        <v>518</v>
      </c>
      <c r="B171" s="4" t="n">
        <v>170</v>
      </c>
      <c r="C171" s="6" t="s">
        <v>2477</v>
      </c>
      <c r="D171" s="4" t="n">
        <v>517</v>
      </c>
      <c r="E171" s="6" t="n">
        <v>170</v>
      </c>
      <c r="F171" s="4" t="n">
        <v>170</v>
      </c>
      <c r="G171" s="6" t="s">
        <v>1622</v>
      </c>
      <c r="H171" s="7" t="s">
        <v>2887</v>
      </c>
      <c r="I171" s="7" t="s">
        <v>2888</v>
      </c>
      <c r="J171" s="6" t="s">
        <v>49</v>
      </c>
      <c r="K171" s="6" t="s">
        <v>49</v>
      </c>
      <c r="L171" s="6" t="s">
        <v>49</v>
      </c>
      <c r="M171" s="6"/>
      <c r="N171" s="4" t="n">
        <v>1</v>
      </c>
      <c r="O171" s="21" t="n">
        <v>43251.9263888889</v>
      </c>
      <c r="P171" s="6" t="s">
        <v>49</v>
      </c>
      <c r="Q171" s="4" t="n">
        <v>1</v>
      </c>
    </row>
    <row r="172" customFormat="false" ht="15.75" hidden="false" customHeight="false" outlineLevel="0" collapsed="false">
      <c r="A172" s="4" t="n">
        <v>519</v>
      </c>
      <c r="B172" s="4" t="n">
        <v>171</v>
      </c>
      <c r="C172" s="6" t="s">
        <v>2478</v>
      </c>
      <c r="D172" s="4" t="n">
        <v>518</v>
      </c>
      <c r="E172" s="6" t="n">
        <v>171</v>
      </c>
      <c r="F172" s="4" t="n">
        <v>171</v>
      </c>
      <c r="G172" s="6" t="s">
        <v>1632</v>
      </c>
      <c r="H172" s="7" t="s">
        <v>2889</v>
      </c>
      <c r="I172" s="7" t="s">
        <v>2890</v>
      </c>
      <c r="J172" s="6" t="s">
        <v>49</v>
      </c>
      <c r="K172" s="6" t="s">
        <v>49</v>
      </c>
      <c r="L172" s="6" t="s">
        <v>49</v>
      </c>
      <c r="M172" s="6"/>
      <c r="N172" s="4" t="n">
        <v>1</v>
      </c>
      <c r="O172" s="21" t="n">
        <v>43278.0111111111</v>
      </c>
      <c r="P172" s="6" t="s">
        <v>49</v>
      </c>
      <c r="Q172" s="4" t="n">
        <v>1</v>
      </c>
    </row>
    <row r="173" customFormat="false" ht="15.75" hidden="false" customHeight="false" outlineLevel="0" collapsed="false">
      <c r="A173" s="4" t="n">
        <v>521</v>
      </c>
      <c r="B173" s="4" t="n">
        <v>172</v>
      </c>
      <c r="C173" s="6" t="s">
        <v>2479</v>
      </c>
      <c r="D173" s="4" t="n">
        <v>520</v>
      </c>
      <c r="E173" s="6" t="n">
        <v>172</v>
      </c>
      <c r="F173" s="4" t="n">
        <v>172</v>
      </c>
      <c r="G173" s="6" t="s">
        <v>1642</v>
      </c>
      <c r="H173" s="7" t="s">
        <v>2891</v>
      </c>
      <c r="I173" s="7" t="s">
        <v>2892</v>
      </c>
      <c r="J173" s="6" t="s">
        <v>49</v>
      </c>
      <c r="K173" s="6" t="s">
        <v>49</v>
      </c>
      <c r="L173" s="6" t="s">
        <v>49</v>
      </c>
      <c r="M173" s="6"/>
      <c r="N173" s="4" t="n">
        <v>1</v>
      </c>
      <c r="O173" s="21" t="n">
        <v>43251.7868055556</v>
      </c>
      <c r="P173" s="6" t="s">
        <v>49</v>
      </c>
      <c r="Q173" s="4" t="n">
        <v>1</v>
      </c>
    </row>
    <row r="174" customFormat="false" ht="15.75" hidden="false" customHeight="false" outlineLevel="0" collapsed="false">
      <c r="A174" s="4" t="n">
        <v>522</v>
      </c>
      <c r="B174" s="4" t="n">
        <v>173</v>
      </c>
      <c r="C174" s="6" t="s">
        <v>2480</v>
      </c>
      <c r="D174" s="4" t="n">
        <v>521</v>
      </c>
      <c r="E174" s="6" t="n">
        <v>173</v>
      </c>
      <c r="F174" s="4" t="n">
        <v>173</v>
      </c>
      <c r="G174" s="6" t="s">
        <v>1652</v>
      </c>
      <c r="H174" s="7" t="s">
        <v>2893</v>
      </c>
      <c r="I174" s="10" t="s">
        <v>2663</v>
      </c>
      <c r="J174" s="6" t="s">
        <v>49</v>
      </c>
      <c r="K174" s="6" t="s">
        <v>49</v>
      </c>
      <c r="L174" s="6" t="s">
        <v>49</v>
      </c>
      <c r="M174" s="6"/>
      <c r="N174" s="4" t="n">
        <v>1</v>
      </c>
      <c r="O174" s="21" t="n">
        <v>43251.8479166667</v>
      </c>
      <c r="P174" s="6" t="s">
        <v>49</v>
      </c>
      <c r="Q174" s="4" t="n">
        <v>1</v>
      </c>
    </row>
    <row r="175" customFormat="false" ht="15.75" hidden="false" customHeight="false" outlineLevel="0" collapsed="false">
      <c r="A175" s="4" t="n">
        <v>523</v>
      </c>
      <c r="B175" s="4" t="n">
        <v>174</v>
      </c>
      <c r="C175" s="6" t="s">
        <v>2481</v>
      </c>
      <c r="D175" s="4" t="n">
        <v>522</v>
      </c>
      <c r="E175" s="6" t="n">
        <v>174</v>
      </c>
      <c r="F175" s="4" t="n">
        <v>174</v>
      </c>
      <c r="G175" s="6" t="s">
        <v>1662</v>
      </c>
      <c r="H175" s="7" t="s">
        <v>2894</v>
      </c>
      <c r="I175" s="7" t="s">
        <v>2895</v>
      </c>
      <c r="J175" s="6" t="s">
        <v>49</v>
      </c>
      <c r="K175" s="6" t="s">
        <v>49</v>
      </c>
      <c r="L175" s="6" t="s">
        <v>49</v>
      </c>
      <c r="M175" s="6"/>
      <c r="N175" s="4" t="n">
        <v>1</v>
      </c>
      <c r="O175" s="21" t="n">
        <v>43258.7402777778</v>
      </c>
      <c r="P175" s="6" t="s">
        <v>49</v>
      </c>
      <c r="Q175" s="4" t="n">
        <v>1</v>
      </c>
    </row>
    <row r="176" customFormat="false" ht="15.75" hidden="false" customHeight="false" outlineLevel="0" collapsed="false">
      <c r="A176" s="4" t="n">
        <v>525</v>
      </c>
      <c r="B176" s="4" t="n">
        <v>175</v>
      </c>
      <c r="C176" s="6" t="s">
        <v>2482</v>
      </c>
      <c r="D176" s="4" t="n">
        <v>524</v>
      </c>
      <c r="E176" s="6" t="n">
        <v>175</v>
      </c>
      <c r="F176" s="4" t="n">
        <v>175</v>
      </c>
      <c r="G176" s="6" t="s">
        <v>1673</v>
      </c>
      <c r="H176" s="7" t="s">
        <v>2896</v>
      </c>
      <c r="I176" s="7" t="s">
        <v>2897</v>
      </c>
      <c r="J176" s="6" t="s">
        <v>49</v>
      </c>
      <c r="K176" s="6" t="s">
        <v>49</v>
      </c>
      <c r="L176" s="6" t="s">
        <v>49</v>
      </c>
      <c r="M176" s="6"/>
      <c r="N176" s="4" t="n">
        <v>1</v>
      </c>
      <c r="O176" s="21" t="n">
        <v>43255.7763888889</v>
      </c>
      <c r="P176" s="6" t="s">
        <v>49</v>
      </c>
      <c r="Q176" s="4" t="n">
        <v>1</v>
      </c>
    </row>
    <row r="177" customFormat="false" ht="15.75" hidden="false" customHeight="false" outlineLevel="0" collapsed="false">
      <c r="A177" s="4" t="n">
        <v>526</v>
      </c>
      <c r="B177" s="4" t="n">
        <v>176</v>
      </c>
      <c r="C177" s="6" t="s">
        <v>2483</v>
      </c>
      <c r="D177" s="4" t="n">
        <v>525</v>
      </c>
      <c r="E177" s="6" t="n">
        <v>176</v>
      </c>
      <c r="F177" s="4" t="n">
        <v>176</v>
      </c>
      <c r="G177" s="6" t="s">
        <v>1683</v>
      </c>
      <c r="H177" s="7" t="s">
        <v>2898</v>
      </c>
      <c r="I177" s="7" t="s">
        <v>2899</v>
      </c>
      <c r="J177" s="6" t="s">
        <v>49</v>
      </c>
      <c r="K177" s="6" t="s">
        <v>49</v>
      </c>
      <c r="L177" s="6" t="s">
        <v>49</v>
      </c>
      <c r="M177" s="6"/>
      <c r="N177" s="4" t="n">
        <v>1</v>
      </c>
      <c r="O177" s="21" t="n">
        <v>43253.6763888889</v>
      </c>
      <c r="P177" s="6" t="s">
        <v>49</v>
      </c>
      <c r="Q177" s="4" t="n">
        <v>1</v>
      </c>
    </row>
    <row r="178" customFormat="false" ht="15.75" hidden="false" customHeight="false" outlineLevel="0" collapsed="false">
      <c r="A178" s="4" t="n">
        <v>528</v>
      </c>
      <c r="B178" s="4" t="n">
        <v>177</v>
      </c>
      <c r="C178" s="6" t="s">
        <v>2484</v>
      </c>
      <c r="D178" s="4" t="n">
        <v>527</v>
      </c>
      <c r="E178" s="6" t="n">
        <v>177</v>
      </c>
      <c r="F178" s="4" t="n">
        <v>177</v>
      </c>
      <c r="G178" s="6" t="s">
        <v>1690</v>
      </c>
      <c r="H178" s="7" t="s">
        <v>2900</v>
      </c>
      <c r="I178" s="7" t="s">
        <v>2901</v>
      </c>
      <c r="J178" s="6" t="s">
        <v>49</v>
      </c>
      <c r="K178" s="6" t="s">
        <v>49</v>
      </c>
      <c r="L178" s="6" t="s">
        <v>49</v>
      </c>
      <c r="M178" s="6"/>
      <c r="N178" s="4" t="n">
        <v>1</v>
      </c>
      <c r="O178" s="21" t="n">
        <v>43255.9069444445</v>
      </c>
      <c r="P178" s="6" t="s">
        <v>49</v>
      </c>
      <c r="Q178" s="4" t="n">
        <v>1</v>
      </c>
    </row>
    <row r="179" customFormat="false" ht="15.75" hidden="false" customHeight="false" outlineLevel="0" collapsed="false">
      <c r="A179" s="4" t="n">
        <v>529</v>
      </c>
      <c r="B179" s="4" t="n">
        <v>178</v>
      </c>
      <c r="C179" s="6" t="s">
        <v>2485</v>
      </c>
      <c r="D179" s="4" t="n">
        <v>528</v>
      </c>
      <c r="E179" s="6" t="n">
        <v>178</v>
      </c>
      <c r="F179" s="4" t="n">
        <v>178</v>
      </c>
      <c r="G179" s="6" t="s">
        <v>1696</v>
      </c>
      <c r="H179" s="7" t="s">
        <v>2902</v>
      </c>
      <c r="I179" s="7" t="s">
        <v>2903</v>
      </c>
      <c r="J179" s="6" t="s">
        <v>49</v>
      </c>
      <c r="K179" s="6" t="s">
        <v>49</v>
      </c>
      <c r="L179" s="6" t="s">
        <v>49</v>
      </c>
      <c r="M179" s="6"/>
      <c r="N179" s="4" t="n">
        <v>1</v>
      </c>
      <c r="O179" s="21" t="n">
        <v>43256.7819444444</v>
      </c>
      <c r="P179" s="6" t="s">
        <v>49</v>
      </c>
      <c r="Q179" s="4" t="n">
        <v>1</v>
      </c>
    </row>
    <row r="180" customFormat="false" ht="15.75" hidden="false" customHeight="false" outlineLevel="0" collapsed="false">
      <c r="A180" s="4" t="n">
        <v>532</v>
      </c>
      <c r="B180" s="4" t="n">
        <v>179</v>
      </c>
      <c r="C180" s="6" t="s">
        <v>2486</v>
      </c>
      <c r="D180" s="4" t="n">
        <v>531</v>
      </c>
      <c r="E180" s="6" t="n">
        <v>179</v>
      </c>
      <c r="F180" s="4" t="n">
        <v>179</v>
      </c>
      <c r="G180" s="6" t="s">
        <v>1705</v>
      </c>
      <c r="H180" s="7" t="s">
        <v>2904</v>
      </c>
      <c r="I180" s="7" t="s">
        <v>2905</v>
      </c>
      <c r="J180" s="6" t="s">
        <v>49</v>
      </c>
      <c r="K180" s="6" t="s">
        <v>49</v>
      </c>
      <c r="L180" s="6" t="s">
        <v>49</v>
      </c>
      <c r="M180" s="6"/>
      <c r="N180" s="4" t="n">
        <v>1</v>
      </c>
      <c r="O180" s="21" t="n">
        <v>43259.7381944444</v>
      </c>
      <c r="P180" s="6" t="s">
        <v>49</v>
      </c>
      <c r="Q180" s="4" t="n">
        <v>1</v>
      </c>
    </row>
    <row r="181" customFormat="false" ht="15.75" hidden="false" customHeight="false" outlineLevel="0" collapsed="false">
      <c r="A181" s="4" t="n">
        <v>537</v>
      </c>
      <c r="B181" s="4" t="n">
        <v>180</v>
      </c>
      <c r="C181" s="6" t="s">
        <v>2487</v>
      </c>
      <c r="D181" s="4" t="n">
        <v>536</v>
      </c>
      <c r="E181" s="6" t="n">
        <v>180</v>
      </c>
      <c r="F181" s="4" t="n">
        <v>180</v>
      </c>
      <c r="G181" s="6" t="s">
        <v>1715</v>
      </c>
      <c r="H181" s="7" t="s">
        <v>2906</v>
      </c>
      <c r="I181" s="7" t="s">
        <v>2907</v>
      </c>
      <c r="J181" s="6" t="s">
        <v>49</v>
      </c>
      <c r="K181" s="6" t="s">
        <v>49</v>
      </c>
      <c r="L181" s="6" t="s">
        <v>49</v>
      </c>
      <c r="M181" s="6"/>
      <c r="N181" s="4" t="n">
        <v>1</v>
      </c>
      <c r="O181" s="21" t="n">
        <v>43258.9625</v>
      </c>
      <c r="P181" s="6" t="s">
        <v>49</v>
      </c>
      <c r="Q181" s="4" t="n">
        <v>1</v>
      </c>
    </row>
    <row r="182" customFormat="false" ht="15.75" hidden="false" customHeight="false" outlineLevel="0" collapsed="false">
      <c r="A182" s="4" t="n">
        <v>539</v>
      </c>
      <c r="B182" s="4" t="n">
        <v>181</v>
      </c>
      <c r="C182" s="6" t="s">
        <v>2488</v>
      </c>
      <c r="D182" s="4" t="n">
        <v>538</v>
      </c>
      <c r="E182" s="6" t="n">
        <v>181</v>
      </c>
      <c r="F182" s="4" t="n">
        <v>181</v>
      </c>
      <c r="G182" s="6" t="s">
        <v>1725</v>
      </c>
      <c r="H182" s="7" t="s">
        <v>2908</v>
      </c>
      <c r="I182" s="7" t="s">
        <v>2909</v>
      </c>
      <c r="J182" s="6" t="s">
        <v>49</v>
      </c>
      <c r="K182" s="6" t="s">
        <v>49</v>
      </c>
      <c r="L182" s="6" t="s">
        <v>49</v>
      </c>
      <c r="M182" s="6"/>
      <c r="N182" s="4" t="n">
        <v>1</v>
      </c>
      <c r="O182" s="21" t="n">
        <v>43259.9145833333</v>
      </c>
      <c r="P182" s="6" t="s">
        <v>49</v>
      </c>
      <c r="Q182" s="4" t="n">
        <v>1</v>
      </c>
    </row>
    <row r="183" customFormat="false" ht="15.75" hidden="false" customHeight="false" outlineLevel="0" collapsed="false">
      <c r="A183" s="4" t="n">
        <v>541</v>
      </c>
      <c r="B183" s="4" t="n">
        <v>182</v>
      </c>
      <c r="C183" s="6" t="s">
        <v>2489</v>
      </c>
      <c r="D183" s="4" t="n">
        <v>540</v>
      </c>
      <c r="E183" s="6" t="n">
        <v>182</v>
      </c>
      <c r="F183" s="4" t="n">
        <v>182</v>
      </c>
      <c r="G183" s="6" t="s">
        <v>1735</v>
      </c>
      <c r="H183" s="7" t="s">
        <v>2910</v>
      </c>
      <c r="I183" s="7" t="s">
        <v>2911</v>
      </c>
      <c r="J183" s="6" t="s">
        <v>49</v>
      </c>
      <c r="K183" s="6" t="s">
        <v>49</v>
      </c>
      <c r="L183" s="6" t="s">
        <v>49</v>
      </c>
      <c r="M183" s="6"/>
      <c r="N183" s="4" t="n">
        <v>1</v>
      </c>
      <c r="O183" s="21" t="n">
        <v>43262.9111111111</v>
      </c>
      <c r="P183" s="6" t="s">
        <v>49</v>
      </c>
      <c r="Q183" s="4" t="n">
        <v>1</v>
      </c>
    </row>
    <row r="184" customFormat="false" ht="15.75" hidden="false" customHeight="false" outlineLevel="0" collapsed="false">
      <c r="A184" s="4" t="n">
        <v>542</v>
      </c>
      <c r="B184" s="4" t="n">
        <v>183</v>
      </c>
      <c r="C184" s="6" t="s">
        <v>2490</v>
      </c>
      <c r="D184" s="4" t="n">
        <v>541</v>
      </c>
      <c r="E184" s="6" t="n">
        <v>183</v>
      </c>
      <c r="F184" s="4" t="n">
        <v>183</v>
      </c>
      <c r="G184" s="6" t="s">
        <v>1745</v>
      </c>
      <c r="H184" s="7" t="s">
        <v>2912</v>
      </c>
      <c r="I184" s="7" t="s">
        <v>2913</v>
      </c>
      <c r="J184" s="6" t="s">
        <v>49</v>
      </c>
      <c r="K184" s="6" t="s">
        <v>49</v>
      </c>
      <c r="L184" s="6" t="s">
        <v>49</v>
      </c>
      <c r="M184" s="6"/>
      <c r="N184" s="4" t="n">
        <v>1</v>
      </c>
      <c r="O184" s="21" t="n">
        <v>43263.0083333333</v>
      </c>
      <c r="P184" s="6" t="s">
        <v>49</v>
      </c>
      <c r="Q184" s="4" t="n">
        <v>1</v>
      </c>
    </row>
    <row r="185" customFormat="false" ht="15.75" hidden="false" customHeight="false" outlineLevel="0" collapsed="false">
      <c r="A185" s="4" t="n">
        <v>549</v>
      </c>
      <c r="B185" s="4" t="n">
        <v>184</v>
      </c>
      <c r="C185" s="6" t="s">
        <v>2491</v>
      </c>
      <c r="D185" s="4" t="n">
        <v>548</v>
      </c>
      <c r="E185" s="6" t="n">
        <v>184</v>
      </c>
      <c r="F185" s="4" t="n">
        <v>184</v>
      </c>
      <c r="G185" s="6" t="s">
        <v>1755</v>
      </c>
      <c r="H185" s="7" t="s">
        <v>2914</v>
      </c>
      <c r="I185" s="7" t="s">
        <v>2915</v>
      </c>
      <c r="J185" s="6" t="s">
        <v>49</v>
      </c>
      <c r="K185" s="6" t="s">
        <v>49</v>
      </c>
      <c r="L185" s="6" t="s">
        <v>49</v>
      </c>
      <c r="M185" s="6"/>
      <c r="N185" s="4" t="n">
        <v>1</v>
      </c>
      <c r="O185" s="21" t="n">
        <v>43267.8340277778</v>
      </c>
      <c r="P185" s="6" t="s">
        <v>49</v>
      </c>
      <c r="Q185" s="4" t="n">
        <v>1</v>
      </c>
    </row>
    <row r="186" customFormat="false" ht="15.75" hidden="false" customHeight="false" outlineLevel="0" collapsed="false">
      <c r="A186" s="4" t="n">
        <v>552</v>
      </c>
      <c r="B186" s="4" t="n">
        <v>185</v>
      </c>
      <c r="C186" s="6" t="s">
        <v>2492</v>
      </c>
      <c r="D186" s="4" t="n">
        <v>551</v>
      </c>
      <c r="E186" s="6" t="n">
        <v>185</v>
      </c>
      <c r="F186" s="4" t="n">
        <v>185</v>
      </c>
      <c r="G186" s="6" t="s">
        <v>1764</v>
      </c>
      <c r="H186" s="7" t="s">
        <v>2916</v>
      </c>
      <c r="I186" s="7" t="s">
        <v>2917</v>
      </c>
      <c r="J186" s="6" t="s">
        <v>49</v>
      </c>
      <c r="K186" s="6" t="s">
        <v>49</v>
      </c>
      <c r="L186" s="6" t="s">
        <v>49</v>
      </c>
      <c r="M186" s="6"/>
      <c r="N186" s="4" t="n">
        <v>1</v>
      </c>
      <c r="O186" s="21" t="n">
        <v>43268.6083333333</v>
      </c>
      <c r="P186" s="6" t="s">
        <v>49</v>
      </c>
      <c r="Q186" s="4" t="n">
        <v>1</v>
      </c>
    </row>
    <row r="187" customFormat="false" ht="15.75" hidden="false" customHeight="false" outlineLevel="0" collapsed="false">
      <c r="A187" s="4" t="n">
        <v>562</v>
      </c>
      <c r="B187" s="4" t="n">
        <v>186</v>
      </c>
      <c r="C187" s="6" t="s">
        <v>2493</v>
      </c>
      <c r="D187" s="4" t="n">
        <v>561</v>
      </c>
      <c r="E187" s="6" t="n">
        <v>186</v>
      </c>
      <c r="F187" s="4" t="n">
        <v>186</v>
      </c>
      <c r="G187" s="6" t="s">
        <v>1773</v>
      </c>
      <c r="H187" s="7" t="s">
        <v>2918</v>
      </c>
      <c r="I187" s="7" t="s">
        <v>2919</v>
      </c>
      <c r="J187" s="6" t="s">
        <v>49</v>
      </c>
      <c r="K187" s="6" t="s">
        <v>49</v>
      </c>
      <c r="L187" s="6" t="s">
        <v>49</v>
      </c>
      <c r="M187" s="6"/>
      <c r="N187" s="4" t="n">
        <v>1</v>
      </c>
      <c r="O187" s="21" t="n">
        <v>43277.7840277778</v>
      </c>
      <c r="P187" s="6" t="s">
        <v>49</v>
      </c>
      <c r="Q187" s="4" t="n">
        <v>1</v>
      </c>
    </row>
    <row r="188" customFormat="false" ht="15.75" hidden="false" customHeight="false" outlineLevel="0" collapsed="false">
      <c r="A188" s="4" t="n">
        <v>566</v>
      </c>
      <c r="B188" s="4" t="n">
        <v>187</v>
      </c>
      <c r="C188" s="6" t="s">
        <v>2494</v>
      </c>
      <c r="D188" s="4" t="n">
        <v>565</v>
      </c>
      <c r="E188" s="6" t="n">
        <v>187</v>
      </c>
      <c r="F188" s="4" t="n">
        <v>187</v>
      </c>
      <c r="G188" s="6" t="s">
        <v>1783</v>
      </c>
      <c r="H188" s="7" t="s">
        <v>2920</v>
      </c>
      <c r="I188" s="7" t="s">
        <v>2921</v>
      </c>
      <c r="J188" s="6" t="s">
        <v>49</v>
      </c>
      <c r="K188" s="6" t="s">
        <v>49</v>
      </c>
      <c r="L188" s="6" t="s">
        <v>49</v>
      </c>
      <c r="M188" s="6"/>
      <c r="N188" s="4" t="n">
        <v>1</v>
      </c>
      <c r="O188" s="21" t="n">
        <v>43278.03125</v>
      </c>
      <c r="P188" s="6" t="s">
        <v>49</v>
      </c>
      <c r="Q188" s="4" t="n">
        <v>1</v>
      </c>
    </row>
    <row r="189" customFormat="false" ht="15.75" hidden="false" customHeight="false" outlineLevel="0" collapsed="false">
      <c r="A189" s="4" t="n">
        <v>567</v>
      </c>
      <c r="B189" s="4" t="n">
        <v>188</v>
      </c>
      <c r="C189" s="6" t="s">
        <v>2495</v>
      </c>
      <c r="D189" s="4" t="n">
        <v>566</v>
      </c>
      <c r="E189" s="6" t="n">
        <v>188</v>
      </c>
      <c r="F189" s="4" t="n">
        <v>188</v>
      </c>
      <c r="G189" s="6" t="s">
        <v>1789</v>
      </c>
      <c r="H189" s="7" t="s">
        <v>2922</v>
      </c>
      <c r="I189" s="7" t="s">
        <v>2923</v>
      </c>
      <c r="J189" s="6" t="s">
        <v>49</v>
      </c>
      <c r="K189" s="6" t="s">
        <v>49</v>
      </c>
      <c r="L189" s="6" t="s">
        <v>49</v>
      </c>
      <c r="M189" s="6"/>
      <c r="N189" s="4" t="n">
        <v>1</v>
      </c>
      <c r="O189" s="21" t="n">
        <v>43296.8347222222</v>
      </c>
      <c r="P189" s="6" t="s">
        <v>49</v>
      </c>
      <c r="Q189" s="4" t="n">
        <v>1</v>
      </c>
    </row>
    <row r="190" customFormat="false" ht="15.75" hidden="false" customHeight="false" outlineLevel="0" collapsed="false">
      <c r="A190" s="4" t="n">
        <v>576</v>
      </c>
      <c r="B190" s="4" t="n">
        <v>189</v>
      </c>
      <c r="C190" s="6" t="s">
        <v>2496</v>
      </c>
      <c r="D190" s="4" t="n">
        <v>575</v>
      </c>
      <c r="E190" s="6" t="n">
        <v>189</v>
      </c>
      <c r="F190" s="4" t="n">
        <v>189</v>
      </c>
      <c r="G190" s="6" t="s">
        <v>1798</v>
      </c>
      <c r="H190" s="7" t="s">
        <v>2924</v>
      </c>
      <c r="I190" s="7" t="s">
        <v>2925</v>
      </c>
      <c r="J190" s="6" t="s">
        <v>49</v>
      </c>
      <c r="K190" s="6" t="s">
        <v>49</v>
      </c>
      <c r="L190" s="6" t="s">
        <v>49</v>
      </c>
      <c r="M190" s="6"/>
      <c r="N190" s="4" t="n">
        <v>1</v>
      </c>
      <c r="O190" s="21" t="n">
        <v>43284.6340277778</v>
      </c>
      <c r="P190" s="6" t="s">
        <v>49</v>
      </c>
      <c r="Q190" s="4" t="n">
        <v>1</v>
      </c>
    </row>
    <row r="191" customFormat="false" ht="15.75" hidden="false" customHeight="false" outlineLevel="0" collapsed="false">
      <c r="A191" s="4" t="n">
        <v>580</v>
      </c>
      <c r="B191" s="4" t="n">
        <v>190</v>
      </c>
      <c r="C191" s="6" t="s">
        <v>2497</v>
      </c>
      <c r="D191" s="4" t="n">
        <v>579</v>
      </c>
      <c r="E191" s="6" t="n">
        <v>190</v>
      </c>
      <c r="F191" s="4" t="n">
        <v>190</v>
      </c>
      <c r="G191" s="6" t="s">
        <v>1807</v>
      </c>
      <c r="H191" s="7" t="s">
        <v>2926</v>
      </c>
      <c r="I191" s="7" t="s">
        <v>2927</v>
      </c>
      <c r="J191" s="6" t="s">
        <v>49</v>
      </c>
      <c r="K191" s="6" t="s">
        <v>49</v>
      </c>
      <c r="L191" s="6" t="s">
        <v>49</v>
      </c>
      <c r="M191" s="6"/>
      <c r="N191" s="4" t="n">
        <v>1</v>
      </c>
      <c r="O191" s="21" t="n">
        <v>43290.7972222222</v>
      </c>
      <c r="P191" s="6" t="s">
        <v>49</v>
      </c>
      <c r="Q191" s="4" t="n">
        <v>1</v>
      </c>
    </row>
    <row r="192" customFormat="false" ht="15.75" hidden="false" customHeight="false" outlineLevel="0" collapsed="false">
      <c r="A192" s="4" t="n">
        <v>581</v>
      </c>
      <c r="B192" s="4" t="n">
        <v>191</v>
      </c>
      <c r="C192" s="6" t="s">
        <v>2498</v>
      </c>
      <c r="D192" s="4" t="n">
        <v>580</v>
      </c>
      <c r="E192" s="6" t="n">
        <v>191</v>
      </c>
      <c r="F192" s="4" t="n">
        <v>191</v>
      </c>
      <c r="G192" s="6" t="s">
        <v>1815</v>
      </c>
      <c r="H192" s="7" t="s">
        <v>2928</v>
      </c>
      <c r="I192" s="7" t="s">
        <v>2929</v>
      </c>
      <c r="J192" s="6" t="s">
        <v>49</v>
      </c>
      <c r="K192" s="6" t="s">
        <v>49</v>
      </c>
      <c r="L192" s="6" t="s">
        <v>49</v>
      </c>
      <c r="M192" s="6"/>
      <c r="N192" s="4" t="n">
        <v>1</v>
      </c>
      <c r="O192" s="21" t="n">
        <v>43291.65625</v>
      </c>
      <c r="P192" s="6" t="s">
        <v>49</v>
      </c>
      <c r="Q192" s="4" t="n">
        <v>1</v>
      </c>
    </row>
    <row r="193" customFormat="false" ht="15.75" hidden="false" customHeight="false" outlineLevel="0" collapsed="false">
      <c r="A193" s="4" t="n">
        <v>585</v>
      </c>
      <c r="B193" s="4" t="n">
        <v>192</v>
      </c>
      <c r="C193" s="6" t="s">
        <v>2499</v>
      </c>
      <c r="D193" s="4" t="n">
        <v>584</v>
      </c>
      <c r="E193" s="6" t="n">
        <v>192</v>
      </c>
      <c r="F193" s="4" t="n">
        <v>192</v>
      </c>
      <c r="G193" s="6" t="s">
        <v>1826</v>
      </c>
      <c r="H193" s="7" t="s">
        <v>2930</v>
      </c>
      <c r="I193" s="7" t="s">
        <v>2931</v>
      </c>
      <c r="J193" s="6" t="s">
        <v>49</v>
      </c>
      <c r="K193" s="6" t="s">
        <v>49</v>
      </c>
      <c r="L193" s="6" t="s">
        <v>49</v>
      </c>
      <c r="M193" s="6"/>
      <c r="N193" s="4" t="n">
        <v>1</v>
      </c>
      <c r="O193" s="21" t="n">
        <v>43298.7229166667</v>
      </c>
      <c r="P193" s="6" t="s">
        <v>49</v>
      </c>
      <c r="Q193" s="4" t="n">
        <v>1</v>
      </c>
    </row>
    <row r="194" customFormat="false" ht="15.75" hidden="false" customHeight="false" outlineLevel="0" collapsed="false">
      <c r="A194" s="4" t="n">
        <v>586</v>
      </c>
      <c r="B194" s="4" t="n">
        <v>193</v>
      </c>
      <c r="C194" s="6" t="s">
        <v>2500</v>
      </c>
      <c r="D194" s="4" t="n">
        <v>585</v>
      </c>
      <c r="E194" s="6" t="n">
        <v>193</v>
      </c>
      <c r="F194" s="4" t="n">
        <v>193</v>
      </c>
      <c r="G194" s="6" t="s">
        <v>1836</v>
      </c>
      <c r="H194" s="7" t="s">
        <v>2932</v>
      </c>
      <c r="I194" s="7" t="s">
        <v>2933</v>
      </c>
      <c r="J194" s="6" t="s">
        <v>49</v>
      </c>
      <c r="K194" s="6" t="s">
        <v>49</v>
      </c>
      <c r="L194" s="6" t="s">
        <v>49</v>
      </c>
      <c r="M194" s="6"/>
      <c r="N194" s="4" t="n">
        <v>1</v>
      </c>
      <c r="O194" s="21" t="n">
        <v>43292.9368055556</v>
      </c>
      <c r="P194" s="6" t="s">
        <v>49</v>
      </c>
      <c r="Q194" s="4" t="n">
        <v>1</v>
      </c>
    </row>
    <row r="195" customFormat="false" ht="15.75" hidden="false" customHeight="false" outlineLevel="0" collapsed="false">
      <c r="A195" s="4" t="n">
        <v>587</v>
      </c>
      <c r="B195" s="4" t="n">
        <v>194</v>
      </c>
      <c r="C195" s="6" t="s">
        <v>2501</v>
      </c>
      <c r="D195" s="4" t="n">
        <v>586</v>
      </c>
      <c r="E195" s="6" t="n">
        <v>194</v>
      </c>
      <c r="F195" s="4" t="n">
        <v>194</v>
      </c>
      <c r="G195" s="6" t="s">
        <v>1848</v>
      </c>
      <c r="H195" s="7" t="s">
        <v>2934</v>
      </c>
      <c r="I195" s="7" t="s">
        <v>2935</v>
      </c>
      <c r="J195" s="6" t="s">
        <v>49</v>
      </c>
      <c r="K195" s="6" t="s">
        <v>49</v>
      </c>
      <c r="L195" s="6" t="s">
        <v>49</v>
      </c>
      <c r="M195" s="6"/>
      <c r="N195" s="4" t="n">
        <v>1</v>
      </c>
      <c r="O195" s="21" t="n">
        <v>43311.7631944444</v>
      </c>
      <c r="P195" s="6" t="s">
        <v>49</v>
      </c>
      <c r="Q195" s="4" t="n">
        <v>1</v>
      </c>
    </row>
    <row r="196" customFormat="false" ht="15.75" hidden="false" customHeight="false" outlineLevel="0" collapsed="false">
      <c r="A196" s="4" t="n">
        <v>590</v>
      </c>
      <c r="B196" s="4" t="n">
        <v>195</v>
      </c>
      <c r="C196" s="6" t="s">
        <v>2502</v>
      </c>
      <c r="D196" s="4" t="n">
        <v>589</v>
      </c>
      <c r="E196" s="6" t="n">
        <v>195</v>
      </c>
      <c r="F196" s="4" t="n">
        <v>195</v>
      </c>
      <c r="G196" s="6" t="s">
        <v>1860</v>
      </c>
      <c r="H196" s="7" t="s">
        <v>2572</v>
      </c>
      <c r="I196" s="7" t="s">
        <v>2573</v>
      </c>
      <c r="J196" s="6" t="s">
        <v>49</v>
      </c>
      <c r="K196" s="6" t="s">
        <v>49</v>
      </c>
      <c r="L196" s="6" t="s">
        <v>49</v>
      </c>
      <c r="M196" s="6" t="s">
        <v>49</v>
      </c>
      <c r="N196" s="4" t="n">
        <v>1</v>
      </c>
      <c r="O196" s="21" t="n">
        <v>43294.8916666667</v>
      </c>
      <c r="P196" s="6" t="s">
        <v>49</v>
      </c>
      <c r="Q196" s="4" t="n">
        <v>1</v>
      </c>
    </row>
    <row r="197" customFormat="false" ht="15.75" hidden="false" customHeight="false" outlineLevel="0" collapsed="false">
      <c r="A197" s="4" t="n">
        <v>591</v>
      </c>
      <c r="B197" s="4" t="n">
        <v>196</v>
      </c>
      <c r="C197" s="6" t="s">
        <v>2503</v>
      </c>
      <c r="D197" s="4" t="n">
        <v>590</v>
      </c>
      <c r="E197" s="6" t="n">
        <v>196</v>
      </c>
      <c r="F197" s="4" t="n">
        <v>196</v>
      </c>
      <c r="G197" s="6" t="s">
        <v>1870</v>
      </c>
      <c r="H197" s="7" t="s">
        <v>2572</v>
      </c>
      <c r="I197" s="7" t="s">
        <v>2573</v>
      </c>
      <c r="J197" s="6" t="s">
        <v>49</v>
      </c>
      <c r="K197" s="6" t="s">
        <v>49</v>
      </c>
      <c r="L197" s="6" t="s">
        <v>49</v>
      </c>
      <c r="M197" s="6" t="s">
        <v>49</v>
      </c>
      <c r="N197" s="4" t="n">
        <v>1</v>
      </c>
      <c r="O197" s="21" t="n">
        <v>43294.8916666667</v>
      </c>
      <c r="P197" s="6" t="s">
        <v>49</v>
      </c>
      <c r="Q197" s="4" t="n">
        <v>1</v>
      </c>
    </row>
    <row r="198" customFormat="false" ht="15.75" hidden="false" customHeight="false" outlineLevel="0" collapsed="false">
      <c r="A198" s="4" t="n">
        <v>592</v>
      </c>
      <c r="B198" s="4" t="n">
        <v>197</v>
      </c>
      <c r="C198" s="6" t="s">
        <v>2504</v>
      </c>
      <c r="D198" s="4" t="n">
        <v>591</v>
      </c>
      <c r="E198" s="6" t="n">
        <v>197</v>
      </c>
      <c r="F198" s="4" t="n">
        <v>197</v>
      </c>
      <c r="G198" s="6" t="s">
        <v>2936</v>
      </c>
      <c r="H198" s="7" t="s">
        <v>2572</v>
      </c>
      <c r="I198" s="7" t="s">
        <v>2573</v>
      </c>
      <c r="J198" s="6" t="s">
        <v>49</v>
      </c>
      <c r="K198" s="6" t="s">
        <v>49</v>
      </c>
      <c r="L198" s="6" t="s">
        <v>49</v>
      </c>
      <c r="M198" s="6" t="s">
        <v>49</v>
      </c>
      <c r="N198" s="4" t="n">
        <v>1</v>
      </c>
      <c r="O198" s="21" t="n">
        <v>43294.8916666667</v>
      </c>
      <c r="P198" s="6" t="s">
        <v>49</v>
      </c>
      <c r="Q198" s="4" t="n">
        <v>1</v>
      </c>
    </row>
    <row r="199" customFormat="false" ht="15.75" hidden="false" customHeight="false" outlineLevel="0" collapsed="false">
      <c r="A199" s="4" t="n">
        <v>593</v>
      </c>
      <c r="B199" s="4" t="n">
        <v>198</v>
      </c>
      <c r="C199" s="6" t="s">
        <v>2505</v>
      </c>
      <c r="D199" s="4" t="n">
        <v>592</v>
      </c>
      <c r="E199" s="6" t="n">
        <v>198</v>
      </c>
      <c r="F199" s="4" t="n">
        <v>198</v>
      </c>
      <c r="G199" s="6" t="s">
        <v>1889</v>
      </c>
      <c r="H199" s="7" t="s">
        <v>2572</v>
      </c>
      <c r="I199" s="7" t="s">
        <v>2573</v>
      </c>
      <c r="J199" s="6" t="s">
        <v>49</v>
      </c>
      <c r="K199" s="6" t="s">
        <v>49</v>
      </c>
      <c r="L199" s="6" t="s">
        <v>49</v>
      </c>
      <c r="M199" s="6" t="s">
        <v>49</v>
      </c>
      <c r="N199" s="4" t="n">
        <v>1</v>
      </c>
      <c r="O199" s="21" t="n">
        <v>43294.8916666667</v>
      </c>
      <c r="P199" s="6" t="s">
        <v>49</v>
      </c>
      <c r="Q199" s="4" t="n">
        <v>1</v>
      </c>
    </row>
    <row r="200" customFormat="false" ht="15.75" hidden="false" customHeight="false" outlineLevel="0" collapsed="false">
      <c r="A200" s="4" t="n">
        <v>594</v>
      </c>
      <c r="B200" s="4" t="n">
        <v>199</v>
      </c>
      <c r="C200" s="6" t="s">
        <v>1894</v>
      </c>
      <c r="D200" s="4" t="n">
        <v>593</v>
      </c>
      <c r="E200" s="6" t="n">
        <v>199</v>
      </c>
      <c r="F200" s="4" t="n">
        <v>199</v>
      </c>
      <c r="G200" s="6" t="s">
        <v>1899</v>
      </c>
      <c r="H200" s="7" t="s">
        <v>2937</v>
      </c>
      <c r="I200" s="7" t="s">
        <v>2938</v>
      </c>
      <c r="J200" s="6" t="s">
        <v>49</v>
      </c>
      <c r="K200" s="6" t="s">
        <v>49</v>
      </c>
      <c r="L200" s="6" t="s">
        <v>49</v>
      </c>
      <c r="M200" s="6" t="s">
        <v>49</v>
      </c>
      <c r="N200" s="4" t="n">
        <v>1</v>
      </c>
      <c r="O200" s="21" t="n">
        <v>43298.9125</v>
      </c>
      <c r="P200" s="6" t="s">
        <v>49</v>
      </c>
      <c r="Q200" s="4" t="n">
        <v>1</v>
      </c>
    </row>
    <row r="201" customFormat="false" ht="15.75" hidden="false" customHeight="false" outlineLevel="0" collapsed="false">
      <c r="A201" s="4" t="n">
        <v>597</v>
      </c>
      <c r="B201" s="4" t="n">
        <v>200</v>
      </c>
      <c r="C201" s="6" t="s">
        <v>2506</v>
      </c>
      <c r="D201" s="4" t="n">
        <v>596</v>
      </c>
      <c r="E201" s="6" t="n">
        <v>200</v>
      </c>
      <c r="F201" s="4" t="n">
        <v>200</v>
      </c>
      <c r="G201" s="6" t="s">
        <v>2939</v>
      </c>
      <c r="H201" s="7" t="s">
        <v>2572</v>
      </c>
      <c r="I201" s="7" t="s">
        <v>2573</v>
      </c>
      <c r="J201" s="6" t="s">
        <v>49</v>
      </c>
      <c r="K201" s="6" t="s">
        <v>49</v>
      </c>
      <c r="L201" s="6" t="s">
        <v>49</v>
      </c>
      <c r="M201" s="6" t="s">
        <v>49</v>
      </c>
      <c r="N201" s="4" t="n">
        <v>1</v>
      </c>
      <c r="O201" s="21" t="n">
        <v>43294.8916666667</v>
      </c>
      <c r="P201" s="6" t="s">
        <v>49</v>
      </c>
      <c r="Q201" s="4" t="n">
        <v>1</v>
      </c>
    </row>
    <row r="202" customFormat="false" ht="15.75" hidden="false" customHeight="false" outlineLevel="0" collapsed="false">
      <c r="A202" s="4" t="n">
        <v>599</v>
      </c>
      <c r="B202" s="4" t="n">
        <v>201</v>
      </c>
      <c r="C202" s="6" t="s">
        <v>2507</v>
      </c>
      <c r="D202" s="4" t="n">
        <v>598</v>
      </c>
      <c r="E202" s="6" t="n">
        <v>201</v>
      </c>
      <c r="F202" s="4" t="n">
        <v>201</v>
      </c>
      <c r="G202" s="6" t="s">
        <v>2940</v>
      </c>
      <c r="H202" s="7" t="s">
        <v>2572</v>
      </c>
      <c r="I202" s="7" t="s">
        <v>2573</v>
      </c>
      <c r="J202" s="6" t="s">
        <v>49</v>
      </c>
      <c r="K202" s="6" t="s">
        <v>49</v>
      </c>
      <c r="L202" s="6" t="s">
        <v>49</v>
      </c>
      <c r="M202" s="6" t="s">
        <v>49</v>
      </c>
      <c r="N202" s="4" t="n">
        <v>1</v>
      </c>
      <c r="O202" s="21" t="n">
        <v>43294.8916666667</v>
      </c>
      <c r="P202" s="6" t="s">
        <v>49</v>
      </c>
      <c r="Q202" s="4" t="n">
        <v>1</v>
      </c>
    </row>
    <row r="203" customFormat="false" ht="15.75" hidden="false" customHeight="false" outlineLevel="0" collapsed="false">
      <c r="A203" s="4" t="n">
        <v>600</v>
      </c>
      <c r="B203" s="4" t="n">
        <v>202</v>
      </c>
      <c r="C203" s="6" t="s">
        <v>2508</v>
      </c>
      <c r="D203" s="4" t="n">
        <v>599</v>
      </c>
      <c r="E203" s="6" t="n">
        <v>202</v>
      </c>
      <c r="F203" s="4" t="n">
        <v>202</v>
      </c>
      <c r="G203" s="6" t="s">
        <v>1926</v>
      </c>
      <c r="H203" s="7" t="s">
        <v>2572</v>
      </c>
      <c r="I203" s="7" t="s">
        <v>2573</v>
      </c>
      <c r="J203" s="6" t="s">
        <v>49</v>
      </c>
      <c r="K203" s="6" t="s">
        <v>49</v>
      </c>
      <c r="L203" s="6" t="s">
        <v>49</v>
      </c>
      <c r="M203" s="6" t="s">
        <v>49</v>
      </c>
      <c r="N203" s="4" t="n">
        <v>1</v>
      </c>
      <c r="O203" s="21" t="n">
        <v>43294.8916666667</v>
      </c>
      <c r="P203" s="6" t="s">
        <v>49</v>
      </c>
      <c r="Q203" s="4" t="n">
        <v>1</v>
      </c>
    </row>
    <row r="204" customFormat="false" ht="15.75" hidden="false" customHeight="false" outlineLevel="0" collapsed="false">
      <c r="A204" s="4" t="n">
        <v>601</v>
      </c>
      <c r="B204" s="4" t="n">
        <v>203</v>
      </c>
      <c r="C204" s="6" t="s">
        <v>2509</v>
      </c>
      <c r="D204" s="4" t="n">
        <v>600</v>
      </c>
      <c r="E204" s="6" t="n">
        <v>203</v>
      </c>
      <c r="F204" s="4" t="n">
        <v>203</v>
      </c>
      <c r="G204" s="6" t="s">
        <v>1937</v>
      </c>
      <c r="H204" s="7" t="s">
        <v>2572</v>
      </c>
      <c r="I204" s="7" t="s">
        <v>2573</v>
      </c>
      <c r="J204" s="6" t="s">
        <v>49</v>
      </c>
      <c r="K204" s="6" t="s">
        <v>49</v>
      </c>
      <c r="L204" s="6" t="s">
        <v>49</v>
      </c>
      <c r="M204" s="6" t="s">
        <v>49</v>
      </c>
      <c r="N204" s="4" t="n">
        <v>1</v>
      </c>
      <c r="O204" s="21" t="n">
        <v>43294.8916666667</v>
      </c>
      <c r="P204" s="6" t="s">
        <v>49</v>
      </c>
      <c r="Q204" s="4" t="n">
        <v>1</v>
      </c>
    </row>
    <row r="205" customFormat="false" ht="15.75" hidden="false" customHeight="false" outlineLevel="0" collapsed="false">
      <c r="A205" s="4" t="n">
        <v>602</v>
      </c>
      <c r="B205" s="4" t="n">
        <v>204</v>
      </c>
      <c r="C205" s="6" t="s">
        <v>2510</v>
      </c>
      <c r="D205" s="4" t="n">
        <v>601</v>
      </c>
      <c r="E205" s="6" t="n">
        <v>204</v>
      </c>
      <c r="F205" s="4" t="n">
        <v>204</v>
      </c>
      <c r="G205" s="6" t="s">
        <v>1945</v>
      </c>
      <c r="H205" s="7" t="s">
        <v>2941</v>
      </c>
      <c r="I205" s="7" t="s">
        <v>2942</v>
      </c>
      <c r="J205" s="6" t="s">
        <v>49</v>
      </c>
      <c r="K205" s="6" t="s">
        <v>49</v>
      </c>
      <c r="L205" s="6" t="s">
        <v>49</v>
      </c>
      <c r="M205" s="6" t="s">
        <v>49</v>
      </c>
      <c r="N205" s="4" t="n">
        <v>1</v>
      </c>
      <c r="O205" s="21" t="n">
        <v>43310.59375</v>
      </c>
      <c r="P205" s="6" t="s">
        <v>49</v>
      </c>
      <c r="Q205" s="4" t="n">
        <v>1</v>
      </c>
    </row>
    <row r="206" customFormat="false" ht="15.75" hidden="false" customHeight="false" outlineLevel="0" collapsed="false">
      <c r="A206" s="4" t="n">
        <v>603</v>
      </c>
      <c r="B206" s="4" t="n">
        <v>205</v>
      </c>
      <c r="C206" s="6" t="s">
        <v>2511</v>
      </c>
      <c r="D206" s="4" t="n">
        <v>602</v>
      </c>
      <c r="E206" s="6" t="n">
        <v>205</v>
      </c>
      <c r="F206" s="4" t="n">
        <v>205</v>
      </c>
      <c r="G206" s="6" t="s">
        <v>1957</v>
      </c>
      <c r="H206" s="7" t="s">
        <v>2572</v>
      </c>
      <c r="I206" s="7" t="s">
        <v>2573</v>
      </c>
      <c r="J206" s="6" t="s">
        <v>49</v>
      </c>
      <c r="K206" s="6" t="s">
        <v>49</v>
      </c>
      <c r="L206" s="6" t="s">
        <v>49</v>
      </c>
      <c r="M206" s="6" t="s">
        <v>49</v>
      </c>
      <c r="N206" s="4" t="n">
        <v>1</v>
      </c>
      <c r="O206" s="21" t="n">
        <v>43294.8916666667</v>
      </c>
      <c r="P206" s="6" t="s">
        <v>49</v>
      </c>
      <c r="Q206" s="4" t="n">
        <v>1</v>
      </c>
    </row>
    <row r="207" customFormat="false" ht="15.75" hidden="false" customHeight="false" outlineLevel="0" collapsed="false">
      <c r="A207" s="4" t="n">
        <v>604</v>
      </c>
      <c r="B207" s="4" t="n">
        <v>206</v>
      </c>
      <c r="C207" s="6" t="s">
        <v>2512</v>
      </c>
      <c r="D207" s="4" t="n">
        <v>603</v>
      </c>
      <c r="E207" s="6" t="n">
        <v>206</v>
      </c>
      <c r="F207" s="4" t="n">
        <v>206</v>
      </c>
      <c r="G207" s="6" t="s">
        <v>1969</v>
      </c>
      <c r="H207" s="7" t="s">
        <v>2572</v>
      </c>
      <c r="I207" s="7" t="s">
        <v>2573</v>
      </c>
      <c r="J207" s="6" t="s">
        <v>49</v>
      </c>
      <c r="K207" s="6" t="s">
        <v>49</v>
      </c>
      <c r="L207" s="6" t="s">
        <v>49</v>
      </c>
      <c r="M207" s="6" t="s">
        <v>49</v>
      </c>
      <c r="N207" s="4" t="n">
        <v>1</v>
      </c>
      <c r="O207" s="21" t="n">
        <v>43294.8916666667</v>
      </c>
      <c r="P207" s="6" t="s">
        <v>49</v>
      </c>
      <c r="Q207" s="4" t="n">
        <v>1</v>
      </c>
    </row>
    <row r="208" customFormat="false" ht="15.75" hidden="false" customHeight="false" outlineLevel="0" collapsed="false">
      <c r="A208" s="4" t="n">
        <v>606</v>
      </c>
      <c r="B208" s="4" t="n">
        <v>207</v>
      </c>
      <c r="C208" s="6" t="s">
        <v>2513</v>
      </c>
      <c r="D208" s="4" t="n">
        <v>605</v>
      </c>
      <c r="E208" s="6" t="n">
        <v>207</v>
      </c>
      <c r="F208" s="4" t="n">
        <v>207</v>
      </c>
      <c r="G208" s="6" t="s">
        <v>1978</v>
      </c>
      <c r="H208" s="7" t="s">
        <v>2943</v>
      </c>
      <c r="I208" s="7" t="s">
        <v>2944</v>
      </c>
      <c r="J208" s="6" t="s">
        <v>49</v>
      </c>
      <c r="K208" s="6" t="s">
        <v>49</v>
      </c>
      <c r="L208" s="6" t="s">
        <v>49</v>
      </c>
      <c r="M208" s="6" t="s">
        <v>49</v>
      </c>
      <c r="N208" s="4" t="n">
        <v>1</v>
      </c>
      <c r="O208" s="21" t="n">
        <v>43301.7819444444</v>
      </c>
      <c r="P208" s="6" t="s">
        <v>49</v>
      </c>
      <c r="Q208" s="4" t="n">
        <v>1</v>
      </c>
    </row>
    <row r="209" customFormat="false" ht="15.75" hidden="false" customHeight="false" outlineLevel="0" collapsed="false">
      <c r="A209" s="4" t="n">
        <v>607</v>
      </c>
      <c r="B209" s="4" t="n">
        <v>208</v>
      </c>
      <c r="C209" s="6" t="s">
        <v>2514</v>
      </c>
      <c r="D209" s="4" t="n">
        <v>606</v>
      </c>
      <c r="E209" s="6" t="n">
        <v>208</v>
      </c>
      <c r="F209" s="4" t="n">
        <v>208</v>
      </c>
      <c r="G209" s="6" t="s">
        <v>1988</v>
      </c>
      <c r="H209" s="7" t="s">
        <v>2572</v>
      </c>
      <c r="I209" s="7" t="s">
        <v>2573</v>
      </c>
      <c r="J209" s="6" t="s">
        <v>49</v>
      </c>
      <c r="K209" s="6" t="s">
        <v>49</v>
      </c>
      <c r="L209" s="6" t="s">
        <v>49</v>
      </c>
      <c r="M209" s="6" t="s">
        <v>49</v>
      </c>
      <c r="N209" s="4" t="n">
        <v>1</v>
      </c>
      <c r="O209" s="21" t="n">
        <v>43294.8916666667</v>
      </c>
      <c r="P209" s="6" t="s">
        <v>49</v>
      </c>
      <c r="Q209" s="4" t="n">
        <v>1</v>
      </c>
    </row>
    <row r="210" customFormat="false" ht="15.75" hidden="false" customHeight="false" outlineLevel="0" collapsed="false">
      <c r="A210" s="4" t="n">
        <v>608</v>
      </c>
      <c r="B210" s="4" t="n">
        <v>209</v>
      </c>
      <c r="C210" s="6" t="s">
        <v>2515</v>
      </c>
      <c r="D210" s="4" t="n">
        <v>607</v>
      </c>
      <c r="E210" s="6" t="n">
        <v>209</v>
      </c>
      <c r="F210" s="4" t="n">
        <v>209</v>
      </c>
      <c r="G210" s="6" t="s">
        <v>1996</v>
      </c>
      <c r="H210" s="7" t="s">
        <v>2572</v>
      </c>
      <c r="I210" s="7" t="s">
        <v>2573</v>
      </c>
      <c r="J210" s="6" t="s">
        <v>49</v>
      </c>
      <c r="K210" s="6" t="s">
        <v>49</v>
      </c>
      <c r="L210" s="6" t="s">
        <v>49</v>
      </c>
      <c r="M210" s="6" t="s">
        <v>49</v>
      </c>
      <c r="N210" s="4" t="n">
        <v>1</v>
      </c>
      <c r="O210" s="21" t="n">
        <v>43294.8916666667</v>
      </c>
      <c r="P210" s="6" t="s">
        <v>49</v>
      </c>
      <c r="Q210" s="4" t="n">
        <v>1</v>
      </c>
    </row>
    <row r="211" customFormat="false" ht="15.75" hidden="false" customHeight="false" outlineLevel="0" collapsed="false">
      <c r="A211" s="4" t="n">
        <v>611</v>
      </c>
      <c r="B211" s="4" t="n">
        <v>210</v>
      </c>
      <c r="C211" s="6" t="s">
        <v>2516</v>
      </c>
      <c r="D211" s="4" t="n">
        <v>610</v>
      </c>
      <c r="E211" s="6" t="n">
        <v>210</v>
      </c>
      <c r="F211" s="4" t="n">
        <v>210</v>
      </c>
      <c r="G211" s="6" t="s">
        <v>2945</v>
      </c>
      <c r="H211" s="7" t="s">
        <v>2572</v>
      </c>
      <c r="I211" s="7" t="s">
        <v>2573</v>
      </c>
      <c r="J211" s="6" t="s">
        <v>49</v>
      </c>
      <c r="K211" s="6" t="s">
        <v>49</v>
      </c>
      <c r="L211" s="6" t="s">
        <v>49</v>
      </c>
      <c r="M211" s="6" t="s">
        <v>49</v>
      </c>
      <c r="N211" s="4" t="n">
        <v>1</v>
      </c>
      <c r="O211" s="21" t="n">
        <v>43294.8916666667</v>
      </c>
      <c r="P211" s="6" t="s">
        <v>49</v>
      </c>
      <c r="Q211" s="4" t="n">
        <v>1</v>
      </c>
    </row>
    <row r="212" customFormat="false" ht="15.75" hidden="false" customHeight="false" outlineLevel="0" collapsed="false">
      <c r="A212" s="4" t="n">
        <v>612</v>
      </c>
      <c r="B212" s="4" t="n">
        <v>211</v>
      </c>
      <c r="C212" s="6" t="s">
        <v>2517</v>
      </c>
      <c r="D212" s="4" t="n">
        <v>611</v>
      </c>
      <c r="E212" s="6" t="n">
        <v>211</v>
      </c>
      <c r="F212" s="4" t="n">
        <v>211</v>
      </c>
      <c r="G212" s="6" t="s">
        <v>2946</v>
      </c>
      <c r="H212" s="7" t="s">
        <v>2947</v>
      </c>
      <c r="I212" s="7" t="s">
        <v>2948</v>
      </c>
      <c r="J212" s="6" t="s">
        <v>49</v>
      </c>
      <c r="K212" s="6" t="s">
        <v>49</v>
      </c>
      <c r="L212" s="6" t="s">
        <v>49</v>
      </c>
      <c r="M212" s="6" t="s">
        <v>49</v>
      </c>
      <c r="N212" s="4" t="n">
        <v>1</v>
      </c>
      <c r="O212" s="21" t="n">
        <v>43307.5395833333</v>
      </c>
      <c r="P212" s="6" t="s">
        <v>49</v>
      </c>
      <c r="Q212" s="4" t="n">
        <v>1</v>
      </c>
    </row>
    <row r="213" customFormat="false" ht="15.75" hidden="false" customHeight="false" outlineLevel="0" collapsed="false">
      <c r="A213" s="4" t="n">
        <v>614</v>
      </c>
      <c r="B213" s="4" t="n">
        <v>212</v>
      </c>
      <c r="C213" s="6" t="s">
        <v>2518</v>
      </c>
      <c r="D213" s="4" t="n">
        <v>613</v>
      </c>
      <c r="E213" s="6" t="n">
        <v>212</v>
      </c>
      <c r="F213" s="4" t="n">
        <v>212</v>
      </c>
      <c r="G213" s="6" t="s">
        <v>2025</v>
      </c>
      <c r="H213" s="7" t="s">
        <v>2949</v>
      </c>
      <c r="I213" s="7" t="s">
        <v>2950</v>
      </c>
      <c r="J213" s="6" t="s">
        <v>49</v>
      </c>
      <c r="K213" s="6" t="s">
        <v>49</v>
      </c>
      <c r="L213" s="6" t="s">
        <v>49</v>
      </c>
      <c r="M213" s="6" t="s">
        <v>49</v>
      </c>
      <c r="N213" s="4" t="n">
        <v>1</v>
      </c>
      <c r="O213" s="21" t="n">
        <v>43312.6611111111</v>
      </c>
      <c r="P213" s="6" t="s">
        <v>49</v>
      </c>
      <c r="Q213" s="4" t="n">
        <v>1</v>
      </c>
    </row>
    <row r="214" customFormat="false" ht="15.75" hidden="false" customHeight="false" outlineLevel="0" collapsed="false">
      <c r="A214" s="4" t="n">
        <v>615</v>
      </c>
      <c r="B214" s="4" t="n">
        <v>213</v>
      </c>
      <c r="C214" s="6" t="s">
        <v>2519</v>
      </c>
      <c r="D214" s="4" t="n">
        <v>614</v>
      </c>
      <c r="E214" s="6" t="n">
        <v>213</v>
      </c>
      <c r="F214" s="4" t="n">
        <v>213</v>
      </c>
      <c r="G214" s="6" t="s">
        <v>2033</v>
      </c>
      <c r="H214" s="7" t="s">
        <v>2572</v>
      </c>
      <c r="I214" s="7" t="s">
        <v>2573</v>
      </c>
      <c r="J214" s="6" t="s">
        <v>49</v>
      </c>
      <c r="K214" s="6" t="s">
        <v>49</v>
      </c>
      <c r="L214" s="6" t="s">
        <v>49</v>
      </c>
      <c r="M214" s="6" t="s">
        <v>49</v>
      </c>
      <c r="N214" s="4" t="n">
        <v>1</v>
      </c>
      <c r="O214" s="21" t="n">
        <v>43294.8916666667</v>
      </c>
      <c r="P214" s="6" t="s">
        <v>49</v>
      </c>
      <c r="Q214" s="4" t="n">
        <v>1</v>
      </c>
    </row>
    <row r="215" customFormat="false" ht="15.75" hidden="false" customHeight="false" outlineLevel="0" collapsed="false">
      <c r="A215" s="4" t="n">
        <v>616</v>
      </c>
      <c r="B215" s="4" t="n">
        <v>214</v>
      </c>
      <c r="C215" s="6" t="s">
        <v>2520</v>
      </c>
      <c r="D215" s="4" t="n">
        <v>615</v>
      </c>
      <c r="E215" s="6" t="n">
        <v>214</v>
      </c>
      <c r="F215" s="4" t="n">
        <v>214</v>
      </c>
      <c r="G215" s="6" t="s">
        <v>2042</v>
      </c>
      <c r="H215" s="7" t="s">
        <v>2572</v>
      </c>
      <c r="I215" s="7" t="s">
        <v>2573</v>
      </c>
      <c r="J215" s="6" t="s">
        <v>49</v>
      </c>
      <c r="K215" s="6" t="s">
        <v>49</v>
      </c>
      <c r="L215" s="6" t="s">
        <v>49</v>
      </c>
      <c r="M215" s="6" t="s">
        <v>49</v>
      </c>
      <c r="N215" s="4" t="n">
        <v>1</v>
      </c>
      <c r="O215" s="21" t="n">
        <v>43294.8916666667</v>
      </c>
      <c r="P215" s="6" t="s">
        <v>49</v>
      </c>
      <c r="Q215" s="4" t="n">
        <v>1</v>
      </c>
    </row>
    <row r="216" customFormat="false" ht="15.75" hidden="false" customHeight="false" outlineLevel="0" collapsed="false">
      <c r="A216" s="4" t="n">
        <v>618</v>
      </c>
      <c r="B216" s="4" t="n">
        <v>215</v>
      </c>
      <c r="C216" s="6" t="s">
        <v>2521</v>
      </c>
      <c r="D216" s="4" t="n">
        <v>617</v>
      </c>
      <c r="E216" s="6" t="n">
        <v>215</v>
      </c>
      <c r="F216" s="4" t="n">
        <v>215</v>
      </c>
      <c r="G216" s="6" t="s">
        <v>2052</v>
      </c>
      <c r="H216" s="7" t="s">
        <v>2572</v>
      </c>
      <c r="I216" s="7" t="s">
        <v>2573</v>
      </c>
      <c r="J216" s="6" t="s">
        <v>49</v>
      </c>
      <c r="K216" s="6" t="s">
        <v>49</v>
      </c>
      <c r="L216" s="6" t="s">
        <v>49</v>
      </c>
      <c r="M216" s="6" t="s">
        <v>49</v>
      </c>
      <c r="N216" s="4" t="n">
        <v>1</v>
      </c>
      <c r="O216" s="21" t="n">
        <v>43294.8916666667</v>
      </c>
      <c r="P216" s="6" t="s">
        <v>49</v>
      </c>
      <c r="Q216" s="4" t="n">
        <v>1</v>
      </c>
    </row>
    <row r="217" customFormat="false" ht="15.75" hidden="false" customHeight="false" outlineLevel="0" collapsed="false">
      <c r="A217" s="4" t="n">
        <v>619</v>
      </c>
      <c r="B217" s="4" t="n">
        <v>216</v>
      </c>
      <c r="C217" s="6" t="s">
        <v>2522</v>
      </c>
      <c r="D217" s="4" t="n">
        <v>618</v>
      </c>
      <c r="E217" s="6" t="n">
        <v>216</v>
      </c>
      <c r="F217" s="4" t="n">
        <v>216</v>
      </c>
      <c r="G217" s="6" t="s">
        <v>2061</v>
      </c>
      <c r="H217" s="7" t="s">
        <v>2951</v>
      </c>
      <c r="I217" s="7" t="s">
        <v>2952</v>
      </c>
      <c r="J217" s="6" t="s">
        <v>49</v>
      </c>
      <c r="K217" s="6" t="s">
        <v>49</v>
      </c>
      <c r="L217" s="6" t="s">
        <v>49</v>
      </c>
      <c r="M217" s="6" t="s">
        <v>49</v>
      </c>
      <c r="N217" s="4" t="n">
        <v>1</v>
      </c>
      <c r="O217" s="21" t="n">
        <v>43297.8118055556</v>
      </c>
      <c r="P217" s="6" t="s">
        <v>49</v>
      </c>
      <c r="Q217" s="4" t="n">
        <v>1</v>
      </c>
    </row>
    <row r="218" customFormat="false" ht="15.75" hidden="false" customHeight="false" outlineLevel="0" collapsed="false">
      <c r="A218" s="4" t="n">
        <v>620</v>
      </c>
      <c r="B218" s="4" t="n">
        <v>217</v>
      </c>
      <c r="C218" s="6" t="s">
        <v>2523</v>
      </c>
      <c r="D218" s="4" t="n">
        <v>619</v>
      </c>
      <c r="E218" s="6" t="n">
        <v>217</v>
      </c>
      <c r="F218" s="4" t="n">
        <v>217</v>
      </c>
      <c r="G218" s="6" t="s">
        <v>2071</v>
      </c>
      <c r="H218" s="7" t="s">
        <v>2572</v>
      </c>
      <c r="I218" s="7" t="s">
        <v>2573</v>
      </c>
      <c r="J218" s="6" t="s">
        <v>49</v>
      </c>
      <c r="K218" s="6" t="s">
        <v>49</v>
      </c>
      <c r="L218" s="6" t="s">
        <v>49</v>
      </c>
      <c r="M218" s="6" t="s">
        <v>49</v>
      </c>
      <c r="N218" s="4" t="n">
        <v>1</v>
      </c>
      <c r="O218" s="21" t="n">
        <v>43294.8916666667</v>
      </c>
      <c r="P218" s="6" t="s">
        <v>49</v>
      </c>
      <c r="Q218" s="4" t="n">
        <v>1</v>
      </c>
    </row>
    <row r="219" customFormat="false" ht="15.75" hidden="false" customHeight="false" outlineLevel="0" collapsed="false">
      <c r="A219" s="4" t="n">
        <v>621</v>
      </c>
      <c r="B219" s="4" t="n">
        <v>218</v>
      </c>
      <c r="C219" s="6" t="s">
        <v>2076</v>
      </c>
      <c r="D219" s="4" t="n">
        <v>620</v>
      </c>
      <c r="E219" s="6" t="n">
        <v>218</v>
      </c>
      <c r="F219" s="4" t="n">
        <v>218</v>
      </c>
      <c r="G219" s="6" t="s">
        <v>2080</v>
      </c>
      <c r="H219" s="7" t="s">
        <v>2572</v>
      </c>
      <c r="I219" s="7" t="s">
        <v>2573</v>
      </c>
      <c r="J219" s="6" t="s">
        <v>49</v>
      </c>
      <c r="K219" s="6" t="s">
        <v>49</v>
      </c>
      <c r="L219" s="6" t="s">
        <v>49</v>
      </c>
      <c r="M219" s="6" t="s">
        <v>49</v>
      </c>
      <c r="N219" s="4" t="n">
        <v>1</v>
      </c>
      <c r="O219" s="21" t="n">
        <v>43294.8916666667</v>
      </c>
      <c r="P219" s="6" t="s">
        <v>49</v>
      </c>
      <c r="Q219" s="4" t="n">
        <v>1</v>
      </c>
    </row>
    <row r="220" customFormat="false" ht="15.75" hidden="false" customHeight="false" outlineLevel="0" collapsed="false">
      <c r="A220" s="4" t="n">
        <v>623</v>
      </c>
      <c r="B220" s="4" t="n">
        <v>219</v>
      </c>
      <c r="C220" s="6" t="s">
        <v>2085</v>
      </c>
      <c r="D220" s="4" t="n">
        <v>622</v>
      </c>
      <c r="E220" s="6" t="n">
        <v>219</v>
      </c>
      <c r="F220" s="4" t="n">
        <v>219</v>
      </c>
      <c r="G220" s="6" t="s">
        <v>2090</v>
      </c>
      <c r="H220" s="7" t="s">
        <v>2572</v>
      </c>
      <c r="I220" s="7" t="s">
        <v>2573</v>
      </c>
      <c r="J220" s="6" t="s">
        <v>49</v>
      </c>
      <c r="K220" s="6" t="s">
        <v>49</v>
      </c>
      <c r="L220" s="6" t="s">
        <v>49</v>
      </c>
      <c r="M220" s="6" t="s">
        <v>49</v>
      </c>
      <c r="N220" s="4" t="n">
        <v>1</v>
      </c>
      <c r="O220" s="21" t="n">
        <v>43294.8916666667</v>
      </c>
      <c r="P220" s="6" t="s">
        <v>49</v>
      </c>
      <c r="Q220" s="4" t="n">
        <v>1</v>
      </c>
    </row>
    <row r="221" customFormat="false" ht="15.75" hidden="false" customHeight="false" outlineLevel="0" collapsed="false">
      <c r="A221" s="4" t="n">
        <v>626</v>
      </c>
      <c r="B221" s="4" t="n">
        <v>220</v>
      </c>
      <c r="C221" s="6" t="s">
        <v>2524</v>
      </c>
      <c r="D221" s="4" t="n">
        <v>625</v>
      </c>
      <c r="E221" s="6" t="n">
        <v>220</v>
      </c>
      <c r="F221" s="4" t="n">
        <v>220</v>
      </c>
      <c r="G221" s="6" t="s">
        <v>2101</v>
      </c>
      <c r="H221" s="7" t="s">
        <v>2572</v>
      </c>
      <c r="I221" s="7" t="s">
        <v>2573</v>
      </c>
      <c r="J221" s="6" t="s">
        <v>49</v>
      </c>
      <c r="K221" s="6" t="s">
        <v>49</v>
      </c>
      <c r="L221" s="6" t="s">
        <v>49</v>
      </c>
      <c r="M221" s="6" t="s">
        <v>49</v>
      </c>
      <c r="N221" s="4" t="n">
        <v>1</v>
      </c>
      <c r="O221" s="21" t="n">
        <v>43294.8916666667</v>
      </c>
      <c r="P221" s="6" t="s">
        <v>49</v>
      </c>
      <c r="Q221" s="4" t="n">
        <v>1</v>
      </c>
    </row>
    <row r="222" customFormat="false" ht="15.75" hidden="false" customHeight="false" outlineLevel="0" collapsed="false">
      <c r="A222" s="4" t="n">
        <v>627</v>
      </c>
      <c r="B222" s="4" t="n">
        <v>221</v>
      </c>
      <c r="C222" s="6" t="s">
        <v>2525</v>
      </c>
      <c r="D222" s="4" t="n">
        <v>626</v>
      </c>
      <c r="E222" s="6" t="n">
        <v>221</v>
      </c>
      <c r="F222" s="4" t="n">
        <v>221</v>
      </c>
      <c r="G222" s="6" t="s">
        <v>2112</v>
      </c>
      <c r="H222" s="7" t="s">
        <v>2953</v>
      </c>
      <c r="I222" s="7" t="s">
        <v>2954</v>
      </c>
      <c r="J222" s="6" t="s">
        <v>49</v>
      </c>
      <c r="K222" s="6" t="s">
        <v>49</v>
      </c>
      <c r="L222" s="6" t="s">
        <v>49</v>
      </c>
      <c r="M222" s="6" t="s">
        <v>49</v>
      </c>
      <c r="N222" s="4" t="n">
        <v>1</v>
      </c>
      <c r="O222" s="21" t="n">
        <v>43304.4895833333</v>
      </c>
      <c r="P222" s="6" t="s">
        <v>49</v>
      </c>
      <c r="Q222" s="4" t="n">
        <v>1</v>
      </c>
    </row>
    <row r="223" customFormat="false" ht="15.75" hidden="false" customHeight="false" outlineLevel="0" collapsed="false">
      <c r="A223" s="4" t="n">
        <v>628</v>
      </c>
      <c r="B223" s="4" t="n">
        <v>222</v>
      </c>
      <c r="C223" s="6" t="s">
        <v>2526</v>
      </c>
      <c r="D223" s="4" t="n">
        <v>627</v>
      </c>
      <c r="E223" s="6" t="n">
        <v>222</v>
      </c>
      <c r="F223" s="4" t="n">
        <v>222</v>
      </c>
      <c r="G223" s="6" t="s">
        <v>2120</v>
      </c>
      <c r="H223" s="7" t="s">
        <v>2572</v>
      </c>
      <c r="I223" s="7" t="s">
        <v>2573</v>
      </c>
      <c r="J223" s="6" t="s">
        <v>49</v>
      </c>
      <c r="K223" s="6" t="s">
        <v>49</v>
      </c>
      <c r="L223" s="6" t="s">
        <v>49</v>
      </c>
      <c r="M223" s="6" t="s">
        <v>49</v>
      </c>
      <c r="N223" s="4" t="n">
        <v>1</v>
      </c>
      <c r="O223" s="21" t="n">
        <v>43294.8916666667</v>
      </c>
      <c r="P223" s="6" t="s">
        <v>49</v>
      </c>
      <c r="Q223" s="4" t="n">
        <v>1</v>
      </c>
    </row>
    <row r="224" customFormat="false" ht="15.75" hidden="false" customHeight="false" outlineLevel="0" collapsed="false">
      <c r="A224" s="4" t="n">
        <v>630</v>
      </c>
      <c r="B224" s="4" t="n">
        <v>223</v>
      </c>
      <c r="C224" s="6" t="s">
        <v>2527</v>
      </c>
      <c r="D224" s="4" t="n">
        <v>629</v>
      </c>
      <c r="E224" s="6" t="n">
        <v>223</v>
      </c>
      <c r="F224" s="4" t="n">
        <v>223</v>
      </c>
      <c r="G224" s="6" t="s">
        <v>2129</v>
      </c>
      <c r="H224" s="7" t="s">
        <v>2572</v>
      </c>
      <c r="I224" s="7" t="s">
        <v>2573</v>
      </c>
      <c r="J224" s="6" t="s">
        <v>49</v>
      </c>
      <c r="K224" s="6" t="s">
        <v>49</v>
      </c>
      <c r="L224" s="6" t="s">
        <v>49</v>
      </c>
      <c r="M224" s="6" t="s">
        <v>49</v>
      </c>
      <c r="N224" s="4" t="n">
        <v>1</v>
      </c>
      <c r="O224" s="21" t="n">
        <v>43294.8916666667</v>
      </c>
      <c r="P224" s="6" t="s">
        <v>49</v>
      </c>
      <c r="Q224" s="4" t="n">
        <v>1</v>
      </c>
    </row>
    <row r="225" customFormat="false" ht="15.75" hidden="false" customHeight="false" outlineLevel="0" collapsed="false">
      <c r="A225" s="4" t="n">
        <v>631</v>
      </c>
      <c r="B225" s="4" t="n">
        <v>224</v>
      </c>
      <c r="C225" s="6" t="s">
        <v>2528</v>
      </c>
      <c r="D225" s="4" t="n">
        <v>630</v>
      </c>
      <c r="E225" s="6" t="n">
        <v>224</v>
      </c>
      <c r="F225" s="4" t="n">
        <v>224</v>
      </c>
      <c r="G225" s="6" t="s">
        <v>2140</v>
      </c>
      <c r="H225" s="7" t="s">
        <v>2955</v>
      </c>
      <c r="I225" s="7" t="s">
        <v>2956</v>
      </c>
      <c r="J225" s="6" t="s">
        <v>49</v>
      </c>
      <c r="K225" s="6" t="s">
        <v>49</v>
      </c>
      <c r="L225" s="6" t="s">
        <v>49</v>
      </c>
      <c r="M225" s="6" t="s">
        <v>49</v>
      </c>
      <c r="N225" s="4" t="n">
        <v>1</v>
      </c>
      <c r="O225" s="21" t="n">
        <v>43299.825</v>
      </c>
      <c r="P225" s="6" t="s">
        <v>49</v>
      </c>
      <c r="Q225" s="4" t="n">
        <v>1</v>
      </c>
    </row>
    <row r="226" customFormat="false" ht="15.75" hidden="false" customHeight="false" outlineLevel="0" collapsed="false">
      <c r="A226" s="4" t="n">
        <v>632</v>
      </c>
      <c r="B226" s="4" t="n">
        <v>225</v>
      </c>
      <c r="C226" s="6" t="s">
        <v>2529</v>
      </c>
      <c r="D226" s="4" t="n">
        <v>631</v>
      </c>
      <c r="E226" s="6" t="n">
        <v>225</v>
      </c>
      <c r="F226" s="4" t="n">
        <v>225</v>
      </c>
      <c r="G226" s="6" t="s">
        <v>2151</v>
      </c>
      <c r="H226" s="7" t="s">
        <v>2957</v>
      </c>
      <c r="I226" s="7" t="s">
        <v>2958</v>
      </c>
      <c r="J226" s="6" t="s">
        <v>49</v>
      </c>
      <c r="K226" s="6" t="s">
        <v>49</v>
      </c>
      <c r="L226" s="6" t="s">
        <v>49</v>
      </c>
      <c r="M226" s="6" t="s">
        <v>49</v>
      </c>
      <c r="N226" s="4" t="n">
        <v>1</v>
      </c>
      <c r="O226" s="21" t="n">
        <v>43300.7743055556</v>
      </c>
      <c r="P226" s="6" t="s">
        <v>49</v>
      </c>
      <c r="Q226" s="4" t="n">
        <v>1</v>
      </c>
    </row>
    <row r="227" customFormat="false" ht="15.75" hidden="false" customHeight="false" outlineLevel="0" collapsed="false">
      <c r="A227" s="4" t="n">
        <v>633</v>
      </c>
      <c r="B227" s="4" t="n">
        <v>226</v>
      </c>
      <c r="C227" s="6" t="s">
        <v>2530</v>
      </c>
      <c r="D227" s="4" t="n">
        <v>632</v>
      </c>
      <c r="E227" s="6" t="n">
        <v>226</v>
      </c>
      <c r="F227" s="4" t="n">
        <v>226</v>
      </c>
      <c r="G227" s="6" t="s">
        <v>2162</v>
      </c>
      <c r="H227" s="7" t="s">
        <v>2572</v>
      </c>
      <c r="I227" s="7" t="s">
        <v>2573</v>
      </c>
      <c r="J227" s="6" t="s">
        <v>49</v>
      </c>
      <c r="K227" s="6" t="s">
        <v>49</v>
      </c>
      <c r="L227" s="6" t="s">
        <v>49</v>
      </c>
      <c r="M227" s="6" t="s">
        <v>49</v>
      </c>
      <c r="N227" s="4" t="n">
        <v>1</v>
      </c>
      <c r="O227" s="21" t="n">
        <v>43294.8916666667</v>
      </c>
      <c r="P227" s="6" t="s">
        <v>49</v>
      </c>
      <c r="Q227" s="4" t="n">
        <v>1</v>
      </c>
    </row>
    <row r="228" customFormat="false" ht="15.75" hidden="false" customHeight="false" outlineLevel="0" collapsed="false">
      <c r="A228" s="4" t="n">
        <v>634</v>
      </c>
      <c r="B228" s="4" t="n">
        <v>227</v>
      </c>
      <c r="C228" s="6" t="s">
        <v>2531</v>
      </c>
      <c r="D228" s="4" t="n">
        <v>633</v>
      </c>
      <c r="E228" s="6" t="n">
        <v>227</v>
      </c>
      <c r="F228" s="4" t="n">
        <v>227</v>
      </c>
      <c r="G228" s="6" t="s">
        <v>2173</v>
      </c>
      <c r="H228" s="7" t="s">
        <v>2572</v>
      </c>
      <c r="I228" s="7" t="s">
        <v>2573</v>
      </c>
      <c r="J228" s="6" t="s">
        <v>49</v>
      </c>
      <c r="K228" s="6" t="s">
        <v>49</v>
      </c>
      <c r="L228" s="6" t="s">
        <v>49</v>
      </c>
      <c r="M228" s="6" t="s">
        <v>49</v>
      </c>
      <c r="N228" s="4" t="n">
        <v>1</v>
      </c>
      <c r="O228" s="21" t="n">
        <v>43294.8916666667</v>
      </c>
      <c r="P228" s="6" t="s">
        <v>49</v>
      </c>
      <c r="Q228" s="4" t="n">
        <v>1</v>
      </c>
    </row>
    <row r="229" customFormat="false" ht="15.75" hidden="false" customHeight="false" outlineLevel="0" collapsed="false">
      <c r="A229" s="4" t="n">
        <v>635</v>
      </c>
      <c r="B229" s="4" t="n">
        <v>228</v>
      </c>
      <c r="C229" s="6" t="s">
        <v>2532</v>
      </c>
      <c r="D229" s="4" t="n">
        <v>634</v>
      </c>
      <c r="E229" s="6" t="n">
        <v>228</v>
      </c>
      <c r="F229" s="4" t="n">
        <v>228</v>
      </c>
      <c r="G229" s="6" t="s">
        <v>2186</v>
      </c>
      <c r="H229" s="7" t="s">
        <v>2572</v>
      </c>
      <c r="I229" s="7" t="s">
        <v>2573</v>
      </c>
      <c r="J229" s="6" t="s">
        <v>49</v>
      </c>
      <c r="K229" s="6" t="s">
        <v>49</v>
      </c>
      <c r="L229" s="6" t="s">
        <v>49</v>
      </c>
      <c r="M229" s="6" t="s">
        <v>49</v>
      </c>
      <c r="N229" s="4" t="n">
        <v>1</v>
      </c>
      <c r="O229" s="21" t="n">
        <v>43294.8916666667</v>
      </c>
      <c r="P229" s="6" t="s">
        <v>49</v>
      </c>
      <c r="Q229" s="4" t="n">
        <v>1</v>
      </c>
    </row>
    <row r="230" customFormat="false" ht="15.75" hidden="false" customHeight="false" outlineLevel="0" collapsed="false">
      <c r="A230" s="4" t="n">
        <v>636</v>
      </c>
      <c r="B230" s="4" t="n">
        <v>229</v>
      </c>
      <c r="C230" s="6" t="s">
        <v>2533</v>
      </c>
      <c r="D230" s="4" t="n">
        <v>635</v>
      </c>
      <c r="E230" s="6" t="n">
        <v>229</v>
      </c>
      <c r="F230" s="4" t="n">
        <v>229</v>
      </c>
      <c r="G230" s="6" t="s">
        <v>2197</v>
      </c>
      <c r="H230" s="7" t="s">
        <v>2572</v>
      </c>
      <c r="I230" s="7" t="s">
        <v>2573</v>
      </c>
      <c r="J230" s="6" t="s">
        <v>49</v>
      </c>
      <c r="K230" s="6" t="s">
        <v>49</v>
      </c>
      <c r="L230" s="6" t="s">
        <v>49</v>
      </c>
      <c r="M230" s="6" t="s">
        <v>49</v>
      </c>
      <c r="N230" s="4" t="n">
        <v>1</v>
      </c>
      <c r="O230" s="21" t="n">
        <v>43294.8916666667</v>
      </c>
      <c r="P230" s="6" t="s">
        <v>49</v>
      </c>
      <c r="Q230" s="4" t="n">
        <v>1</v>
      </c>
    </row>
    <row r="231" customFormat="false" ht="15.75" hidden="false" customHeight="false" outlineLevel="0" collapsed="false">
      <c r="A231" s="4" t="n">
        <v>637</v>
      </c>
      <c r="B231" s="4" t="n">
        <v>230</v>
      </c>
      <c r="C231" s="6" t="s">
        <v>2534</v>
      </c>
      <c r="D231" s="4" t="n">
        <v>636</v>
      </c>
      <c r="E231" s="6" t="n">
        <v>230</v>
      </c>
      <c r="F231" s="4" t="n">
        <v>230</v>
      </c>
      <c r="G231" s="6" t="s">
        <v>2208</v>
      </c>
      <c r="H231" s="7" t="s">
        <v>2572</v>
      </c>
      <c r="I231" s="7" t="s">
        <v>2573</v>
      </c>
      <c r="J231" s="6" t="s">
        <v>49</v>
      </c>
      <c r="K231" s="6" t="s">
        <v>49</v>
      </c>
      <c r="L231" s="6" t="s">
        <v>49</v>
      </c>
      <c r="M231" s="6" t="s">
        <v>49</v>
      </c>
      <c r="N231" s="4" t="n">
        <v>1</v>
      </c>
      <c r="O231" s="21" t="n">
        <v>43294.8916666667</v>
      </c>
      <c r="P231" s="6" t="s">
        <v>49</v>
      </c>
      <c r="Q231" s="4" t="n">
        <v>1</v>
      </c>
    </row>
    <row r="232" customFormat="false" ht="15.75" hidden="false" customHeight="false" outlineLevel="0" collapsed="false">
      <c r="A232" s="4" t="n">
        <v>638</v>
      </c>
      <c r="B232" s="4" t="n">
        <v>231</v>
      </c>
      <c r="C232" s="6" t="s">
        <v>2535</v>
      </c>
      <c r="D232" s="4" t="n">
        <v>637</v>
      </c>
      <c r="E232" s="6" t="n">
        <v>231</v>
      </c>
      <c r="F232" s="4" t="n">
        <v>231</v>
      </c>
      <c r="G232" s="6" t="s">
        <v>2959</v>
      </c>
      <c r="H232" s="7" t="s">
        <v>2960</v>
      </c>
      <c r="I232" s="7" t="s">
        <v>2961</v>
      </c>
      <c r="J232" s="6" t="s">
        <v>49</v>
      </c>
      <c r="K232" s="6" t="s">
        <v>49</v>
      </c>
      <c r="L232" s="6" t="s">
        <v>49</v>
      </c>
      <c r="M232" s="6" t="s">
        <v>49</v>
      </c>
      <c r="N232" s="4" t="n">
        <v>1</v>
      </c>
      <c r="O232" s="21" t="n">
        <v>43298.1201388889</v>
      </c>
      <c r="P232" s="6" t="s">
        <v>49</v>
      </c>
      <c r="Q232" s="4" t="n">
        <v>1</v>
      </c>
    </row>
    <row r="233" customFormat="false" ht="15.75" hidden="false" customHeight="false" outlineLevel="0" collapsed="false">
      <c r="A233" s="4" t="n">
        <v>640</v>
      </c>
      <c r="B233" s="4" t="n">
        <v>232</v>
      </c>
      <c r="C233" s="6" t="s">
        <v>2536</v>
      </c>
      <c r="D233" s="4" t="n">
        <v>639</v>
      </c>
      <c r="E233" s="6" t="n">
        <v>232</v>
      </c>
      <c r="F233" s="4" t="n">
        <v>232</v>
      </c>
      <c r="G233" s="6" t="s">
        <v>2227</v>
      </c>
      <c r="H233" s="7" t="s">
        <v>2962</v>
      </c>
      <c r="I233" s="7" t="s">
        <v>2963</v>
      </c>
      <c r="J233" s="6" t="s">
        <v>49</v>
      </c>
      <c r="K233" s="6" t="s">
        <v>49</v>
      </c>
      <c r="L233" s="6" t="s">
        <v>49</v>
      </c>
      <c r="M233" s="6"/>
      <c r="N233" s="4" t="n">
        <v>1</v>
      </c>
      <c r="O233" s="21" t="n">
        <v>43295.7736111111</v>
      </c>
      <c r="P233" s="6" t="s">
        <v>49</v>
      </c>
      <c r="Q233" s="4" t="n">
        <v>1</v>
      </c>
    </row>
    <row r="234" customFormat="false" ht="15.75" hidden="false" customHeight="false" outlineLevel="0" collapsed="false">
      <c r="A234" s="4" t="n">
        <v>641</v>
      </c>
      <c r="B234" s="4" t="n">
        <v>233</v>
      </c>
      <c r="C234" s="6" t="s">
        <v>2537</v>
      </c>
      <c r="D234" s="4" t="n">
        <v>640</v>
      </c>
      <c r="E234" s="6" t="n">
        <v>233</v>
      </c>
      <c r="F234" s="4" t="n">
        <v>233</v>
      </c>
      <c r="G234" s="6" t="s">
        <v>2237</v>
      </c>
      <c r="H234" s="7" t="s">
        <v>2964</v>
      </c>
      <c r="I234" s="7" t="s">
        <v>2965</v>
      </c>
      <c r="J234" s="6" t="s">
        <v>49</v>
      </c>
      <c r="K234" s="6" t="s">
        <v>49</v>
      </c>
      <c r="L234" s="6" t="s">
        <v>49</v>
      </c>
      <c r="M234" s="6"/>
      <c r="N234" s="4" t="n">
        <v>1</v>
      </c>
      <c r="O234" s="21" t="n">
        <v>43297.7784722222</v>
      </c>
      <c r="P234" s="6" t="s">
        <v>49</v>
      </c>
      <c r="Q234" s="4" t="n">
        <v>1</v>
      </c>
    </row>
    <row r="235" customFormat="false" ht="15.75" hidden="false" customHeight="false" outlineLevel="0" collapsed="false">
      <c r="A235" s="4" t="n">
        <v>645</v>
      </c>
      <c r="B235" s="4" t="n">
        <v>234</v>
      </c>
      <c r="C235" s="6" t="s">
        <v>2538</v>
      </c>
      <c r="D235" s="4" t="n">
        <v>644</v>
      </c>
      <c r="E235" s="6" t="n">
        <v>234</v>
      </c>
      <c r="F235" s="4" t="n">
        <v>234</v>
      </c>
      <c r="G235" s="6" t="s">
        <v>2245</v>
      </c>
      <c r="H235" s="7" t="s">
        <v>2966</v>
      </c>
      <c r="I235" s="7" t="s">
        <v>2967</v>
      </c>
      <c r="J235" s="6" t="s">
        <v>49</v>
      </c>
      <c r="K235" s="6" t="s">
        <v>49</v>
      </c>
      <c r="L235" s="6" t="s">
        <v>49</v>
      </c>
      <c r="M235" s="6"/>
      <c r="N235" s="4" t="n">
        <v>1</v>
      </c>
      <c r="O235" s="21" t="n">
        <v>43312.1298611111</v>
      </c>
      <c r="P235" s="6" t="s">
        <v>49</v>
      </c>
      <c r="Q235" s="4" t="n">
        <v>1</v>
      </c>
    </row>
    <row r="236" customFormat="false" ht="15.75" hidden="false" customHeight="false" outlineLevel="0" collapsed="false">
      <c r="A236" s="4" t="n">
        <v>646</v>
      </c>
      <c r="B236" s="4" t="n">
        <v>235</v>
      </c>
      <c r="C236" s="6" t="s">
        <v>2539</v>
      </c>
      <c r="D236" s="4" t="n">
        <v>645</v>
      </c>
      <c r="E236" s="6" t="n">
        <v>235</v>
      </c>
      <c r="F236" s="4" t="n">
        <v>235</v>
      </c>
      <c r="G236" s="6" t="s">
        <v>2253</v>
      </c>
      <c r="H236" s="7" t="s">
        <v>2968</v>
      </c>
      <c r="I236" s="7" t="s">
        <v>2969</v>
      </c>
      <c r="J236" s="6" t="s">
        <v>49</v>
      </c>
      <c r="K236" s="6" t="s">
        <v>49</v>
      </c>
      <c r="L236" s="6" t="s">
        <v>49</v>
      </c>
      <c r="M236" s="6"/>
      <c r="N236" s="4" t="n">
        <v>1</v>
      </c>
      <c r="O236" s="21" t="n">
        <v>43297.9298611111</v>
      </c>
      <c r="P236" s="6" t="s">
        <v>49</v>
      </c>
      <c r="Q236" s="4" t="n">
        <v>1</v>
      </c>
    </row>
    <row r="237" customFormat="false" ht="15.75" hidden="false" customHeight="false" outlineLevel="0" collapsed="false">
      <c r="A237" s="4" t="n">
        <v>653</v>
      </c>
      <c r="B237" s="4" t="n">
        <v>236</v>
      </c>
      <c r="C237" s="6" t="s">
        <v>2540</v>
      </c>
      <c r="D237" s="4" t="n">
        <v>652</v>
      </c>
      <c r="E237" s="6" t="n">
        <v>236</v>
      </c>
      <c r="F237" s="4" t="n">
        <v>236</v>
      </c>
      <c r="G237" s="6" t="s">
        <v>2261</v>
      </c>
      <c r="H237" s="7" t="s">
        <v>2970</v>
      </c>
      <c r="I237" s="7" t="s">
        <v>2971</v>
      </c>
      <c r="J237" s="6" t="s">
        <v>49</v>
      </c>
      <c r="K237" s="6" t="s">
        <v>49</v>
      </c>
      <c r="L237" s="6" t="s">
        <v>49</v>
      </c>
      <c r="M237" s="6"/>
      <c r="N237" s="4" t="n">
        <v>1</v>
      </c>
      <c r="O237" s="21" t="n">
        <v>43311.5208333333</v>
      </c>
      <c r="P237" s="6" t="s">
        <v>49</v>
      </c>
      <c r="Q237" s="4" t="n">
        <v>1</v>
      </c>
    </row>
    <row r="238" customFormat="false" ht="15.75" hidden="false" customHeight="false" outlineLevel="0" collapsed="false">
      <c r="A238" s="4" t="n">
        <v>655</v>
      </c>
      <c r="B238" s="4" t="n">
        <v>237</v>
      </c>
      <c r="C238" s="6" t="s">
        <v>2541</v>
      </c>
      <c r="D238" s="4" t="n">
        <v>654</v>
      </c>
      <c r="E238" s="6" t="n">
        <v>237</v>
      </c>
      <c r="F238" s="4" t="n">
        <v>237</v>
      </c>
      <c r="G238" s="6" t="s">
        <v>2268</v>
      </c>
      <c r="H238" s="7" t="s">
        <v>2972</v>
      </c>
      <c r="I238" s="7" t="s">
        <v>2973</v>
      </c>
      <c r="J238" s="6" t="s">
        <v>49</v>
      </c>
      <c r="K238" s="6" t="s">
        <v>49</v>
      </c>
      <c r="L238" s="6" t="s">
        <v>49</v>
      </c>
      <c r="M238" s="6"/>
      <c r="N238" s="4" t="n">
        <v>1</v>
      </c>
      <c r="O238" s="21" t="n">
        <v>43302.8569444444</v>
      </c>
      <c r="P238" s="6" t="s">
        <v>49</v>
      </c>
      <c r="Q238" s="4" t="n">
        <v>1</v>
      </c>
    </row>
    <row r="239" customFormat="false" ht="15.75" hidden="false" customHeight="false" outlineLevel="0" collapsed="false">
      <c r="A239" s="4" t="n">
        <v>660</v>
      </c>
      <c r="B239" s="4" t="n">
        <v>238</v>
      </c>
      <c r="C239" s="6" t="s">
        <v>2542</v>
      </c>
      <c r="D239" s="4" t="n">
        <v>659</v>
      </c>
      <c r="E239" s="6" t="n">
        <v>238</v>
      </c>
      <c r="F239" s="4" t="n">
        <v>238</v>
      </c>
      <c r="G239" s="6" t="s">
        <v>2275</v>
      </c>
      <c r="H239" s="7" t="s">
        <v>2974</v>
      </c>
      <c r="I239" s="7" t="s">
        <v>2975</v>
      </c>
      <c r="J239" s="6" t="s">
        <v>49</v>
      </c>
      <c r="K239" s="6" t="s">
        <v>49</v>
      </c>
      <c r="L239" s="6" t="s">
        <v>49</v>
      </c>
      <c r="M239" s="6"/>
      <c r="N239" s="4" t="n">
        <v>1</v>
      </c>
      <c r="O239" s="21" t="n">
        <v>43306.0229166667</v>
      </c>
      <c r="P239" s="6" t="s">
        <v>49</v>
      </c>
      <c r="Q239" s="4" t="n">
        <v>1</v>
      </c>
    </row>
    <row r="240" customFormat="false" ht="15.75" hidden="false" customHeight="false" outlineLevel="0" collapsed="false">
      <c r="A240" s="4" t="n">
        <v>667</v>
      </c>
      <c r="B240" s="4" t="n">
        <v>239</v>
      </c>
      <c r="C240" s="6" t="s">
        <v>2543</v>
      </c>
      <c r="D240" s="4" t="n">
        <v>666</v>
      </c>
      <c r="E240" s="6" t="n">
        <v>239</v>
      </c>
      <c r="F240" s="4" t="n">
        <v>239</v>
      </c>
      <c r="G240" s="6" t="s">
        <v>2286</v>
      </c>
      <c r="H240" s="7" t="s">
        <v>2976</v>
      </c>
      <c r="I240" s="7" t="s">
        <v>2977</v>
      </c>
      <c r="J240" s="6" t="s">
        <v>49</v>
      </c>
      <c r="K240" s="6" t="s">
        <v>49</v>
      </c>
      <c r="L240" s="6" t="s">
        <v>49</v>
      </c>
      <c r="M240" s="6"/>
      <c r="N240" s="4" t="n">
        <v>1</v>
      </c>
      <c r="O240" s="21" t="n">
        <v>43311.7013888889</v>
      </c>
      <c r="P240" s="6" t="s">
        <v>49</v>
      </c>
      <c r="Q240" s="4" t="n">
        <v>1</v>
      </c>
    </row>
    <row r="241" customFormat="false" ht="15.75" hidden="false" customHeight="false" outlineLevel="0" collapsed="false">
      <c r="A241" s="4" t="n">
        <v>668</v>
      </c>
      <c r="B241" s="4" t="n">
        <v>240</v>
      </c>
      <c r="C241" s="6" t="s">
        <v>2544</v>
      </c>
      <c r="D241" s="4" t="n">
        <v>667</v>
      </c>
      <c r="E241" s="6" t="n">
        <v>240</v>
      </c>
      <c r="F241" s="4" t="n">
        <v>240</v>
      </c>
      <c r="G241" s="6" t="s">
        <v>2295</v>
      </c>
      <c r="H241" s="7" t="s">
        <v>2978</v>
      </c>
      <c r="I241" s="7" t="s">
        <v>2979</v>
      </c>
      <c r="J241" s="6" t="s">
        <v>49</v>
      </c>
      <c r="K241" s="6" t="s">
        <v>49</v>
      </c>
      <c r="L241" s="6" t="s">
        <v>49</v>
      </c>
      <c r="M241" s="6"/>
      <c r="N241" s="4" t="n">
        <v>1</v>
      </c>
      <c r="O241" s="21" t="n">
        <v>43312.1013888889</v>
      </c>
      <c r="P241" s="6" t="s">
        <v>49</v>
      </c>
      <c r="Q241" s="4" t="n">
        <v>1</v>
      </c>
    </row>
    <row r="242" customFormat="false" ht="15.75" hidden="false" customHeight="false" outlineLevel="0" collapsed="false">
      <c r="A242" s="4" t="n">
        <v>681</v>
      </c>
      <c r="B242" s="4" t="n">
        <v>241</v>
      </c>
      <c r="C242" s="6" t="s">
        <v>2545</v>
      </c>
      <c r="D242" s="4" t="n">
        <v>680</v>
      </c>
      <c r="E242" s="6" t="n">
        <v>241</v>
      </c>
      <c r="F242" s="4" t="n">
        <v>241</v>
      </c>
      <c r="G242" s="6" t="s">
        <v>2307</v>
      </c>
      <c r="H242" s="7" t="s">
        <v>2572</v>
      </c>
      <c r="I242" s="7" t="s">
        <v>2980</v>
      </c>
      <c r="J242" s="6" t="s">
        <v>49</v>
      </c>
      <c r="K242" s="6" t="s">
        <v>49</v>
      </c>
      <c r="L242" s="6" t="s">
        <v>49</v>
      </c>
      <c r="M242" s="6"/>
      <c r="N242" s="4" t="n">
        <v>1</v>
      </c>
      <c r="O242" s="21" t="n">
        <v>43315.5986111111</v>
      </c>
      <c r="P242" s="6" t="s">
        <v>49</v>
      </c>
      <c r="Q242" s="4" t="n">
        <v>1</v>
      </c>
    </row>
    <row r="243" customFormat="false" ht="15.75" hidden="false" customHeight="false" outlineLevel="0" collapsed="false">
      <c r="A243" s="4" t="n">
        <v>692</v>
      </c>
      <c r="B243" s="4" t="n">
        <v>242</v>
      </c>
      <c r="C243" s="6" t="s">
        <v>2546</v>
      </c>
      <c r="D243" s="4" t="n">
        <v>691</v>
      </c>
      <c r="E243" s="6" t="n">
        <v>242</v>
      </c>
      <c r="F243" s="4" t="n">
        <v>242</v>
      </c>
      <c r="G243" s="6" t="s">
        <v>2317</v>
      </c>
      <c r="H243" s="7" t="s">
        <v>2572</v>
      </c>
      <c r="I243" s="7" t="s">
        <v>2980</v>
      </c>
      <c r="J243" s="6" t="s">
        <v>49</v>
      </c>
      <c r="K243" s="6" t="s">
        <v>49</v>
      </c>
      <c r="L243" s="6" t="s">
        <v>49</v>
      </c>
      <c r="M243" s="6"/>
      <c r="N243" s="4" t="n">
        <v>1</v>
      </c>
      <c r="O243" s="21" t="n">
        <v>43321.6534722222</v>
      </c>
      <c r="P243" s="6" t="s">
        <v>49</v>
      </c>
      <c r="Q243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42.14"/>
    <col collapsed="false" customWidth="true" hidden="false" outlineLevel="0" max="8" min="4" style="0" width="14.43"/>
    <col collapsed="false" customWidth="true" hidden="false" outlineLevel="0" max="9" min="9" style="0" width="11.86"/>
    <col collapsed="false" customWidth="true" hidden="false" outlineLevel="0" max="10" min="10" style="0" width="18.86"/>
    <col collapsed="false" customWidth="true" hidden="false" outlineLevel="0" max="11" min="11" style="0" width="22.14"/>
    <col collapsed="false" customWidth="true" hidden="false" outlineLevel="0" max="12" min="12" style="0" width="17.71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22" t="s">
        <v>0</v>
      </c>
      <c r="B1" s="1" t="s">
        <v>1</v>
      </c>
      <c r="C1" s="1" t="s">
        <v>2</v>
      </c>
      <c r="D1" s="1" t="s">
        <v>2547</v>
      </c>
      <c r="E1" s="16" t="s">
        <v>2981</v>
      </c>
      <c r="F1" s="16" t="s">
        <v>2322</v>
      </c>
      <c r="G1" s="16" t="s">
        <v>2548</v>
      </c>
      <c r="H1" s="16" t="s">
        <v>2982</v>
      </c>
      <c r="I1" s="16" t="s">
        <v>2983</v>
      </c>
      <c r="J1" s="16" t="s">
        <v>2984</v>
      </c>
      <c r="K1" s="16" t="s">
        <v>2985</v>
      </c>
      <c r="L1" s="16" t="s">
        <v>2986</v>
      </c>
    </row>
    <row r="2" customFormat="false" ht="15.75" hidden="false" customHeight="false" outlineLevel="0" collapsed="false">
      <c r="A2" s="4" t="n">
        <v>1</v>
      </c>
      <c r="B2" s="4" t="n">
        <v>1</v>
      </c>
      <c r="C2" s="6" t="s">
        <v>45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1</v>
      </c>
      <c r="J2" s="21" t="n">
        <v>43005.1680555556</v>
      </c>
      <c r="K2" s="6" t="s">
        <v>49</v>
      </c>
      <c r="L2" s="4" t="n">
        <v>1</v>
      </c>
    </row>
    <row r="3" customFormat="false" ht="15.75" hidden="false" customHeight="false" outlineLevel="0" collapsed="false">
      <c r="A3" s="4" t="n">
        <v>3</v>
      </c>
      <c r="B3" s="4" t="n">
        <v>2</v>
      </c>
      <c r="C3" s="6" t="s">
        <v>2328</v>
      </c>
      <c r="D3" s="4" t="n">
        <v>3</v>
      </c>
      <c r="E3" s="4" t="n">
        <v>2</v>
      </c>
      <c r="F3" s="4" t="n">
        <v>2</v>
      </c>
      <c r="G3" s="4" t="n">
        <v>2</v>
      </c>
      <c r="H3" s="4" t="n">
        <v>1</v>
      </c>
      <c r="I3" s="4" t="n">
        <v>1</v>
      </c>
      <c r="J3" s="21" t="n">
        <v>43005.1680555556</v>
      </c>
      <c r="K3" s="6" t="s">
        <v>49</v>
      </c>
      <c r="L3" s="4" t="n">
        <v>1</v>
      </c>
    </row>
    <row r="4" customFormat="false" ht="15.75" hidden="false" customHeight="false" outlineLevel="0" collapsed="false">
      <c r="A4" s="4" t="n">
        <v>4</v>
      </c>
      <c r="B4" s="4" t="n">
        <v>3</v>
      </c>
      <c r="C4" s="6" t="s">
        <v>2329</v>
      </c>
      <c r="D4" s="4" t="n">
        <v>4</v>
      </c>
      <c r="E4" s="4" t="n">
        <v>3</v>
      </c>
      <c r="F4" s="4" t="n">
        <v>3</v>
      </c>
      <c r="G4" s="4" t="n">
        <v>3</v>
      </c>
      <c r="H4" s="4" t="n">
        <v>1</v>
      </c>
      <c r="I4" s="4" t="n">
        <v>1</v>
      </c>
      <c r="J4" s="21" t="n">
        <v>43005.1680555556</v>
      </c>
      <c r="K4" s="6" t="s">
        <v>49</v>
      </c>
      <c r="L4" s="4" t="n">
        <v>1</v>
      </c>
    </row>
    <row r="5" customFormat="false" ht="15.75" hidden="false" customHeight="false" outlineLevel="0" collapsed="false">
      <c r="A5" s="4" t="n">
        <v>5</v>
      </c>
      <c r="B5" s="4" t="n">
        <v>4</v>
      </c>
      <c r="C5" s="6" t="s">
        <v>2330</v>
      </c>
      <c r="D5" s="4" t="n">
        <v>5</v>
      </c>
      <c r="E5" s="4" t="n">
        <v>4</v>
      </c>
      <c r="F5" s="4" t="n">
        <v>4</v>
      </c>
      <c r="G5" s="4" t="n">
        <v>4</v>
      </c>
      <c r="H5" s="4" t="n">
        <v>1</v>
      </c>
      <c r="I5" s="4" t="n">
        <v>1</v>
      </c>
      <c r="J5" s="21" t="n">
        <v>43005.1680555556</v>
      </c>
      <c r="K5" s="6" t="s">
        <v>49</v>
      </c>
      <c r="L5" s="4" t="n">
        <v>1</v>
      </c>
    </row>
    <row r="6" customFormat="false" ht="15.75" hidden="false" customHeight="false" outlineLevel="0" collapsed="false">
      <c r="A6" s="4" t="n">
        <v>12</v>
      </c>
      <c r="B6" s="4" t="n">
        <v>5</v>
      </c>
      <c r="C6" s="6" t="s">
        <v>2331</v>
      </c>
      <c r="D6" s="4" t="n">
        <v>12</v>
      </c>
      <c r="E6" s="4" t="n">
        <v>5</v>
      </c>
      <c r="F6" s="4" t="n">
        <v>5</v>
      </c>
      <c r="G6" s="4" t="n">
        <v>5</v>
      </c>
      <c r="H6" s="4" t="n">
        <v>6</v>
      </c>
      <c r="I6" s="4" t="n">
        <v>1</v>
      </c>
      <c r="J6" s="21" t="n">
        <v>43005.1680555556</v>
      </c>
      <c r="K6" s="6" t="s">
        <v>49</v>
      </c>
      <c r="L6" s="4" t="n">
        <v>1</v>
      </c>
    </row>
    <row r="7" customFormat="false" ht="15.75" hidden="false" customHeight="false" outlineLevel="0" collapsed="false">
      <c r="A7" s="4" t="n">
        <v>492</v>
      </c>
      <c r="B7" s="4" t="n">
        <v>6</v>
      </c>
      <c r="C7" s="6" t="s">
        <v>2332</v>
      </c>
      <c r="D7" s="4" t="n">
        <v>491</v>
      </c>
      <c r="E7" s="4" t="n">
        <v>6</v>
      </c>
      <c r="F7" s="4" t="n">
        <v>6</v>
      </c>
      <c r="G7" s="4" t="n">
        <v>6</v>
      </c>
      <c r="H7" s="4" t="n">
        <v>7</v>
      </c>
      <c r="I7" s="4" t="n">
        <v>1</v>
      </c>
      <c r="J7" s="21" t="n">
        <v>43249.6243055556</v>
      </c>
      <c r="K7" s="6" t="s">
        <v>49</v>
      </c>
      <c r="L7" s="4" t="n">
        <v>1</v>
      </c>
    </row>
    <row r="8" customFormat="false" ht="15.75" hidden="false" customHeight="false" outlineLevel="0" collapsed="false">
      <c r="A8" s="4" t="n">
        <v>493</v>
      </c>
      <c r="B8" s="4" t="n">
        <v>7</v>
      </c>
      <c r="C8" s="6" t="s">
        <v>2333</v>
      </c>
      <c r="D8" s="4" t="n">
        <v>492</v>
      </c>
      <c r="E8" s="4" t="n">
        <v>7</v>
      </c>
      <c r="F8" s="4" t="n">
        <v>7</v>
      </c>
      <c r="G8" s="4" t="n">
        <v>7</v>
      </c>
      <c r="H8" s="4" t="n">
        <v>7</v>
      </c>
      <c r="I8" s="4" t="n">
        <v>1</v>
      </c>
      <c r="J8" s="21" t="n">
        <v>43244.9402777778</v>
      </c>
      <c r="K8" s="6" t="s">
        <v>49</v>
      </c>
      <c r="L8" s="4" t="n">
        <v>1</v>
      </c>
    </row>
    <row r="9" customFormat="false" ht="15.75" hidden="false" customHeight="false" outlineLevel="0" collapsed="false">
      <c r="A9" s="4" t="n">
        <v>494</v>
      </c>
      <c r="B9" s="4" t="n">
        <v>8</v>
      </c>
      <c r="C9" s="6" t="s">
        <v>89</v>
      </c>
      <c r="D9" s="4" t="n">
        <v>493</v>
      </c>
      <c r="E9" s="4" t="n">
        <v>8</v>
      </c>
      <c r="F9" s="4" t="n">
        <v>8</v>
      </c>
      <c r="G9" s="4" t="n">
        <v>8</v>
      </c>
      <c r="H9" s="4" t="n">
        <v>7</v>
      </c>
      <c r="I9" s="4" t="n">
        <v>1</v>
      </c>
      <c r="J9" s="21" t="n">
        <v>43244.9402777778</v>
      </c>
      <c r="K9" s="6" t="s">
        <v>49</v>
      </c>
      <c r="L9" s="4" t="n">
        <v>1</v>
      </c>
    </row>
    <row r="10" customFormat="false" ht="15.75" hidden="false" customHeight="false" outlineLevel="0" collapsed="false">
      <c r="A10" s="4" t="n">
        <v>496</v>
      </c>
      <c r="B10" s="4" t="n">
        <v>9</v>
      </c>
      <c r="C10" s="6" t="s">
        <v>93</v>
      </c>
      <c r="D10" s="4" t="n">
        <v>495</v>
      </c>
      <c r="E10" s="4" t="n">
        <v>9</v>
      </c>
      <c r="F10" s="4" t="n">
        <v>9</v>
      </c>
      <c r="G10" s="4" t="n">
        <v>9</v>
      </c>
      <c r="H10" s="4" t="n">
        <v>7</v>
      </c>
      <c r="I10" s="4" t="n">
        <v>1</v>
      </c>
      <c r="J10" s="21" t="n">
        <v>43237.7708333333</v>
      </c>
      <c r="K10" s="6" t="s">
        <v>49</v>
      </c>
      <c r="L10" s="4" t="n">
        <v>1</v>
      </c>
    </row>
    <row r="11" customFormat="false" ht="15.75" hidden="false" customHeight="false" outlineLevel="0" collapsed="false">
      <c r="A11" s="4" t="n">
        <v>14</v>
      </c>
      <c r="B11" s="4" t="n">
        <v>10</v>
      </c>
      <c r="C11" s="6" t="s">
        <v>2334</v>
      </c>
      <c r="D11" s="4" t="n">
        <v>14</v>
      </c>
      <c r="E11" s="4" t="n">
        <v>10</v>
      </c>
      <c r="F11" s="4" t="n">
        <v>10</v>
      </c>
      <c r="G11" s="4" t="n">
        <v>10</v>
      </c>
      <c r="H11" s="4" t="n">
        <v>8</v>
      </c>
      <c r="I11" s="4" t="n">
        <v>1</v>
      </c>
      <c r="J11" s="21" t="n">
        <v>43005.1680555556</v>
      </c>
      <c r="K11" s="6" t="s">
        <v>49</v>
      </c>
      <c r="L11" s="4" t="n">
        <v>1</v>
      </c>
    </row>
    <row r="12" customFormat="false" ht="15.75" hidden="false" customHeight="false" outlineLevel="0" collapsed="false">
      <c r="A12" s="4" t="n">
        <v>18</v>
      </c>
      <c r="B12" s="4" t="n">
        <v>11</v>
      </c>
      <c r="C12" s="6" t="s">
        <v>103</v>
      </c>
      <c r="D12" s="4" t="n">
        <v>18</v>
      </c>
      <c r="E12" s="4" t="n">
        <v>11</v>
      </c>
      <c r="F12" s="4" t="n">
        <v>11</v>
      </c>
      <c r="G12" s="4" t="n">
        <v>11</v>
      </c>
      <c r="H12" s="4" t="n">
        <v>8</v>
      </c>
      <c r="I12" s="4" t="n">
        <v>1</v>
      </c>
      <c r="J12" s="21" t="n">
        <v>43005.1680555556</v>
      </c>
      <c r="K12" s="6" t="s">
        <v>49</v>
      </c>
      <c r="L12" s="4" t="n">
        <v>1</v>
      </c>
    </row>
    <row r="13" customFormat="false" ht="15.75" hidden="false" customHeight="false" outlineLevel="0" collapsed="false">
      <c r="A13" s="4" t="n">
        <v>248</v>
      </c>
      <c r="B13" s="4" t="n">
        <v>12</v>
      </c>
      <c r="C13" s="6" t="s">
        <v>107</v>
      </c>
      <c r="D13" s="4" t="n">
        <v>248</v>
      </c>
      <c r="E13" s="4" t="n">
        <v>12</v>
      </c>
      <c r="F13" s="4" t="n">
        <v>12</v>
      </c>
      <c r="G13" s="4" t="n">
        <v>12</v>
      </c>
      <c r="H13" s="4" t="n">
        <v>8</v>
      </c>
      <c r="I13" s="4" t="n">
        <v>1</v>
      </c>
      <c r="J13" s="21" t="n">
        <v>43131.6770833333</v>
      </c>
      <c r="K13" s="6" t="s">
        <v>49</v>
      </c>
      <c r="L13" s="4" t="n">
        <v>1</v>
      </c>
    </row>
    <row r="14" customFormat="false" ht="15.75" hidden="false" customHeight="false" outlineLevel="0" collapsed="false">
      <c r="A14" s="4" t="n">
        <v>488</v>
      </c>
      <c r="B14" s="4" t="n">
        <v>13</v>
      </c>
      <c r="C14" s="6" t="s">
        <v>2335</v>
      </c>
      <c r="D14" s="4" t="n">
        <v>487</v>
      </c>
      <c r="E14" s="4" t="n">
        <v>13</v>
      </c>
      <c r="F14" s="4" t="n">
        <v>13</v>
      </c>
      <c r="G14" s="4" t="n">
        <v>13</v>
      </c>
      <c r="H14" s="4" t="n">
        <v>8</v>
      </c>
      <c r="I14" s="4" t="n">
        <v>1</v>
      </c>
      <c r="J14" s="21" t="n">
        <v>43237.7708333333</v>
      </c>
      <c r="K14" s="6" t="s">
        <v>49</v>
      </c>
      <c r="L14" s="4" t="n">
        <v>1</v>
      </c>
    </row>
    <row r="15" customFormat="false" ht="15.75" hidden="false" customHeight="false" outlineLevel="0" collapsed="false">
      <c r="A15" s="4" t="n">
        <v>489</v>
      </c>
      <c r="B15" s="4" t="n">
        <v>14</v>
      </c>
      <c r="C15" s="6" t="s">
        <v>2336</v>
      </c>
      <c r="D15" s="4" t="n">
        <v>488</v>
      </c>
      <c r="E15" s="4" t="n">
        <v>14</v>
      </c>
      <c r="F15" s="4" t="n">
        <v>14</v>
      </c>
      <c r="G15" s="4" t="n">
        <v>14</v>
      </c>
      <c r="H15" s="4" t="n">
        <v>8</v>
      </c>
      <c r="I15" s="4" t="n">
        <v>1</v>
      </c>
      <c r="J15" s="21" t="n">
        <v>43237.7708333333</v>
      </c>
      <c r="K15" s="6" t="s">
        <v>49</v>
      </c>
      <c r="L15" s="4" t="n">
        <v>1</v>
      </c>
    </row>
    <row r="16" customFormat="false" ht="15.75" hidden="false" customHeight="false" outlineLevel="0" collapsed="false">
      <c r="A16" s="4" t="n">
        <v>490</v>
      </c>
      <c r="B16" s="4" t="n">
        <v>15</v>
      </c>
      <c r="C16" s="6" t="s">
        <v>2337</v>
      </c>
      <c r="D16" s="4" t="n">
        <v>489</v>
      </c>
      <c r="E16" s="4" t="n">
        <v>15</v>
      </c>
      <c r="F16" s="4" t="n">
        <v>15</v>
      </c>
      <c r="G16" s="4" t="n">
        <v>15</v>
      </c>
      <c r="H16" s="4" t="n">
        <v>8</v>
      </c>
      <c r="I16" s="4" t="n">
        <v>1</v>
      </c>
      <c r="J16" s="21" t="n">
        <v>43237.7708333333</v>
      </c>
      <c r="K16" s="6" t="s">
        <v>49</v>
      </c>
      <c r="L16" s="4" t="n">
        <v>1</v>
      </c>
    </row>
    <row r="17" customFormat="false" ht="15.75" hidden="false" customHeight="false" outlineLevel="0" collapsed="false">
      <c r="A17" s="4" t="n">
        <v>491</v>
      </c>
      <c r="B17" s="4" t="n">
        <v>16</v>
      </c>
      <c r="C17" s="6" t="s">
        <v>2338</v>
      </c>
      <c r="D17" s="4" t="n">
        <v>490</v>
      </c>
      <c r="E17" s="4" t="n">
        <v>16</v>
      </c>
      <c r="F17" s="4" t="n">
        <v>16</v>
      </c>
      <c r="G17" s="4" t="n">
        <v>16</v>
      </c>
      <c r="H17" s="4" t="n">
        <v>8</v>
      </c>
      <c r="I17" s="4" t="n">
        <v>1</v>
      </c>
      <c r="J17" s="21" t="n">
        <v>43237.7708333333</v>
      </c>
      <c r="K17" s="6" t="s">
        <v>49</v>
      </c>
      <c r="L17" s="4" t="n">
        <v>1</v>
      </c>
    </row>
    <row r="18" customFormat="false" ht="15.75" hidden="false" customHeight="false" outlineLevel="0" collapsed="false">
      <c r="A18" s="4" t="n">
        <v>495</v>
      </c>
      <c r="B18" s="4" t="n">
        <v>17</v>
      </c>
      <c r="C18" s="6" t="s">
        <v>126</v>
      </c>
      <c r="D18" s="4" t="n">
        <v>494</v>
      </c>
      <c r="E18" s="4" t="n">
        <v>17</v>
      </c>
      <c r="F18" s="4" t="n">
        <v>17</v>
      </c>
      <c r="G18" s="4" t="n">
        <v>17</v>
      </c>
      <c r="H18" s="4" t="n">
        <v>8</v>
      </c>
      <c r="I18" s="4" t="n">
        <v>1</v>
      </c>
      <c r="J18" s="21" t="n">
        <v>43237.7708333333</v>
      </c>
      <c r="K18" s="6" t="s">
        <v>49</v>
      </c>
      <c r="L18" s="4" t="n">
        <v>1</v>
      </c>
    </row>
    <row r="19" customFormat="false" ht="15.75" hidden="false" customHeight="false" outlineLevel="0" collapsed="false">
      <c r="A19" s="4" t="n">
        <v>504</v>
      </c>
      <c r="B19" s="4" t="n">
        <v>18</v>
      </c>
      <c r="C19" s="6" t="s">
        <v>129</v>
      </c>
      <c r="D19" s="4" t="n">
        <v>503</v>
      </c>
      <c r="E19" s="4" t="n">
        <v>18</v>
      </c>
      <c r="F19" s="4" t="n">
        <v>18</v>
      </c>
      <c r="G19" s="4" t="n">
        <v>18</v>
      </c>
      <c r="H19" s="4" t="n">
        <v>8</v>
      </c>
      <c r="I19" s="4" t="n">
        <v>1</v>
      </c>
      <c r="J19" s="21" t="n">
        <v>43243.9618055556</v>
      </c>
      <c r="K19" s="6" t="s">
        <v>49</v>
      </c>
      <c r="L19" s="4" t="n">
        <v>1</v>
      </c>
    </row>
    <row r="20" customFormat="false" ht="15.75" hidden="false" customHeight="false" outlineLevel="0" collapsed="false">
      <c r="A20" s="4" t="n">
        <v>505</v>
      </c>
      <c r="B20" s="4" t="n">
        <v>19</v>
      </c>
      <c r="C20" s="6" t="s">
        <v>132</v>
      </c>
      <c r="D20" s="4" t="n">
        <v>504</v>
      </c>
      <c r="E20" s="4" t="n">
        <v>19</v>
      </c>
      <c r="F20" s="4" t="n">
        <v>19</v>
      </c>
      <c r="G20" s="4" t="n">
        <v>19</v>
      </c>
      <c r="H20" s="4" t="n">
        <v>8</v>
      </c>
      <c r="I20" s="4" t="n">
        <v>1</v>
      </c>
      <c r="J20" s="21" t="n">
        <v>43243.9618055556</v>
      </c>
      <c r="K20" s="6" t="s">
        <v>49</v>
      </c>
      <c r="L20" s="4" t="n">
        <v>1</v>
      </c>
    </row>
    <row r="21" customFormat="false" ht="15.75" hidden="false" customHeight="false" outlineLevel="0" collapsed="false">
      <c r="A21" s="4" t="n">
        <v>671</v>
      </c>
      <c r="B21" s="4" t="n">
        <v>20</v>
      </c>
      <c r="C21" s="6" t="s">
        <v>135</v>
      </c>
      <c r="D21" s="4" t="n">
        <v>670</v>
      </c>
      <c r="E21" s="4" t="n">
        <v>20</v>
      </c>
      <c r="F21" s="4" t="n">
        <v>20</v>
      </c>
      <c r="G21" s="4" t="n">
        <v>20</v>
      </c>
      <c r="H21" s="4" t="n">
        <v>8</v>
      </c>
      <c r="I21" s="4" t="n">
        <v>1</v>
      </c>
      <c r="J21" s="21" t="n">
        <v>43313.6083333333</v>
      </c>
      <c r="K21" s="6" t="s">
        <v>49</v>
      </c>
      <c r="L21" s="4" t="n">
        <v>1</v>
      </c>
    </row>
    <row r="22" customFormat="false" ht="15.75" hidden="false" customHeight="false" outlineLevel="0" collapsed="false">
      <c r="A22" s="4" t="n">
        <v>243</v>
      </c>
      <c r="B22" s="4" t="n">
        <v>21</v>
      </c>
      <c r="C22" s="6" t="s">
        <v>2339</v>
      </c>
      <c r="D22" s="4" t="n">
        <v>243</v>
      </c>
      <c r="E22" s="4" t="n">
        <v>21</v>
      </c>
      <c r="F22" s="4" t="n">
        <v>21</v>
      </c>
      <c r="G22" s="4" t="n">
        <v>21</v>
      </c>
      <c r="H22" s="4" t="n">
        <v>9</v>
      </c>
      <c r="I22" s="4" t="n">
        <v>1</v>
      </c>
      <c r="J22" s="21" t="n">
        <v>43129.94375</v>
      </c>
      <c r="K22" s="6" t="s">
        <v>49</v>
      </c>
      <c r="L22" s="4" t="n">
        <v>1</v>
      </c>
    </row>
    <row r="23" customFormat="false" ht="15.75" hidden="false" customHeight="false" outlineLevel="0" collapsed="false">
      <c r="A23" s="4" t="n">
        <v>8</v>
      </c>
      <c r="B23" s="4" t="n">
        <v>22</v>
      </c>
      <c r="C23" s="6" t="s">
        <v>2340</v>
      </c>
      <c r="D23" s="4" t="n">
        <v>8</v>
      </c>
      <c r="E23" s="4" t="n">
        <v>22</v>
      </c>
      <c r="F23" s="4" t="n">
        <v>22</v>
      </c>
      <c r="G23" s="4" t="n">
        <v>22</v>
      </c>
      <c r="H23" s="4" t="n">
        <v>14</v>
      </c>
      <c r="I23" s="4" t="n">
        <v>1</v>
      </c>
      <c r="J23" s="21" t="n">
        <v>43011.1145833333</v>
      </c>
      <c r="K23" s="6" t="s">
        <v>49</v>
      </c>
      <c r="L23" s="4" t="n">
        <v>1</v>
      </c>
    </row>
    <row r="24" customFormat="false" ht="15.75" hidden="false" customHeight="false" outlineLevel="0" collapsed="false">
      <c r="A24" s="4" t="n">
        <v>124</v>
      </c>
      <c r="B24" s="4" t="n">
        <v>23</v>
      </c>
      <c r="C24" s="6" t="s">
        <v>157</v>
      </c>
      <c r="D24" s="4" t="n">
        <v>124</v>
      </c>
      <c r="E24" s="4" t="n">
        <v>23</v>
      </c>
      <c r="F24" s="4" t="n">
        <v>23</v>
      </c>
      <c r="G24" s="4" t="n">
        <v>23</v>
      </c>
      <c r="H24" s="4" t="n">
        <v>15</v>
      </c>
      <c r="I24" s="4" t="n">
        <v>1</v>
      </c>
      <c r="J24" s="21" t="n">
        <v>43045.65</v>
      </c>
      <c r="K24" s="6" t="s">
        <v>49</v>
      </c>
      <c r="L24" s="4" t="n">
        <v>1</v>
      </c>
    </row>
    <row r="25" customFormat="false" ht="15.75" hidden="false" customHeight="false" outlineLevel="0" collapsed="false">
      <c r="A25" s="4" t="n">
        <v>241</v>
      </c>
      <c r="B25" s="4" t="n">
        <v>24</v>
      </c>
      <c r="C25" s="6" t="s">
        <v>2341</v>
      </c>
      <c r="D25" s="4" t="n">
        <v>241</v>
      </c>
      <c r="E25" s="4" t="n">
        <v>24</v>
      </c>
      <c r="F25" s="4" t="n">
        <v>24</v>
      </c>
      <c r="G25" s="4" t="n">
        <v>24</v>
      </c>
      <c r="H25" s="4" t="n">
        <v>16</v>
      </c>
      <c r="I25" s="4" t="n">
        <v>1</v>
      </c>
      <c r="J25" s="21" t="n">
        <v>43129.9041666667</v>
      </c>
      <c r="K25" s="6" t="s">
        <v>49</v>
      </c>
      <c r="L25" s="4" t="n">
        <v>1</v>
      </c>
    </row>
    <row r="26" customFormat="false" ht="15.75" hidden="false" customHeight="false" outlineLevel="0" collapsed="false">
      <c r="A26" s="4" t="n">
        <v>242</v>
      </c>
      <c r="B26" s="4" t="n">
        <v>25</v>
      </c>
      <c r="C26" s="6" t="s">
        <v>2342</v>
      </c>
      <c r="D26" s="4" t="n">
        <v>242</v>
      </c>
      <c r="E26" s="4" t="n">
        <v>25</v>
      </c>
      <c r="F26" s="4" t="n">
        <v>25</v>
      </c>
      <c r="G26" s="4" t="n">
        <v>25</v>
      </c>
      <c r="H26" s="4" t="n">
        <v>16</v>
      </c>
      <c r="I26" s="4" t="n">
        <v>1</v>
      </c>
      <c r="J26" s="21" t="n">
        <v>43129.9041666667</v>
      </c>
      <c r="K26" s="6" t="s">
        <v>49</v>
      </c>
      <c r="L26" s="4" t="n">
        <v>1</v>
      </c>
    </row>
    <row r="27" customFormat="false" ht="15.75" hidden="false" customHeight="false" outlineLevel="0" collapsed="false">
      <c r="A27" s="4" t="n">
        <v>371</v>
      </c>
      <c r="B27" s="4" t="n">
        <v>26</v>
      </c>
      <c r="C27" s="6" t="s">
        <v>2343</v>
      </c>
      <c r="D27" s="4" t="n">
        <v>370</v>
      </c>
      <c r="E27" s="4" t="n">
        <v>26</v>
      </c>
      <c r="F27" s="4" t="n">
        <v>26</v>
      </c>
      <c r="G27" s="4" t="n">
        <v>26</v>
      </c>
      <c r="H27" s="4" t="n">
        <v>17</v>
      </c>
      <c r="I27" s="4" t="n">
        <v>1</v>
      </c>
      <c r="J27" s="21" t="n">
        <v>43186.6375</v>
      </c>
      <c r="K27" s="6" t="s">
        <v>49</v>
      </c>
      <c r="L27" s="4" t="n">
        <v>1</v>
      </c>
    </row>
    <row r="28" customFormat="false" ht="15.75" hidden="false" customHeight="false" outlineLevel="0" collapsed="false">
      <c r="A28" s="4" t="n">
        <v>402</v>
      </c>
      <c r="B28" s="4" t="n">
        <v>27</v>
      </c>
      <c r="C28" s="6" t="s">
        <v>2344</v>
      </c>
      <c r="D28" s="4" t="n">
        <v>401</v>
      </c>
      <c r="E28" s="4" t="n">
        <v>27</v>
      </c>
      <c r="F28" s="4" t="n">
        <v>27</v>
      </c>
      <c r="G28" s="4" t="n">
        <v>27</v>
      </c>
      <c r="H28" s="4" t="n">
        <v>18</v>
      </c>
      <c r="I28" s="4" t="n">
        <v>1</v>
      </c>
      <c r="J28" s="21" t="n">
        <v>43195.7923611111</v>
      </c>
      <c r="K28" s="6" t="s">
        <v>49</v>
      </c>
      <c r="L28" s="4" t="n">
        <v>1</v>
      </c>
    </row>
    <row r="29" customFormat="false" ht="15.75" hidden="false" customHeight="false" outlineLevel="0" collapsed="false">
      <c r="A29" s="4" t="n">
        <v>673</v>
      </c>
      <c r="B29" s="4" t="n">
        <v>28</v>
      </c>
      <c r="C29" s="6" t="s">
        <v>2345</v>
      </c>
      <c r="D29" s="4" t="n">
        <v>672</v>
      </c>
      <c r="E29" s="4" t="n">
        <v>28</v>
      </c>
      <c r="F29" s="4" t="n">
        <v>28</v>
      </c>
      <c r="G29" s="4" t="n">
        <v>28</v>
      </c>
      <c r="H29" s="4" t="n">
        <v>19</v>
      </c>
      <c r="I29" s="4" t="n">
        <v>1</v>
      </c>
      <c r="J29" s="21" t="n">
        <v>43314.5319444444</v>
      </c>
      <c r="K29" s="6" t="s">
        <v>49</v>
      </c>
      <c r="L29" s="4" t="n">
        <v>1</v>
      </c>
    </row>
    <row r="30" customFormat="false" ht="15.75" hidden="false" customHeight="false" outlineLevel="0" collapsed="false">
      <c r="A30" s="4" t="n">
        <v>677</v>
      </c>
      <c r="B30" s="4" t="n">
        <v>29</v>
      </c>
      <c r="C30" s="6" t="s">
        <v>2346</v>
      </c>
      <c r="D30" s="4" t="n">
        <v>676</v>
      </c>
      <c r="E30" s="4" t="n">
        <v>29</v>
      </c>
      <c r="F30" s="4" t="n">
        <v>29</v>
      </c>
      <c r="G30" s="4" t="n">
        <v>29</v>
      </c>
      <c r="H30" s="4" t="n">
        <v>19</v>
      </c>
      <c r="I30" s="4" t="n">
        <v>1</v>
      </c>
      <c r="J30" s="21" t="n">
        <v>43314.4611111111</v>
      </c>
      <c r="K30" s="6" t="s">
        <v>49</v>
      </c>
      <c r="L30" s="4" t="n">
        <v>1</v>
      </c>
    </row>
    <row r="31" customFormat="false" ht="15.75" hidden="false" customHeight="false" outlineLevel="0" collapsed="false">
      <c r="A31" s="4" t="n">
        <v>26</v>
      </c>
      <c r="B31" s="4" t="n">
        <v>30</v>
      </c>
      <c r="C31" s="6" t="s">
        <v>2347</v>
      </c>
      <c r="D31" s="4" t="n">
        <v>26</v>
      </c>
      <c r="E31" s="4" t="n">
        <v>30</v>
      </c>
      <c r="F31" s="4" t="n">
        <v>30</v>
      </c>
      <c r="G31" s="4" t="n">
        <v>30</v>
      </c>
      <c r="H31" s="4" t="n">
        <v>11</v>
      </c>
      <c r="I31" s="4" t="n">
        <v>1</v>
      </c>
      <c r="J31" s="21" t="n">
        <v>43009.1347222222</v>
      </c>
      <c r="K31" s="6" t="s">
        <v>49</v>
      </c>
      <c r="L31" s="4" t="n">
        <v>1</v>
      </c>
    </row>
    <row r="32" customFormat="false" ht="15.75" hidden="false" customHeight="false" outlineLevel="0" collapsed="false">
      <c r="A32" s="4" t="n">
        <v>31</v>
      </c>
      <c r="B32" s="4" t="n">
        <v>31</v>
      </c>
      <c r="C32" s="6" t="s">
        <v>215</v>
      </c>
      <c r="D32" s="4" t="n">
        <v>31</v>
      </c>
      <c r="E32" s="4" t="n">
        <v>31</v>
      </c>
      <c r="F32" s="4" t="n">
        <v>31</v>
      </c>
      <c r="G32" s="4" t="n">
        <v>31</v>
      </c>
      <c r="H32" s="4" t="n">
        <v>11</v>
      </c>
      <c r="I32" s="4" t="n">
        <v>1</v>
      </c>
      <c r="J32" s="21" t="n">
        <v>43011.33125</v>
      </c>
      <c r="K32" s="6" t="s">
        <v>49</v>
      </c>
      <c r="L32" s="4" t="n">
        <v>1</v>
      </c>
    </row>
    <row r="33" customFormat="false" ht="15.75" hidden="false" customHeight="false" outlineLevel="0" collapsed="false">
      <c r="A33" s="4" t="n">
        <v>36</v>
      </c>
      <c r="B33" s="4" t="n">
        <v>32</v>
      </c>
      <c r="C33" s="6" t="s">
        <v>2348</v>
      </c>
      <c r="D33" s="4" t="n">
        <v>36</v>
      </c>
      <c r="E33" s="4" t="n">
        <v>32</v>
      </c>
      <c r="F33" s="4" t="n">
        <v>32</v>
      </c>
      <c r="G33" s="4" t="n">
        <v>32</v>
      </c>
      <c r="H33" s="4" t="n">
        <v>11</v>
      </c>
      <c r="I33" s="4" t="n">
        <v>1</v>
      </c>
      <c r="J33" s="21" t="n">
        <v>43018.0215277778</v>
      </c>
      <c r="K33" s="6" t="s">
        <v>49</v>
      </c>
      <c r="L33" s="4" t="n">
        <v>1</v>
      </c>
    </row>
    <row r="34" customFormat="false" ht="15.75" hidden="false" customHeight="false" outlineLevel="0" collapsed="false">
      <c r="A34" s="4" t="n">
        <v>47</v>
      </c>
      <c r="B34" s="4" t="n">
        <v>33</v>
      </c>
      <c r="C34" s="6" t="s">
        <v>2349</v>
      </c>
      <c r="D34" s="4" t="n">
        <v>47</v>
      </c>
      <c r="E34" s="4" t="n">
        <v>33</v>
      </c>
      <c r="F34" s="4" t="n">
        <v>33</v>
      </c>
      <c r="G34" s="4" t="n">
        <v>33</v>
      </c>
      <c r="H34" s="4" t="n">
        <v>11</v>
      </c>
      <c r="I34" s="4" t="n">
        <v>1</v>
      </c>
      <c r="J34" s="21" t="n">
        <v>43021.4298611111</v>
      </c>
      <c r="K34" s="6" t="s">
        <v>49</v>
      </c>
      <c r="L34" s="4" t="n">
        <v>1</v>
      </c>
    </row>
    <row r="35" customFormat="false" ht="15.75" hidden="false" customHeight="false" outlineLevel="0" collapsed="false">
      <c r="A35" s="4" t="n">
        <v>51</v>
      </c>
      <c r="B35" s="4" t="n">
        <v>34</v>
      </c>
      <c r="C35" s="6" t="s">
        <v>2350</v>
      </c>
      <c r="D35" s="4" t="n">
        <v>51</v>
      </c>
      <c r="E35" s="4" t="n">
        <v>34</v>
      </c>
      <c r="F35" s="4" t="n">
        <v>34</v>
      </c>
      <c r="G35" s="4" t="n">
        <v>34</v>
      </c>
      <c r="H35" s="4" t="n">
        <v>11</v>
      </c>
      <c r="I35" s="4" t="n">
        <v>1</v>
      </c>
      <c r="J35" s="21" t="n">
        <v>43022.2736111111</v>
      </c>
      <c r="K35" s="6" t="s">
        <v>49</v>
      </c>
      <c r="L35" s="4" t="n">
        <v>1</v>
      </c>
    </row>
    <row r="36" customFormat="false" ht="15.75" hidden="false" customHeight="false" outlineLevel="0" collapsed="false">
      <c r="A36" s="4" t="n">
        <v>55</v>
      </c>
      <c r="B36" s="4" t="n">
        <v>35</v>
      </c>
      <c r="C36" s="6" t="s">
        <v>2351</v>
      </c>
      <c r="D36" s="4" t="n">
        <v>55</v>
      </c>
      <c r="E36" s="4" t="n">
        <v>35</v>
      </c>
      <c r="F36" s="4" t="n">
        <v>35</v>
      </c>
      <c r="G36" s="4" t="n">
        <v>35</v>
      </c>
      <c r="H36" s="4" t="n">
        <v>11</v>
      </c>
      <c r="I36" s="4" t="n">
        <v>1</v>
      </c>
      <c r="J36" s="21" t="n">
        <v>43022.8722222222</v>
      </c>
      <c r="K36" s="6" t="s">
        <v>49</v>
      </c>
      <c r="L36" s="4" t="n">
        <v>1</v>
      </c>
    </row>
    <row r="37" customFormat="false" ht="15.75" hidden="false" customHeight="false" outlineLevel="0" collapsed="false">
      <c r="A37" s="4" t="n">
        <v>63</v>
      </c>
      <c r="B37" s="4" t="n">
        <v>36</v>
      </c>
      <c r="C37" s="6" t="s">
        <v>2352</v>
      </c>
      <c r="D37" s="4" t="n">
        <v>63</v>
      </c>
      <c r="E37" s="4" t="n">
        <v>36</v>
      </c>
      <c r="F37" s="4" t="n">
        <v>36</v>
      </c>
      <c r="G37" s="4" t="n">
        <v>36</v>
      </c>
      <c r="H37" s="4" t="n">
        <v>11</v>
      </c>
      <c r="I37" s="4" t="n">
        <v>1</v>
      </c>
      <c r="J37" s="21" t="n">
        <v>43025.0722222222</v>
      </c>
      <c r="K37" s="6" t="s">
        <v>49</v>
      </c>
      <c r="L37" s="4" t="n">
        <v>1</v>
      </c>
    </row>
    <row r="38" customFormat="false" ht="15.75" hidden="false" customHeight="false" outlineLevel="0" collapsed="false">
      <c r="A38" s="4" t="n">
        <v>67</v>
      </c>
      <c r="B38" s="4" t="n">
        <v>37</v>
      </c>
      <c r="C38" s="6" t="s">
        <v>2353</v>
      </c>
      <c r="D38" s="4" t="n">
        <v>67</v>
      </c>
      <c r="E38" s="4" t="n">
        <v>37</v>
      </c>
      <c r="F38" s="4" t="n">
        <v>37</v>
      </c>
      <c r="G38" s="4" t="n">
        <v>37</v>
      </c>
      <c r="H38" s="4" t="n">
        <v>11</v>
      </c>
      <c r="I38" s="4" t="n">
        <v>1</v>
      </c>
      <c r="J38" s="21" t="n">
        <v>43025.8375</v>
      </c>
      <c r="K38" s="6" t="s">
        <v>49</v>
      </c>
      <c r="L38" s="4" t="n">
        <v>1</v>
      </c>
    </row>
    <row r="39" customFormat="false" ht="15.75" hidden="false" customHeight="false" outlineLevel="0" collapsed="false">
      <c r="A39" s="4" t="n">
        <v>68</v>
      </c>
      <c r="B39" s="4" t="n">
        <v>38</v>
      </c>
      <c r="C39" s="6" t="s">
        <v>2354</v>
      </c>
      <c r="D39" s="4" t="n">
        <v>68</v>
      </c>
      <c r="E39" s="4" t="n">
        <v>38</v>
      </c>
      <c r="F39" s="4" t="n">
        <v>38</v>
      </c>
      <c r="G39" s="4" t="n">
        <v>38</v>
      </c>
      <c r="H39" s="4" t="n">
        <v>11</v>
      </c>
      <c r="I39" s="4" t="n">
        <v>1</v>
      </c>
      <c r="J39" s="21" t="n">
        <v>43025.8513888889</v>
      </c>
      <c r="K39" s="6" t="s">
        <v>49</v>
      </c>
      <c r="L39" s="4" t="n">
        <v>1</v>
      </c>
    </row>
    <row r="40" customFormat="false" ht="15.75" hidden="false" customHeight="false" outlineLevel="0" collapsed="false">
      <c r="A40" s="4" t="n">
        <v>85</v>
      </c>
      <c r="B40" s="4" t="n">
        <v>39</v>
      </c>
      <c r="C40" s="6" t="s">
        <v>2355</v>
      </c>
      <c r="D40" s="4" t="n">
        <v>85</v>
      </c>
      <c r="E40" s="4" t="n">
        <v>39</v>
      </c>
      <c r="F40" s="4" t="n">
        <v>39</v>
      </c>
      <c r="G40" s="4" t="n">
        <v>39</v>
      </c>
      <c r="H40" s="4" t="n">
        <v>11</v>
      </c>
      <c r="I40" s="4" t="n">
        <v>1</v>
      </c>
      <c r="J40" s="21" t="n">
        <v>43122.8118055556</v>
      </c>
      <c r="K40" s="6" t="s">
        <v>49</v>
      </c>
      <c r="L40" s="4" t="n">
        <v>1</v>
      </c>
    </row>
    <row r="41" customFormat="false" ht="15.75" hidden="false" customHeight="false" outlineLevel="0" collapsed="false">
      <c r="A41" s="4" t="n">
        <v>90</v>
      </c>
      <c r="B41" s="4" t="n">
        <v>40</v>
      </c>
      <c r="C41" s="6" t="s">
        <v>2356</v>
      </c>
      <c r="D41" s="4" t="n">
        <v>90</v>
      </c>
      <c r="E41" s="4" t="n">
        <v>40</v>
      </c>
      <c r="F41" s="4" t="n">
        <v>40</v>
      </c>
      <c r="G41" s="4" t="n">
        <v>40</v>
      </c>
      <c r="H41" s="4" t="n">
        <v>11</v>
      </c>
      <c r="I41" s="4" t="n">
        <v>1</v>
      </c>
      <c r="J41" s="21" t="n">
        <v>43035.1777777778</v>
      </c>
      <c r="K41" s="6" t="s">
        <v>49</v>
      </c>
      <c r="L41" s="4" t="n">
        <v>1</v>
      </c>
    </row>
    <row r="42" customFormat="false" ht="15.75" hidden="false" customHeight="false" outlineLevel="0" collapsed="false">
      <c r="A42" s="4" t="n">
        <v>95</v>
      </c>
      <c r="B42" s="4" t="n">
        <v>41</v>
      </c>
      <c r="C42" s="6" t="s">
        <v>2357</v>
      </c>
      <c r="D42" s="4" t="n">
        <v>95</v>
      </c>
      <c r="E42" s="4" t="n">
        <v>41</v>
      </c>
      <c r="F42" s="4" t="n">
        <v>41</v>
      </c>
      <c r="G42" s="4" t="n">
        <v>41</v>
      </c>
      <c r="H42" s="4" t="n">
        <v>11</v>
      </c>
      <c r="I42" s="4" t="n">
        <v>1</v>
      </c>
      <c r="J42" s="21" t="n">
        <v>43044.9506944444</v>
      </c>
      <c r="K42" s="6" t="s">
        <v>49</v>
      </c>
      <c r="L42" s="4" t="n">
        <v>1</v>
      </c>
    </row>
    <row r="43" customFormat="false" ht="15.75" hidden="false" customHeight="false" outlineLevel="0" collapsed="false">
      <c r="A43" s="4" t="n">
        <v>99</v>
      </c>
      <c r="B43" s="4" t="n">
        <v>42</v>
      </c>
      <c r="C43" s="6" t="s">
        <v>2358</v>
      </c>
      <c r="D43" s="4" t="n">
        <v>99</v>
      </c>
      <c r="E43" s="4" t="n">
        <v>42</v>
      </c>
      <c r="F43" s="4" t="n">
        <v>42</v>
      </c>
      <c r="G43" s="4" t="n">
        <v>42</v>
      </c>
      <c r="H43" s="4" t="n">
        <v>11</v>
      </c>
      <c r="I43" s="4" t="n">
        <v>1</v>
      </c>
      <c r="J43" s="21" t="n">
        <v>43047.7875</v>
      </c>
      <c r="K43" s="6" t="s">
        <v>49</v>
      </c>
      <c r="L43" s="4" t="n">
        <v>1</v>
      </c>
    </row>
    <row r="44" customFormat="false" ht="15.75" hidden="false" customHeight="false" outlineLevel="0" collapsed="false">
      <c r="A44" s="4" t="n">
        <v>102</v>
      </c>
      <c r="B44" s="4" t="n">
        <v>43</v>
      </c>
      <c r="C44" s="6" t="s">
        <v>2359</v>
      </c>
      <c r="D44" s="4" t="n">
        <v>102</v>
      </c>
      <c r="E44" s="4" t="n">
        <v>43</v>
      </c>
      <c r="F44" s="4" t="n">
        <v>43</v>
      </c>
      <c r="G44" s="4" t="n">
        <v>43</v>
      </c>
      <c r="H44" s="4" t="n">
        <v>11</v>
      </c>
      <c r="I44" s="4" t="n">
        <v>1</v>
      </c>
      <c r="J44" s="21" t="n">
        <v>43033.6979166667</v>
      </c>
      <c r="K44" s="6" t="s">
        <v>49</v>
      </c>
      <c r="L44" s="4" t="n">
        <v>1</v>
      </c>
    </row>
    <row r="45" customFormat="false" ht="15.75" hidden="false" customHeight="false" outlineLevel="0" collapsed="false">
      <c r="A45" s="4" t="n">
        <v>104</v>
      </c>
      <c r="B45" s="4" t="n">
        <v>44</v>
      </c>
      <c r="C45" s="6" t="s">
        <v>2360</v>
      </c>
      <c r="D45" s="4" t="n">
        <v>104</v>
      </c>
      <c r="E45" s="4" t="n">
        <v>44</v>
      </c>
      <c r="F45" s="4" t="n">
        <v>44</v>
      </c>
      <c r="G45" s="4" t="n">
        <v>44</v>
      </c>
      <c r="H45" s="4" t="n">
        <v>11</v>
      </c>
      <c r="I45" s="4" t="n">
        <v>1</v>
      </c>
      <c r="J45" s="21" t="n">
        <v>43039.9243055556</v>
      </c>
      <c r="K45" s="6" t="s">
        <v>49</v>
      </c>
      <c r="L45" s="4" t="n">
        <v>1</v>
      </c>
    </row>
    <row r="46" customFormat="false" ht="15.75" hidden="false" customHeight="false" outlineLevel="0" collapsed="false">
      <c r="A46" s="4" t="n">
        <v>106</v>
      </c>
      <c r="B46" s="4" t="n">
        <v>45</v>
      </c>
      <c r="C46" s="6" t="s">
        <v>2361</v>
      </c>
      <c r="D46" s="4" t="n">
        <v>106</v>
      </c>
      <c r="E46" s="4" t="n">
        <v>45</v>
      </c>
      <c r="F46" s="4" t="n">
        <v>45</v>
      </c>
      <c r="G46" s="4" t="n">
        <v>45</v>
      </c>
      <c r="H46" s="4" t="n">
        <v>11</v>
      </c>
      <c r="I46" s="4" t="n">
        <v>1</v>
      </c>
      <c r="J46" s="21" t="n">
        <v>43034.68125</v>
      </c>
      <c r="K46" s="6" t="s">
        <v>49</v>
      </c>
      <c r="L46" s="4" t="n">
        <v>1</v>
      </c>
    </row>
    <row r="47" customFormat="false" ht="15.75" hidden="false" customHeight="false" outlineLevel="0" collapsed="false">
      <c r="A47" s="4" t="n">
        <v>113</v>
      </c>
      <c r="B47" s="4" t="n">
        <v>46</v>
      </c>
      <c r="C47" s="6" t="s">
        <v>387</v>
      </c>
      <c r="D47" s="4" t="n">
        <v>113</v>
      </c>
      <c r="E47" s="4" t="n">
        <v>46</v>
      </c>
      <c r="F47" s="4" t="n">
        <v>46</v>
      </c>
      <c r="G47" s="4" t="n">
        <v>46</v>
      </c>
      <c r="H47" s="4" t="n">
        <v>11</v>
      </c>
      <c r="I47" s="4" t="n">
        <v>1</v>
      </c>
      <c r="J47" s="21" t="n">
        <v>43040.8118055556</v>
      </c>
      <c r="K47" s="6" t="s">
        <v>49</v>
      </c>
      <c r="L47" s="4" t="n">
        <v>1</v>
      </c>
    </row>
    <row r="48" customFormat="false" ht="15.75" hidden="false" customHeight="false" outlineLevel="0" collapsed="false">
      <c r="A48" s="4" t="n">
        <v>127</v>
      </c>
      <c r="B48" s="4" t="n">
        <v>47</v>
      </c>
      <c r="C48" s="6" t="s">
        <v>2362</v>
      </c>
      <c r="D48" s="4" t="n">
        <v>127</v>
      </c>
      <c r="E48" s="4" t="n">
        <v>47</v>
      </c>
      <c r="F48" s="4" t="n">
        <v>47</v>
      </c>
      <c r="G48" s="4" t="n">
        <v>47</v>
      </c>
      <c r="H48" s="4" t="n">
        <v>11</v>
      </c>
      <c r="I48" s="4" t="n">
        <v>1</v>
      </c>
      <c r="J48" s="21" t="n">
        <v>43046.6465277778</v>
      </c>
      <c r="K48" s="6" t="s">
        <v>49</v>
      </c>
      <c r="L48" s="4" t="n">
        <v>1</v>
      </c>
    </row>
    <row r="49" customFormat="false" ht="15.75" hidden="false" customHeight="false" outlineLevel="0" collapsed="false">
      <c r="A49" s="4" t="n">
        <v>130</v>
      </c>
      <c r="B49" s="4" t="n">
        <v>48</v>
      </c>
      <c r="C49" s="6" t="s">
        <v>2363</v>
      </c>
      <c r="D49" s="4" t="n">
        <v>130</v>
      </c>
      <c r="E49" s="4" t="n">
        <v>48</v>
      </c>
      <c r="F49" s="4" t="n">
        <v>48</v>
      </c>
      <c r="G49" s="4" t="n">
        <v>48</v>
      </c>
      <c r="H49" s="4" t="n">
        <v>11</v>
      </c>
      <c r="I49" s="4" t="n">
        <v>1</v>
      </c>
      <c r="J49" s="21" t="n">
        <v>43046.6208333333</v>
      </c>
      <c r="K49" s="6" t="s">
        <v>49</v>
      </c>
      <c r="L49" s="4" t="n">
        <v>1</v>
      </c>
    </row>
    <row r="50" customFormat="false" ht="15.75" hidden="false" customHeight="false" outlineLevel="0" collapsed="false">
      <c r="A50" s="4" t="n">
        <v>135</v>
      </c>
      <c r="B50" s="4" t="n">
        <v>49</v>
      </c>
      <c r="C50" s="6" t="s">
        <v>2364</v>
      </c>
      <c r="D50" s="4" t="n">
        <v>135</v>
      </c>
      <c r="E50" s="4" t="n">
        <v>49</v>
      </c>
      <c r="F50" s="4" t="n">
        <v>49</v>
      </c>
      <c r="G50" s="4" t="n">
        <v>49</v>
      </c>
      <c r="H50" s="4" t="n">
        <v>11</v>
      </c>
      <c r="I50" s="4" t="n">
        <v>1</v>
      </c>
      <c r="J50" s="21" t="n">
        <v>43047.2569444444</v>
      </c>
      <c r="K50" s="6" t="s">
        <v>49</v>
      </c>
      <c r="L50" s="4" t="n">
        <v>1</v>
      </c>
    </row>
    <row r="51" customFormat="false" ht="15.75" hidden="false" customHeight="false" outlineLevel="0" collapsed="false">
      <c r="A51" s="4" t="n">
        <v>144</v>
      </c>
      <c r="B51" s="4" t="n">
        <v>50</v>
      </c>
      <c r="C51" s="6" t="s">
        <v>2365</v>
      </c>
      <c r="D51" s="4" t="n">
        <v>144</v>
      </c>
      <c r="E51" s="4" t="n">
        <v>50</v>
      </c>
      <c r="F51" s="4" t="n">
        <v>50</v>
      </c>
      <c r="G51" s="4" t="n">
        <v>50</v>
      </c>
      <c r="H51" s="4" t="n">
        <v>11</v>
      </c>
      <c r="I51" s="4" t="n">
        <v>1</v>
      </c>
      <c r="J51" s="21" t="n">
        <v>43050.1013888889</v>
      </c>
      <c r="K51" s="6" t="s">
        <v>49</v>
      </c>
      <c r="L51" s="4" t="n">
        <v>1</v>
      </c>
    </row>
    <row r="52" customFormat="false" ht="15.75" hidden="false" customHeight="false" outlineLevel="0" collapsed="false">
      <c r="A52" s="4" t="n">
        <v>147</v>
      </c>
      <c r="B52" s="4" t="n">
        <v>51</v>
      </c>
      <c r="C52" s="6" t="s">
        <v>2366</v>
      </c>
      <c r="D52" s="4" t="n">
        <v>147</v>
      </c>
      <c r="E52" s="4" t="n">
        <v>51</v>
      </c>
      <c r="F52" s="4" t="n">
        <v>51</v>
      </c>
      <c r="G52" s="4" t="n">
        <v>51</v>
      </c>
      <c r="H52" s="4" t="n">
        <v>11</v>
      </c>
      <c r="I52" s="4" t="n">
        <v>1</v>
      </c>
      <c r="J52" s="21" t="n">
        <v>43051.6097222222</v>
      </c>
      <c r="K52" s="6" t="s">
        <v>49</v>
      </c>
      <c r="L52" s="4" t="n">
        <v>1</v>
      </c>
    </row>
    <row r="53" customFormat="false" ht="15.75" hidden="false" customHeight="false" outlineLevel="0" collapsed="false">
      <c r="A53" s="4" t="n">
        <v>149</v>
      </c>
      <c r="B53" s="4" t="n">
        <v>52</v>
      </c>
      <c r="C53" s="6" t="s">
        <v>2367</v>
      </c>
      <c r="D53" s="4" t="n">
        <v>149</v>
      </c>
      <c r="E53" s="4" t="n">
        <v>52</v>
      </c>
      <c r="F53" s="4" t="n">
        <v>52</v>
      </c>
      <c r="G53" s="4" t="n">
        <v>52</v>
      </c>
      <c r="H53" s="4" t="n">
        <v>11</v>
      </c>
      <c r="I53" s="4" t="n">
        <v>1</v>
      </c>
      <c r="J53" s="21" t="n">
        <v>43052.68125</v>
      </c>
      <c r="K53" s="6" t="s">
        <v>49</v>
      </c>
      <c r="L53" s="4" t="n">
        <v>1</v>
      </c>
    </row>
    <row r="54" customFormat="false" ht="15.75" hidden="false" customHeight="false" outlineLevel="0" collapsed="false">
      <c r="A54" s="4" t="n">
        <v>152</v>
      </c>
      <c r="B54" s="4" t="n">
        <v>53</v>
      </c>
      <c r="C54" s="6" t="s">
        <v>2368</v>
      </c>
      <c r="D54" s="4" t="n">
        <v>152</v>
      </c>
      <c r="E54" s="4" t="n">
        <v>53</v>
      </c>
      <c r="F54" s="4" t="n">
        <v>53</v>
      </c>
      <c r="G54" s="4" t="n">
        <v>53</v>
      </c>
      <c r="H54" s="4" t="n">
        <v>11</v>
      </c>
      <c r="I54" s="4" t="n">
        <v>1</v>
      </c>
      <c r="J54" s="21" t="n">
        <v>43053.7958333333</v>
      </c>
      <c r="K54" s="6" t="s">
        <v>49</v>
      </c>
      <c r="L54" s="4" t="n">
        <v>1</v>
      </c>
    </row>
    <row r="55" customFormat="false" ht="15.75" hidden="false" customHeight="false" outlineLevel="0" collapsed="false">
      <c r="A55" s="4" t="n">
        <v>156</v>
      </c>
      <c r="B55" s="4" t="n">
        <v>54</v>
      </c>
      <c r="C55" s="6" t="s">
        <v>470</v>
      </c>
      <c r="D55" s="4" t="n">
        <v>156</v>
      </c>
      <c r="E55" s="4" t="n">
        <v>54</v>
      </c>
      <c r="F55" s="4" t="n">
        <v>54</v>
      </c>
      <c r="G55" s="4" t="n">
        <v>54</v>
      </c>
      <c r="H55" s="4" t="n">
        <v>11</v>
      </c>
      <c r="I55" s="4" t="n">
        <v>1</v>
      </c>
      <c r="J55" s="21" t="n">
        <v>43058.63125</v>
      </c>
      <c r="K55" s="6" t="s">
        <v>49</v>
      </c>
      <c r="L55" s="4" t="n">
        <v>1</v>
      </c>
    </row>
    <row r="56" customFormat="false" ht="15.75" hidden="false" customHeight="false" outlineLevel="0" collapsed="false">
      <c r="A56" s="4" t="n">
        <v>160</v>
      </c>
      <c r="B56" s="4" t="n">
        <v>55</v>
      </c>
      <c r="C56" s="6" t="s">
        <v>2369</v>
      </c>
      <c r="D56" s="4" t="n">
        <v>160</v>
      </c>
      <c r="E56" s="4" t="n">
        <v>55</v>
      </c>
      <c r="F56" s="4" t="n">
        <v>55</v>
      </c>
      <c r="G56" s="4" t="n">
        <v>55</v>
      </c>
      <c r="H56" s="4" t="n">
        <v>11</v>
      </c>
      <c r="I56" s="4" t="n">
        <v>1</v>
      </c>
      <c r="J56" s="21" t="n">
        <v>43073.6027777778</v>
      </c>
      <c r="K56" s="6" t="s">
        <v>49</v>
      </c>
      <c r="L56" s="4" t="n">
        <v>1</v>
      </c>
    </row>
    <row r="57" customFormat="false" ht="15.75" hidden="false" customHeight="false" outlineLevel="0" collapsed="false">
      <c r="A57" s="4" t="n">
        <v>162</v>
      </c>
      <c r="B57" s="4" t="n">
        <v>56</v>
      </c>
      <c r="C57" s="6" t="s">
        <v>491</v>
      </c>
      <c r="D57" s="4" t="n">
        <v>162</v>
      </c>
      <c r="E57" s="4" t="n">
        <v>56</v>
      </c>
      <c r="F57" s="4" t="n">
        <v>56</v>
      </c>
      <c r="G57" s="4" t="n">
        <v>56</v>
      </c>
      <c r="H57" s="4" t="n">
        <v>11</v>
      </c>
      <c r="I57" s="4" t="n">
        <v>1</v>
      </c>
      <c r="J57" s="21" t="n">
        <v>43059.9097222222</v>
      </c>
      <c r="K57" s="6" t="s">
        <v>49</v>
      </c>
      <c r="L57" s="4" t="n">
        <v>1</v>
      </c>
    </row>
    <row r="58" customFormat="false" ht="15.75" hidden="false" customHeight="false" outlineLevel="0" collapsed="false">
      <c r="A58" s="4" t="n">
        <v>168</v>
      </c>
      <c r="B58" s="4" t="n">
        <v>57</v>
      </c>
      <c r="C58" s="6" t="s">
        <v>2370</v>
      </c>
      <c r="D58" s="4" t="n">
        <v>168</v>
      </c>
      <c r="E58" s="4" t="n">
        <v>57</v>
      </c>
      <c r="F58" s="4" t="n">
        <v>57</v>
      </c>
      <c r="G58" s="4" t="n">
        <v>57</v>
      </c>
      <c r="H58" s="4" t="n">
        <v>11</v>
      </c>
      <c r="I58" s="4" t="n">
        <v>1</v>
      </c>
      <c r="J58" s="21" t="n">
        <v>43062.8680555556</v>
      </c>
      <c r="K58" s="6" t="s">
        <v>49</v>
      </c>
      <c r="L58" s="4" t="n">
        <v>1</v>
      </c>
    </row>
    <row r="59" customFormat="false" ht="15.75" hidden="false" customHeight="false" outlineLevel="0" collapsed="false">
      <c r="A59" s="4" t="n">
        <v>197</v>
      </c>
      <c r="B59" s="4" t="n">
        <v>58</v>
      </c>
      <c r="C59" s="6" t="s">
        <v>2371</v>
      </c>
      <c r="D59" s="4" t="n">
        <v>197</v>
      </c>
      <c r="E59" s="4" t="n">
        <v>58</v>
      </c>
      <c r="F59" s="4" t="n">
        <v>58</v>
      </c>
      <c r="G59" s="4" t="n">
        <v>58</v>
      </c>
      <c r="H59" s="4" t="n">
        <v>11</v>
      </c>
      <c r="I59" s="4" t="n">
        <v>1</v>
      </c>
      <c r="J59" s="21" t="n">
        <v>43104.0305555556</v>
      </c>
      <c r="K59" s="6" t="s">
        <v>49</v>
      </c>
      <c r="L59" s="4" t="n">
        <v>1</v>
      </c>
    </row>
    <row r="60" customFormat="false" ht="15.75" hidden="false" customHeight="false" outlineLevel="0" collapsed="false">
      <c r="A60" s="4" t="n">
        <v>200</v>
      </c>
      <c r="B60" s="4" t="n">
        <v>59</v>
      </c>
      <c r="C60" s="6" t="s">
        <v>2372</v>
      </c>
      <c r="D60" s="4" t="n">
        <v>200</v>
      </c>
      <c r="E60" s="4" t="n">
        <v>59</v>
      </c>
      <c r="F60" s="4" t="n">
        <v>59</v>
      </c>
      <c r="G60" s="4" t="n">
        <v>59</v>
      </c>
      <c r="H60" s="4" t="n">
        <v>11</v>
      </c>
      <c r="I60" s="4" t="n">
        <v>1</v>
      </c>
      <c r="J60" s="21" t="n">
        <v>43300.9006944444</v>
      </c>
      <c r="K60" s="6" t="s">
        <v>49</v>
      </c>
      <c r="L60" s="4" t="n">
        <v>1</v>
      </c>
    </row>
    <row r="61" customFormat="false" ht="15.75" hidden="false" customHeight="false" outlineLevel="0" collapsed="false">
      <c r="A61" s="4" t="n">
        <v>203</v>
      </c>
      <c r="B61" s="4" t="n">
        <v>60</v>
      </c>
      <c r="C61" s="6" t="s">
        <v>2373</v>
      </c>
      <c r="D61" s="4" t="n">
        <v>203</v>
      </c>
      <c r="E61" s="4" t="n">
        <v>60</v>
      </c>
      <c r="F61" s="4" t="n">
        <v>60</v>
      </c>
      <c r="G61" s="4" t="n">
        <v>60</v>
      </c>
      <c r="H61" s="4" t="n">
        <v>11</v>
      </c>
      <c r="I61" s="4" t="n">
        <v>1</v>
      </c>
      <c r="J61" s="21" t="n">
        <v>43105.7611111111</v>
      </c>
      <c r="K61" s="6" t="s">
        <v>49</v>
      </c>
      <c r="L61" s="4" t="n">
        <v>1</v>
      </c>
    </row>
    <row r="62" customFormat="false" ht="15.75" hidden="false" customHeight="false" outlineLevel="0" collapsed="false">
      <c r="A62" s="4" t="n">
        <v>205</v>
      </c>
      <c r="B62" s="4" t="n">
        <v>61</v>
      </c>
      <c r="C62" s="6" t="s">
        <v>2374</v>
      </c>
      <c r="D62" s="4" t="n">
        <v>205</v>
      </c>
      <c r="E62" s="4" t="n">
        <v>61</v>
      </c>
      <c r="F62" s="4" t="n">
        <v>61</v>
      </c>
      <c r="G62" s="4" t="n">
        <v>61</v>
      </c>
      <c r="H62" s="4" t="n">
        <v>11</v>
      </c>
      <c r="I62" s="4" t="n">
        <v>1</v>
      </c>
      <c r="J62" s="21" t="n">
        <v>43108.2388888889</v>
      </c>
      <c r="K62" s="6" t="s">
        <v>49</v>
      </c>
      <c r="L62" s="4" t="n">
        <v>1</v>
      </c>
    </row>
    <row r="63" customFormat="false" ht="15.75" hidden="false" customHeight="false" outlineLevel="0" collapsed="false">
      <c r="A63" s="4" t="n">
        <v>214</v>
      </c>
      <c r="B63" s="4" t="n">
        <v>62</v>
      </c>
      <c r="C63" s="6" t="s">
        <v>2375</v>
      </c>
      <c r="D63" s="4" t="n">
        <v>214</v>
      </c>
      <c r="E63" s="4" t="n">
        <v>62</v>
      </c>
      <c r="F63" s="4" t="n">
        <v>62</v>
      </c>
      <c r="G63" s="4" t="n">
        <v>62</v>
      </c>
      <c r="H63" s="4" t="n">
        <v>11</v>
      </c>
      <c r="I63" s="4" t="n">
        <v>1</v>
      </c>
      <c r="J63" s="21" t="n">
        <v>43111.1013888889</v>
      </c>
      <c r="K63" s="6" t="s">
        <v>49</v>
      </c>
      <c r="L63" s="4" t="n">
        <v>1</v>
      </c>
    </row>
    <row r="64" customFormat="false" ht="15.75" hidden="false" customHeight="false" outlineLevel="0" collapsed="false">
      <c r="A64" s="4" t="n">
        <v>220</v>
      </c>
      <c r="B64" s="4" t="n">
        <v>63</v>
      </c>
      <c r="C64" s="6" t="s">
        <v>2376</v>
      </c>
      <c r="D64" s="4" t="n">
        <v>220</v>
      </c>
      <c r="E64" s="4" t="n">
        <v>63</v>
      </c>
      <c r="F64" s="4" t="n">
        <v>63</v>
      </c>
      <c r="G64" s="4" t="n">
        <v>63</v>
      </c>
      <c r="H64" s="4" t="n">
        <v>11</v>
      </c>
      <c r="I64" s="4" t="n">
        <v>1</v>
      </c>
      <c r="J64" s="21" t="n">
        <v>43112.9243055556</v>
      </c>
      <c r="K64" s="6" t="s">
        <v>49</v>
      </c>
      <c r="L64" s="4" t="n">
        <v>1</v>
      </c>
    </row>
    <row r="65" customFormat="false" ht="15.75" hidden="false" customHeight="false" outlineLevel="0" collapsed="false">
      <c r="A65" s="4" t="n">
        <v>221</v>
      </c>
      <c r="B65" s="4" t="n">
        <v>64</v>
      </c>
      <c r="C65" s="6" t="s">
        <v>2377</v>
      </c>
      <c r="D65" s="4" t="n">
        <v>221</v>
      </c>
      <c r="E65" s="4" t="n">
        <v>64</v>
      </c>
      <c r="F65" s="4" t="n">
        <v>64</v>
      </c>
      <c r="G65" s="4" t="n">
        <v>64</v>
      </c>
      <c r="H65" s="4" t="n">
        <v>11</v>
      </c>
      <c r="I65" s="4" t="n">
        <v>1</v>
      </c>
      <c r="J65" s="21" t="n">
        <v>43113.0076388889</v>
      </c>
      <c r="K65" s="6" t="s">
        <v>49</v>
      </c>
      <c r="L65" s="4" t="n">
        <v>1</v>
      </c>
    </row>
    <row r="66" customFormat="false" ht="15.75" hidden="false" customHeight="false" outlineLevel="0" collapsed="false">
      <c r="A66" s="4" t="n">
        <v>224</v>
      </c>
      <c r="B66" s="4" t="n">
        <v>65</v>
      </c>
      <c r="C66" s="6" t="s">
        <v>2378</v>
      </c>
      <c r="D66" s="4" t="n">
        <v>224</v>
      </c>
      <c r="E66" s="4" t="n">
        <v>65</v>
      </c>
      <c r="F66" s="4" t="n">
        <v>65</v>
      </c>
      <c r="G66" s="4" t="n">
        <v>65</v>
      </c>
      <c r="H66" s="4" t="n">
        <v>11</v>
      </c>
      <c r="I66" s="4" t="n">
        <v>1</v>
      </c>
      <c r="J66" s="21" t="n">
        <v>43116.0125</v>
      </c>
      <c r="K66" s="6" t="s">
        <v>49</v>
      </c>
      <c r="L66" s="4" t="n">
        <v>1</v>
      </c>
    </row>
    <row r="67" customFormat="false" ht="15.75" hidden="false" customHeight="false" outlineLevel="0" collapsed="false">
      <c r="A67" s="4" t="n">
        <v>226</v>
      </c>
      <c r="B67" s="4" t="n">
        <v>66</v>
      </c>
      <c r="C67" s="6" t="s">
        <v>2379</v>
      </c>
      <c r="D67" s="4" t="n">
        <v>226</v>
      </c>
      <c r="E67" s="4" t="n">
        <v>66</v>
      </c>
      <c r="F67" s="4" t="n">
        <v>66</v>
      </c>
      <c r="G67" s="4" t="n">
        <v>66</v>
      </c>
      <c r="H67" s="4" t="n">
        <v>11</v>
      </c>
      <c r="I67" s="4" t="n">
        <v>1</v>
      </c>
      <c r="J67" s="21" t="n">
        <v>43117.6319444444</v>
      </c>
      <c r="K67" s="6" t="s">
        <v>49</v>
      </c>
      <c r="L67" s="4" t="n">
        <v>1</v>
      </c>
    </row>
    <row r="68" customFormat="false" ht="15.75" hidden="false" customHeight="false" outlineLevel="0" collapsed="false">
      <c r="A68" s="4" t="n">
        <v>230</v>
      </c>
      <c r="B68" s="4" t="n">
        <v>67</v>
      </c>
      <c r="C68" s="6" t="s">
        <v>2380</v>
      </c>
      <c r="D68" s="4" t="n">
        <v>230</v>
      </c>
      <c r="E68" s="4" t="n">
        <v>67</v>
      </c>
      <c r="F68" s="4" t="n">
        <v>67</v>
      </c>
      <c r="G68" s="4" t="n">
        <v>67</v>
      </c>
      <c r="H68" s="4" t="n">
        <v>11</v>
      </c>
      <c r="I68" s="4" t="n">
        <v>1</v>
      </c>
      <c r="J68" s="21" t="n">
        <v>43124.1319444445</v>
      </c>
      <c r="K68" s="6" t="s">
        <v>49</v>
      </c>
      <c r="L68" s="4" t="n">
        <v>1</v>
      </c>
    </row>
    <row r="69" customFormat="false" ht="15.75" hidden="false" customHeight="false" outlineLevel="0" collapsed="false">
      <c r="A69" s="4" t="n">
        <v>233</v>
      </c>
      <c r="B69" s="4" t="n">
        <v>68</v>
      </c>
      <c r="C69" s="6" t="s">
        <v>2381</v>
      </c>
      <c r="D69" s="4" t="n">
        <v>233</v>
      </c>
      <c r="E69" s="4" t="n">
        <v>68</v>
      </c>
      <c r="F69" s="4" t="n">
        <v>68</v>
      </c>
      <c r="G69" s="4" t="n">
        <v>68</v>
      </c>
      <c r="H69" s="4" t="n">
        <v>11</v>
      </c>
      <c r="I69" s="4" t="n">
        <v>1</v>
      </c>
      <c r="J69" s="21" t="n">
        <v>43126.1701388889</v>
      </c>
      <c r="K69" s="6" t="s">
        <v>49</v>
      </c>
      <c r="L69" s="4" t="n">
        <v>1</v>
      </c>
    </row>
    <row r="70" customFormat="false" ht="15.75" hidden="false" customHeight="false" outlineLevel="0" collapsed="false">
      <c r="A70" s="4" t="n">
        <v>237</v>
      </c>
      <c r="B70" s="4" t="n">
        <v>69</v>
      </c>
      <c r="C70" s="6" t="s">
        <v>2382</v>
      </c>
      <c r="D70" s="4" t="n">
        <v>237</v>
      </c>
      <c r="E70" s="4" t="n">
        <v>69</v>
      </c>
      <c r="F70" s="4" t="n">
        <v>69</v>
      </c>
      <c r="G70" s="4" t="n">
        <v>69</v>
      </c>
      <c r="H70" s="4" t="n">
        <v>11</v>
      </c>
      <c r="I70" s="4" t="n">
        <v>1</v>
      </c>
      <c r="J70" s="21" t="n">
        <v>43128.9638888889</v>
      </c>
      <c r="K70" s="6" t="s">
        <v>49</v>
      </c>
      <c r="L70" s="4" t="n">
        <v>1</v>
      </c>
    </row>
    <row r="71" customFormat="false" ht="15.75" hidden="false" customHeight="false" outlineLevel="0" collapsed="false">
      <c r="A71" s="4" t="n">
        <v>240</v>
      </c>
      <c r="B71" s="4" t="n">
        <v>70</v>
      </c>
      <c r="C71" s="6" t="s">
        <v>2383</v>
      </c>
      <c r="D71" s="4" t="n">
        <v>240</v>
      </c>
      <c r="E71" s="4" t="n">
        <v>70</v>
      </c>
      <c r="F71" s="4" t="n">
        <v>70</v>
      </c>
      <c r="G71" s="4" t="n">
        <v>70</v>
      </c>
      <c r="H71" s="4" t="n">
        <v>11</v>
      </c>
      <c r="I71" s="4" t="n">
        <v>1</v>
      </c>
      <c r="J71" s="21" t="n">
        <v>43129.6472222222</v>
      </c>
      <c r="K71" s="6" t="s">
        <v>49</v>
      </c>
      <c r="L71" s="4" t="n">
        <v>1</v>
      </c>
    </row>
    <row r="72" customFormat="false" ht="15.75" hidden="false" customHeight="false" outlineLevel="0" collapsed="false">
      <c r="A72" s="4" t="n">
        <v>244</v>
      </c>
      <c r="B72" s="4" t="n">
        <v>71</v>
      </c>
      <c r="C72" s="6" t="s">
        <v>2384</v>
      </c>
      <c r="D72" s="4" t="n">
        <v>244</v>
      </c>
      <c r="E72" s="4" t="n">
        <v>71</v>
      </c>
      <c r="F72" s="4" t="n">
        <v>71</v>
      </c>
      <c r="G72" s="4" t="n">
        <v>71</v>
      </c>
      <c r="H72" s="4" t="n">
        <v>11</v>
      </c>
      <c r="I72" s="4" t="n">
        <v>1</v>
      </c>
      <c r="J72" s="21" t="n">
        <v>43130.8756944445</v>
      </c>
      <c r="K72" s="6" t="s">
        <v>49</v>
      </c>
      <c r="L72" s="4" t="n">
        <v>1</v>
      </c>
    </row>
    <row r="73" customFormat="false" ht="15.75" hidden="false" customHeight="false" outlineLevel="0" collapsed="false">
      <c r="A73" s="4" t="n">
        <v>258</v>
      </c>
      <c r="B73" s="4" t="n">
        <v>72</v>
      </c>
      <c r="C73" s="6" t="s">
        <v>2385</v>
      </c>
      <c r="D73" s="4" t="n">
        <v>258</v>
      </c>
      <c r="E73" s="4" t="n">
        <v>72</v>
      </c>
      <c r="F73" s="4" t="n">
        <v>72</v>
      </c>
      <c r="G73" s="4" t="n">
        <v>72</v>
      </c>
      <c r="H73" s="4" t="n">
        <v>11</v>
      </c>
      <c r="I73" s="4" t="n">
        <v>1</v>
      </c>
      <c r="J73" s="21" t="n">
        <v>43138.9201388889</v>
      </c>
      <c r="K73" s="6" t="s">
        <v>49</v>
      </c>
      <c r="L73" s="4" t="n">
        <v>1</v>
      </c>
    </row>
    <row r="74" customFormat="false" ht="15.75" hidden="false" customHeight="false" outlineLevel="0" collapsed="false">
      <c r="A74" s="4" t="n">
        <v>261</v>
      </c>
      <c r="B74" s="4" t="n">
        <v>73</v>
      </c>
      <c r="C74" s="6" t="s">
        <v>2386</v>
      </c>
      <c r="D74" s="4" t="n">
        <v>261</v>
      </c>
      <c r="E74" s="4" t="n">
        <v>73</v>
      </c>
      <c r="F74" s="4" t="n">
        <v>73</v>
      </c>
      <c r="G74" s="4" t="n">
        <v>73</v>
      </c>
      <c r="H74" s="4" t="n">
        <v>11</v>
      </c>
      <c r="I74" s="4" t="n">
        <v>1</v>
      </c>
      <c r="J74" s="21" t="n">
        <v>43141.1215277778</v>
      </c>
      <c r="K74" s="6" t="s">
        <v>49</v>
      </c>
      <c r="L74" s="4" t="n">
        <v>1</v>
      </c>
    </row>
    <row r="75" customFormat="false" ht="15.75" hidden="false" customHeight="false" outlineLevel="0" collapsed="false">
      <c r="A75" s="4" t="n">
        <v>262</v>
      </c>
      <c r="B75" s="4" t="n">
        <v>74</v>
      </c>
      <c r="C75" s="6" t="s">
        <v>2387</v>
      </c>
      <c r="D75" s="4" t="n">
        <v>262</v>
      </c>
      <c r="E75" s="4" t="n">
        <v>74</v>
      </c>
      <c r="F75" s="4" t="n">
        <v>74</v>
      </c>
      <c r="G75" s="4" t="n">
        <v>74</v>
      </c>
      <c r="H75" s="4" t="n">
        <v>11</v>
      </c>
      <c r="I75" s="4" t="n">
        <v>1</v>
      </c>
      <c r="J75" s="21" t="n">
        <v>43212.6826388889</v>
      </c>
      <c r="K75" s="6" t="s">
        <v>49</v>
      </c>
      <c r="L75" s="4" t="n">
        <v>1</v>
      </c>
    </row>
    <row r="76" customFormat="false" ht="15.75" hidden="false" customHeight="false" outlineLevel="0" collapsed="false">
      <c r="A76" s="4" t="n">
        <v>266</v>
      </c>
      <c r="B76" s="4" t="n">
        <v>75</v>
      </c>
      <c r="C76" s="6" t="s">
        <v>686</v>
      </c>
      <c r="D76" s="4" t="n">
        <v>266</v>
      </c>
      <c r="E76" s="4" t="n">
        <v>75</v>
      </c>
      <c r="F76" s="4" t="n">
        <v>75</v>
      </c>
      <c r="G76" s="4" t="n">
        <v>75</v>
      </c>
      <c r="H76" s="4" t="n">
        <v>11</v>
      </c>
      <c r="I76" s="4" t="n">
        <v>1</v>
      </c>
      <c r="J76" s="21" t="n">
        <v>43150.9597222222</v>
      </c>
      <c r="K76" s="6" t="s">
        <v>49</v>
      </c>
      <c r="L76" s="4" t="n">
        <v>1</v>
      </c>
    </row>
    <row r="77" customFormat="false" ht="15.75" hidden="false" customHeight="false" outlineLevel="0" collapsed="false">
      <c r="A77" s="4" t="n">
        <v>267</v>
      </c>
      <c r="B77" s="4" t="n">
        <v>76</v>
      </c>
      <c r="C77" s="6" t="s">
        <v>693</v>
      </c>
      <c r="D77" s="4" t="n">
        <v>267</v>
      </c>
      <c r="E77" s="4" t="n">
        <v>76</v>
      </c>
      <c r="F77" s="4" t="n">
        <v>76</v>
      </c>
      <c r="G77" s="4" t="n">
        <v>76</v>
      </c>
      <c r="H77" s="4" t="n">
        <v>11</v>
      </c>
      <c r="I77" s="4" t="n">
        <v>1</v>
      </c>
      <c r="J77" s="21" t="n">
        <v>43146.8548611111</v>
      </c>
      <c r="K77" s="6" t="s">
        <v>49</v>
      </c>
      <c r="L77" s="4" t="n">
        <v>1</v>
      </c>
    </row>
    <row r="78" customFormat="false" ht="15.75" hidden="false" customHeight="false" outlineLevel="0" collapsed="false">
      <c r="A78" s="4" t="n">
        <v>271</v>
      </c>
      <c r="B78" s="4" t="n">
        <v>77</v>
      </c>
      <c r="C78" s="6" t="s">
        <v>2388</v>
      </c>
      <c r="D78" s="4" t="n">
        <v>271</v>
      </c>
      <c r="E78" s="4" t="n">
        <v>77</v>
      </c>
      <c r="F78" s="4" t="n">
        <v>77</v>
      </c>
      <c r="G78" s="4" t="n">
        <v>77</v>
      </c>
      <c r="H78" s="4" t="n">
        <v>11</v>
      </c>
      <c r="I78" s="4" t="n">
        <v>1</v>
      </c>
      <c r="J78" s="21" t="n">
        <v>43148.1159722222</v>
      </c>
      <c r="K78" s="6" t="s">
        <v>49</v>
      </c>
      <c r="L78" s="4" t="n">
        <v>1</v>
      </c>
    </row>
    <row r="79" customFormat="false" ht="15.75" hidden="false" customHeight="false" outlineLevel="0" collapsed="false">
      <c r="A79" s="4" t="n">
        <v>274</v>
      </c>
      <c r="B79" s="4" t="n">
        <v>78</v>
      </c>
      <c r="C79" s="6" t="s">
        <v>2389</v>
      </c>
      <c r="D79" s="4" t="n">
        <v>274</v>
      </c>
      <c r="E79" s="4" t="n">
        <v>78</v>
      </c>
      <c r="F79" s="4" t="n">
        <v>78</v>
      </c>
      <c r="G79" s="4" t="n">
        <v>78</v>
      </c>
      <c r="H79" s="4" t="n">
        <v>11</v>
      </c>
      <c r="I79" s="4" t="n">
        <v>1</v>
      </c>
      <c r="J79" s="21" t="n">
        <v>43150.7270833333</v>
      </c>
      <c r="K79" s="6" t="s">
        <v>49</v>
      </c>
      <c r="L79" s="4" t="n">
        <v>1</v>
      </c>
    </row>
    <row r="80" customFormat="false" ht="15.75" hidden="false" customHeight="false" outlineLevel="0" collapsed="false">
      <c r="A80" s="4" t="n">
        <v>275</v>
      </c>
      <c r="B80" s="4" t="n">
        <v>79</v>
      </c>
      <c r="C80" s="6" t="s">
        <v>2390</v>
      </c>
      <c r="D80" s="4" t="n">
        <v>275</v>
      </c>
      <c r="E80" s="4" t="n">
        <v>79</v>
      </c>
      <c r="F80" s="4" t="n">
        <v>79</v>
      </c>
      <c r="G80" s="4" t="n">
        <v>79</v>
      </c>
      <c r="H80" s="4" t="n">
        <v>11</v>
      </c>
      <c r="I80" s="4" t="n">
        <v>1</v>
      </c>
      <c r="J80" s="21" t="n">
        <v>43158.9083333333</v>
      </c>
      <c r="K80" s="6" t="s">
        <v>49</v>
      </c>
      <c r="L80" s="4" t="n">
        <v>1</v>
      </c>
    </row>
    <row r="81" customFormat="false" ht="15.75" hidden="false" customHeight="false" outlineLevel="0" collapsed="false">
      <c r="A81" s="4" t="n">
        <v>276</v>
      </c>
      <c r="B81" s="4" t="n">
        <v>80</v>
      </c>
      <c r="C81" s="6" t="s">
        <v>735</v>
      </c>
      <c r="D81" s="4" t="n">
        <v>276</v>
      </c>
      <c r="E81" s="4" t="n">
        <v>80</v>
      </c>
      <c r="F81" s="4" t="n">
        <v>80</v>
      </c>
      <c r="G81" s="4" t="n">
        <v>80</v>
      </c>
      <c r="H81" s="4" t="n">
        <v>11</v>
      </c>
      <c r="I81" s="4" t="n">
        <v>1</v>
      </c>
      <c r="J81" s="21" t="n">
        <v>43151.0208333333</v>
      </c>
      <c r="K81" s="6" t="s">
        <v>49</v>
      </c>
      <c r="L81" s="4" t="n">
        <v>1</v>
      </c>
    </row>
    <row r="82" customFormat="false" ht="15.75" hidden="false" customHeight="false" outlineLevel="0" collapsed="false">
      <c r="A82" s="4" t="n">
        <v>283</v>
      </c>
      <c r="B82" s="4" t="n">
        <v>81</v>
      </c>
      <c r="C82" s="6" t="s">
        <v>2391</v>
      </c>
      <c r="D82" s="4" t="n">
        <v>283</v>
      </c>
      <c r="E82" s="4" t="n">
        <v>81</v>
      </c>
      <c r="F82" s="4" t="n">
        <v>81</v>
      </c>
      <c r="G82" s="4" t="n">
        <v>81</v>
      </c>
      <c r="H82" s="4" t="n">
        <v>11</v>
      </c>
      <c r="I82" s="4" t="n">
        <v>1</v>
      </c>
      <c r="J82" s="21" t="n">
        <v>43153.6569444445</v>
      </c>
      <c r="K82" s="6" t="s">
        <v>49</v>
      </c>
      <c r="L82" s="4" t="n">
        <v>1</v>
      </c>
    </row>
    <row r="83" customFormat="false" ht="15.75" hidden="false" customHeight="false" outlineLevel="0" collapsed="false">
      <c r="A83" s="4" t="n">
        <v>296</v>
      </c>
      <c r="B83" s="4" t="n">
        <v>82</v>
      </c>
      <c r="C83" s="6" t="s">
        <v>2392</v>
      </c>
      <c r="D83" s="4" t="n">
        <v>296</v>
      </c>
      <c r="E83" s="4" t="n">
        <v>82</v>
      </c>
      <c r="F83" s="4" t="n">
        <v>82</v>
      </c>
      <c r="G83" s="4" t="n">
        <v>82</v>
      </c>
      <c r="H83" s="4" t="n">
        <v>11</v>
      </c>
      <c r="I83" s="4" t="n">
        <v>1</v>
      </c>
      <c r="J83" s="21" t="n">
        <v>43160.9708333333</v>
      </c>
      <c r="K83" s="6" t="s">
        <v>49</v>
      </c>
      <c r="L83" s="4" t="n">
        <v>1</v>
      </c>
    </row>
    <row r="84" customFormat="false" ht="15.75" hidden="false" customHeight="false" outlineLevel="0" collapsed="false">
      <c r="A84" s="4" t="n">
        <v>297</v>
      </c>
      <c r="B84" s="4" t="n">
        <v>83</v>
      </c>
      <c r="C84" s="6" t="s">
        <v>2393</v>
      </c>
      <c r="D84" s="4" t="n">
        <v>297</v>
      </c>
      <c r="E84" s="4" t="n">
        <v>83</v>
      </c>
      <c r="F84" s="4" t="n">
        <v>83</v>
      </c>
      <c r="G84" s="4" t="n">
        <v>83</v>
      </c>
      <c r="H84" s="4" t="n">
        <v>11</v>
      </c>
      <c r="I84" s="4" t="n">
        <v>1</v>
      </c>
      <c r="J84" s="21" t="n">
        <v>43160.9479166667</v>
      </c>
      <c r="K84" s="6" t="s">
        <v>49</v>
      </c>
      <c r="L84" s="4" t="n">
        <v>1</v>
      </c>
    </row>
    <row r="85" customFormat="false" ht="15.75" hidden="false" customHeight="false" outlineLevel="0" collapsed="false">
      <c r="A85" s="4" t="n">
        <v>302</v>
      </c>
      <c r="B85" s="4" t="n">
        <v>84</v>
      </c>
      <c r="C85" s="6" t="s">
        <v>2394</v>
      </c>
      <c r="D85" s="4" t="n">
        <v>302</v>
      </c>
      <c r="E85" s="4" t="n">
        <v>84</v>
      </c>
      <c r="F85" s="4" t="n">
        <v>84</v>
      </c>
      <c r="G85" s="4" t="n">
        <v>84</v>
      </c>
      <c r="H85" s="4" t="n">
        <v>11</v>
      </c>
      <c r="I85" s="4" t="n">
        <v>1</v>
      </c>
      <c r="J85" s="21" t="n">
        <v>43164.1680555556</v>
      </c>
      <c r="K85" s="6" t="s">
        <v>49</v>
      </c>
      <c r="L85" s="4" t="n">
        <v>1</v>
      </c>
    </row>
    <row r="86" customFormat="false" ht="15.75" hidden="false" customHeight="false" outlineLevel="0" collapsed="false">
      <c r="A86" s="4" t="n">
        <v>304</v>
      </c>
      <c r="B86" s="4" t="n">
        <v>85</v>
      </c>
      <c r="C86" s="6" t="s">
        <v>2395</v>
      </c>
      <c r="D86" s="4" t="n">
        <v>304</v>
      </c>
      <c r="E86" s="4" t="n">
        <v>85</v>
      </c>
      <c r="F86" s="4" t="n">
        <v>85</v>
      </c>
      <c r="G86" s="4" t="n">
        <v>85</v>
      </c>
      <c r="H86" s="4" t="n">
        <v>11</v>
      </c>
      <c r="I86" s="4" t="n">
        <v>1</v>
      </c>
      <c r="J86" s="21" t="n">
        <v>43165.7375</v>
      </c>
      <c r="K86" s="6" t="s">
        <v>49</v>
      </c>
      <c r="L86" s="4" t="n">
        <v>1</v>
      </c>
    </row>
    <row r="87" customFormat="false" ht="15.75" hidden="false" customHeight="false" outlineLevel="0" collapsed="false">
      <c r="A87" s="4" t="n">
        <v>305</v>
      </c>
      <c r="B87" s="4" t="n">
        <v>86</v>
      </c>
      <c r="C87" s="6" t="s">
        <v>2396</v>
      </c>
      <c r="D87" s="4" t="n">
        <v>305</v>
      </c>
      <c r="E87" s="4" t="n">
        <v>86</v>
      </c>
      <c r="F87" s="4" t="n">
        <v>86</v>
      </c>
      <c r="G87" s="4" t="n">
        <v>86</v>
      </c>
      <c r="H87" s="4" t="n">
        <v>11</v>
      </c>
      <c r="I87" s="4" t="n">
        <v>1</v>
      </c>
      <c r="J87" s="21" t="n">
        <v>43168.0416666667</v>
      </c>
      <c r="K87" s="6" t="s">
        <v>49</v>
      </c>
      <c r="L87" s="4" t="n">
        <v>1</v>
      </c>
    </row>
    <row r="88" customFormat="false" ht="15.75" hidden="false" customHeight="false" outlineLevel="0" collapsed="false">
      <c r="A88" s="4" t="n">
        <v>308</v>
      </c>
      <c r="B88" s="4" t="n">
        <v>87</v>
      </c>
      <c r="C88" s="6" t="s">
        <v>2397</v>
      </c>
      <c r="D88" s="4" t="n">
        <v>308</v>
      </c>
      <c r="E88" s="4" t="n">
        <v>87</v>
      </c>
      <c r="F88" s="4" t="n">
        <v>87</v>
      </c>
      <c r="G88" s="4" t="n">
        <v>87</v>
      </c>
      <c r="H88" s="4" t="n">
        <v>11</v>
      </c>
      <c r="I88" s="4" t="n">
        <v>1</v>
      </c>
      <c r="J88" s="21" t="n">
        <v>43167.6680555556</v>
      </c>
      <c r="K88" s="6" t="s">
        <v>49</v>
      </c>
      <c r="L88" s="4" t="n">
        <v>1</v>
      </c>
    </row>
    <row r="89" customFormat="false" ht="15.75" hidden="false" customHeight="false" outlineLevel="0" collapsed="false">
      <c r="A89" s="4" t="n">
        <v>310</v>
      </c>
      <c r="B89" s="4" t="n">
        <v>88</v>
      </c>
      <c r="C89" s="6" t="s">
        <v>2398</v>
      </c>
      <c r="D89" s="4" t="n">
        <v>310</v>
      </c>
      <c r="E89" s="4" t="n">
        <v>88</v>
      </c>
      <c r="F89" s="4" t="n">
        <v>88</v>
      </c>
      <c r="G89" s="4" t="n">
        <v>88</v>
      </c>
      <c r="H89" s="4" t="n">
        <v>11</v>
      </c>
      <c r="I89" s="4" t="n">
        <v>1</v>
      </c>
      <c r="J89" s="21" t="n">
        <v>43167.7395833333</v>
      </c>
      <c r="K89" s="6" t="s">
        <v>49</v>
      </c>
      <c r="L89" s="4" t="n">
        <v>1</v>
      </c>
    </row>
    <row r="90" customFormat="false" ht="15.75" hidden="false" customHeight="false" outlineLevel="0" collapsed="false">
      <c r="A90" s="4" t="n">
        <v>311</v>
      </c>
      <c r="B90" s="4" t="n">
        <v>89</v>
      </c>
      <c r="C90" s="6" t="s">
        <v>2399</v>
      </c>
      <c r="D90" s="4" t="n">
        <v>311</v>
      </c>
      <c r="E90" s="4" t="n">
        <v>89</v>
      </c>
      <c r="F90" s="4" t="n">
        <v>89</v>
      </c>
      <c r="G90" s="4" t="n">
        <v>89</v>
      </c>
      <c r="H90" s="4" t="n">
        <v>11</v>
      </c>
      <c r="I90" s="4" t="n">
        <v>1</v>
      </c>
      <c r="J90" s="21" t="n">
        <v>43167.8715277778</v>
      </c>
      <c r="K90" s="6" t="s">
        <v>49</v>
      </c>
      <c r="L90" s="4" t="n">
        <v>1</v>
      </c>
    </row>
    <row r="91" customFormat="false" ht="15.75" hidden="false" customHeight="false" outlineLevel="0" collapsed="false">
      <c r="A91" s="4" t="n">
        <v>312</v>
      </c>
      <c r="B91" s="4" t="n">
        <v>90</v>
      </c>
      <c r="C91" s="6" t="s">
        <v>2400</v>
      </c>
      <c r="D91" s="4" t="n">
        <v>312</v>
      </c>
      <c r="E91" s="4" t="n">
        <v>90</v>
      </c>
      <c r="F91" s="4" t="n">
        <v>90</v>
      </c>
      <c r="G91" s="4" t="n">
        <v>90</v>
      </c>
      <c r="H91" s="4" t="n">
        <v>11</v>
      </c>
      <c r="I91" s="4" t="n">
        <v>1</v>
      </c>
      <c r="J91" s="21" t="n">
        <v>43167.9465277778</v>
      </c>
      <c r="K91" s="6" t="s">
        <v>49</v>
      </c>
      <c r="L91" s="4" t="n">
        <v>1</v>
      </c>
    </row>
    <row r="92" customFormat="false" ht="15.75" hidden="false" customHeight="false" outlineLevel="0" collapsed="false">
      <c r="A92" s="4" t="n">
        <v>313</v>
      </c>
      <c r="B92" s="4" t="n">
        <v>91</v>
      </c>
      <c r="C92" s="6" t="s">
        <v>2401</v>
      </c>
      <c r="D92" s="4" t="n">
        <v>313</v>
      </c>
      <c r="E92" s="4" t="n">
        <v>91</v>
      </c>
      <c r="F92" s="4" t="n">
        <v>91</v>
      </c>
      <c r="G92" s="4" t="n">
        <v>91</v>
      </c>
      <c r="H92" s="4" t="n">
        <v>11</v>
      </c>
      <c r="I92" s="4" t="n">
        <v>1</v>
      </c>
      <c r="J92" s="21" t="n">
        <v>43168.1430555556</v>
      </c>
      <c r="K92" s="6" t="s">
        <v>49</v>
      </c>
      <c r="L92" s="4" t="n">
        <v>1</v>
      </c>
    </row>
    <row r="93" customFormat="false" ht="15.75" hidden="false" customHeight="false" outlineLevel="0" collapsed="false">
      <c r="A93" s="4" t="n">
        <v>315</v>
      </c>
      <c r="B93" s="4" t="n">
        <v>92</v>
      </c>
      <c r="C93" s="6" t="s">
        <v>2402</v>
      </c>
      <c r="D93" s="4" t="n">
        <v>315</v>
      </c>
      <c r="E93" s="4" t="n">
        <v>92</v>
      </c>
      <c r="F93" s="4" t="n">
        <v>92</v>
      </c>
      <c r="G93" s="4" t="n">
        <v>92</v>
      </c>
      <c r="H93" s="4" t="n">
        <v>11</v>
      </c>
      <c r="I93" s="4" t="n">
        <v>1</v>
      </c>
      <c r="J93" s="21" t="n">
        <v>43169.7881944444</v>
      </c>
      <c r="K93" s="6" t="s">
        <v>49</v>
      </c>
      <c r="L93" s="4" t="n">
        <v>1</v>
      </c>
    </row>
    <row r="94" customFormat="false" ht="15.75" hidden="false" customHeight="false" outlineLevel="0" collapsed="false">
      <c r="A94" s="4" t="n">
        <v>317</v>
      </c>
      <c r="B94" s="4" t="n">
        <v>93</v>
      </c>
      <c r="C94" s="6" t="s">
        <v>2403</v>
      </c>
      <c r="D94" s="4" t="n">
        <v>317</v>
      </c>
      <c r="E94" s="4" t="n">
        <v>93</v>
      </c>
      <c r="F94" s="4" t="n">
        <v>93</v>
      </c>
      <c r="G94" s="4" t="n">
        <v>93</v>
      </c>
      <c r="H94" s="4" t="n">
        <v>11</v>
      </c>
      <c r="I94" s="4" t="n">
        <v>1</v>
      </c>
      <c r="J94" s="21" t="n">
        <v>43170.9972222222</v>
      </c>
      <c r="K94" s="6" t="s">
        <v>49</v>
      </c>
      <c r="L94" s="4" t="n">
        <v>1</v>
      </c>
    </row>
    <row r="95" customFormat="false" ht="15.75" hidden="false" customHeight="false" outlineLevel="0" collapsed="false">
      <c r="A95" s="4" t="n">
        <v>318</v>
      </c>
      <c r="B95" s="4" t="n">
        <v>94</v>
      </c>
      <c r="C95" s="6" t="s">
        <v>2404</v>
      </c>
      <c r="D95" s="4" t="n">
        <v>318</v>
      </c>
      <c r="E95" s="4" t="n">
        <v>94</v>
      </c>
      <c r="F95" s="4" t="n">
        <v>94</v>
      </c>
      <c r="G95" s="4" t="n">
        <v>94</v>
      </c>
      <c r="H95" s="4" t="n">
        <v>11</v>
      </c>
      <c r="I95" s="4" t="n">
        <v>1</v>
      </c>
      <c r="J95" s="21" t="n">
        <v>43171.1361111111</v>
      </c>
      <c r="K95" s="6" t="s">
        <v>49</v>
      </c>
      <c r="L95" s="4" t="n">
        <v>1</v>
      </c>
    </row>
    <row r="96" customFormat="false" ht="15.75" hidden="false" customHeight="false" outlineLevel="0" collapsed="false">
      <c r="A96" s="4" t="n">
        <v>319</v>
      </c>
      <c r="B96" s="4" t="n">
        <v>95</v>
      </c>
      <c r="C96" s="6" t="s">
        <v>2405</v>
      </c>
      <c r="D96" s="4" t="n">
        <v>319</v>
      </c>
      <c r="E96" s="4" t="n">
        <v>95</v>
      </c>
      <c r="F96" s="4" t="n">
        <v>95</v>
      </c>
      <c r="G96" s="4" t="n">
        <v>95</v>
      </c>
      <c r="H96" s="4" t="n">
        <v>11</v>
      </c>
      <c r="I96" s="4" t="n">
        <v>1</v>
      </c>
      <c r="J96" s="21" t="n">
        <v>43171.7527777778</v>
      </c>
      <c r="K96" s="6" t="s">
        <v>49</v>
      </c>
      <c r="L96" s="4" t="n">
        <v>1</v>
      </c>
    </row>
    <row r="97" customFormat="false" ht="15.75" hidden="false" customHeight="false" outlineLevel="0" collapsed="false">
      <c r="A97" s="4" t="n">
        <v>320</v>
      </c>
      <c r="B97" s="4" t="n">
        <v>96</v>
      </c>
      <c r="C97" s="6" t="s">
        <v>2406</v>
      </c>
      <c r="D97" s="4" t="n">
        <v>320</v>
      </c>
      <c r="E97" s="4" t="n">
        <v>96</v>
      </c>
      <c r="F97" s="4" t="n">
        <v>96</v>
      </c>
      <c r="G97" s="4" t="n">
        <v>96</v>
      </c>
      <c r="H97" s="4" t="n">
        <v>11</v>
      </c>
      <c r="I97" s="4" t="n">
        <v>1</v>
      </c>
      <c r="J97" s="21" t="n">
        <v>43172.6590277778</v>
      </c>
      <c r="K97" s="6" t="s">
        <v>49</v>
      </c>
      <c r="L97" s="4" t="n">
        <v>1</v>
      </c>
    </row>
    <row r="98" customFormat="false" ht="15.75" hidden="false" customHeight="false" outlineLevel="0" collapsed="false">
      <c r="A98" s="4" t="n">
        <v>322</v>
      </c>
      <c r="B98" s="4" t="n">
        <v>97</v>
      </c>
      <c r="C98" s="6" t="s">
        <v>2407</v>
      </c>
      <c r="D98" s="4" t="n">
        <v>322</v>
      </c>
      <c r="E98" s="4" t="n">
        <v>97</v>
      </c>
      <c r="F98" s="4" t="n">
        <v>97</v>
      </c>
      <c r="G98" s="4" t="n">
        <v>97</v>
      </c>
      <c r="H98" s="4" t="n">
        <v>11</v>
      </c>
      <c r="I98" s="4" t="n">
        <v>1</v>
      </c>
      <c r="J98" s="21" t="n">
        <v>43172.6958333333</v>
      </c>
      <c r="K98" s="6" t="s">
        <v>49</v>
      </c>
      <c r="L98" s="4" t="n">
        <v>1</v>
      </c>
    </row>
    <row r="99" customFormat="false" ht="15.75" hidden="false" customHeight="false" outlineLevel="0" collapsed="false">
      <c r="A99" s="4" t="n">
        <v>324</v>
      </c>
      <c r="B99" s="4" t="n">
        <v>98</v>
      </c>
      <c r="C99" s="6" t="s">
        <v>2408</v>
      </c>
      <c r="D99" s="4" t="n">
        <v>324</v>
      </c>
      <c r="E99" s="4" t="n">
        <v>98</v>
      </c>
      <c r="F99" s="4" t="n">
        <v>98</v>
      </c>
      <c r="G99" s="4" t="n">
        <v>98</v>
      </c>
      <c r="H99" s="4" t="n">
        <v>11</v>
      </c>
      <c r="I99" s="4" t="n">
        <v>1</v>
      </c>
      <c r="J99" s="21" t="n">
        <v>43174.8895833333</v>
      </c>
      <c r="K99" s="6" t="s">
        <v>49</v>
      </c>
      <c r="L99" s="4" t="n">
        <v>1</v>
      </c>
    </row>
    <row r="100" customFormat="false" ht="15.75" hidden="false" customHeight="false" outlineLevel="0" collapsed="false">
      <c r="A100" s="4" t="n">
        <v>327</v>
      </c>
      <c r="B100" s="4" t="n">
        <v>99</v>
      </c>
      <c r="C100" s="6" t="s">
        <v>2409</v>
      </c>
      <c r="D100" s="4" t="n">
        <v>327</v>
      </c>
      <c r="E100" s="4" t="n">
        <v>99</v>
      </c>
      <c r="F100" s="4" t="n">
        <v>99</v>
      </c>
      <c r="G100" s="4" t="n">
        <v>99</v>
      </c>
      <c r="H100" s="4" t="n">
        <v>11</v>
      </c>
      <c r="I100" s="4" t="n">
        <v>1</v>
      </c>
      <c r="J100" s="21" t="n">
        <v>43174.06875</v>
      </c>
      <c r="K100" s="6" t="s">
        <v>49</v>
      </c>
      <c r="L100" s="4" t="n">
        <v>1</v>
      </c>
    </row>
    <row r="101" customFormat="false" ht="15.75" hidden="false" customHeight="false" outlineLevel="0" collapsed="false">
      <c r="A101" s="4" t="n">
        <v>329</v>
      </c>
      <c r="B101" s="4" t="n">
        <v>100</v>
      </c>
      <c r="C101" s="6" t="s">
        <v>2410</v>
      </c>
      <c r="D101" s="4" t="n">
        <v>329</v>
      </c>
      <c r="E101" s="4" t="n">
        <v>100</v>
      </c>
      <c r="F101" s="4" t="n">
        <v>100</v>
      </c>
      <c r="G101" s="4" t="n">
        <v>100</v>
      </c>
      <c r="H101" s="4" t="n">
        <v>11</v>
      </c>
      <c r="I101" s="4" t="n">
        <v>1</v>
      </c>
      <c r="J101" s="21" t="n">
        <v>43174.7895833333</v>
      </c>
      <c r="K101" s="6" t="s">
        <v>49</v>
      </c>
      <c r="L101" s="4" t="n">
        <v>1</v>
      </c>
    </row>
    <row r="102" customFormat="false" ht="15.75" hidden="false" customHeight="false" outlineLevel="0" collapsed="false">
      <c r="A102" s="4" t="n">
        <v>330</v>
      </c>
      <c r="B102" s="4" t="n">
        <v>101</v>
      </c>
      <c r="C102" s="6" t="s">
        <v>2411</v>
      </c>
      <c r="D102" s="4" t="n">
        <v>330</v>
      </c>
      <c r="E102" s="4" t="n">
        <v>101</v>
      </c>
      <c r="F102" s="4" t="n">
        <v>101</v>
      </c>
      <c r="G102" s="4" t="n">
        <v>101</v>
      </c>
      <c r="H102" s="4" t="n">
        <v>11</v>
      </c>
      <c r="I102" s="4" t="n">
        <v>1</v>
      </c>
      <c r="J102" s="21" t="n">
        <v>43174.8243055556</v>
      </c>
      <c r="K102" s="6" t="s">
        <v>49</v>
      </c>
      <c r="L102" s="4" t="n">
        <v>1</v>
      </c>
    </row>
    <row r="103" customFormat="false" ht="15.75" hidden="false" customHeight="false" outlineLevel="0" collapsed="false">
      <c r="A103" s="4" t="n">
        <v>334</v>
      </c>
      <c r="B103" s="4" t="n">
        <v>102</v>
      </c>
      <c r="C103" s="6" t="s">
        <v>955</v>
      </c>
      <c r="D103" s="4" t="n">
        <v>334</v>
      </c>
      <c r="E103" s="4" t="n">
        <v>102</v>
      </c>
      <c r="F103" s="4" t="n">
        <v>102</v>
      </c>
      <c r="G103" s="4" t="n">
        <v>102</v>
      </c>
      <c r="H103" s="4" t="n">
        <v>11</v>
      </c>
      <c r="I103" s="4" t="n">
        <v>1</v>
      </c>
      <c r="J103" s="21" t="n">
        <v>43174.9895833333</v>
      </c>
      <c r="K103" s="6" t="s">
        <v>49</v>
      </c>
      <c r="L103" s="4" t="n">
        <v>1</v>
      </c>
    </row>
    <row r="104" customFormat="false" ht="15.75" hidden="false" customHeight="false" outlineLevel="0" collapsed="false">
      <c r="A104" s="4" t="n">
        <v>335</v>
      </c>
      <c r="B104" s="4" t="n">
        <v>103</v>
      </c>
      <c r="C104" s="6" t="s">
        <v>2412</v>
      </c>
      <c r="D104" s="4" t="n">
        <v>335</v>
      </c>
      <c r="E104" s="4" t="n">
        <v>103</v>
      </c>
      <c r="F104" s="4" t="n">
        <v>103</v>
      </c>
      <c r="G104" s="4" t="n">
        <v>103</v>
      </c>
      <c r="H104" s="4" t="n">
        <v>11</v>
      </c>
      <c r="I104" s="4" t="n">
        <v>1</v>
      </c>
      <c r="J104" s="21" t="n">
        <v>43175.0756944444</v>
      </c>
      <c r="K104" s="6" t="s">
        <v>49</v>
      </c>
      <c r="L104" s="4" t="n">
        <v>1</v>
      </c>
    </row>
    <row r="105" customFormat="false" ht="15.75" hidden="false" customHeight="false" outlineLevel="0" collapsed="false">
      <c r="A105" s="4" t="n">
        <v>336</v>
      </c>
      <c r="B105" s="4" t="n">
        <v>104</v>
      </c>
      <c r="C105" s="6" t="s">
        <v>2413</v>
      </c>
      <c r="D105" s="4" t="n">
        <v>336</v>
      </c>
      <c r="E105" s="4" t="n">
        <v>104</v>
      </c>
      <c r="F105" s="4" t="n">
        <v>104</v>
      </c>
      <c r="G105" s="4" t="n">
        <v>104</v>
      </c>
      <c r="H105" s="4" t="n">
        <v>11</v>
      </c>
      <c r="I105" s="4" t="n">
        <v>1</v>
      </c>
      <c r="J105" s="21" t="n">
        <v>43175.1180555556</v>
      </c>
      <c r="K105" s="6" t="s">
        <v>49</v>
      </c>
      <c r="L105" s="4" t="n">
        <v>1</v>
      </c>
    </row>
    <row r="106" customFormat="false" ht="15.75" hidden="false" customHeight="false" outlineLevel="0" collapsed="false">
      <c r="A106" s="4" t="n">
        <v>338</v>
      </c>
      <c r="B106" s="4" t="n">
        <v>105</v>
      </c>
      <c r="C106" s="6" t="s">
        <v>2414</v>
      </c>
      <c r="D106" s="4" t="n">
        <v>338</v>
      </c>
      <c r="E106" s="4" t="n">
        <v>105</v>
      </c>
      <c r="F106" s="4" t="n">
        <v>105</v>
      </c>
      <c r="G106" s="4" t="n">
        <v>105</v>
      </c>
      <c r="H106" s="4" t="n">
        <v>11</v>
      </c>
      <c r="I106" s="4" t="n">
        <v>1</v>
      </c>
      <c r="J106" s="21" t="n">
        <v>43175.7486111111</v>
      </c>
      <c r="K106" s="6" t="s">
        <v>49</v>
      </c>
      <c r="L106" s="4" t="n">
        <v>1</v>
      </c>
    </row>
    <row r="107" customFormat="false" ht="15.75" hidden="false" customHeight="false" outlineLevel="0" collapsed="false">
      <c r="A107" s="4" t="n">
        <v>339</v>
      </c>
      <c r="B107" s="4" t="n">
        <v>106</v>
      </c>
      <c r="C107" s="6" t="s">
        <v>2415</v>
      </c>
      <c r="D107" s="4" t="n">
        <v>339</v>
      </c>
      <c r="E107" s="4" t="n">
        <v>106</v>
      </c>
      <c r="F107" s="4" t="n">
        <v>106</v>
      </c>
      <c r="G107" s="4" t="n">
        <v>106</v>
      </c>
      <c r="H107" s="4" t="n">
        <v>11</v>
      </c>
      <c r="I107" s="4" t="n">
        <v>1</v>
      </c>
      <c r="J107" s="21" t="n">
        <v>43175.7666666667</v>
      </c>
      <c r="K107" s="6" t="s">
        <v>49</v>
      </c>
      <c r="L107" s="4" t="n">
        <v>1</v>
      </c>
    </row>
    <row r="108" customFormat="false" ht="15.75" hidden="false" customHeight="false" outlineLevel="0" collapsed="false">
      <c r="A108" s="4" t="n">
        <v>340</v>
      </c>
      <c r="B108" s="4" t="n">
        <v>107</v>
      </c>
      <c r="C108" s="6" t="s">
        <v>2416</v>
      </c>
      <c r="D108" s="4" t="n">
        <v>340</v>
      </c>
      <c r="E108" s="4" t="n">
        <v>107</v>
      </c>
      <c r="F108" s="4" t="n">
        <v>107</v>
      </c>
      <c r="G108" s="4" t="n">
        <v>107</v>
      </c>
      <c r="H108" s="4" t="n">
        <v>11</v>
      </c>
      <c r="I108" s="4" t="n">
        <v>1</v>
      </c>
      <c r="J108" s="21" t="n">
        <v>43175.9833333333</v>
      </c>
      <c r="K108" s="6" t="s">
        <v>49</v>
      </c>
      <c r="L108" s="4" t="n">
        <v>1</v>
      </c>
    </row>
    <row r="109" customFormat="false" ht="15.75" hidden="false" customHeight="false" outlineLevel="0" collapsed="false">
      <c r="A109" s="4" t="n">
        <v>348</v>
      </c>
      <c r="B109" s="4" t="n">
        <v>108</v>
      </c>
      <c r="C109" s="6" t="s">
        <v>2417</v>
      </c>
      <c r="D109" s="4" t="n">
        <v>348</v>
      </c>
      <c r="E109" s="4" t="n">
        <v>108</v>
      </c>
      <c r="F109" s="4" t="n">
        <v>108</v>
      </c>
      <c r="G109" s="4" t="n">
        <v>108</v>
      </c>
      <c r="H109" s="4" t="n">
        <v>11</v>
      </c>
      <c r="I109" s="4" t="n">
        <v>1</v>
      </c>
      <c r="J109" s="21" t="n">
        <v>43178.0319444445</v>
      </c>
      <c r="K109" s="6" t="s">
        <v>49</v>
      </c>
      <c r="L109" s="4" t="n">
        <v>1</v>
      </c>
    </row>
    <row r="110" customFormat="false" ht="15.75" hidden="false" customHeight="false" outlineLevel="0" collapsed="false">
      <c r="A110" s="4" t="n">
        <v>355</v>
      </c>
      <c r="B110" s="4" t="n">
        <v>109</v>
      </c>
      <c r="C110" s="6" t="s">
        <v>2418</v>
      </c>
      <c r="D110" s="4" t="n">
        <v>354</v>
      </c>
      <c r="E110" s="4" t="n">
        <v>109</v>
      </c>
      <c r="F110" s="4" t="n">
        <v>109</v>
      </c>
      <c r="G110" s="4" t="n">
        <v>109</v>
      </c>
      <c r="H110" s="4" t="n">
        <v>11</v>
      </c>
      <c r="I110" s="4" t="n">
        <v>1</v>
      </c>
      <c r="J110" s="21" t="n">
        <v>43179.8034722222</v>
      </c>
      <c r="K110" s="6" t="s">
        <v>49</v>
      </c>
      <c r="L110" s="4" t="n">
        <v>1</v>
      </c>
    </row>
    <row r="111" customFormat="false" ht="15.75" hidden="false" customHeight="false" outlineLevel="0" collapsed="false">
      <c r="A111" s="4" t="n">
        <v>357</v>
      </c>
      <c r="B111" s="4" t="n">
        <v>110</v>
      </c>
      <c r="C111" s="6" t="s">
        <v>2419</v>
      </c>
      <c r="D111" s="4" t="n">
        <v>356</v>
      </c>
      <c r="E111" s="4" t="n">
        <v>110</v>
      </c>
      <c r="F111" s="4" t="n">
        <v>110</v>
      </c>
      <c r="G111" s="4" t="n">
        <v>110</v>
      </c>
      <c r="H111" s="4" t="n">
        <v>11</v>
      </c>
      <c r="I111" s="4" t="n">
        <v>1</v>
      </c>
      <c r="J111" s="21" t="n">
        <v>43180.5854166667</v>
      </c>
      <c r="K111" s="6" t="s">
        <v>49</v>
      </c>
      <c r="L111" s="4" t="n">
        <v>1</v>
      </c>
    </row>
    <row r="112" customFormat="false" ht="15.75" hidden="false" customHeight="false" outlineLevel="0" collapsed="false">
      <c r="A112" s="4" t="n">
        <v>358</v>
      </c>
      <c r="B112" s="4" t="n">
        <v>111</v>
      </c>
      <c r="C112" s="6" t="s">
        <v>2420</v>
      </c>
      <c r="D112" s="4" t="n">
        <v>357</v>
      </c>
      <c r="E112" s="4" t="n">
        <v>111</v>
      </c>
      <c r="F112" s="4" t="n">
        <v>111</v>
      </c>
      <c r="G112" s="4" t="n">
        <v>111</v>
      </c>
      <c r="H112" s="4" t="n">
        <v>11</v>
      </c>
      <c r="I112" s="4" t="n">
        <v>1</v>
      </c>
      <c r="J112" s="21" t="n">
        <v>43180.9291666667</v>
      </c>
      <c r="K112" s="6" t="s">
        <v>49</v>
      </c>
      <c r="L112" s="4" t="n">
        <v>1</v>
      </c>
    </row>
    <row r="113" customFormat="false" ht="15.75" hidden="false" customHeight="false" outlineLevel="0" collapsed="false">
      <c r="A113" s="4" t="n">
        <v>359</v>
      </c>
      <c r="B113" s="4" t="n">
        <v>112</v>
      </c>
      <c r="C113" s="6" t="s">
        <v>2421</v>
      </c>
      <c r="D113" s="4" t="n">
        <v>358</v>
      </c>
      <c r="E113" s="4" t="n">
        <v>112</v>
      </c>
      <c r="F113" s="4" t="n">
        <v>112</v>
      </c>
      <c r="G113" s="4" t="n">
        <v>112</v>
      </c>
      <c r="H113" s="4" t="n">
        <v>11</v>
      </c>
      <c r="I113" s="4" t="n">
        <v>1</v>
      </c>
      <c r="J113" s="21" t="n">
        <v>43181.0194444444</v>
      </c>
      <c r="K113" s="6" t="s">
        <v>49</v>
      </c>
      <c r="L113" s="4" t="n">
        <v>1</v>
      </c>
    </row>
    <row r="114" customFormat="false" ht="15.75" hidden="false" customHeight="false" outlineLevel="0" collapsed="false">
      <c r="A114" s="4" t="n">
        <v>365</v>
      </c>
      <c r="B114" s="4" t="n">
        <v>113</v>
      </c>
      <c r="C114" s="6" t="s">
        <v>2422</v>
      </c>
      <c r="D114" s="4" t="n">
        <v>364</v>
      </c>
      <c r="E114" s="4" t="n">
        <v>113</v>
      </c>
      <c r="F114" s="4" t="n">
        <v>113</v>
      </c>
      <c r="G114" s="4" t="n">
        <v>113</v>
      </c>
      <c r="H114" s="4" t="n">
        <v>11</v>
      </c>
      <c r="I114" s="4" t="n">
        <v>1</v>
      </c>
      <c r="J114" s="21" t="n">
        <v>43195.9819444444</v>
      </c>
      <c r="K114" s="6" t="s">
        <v>49</v>
      </c>
      <c r="L114" s="4" t="n">
        <v>1</v>
      </c>
    </row>
    <row r="115" customFormat="false" ht="15.75" hidden="false" customHeight="false" outlineLevel="0" collapsed="false">
      <c r="A115" s="4" t="n">
        <v>366</v>
      </c>
      <c r="B115" s="4" t="n">
        <v>114</v>
      </c>
      <c r="C115" s="6" t="s">
        <v>2423</v>
      </c>
      <c r="D115" s="4" t="n">
        <v>365</v>
      </c>
      <c r="E115" s="4" t="n">
        <v>114</v>
      </c>
      <c r="F115" s="4" t="n">
        <v>114</v>
      </c>
      <c r="G115" s="4" t="n">
        <v>114</v>
      </c>
      <c r="H115" s="4" t="n">
        <v>11</v>
      </c>
      <c r="I115" s="4" t="n">
        <v>1</v>
      </c>
      <c r="J115" s="21" t="n">
        <v>43183.7965277778</v>
      </c>
      <c r="K115" s="6" t="s">
        <v>49</v>
      </c>
      <c r="L115" s="4" t="n">
        <v>1</v>
      </c>
    </row>
    <row r="116" customFormat="false" ht="15.75" hidden="false" customHeight="false" outlineLevel="0" collapsed="false">
      <c r="A116" s="4" t="n">
        <v>369</v>
      </c>
      <c r="B116" s="4" t="n">
        <v>115</v>
      </c>
      <c r="C116" s="6" t="s">
        <v>2424</v>
      </c>
      <c r="D116" s="4" t="n">
        <v>368</v>
      </c>
      <c r="E116" s="4" t="n">
        <v>115</v>
      </c>
      <c r="F116" s="4" t="n">
        <v>115</v>
      </c>
      <c r="G116" s="4" t="n">
        <v>115</v>
      </c>
      <c r="H116" s="4" t="n">
        <v>11</v>
      </c>
      <c r="I116" s="4" t="n">
        <v>1</v>
      </c>
      <c r="J116" s="21" t="n">
        <v>43186.0472222222</v>
      </c>
      <c r="K116" s="6" t="s">
        <v>49</v>
      </c>
      <c r="L116" s="4" t="n">
        <v>1</v>
      </c>
    </row>
    <row r="117" customFormat="false" ht="15.75" hidden="false" customHeight="false" outlineLevel="0" collapsed="false">
      <c r="A117" s="4" t="n">
        <v>373</v>
      </c>
      <c r="B117" s="4" t="n">
        <v>116</v>
      </c>
      <c r="C117" s="6" t="s">
        <v>2425</v>
      </c>
      <c r="D117" s="4" t="n">
        <v>372</v>
      </c>
      <c r="E117" s="4" t="n">
        <v>116</v>
      </c>
      <c r="F117" s="4" t="n">
        <v>116</v>
      </c>
      <c r="G117" s="4" t="n">
        <v>116</v>
      </c>
      <c r="H117" s="4" t="n">
        <v>11</v>
      </c>
      <c r="I117" s="4" t="n">
        <v>1</v>
      </c>
      <c r="J117" s="21" t="n">
        <v>43194.1291666667</v>
      </c>
      <c r="K117" s="6" t="s">
        <v>49</v>
      </c>
      <c r="L117" s="4" t="n">
        <v>1</v>
      </c>
    </row>
    <row r="118" customFormat="false" ht="15.75" hidden="false" customHeight="false" outlineLevel="0" collapsed="false">
      <c r="A118" s="4" t="n">
        <v>376</v>
      </c>
      <c r="B118" s="4" t="n">
        <v>117</v>
      </c>
      <c r="C118" s="6" t="s">
        <v>2426</v>
      </c>
      <c r="D118" s="4" t="n">
        <v>375</v>
      </c>
      <c r="E118" s="4" t="n">
        <v>117</v>
      </c>
      <c r="F118" s="4" t="n">
        <v>117</v>
      </c>
      <c r="G118" s="4" t="n">
        <v>117</v>
      </c>
      <c r="H118" s="4" t="n">
        <v>11</v>
      </c>
      <c r="I118" s="4" t="n">
        <v>1</v>
      </c>
      <c r="J118" s="21" t="n">
        <v>43187.93125</v>
      </c>
      <c r="K118" s="6" t="s">
        <v>49</v>
      </c>
      <c r="L118" s="4" t="n">
        <v>1</v>
      </c>
    </row>
    <row r="119" customFormat="false" ht="15.75" hidden="false" customHeight="false" outlineLevel="0" collapsed="false">
      <c r="A119" s="4" t="n">
        <v>379</v>
      </c>
      <c r="B119" s="4" t="n">
        <v>118</v>
      </c>
      <c r="C119" s="6" t="s">
        <v>2427</v>
      </c>
      <c r="D119" s="4" t="n">
        <v>378</v>
      </c>
      <c r="E119" s="4" t="n">
        <v>118</v>
      </c>
      <c r="F119" s="4" t="n">
        <v>118</v>
      </c>
      <c r="G119" s="4" t="n">
        <v>118</v>
      </c>
      <c r="H119" s="4" t="n">
        <v>11</v>
      </c>
      <c r="I119" s="4" t="n">
        <v>1</v>
      </c>
      <c r="J119" s="21" t="n">
        <v>43188.7166666667</v>
      </c>
      <c r="K119" s="6" t="s">
        <v>49</v>
      </c>
      <c r="L119" s="4" t="n">
        <v>1</v>
      </c>
    </row>
    <row r="120" customFormat="false" ht="15.75" hidden="false" customHeight="false" outlineLevel="0" collapsed="false">
      <c r="A120" s="4" t="n">
        <v>380</v>
      </c>
      <c r="B120" s="4" t="n">
        <v>119</v>
      </c>
      <c r="C120" s="6" t="s">
        <v>1119</v>
      </c>
      <c r="D120" s="4" t="n">
        <v>379</v>
      </c>
      <c r="E120" s="4" t="n">
        <v>119</v>
      </c>
      <c r="F120" s="4" t="n">
        <v>119</v>
      </c>
      <c r="G120" s="4" t="n">
        <v>119</v>
      </c>
      <c r="H120" s="4" t="n">
        <v>11</v>
      </c>
      <c r="I120" s="4" t="n">
        <v>1</v>
      </c>
      <c r="J120" s="21" t="n">
        <v>43188.7583333333</v>
      </c>
      <c r="K120" s="6" t="s">
        <v>49</v>
      </c>
      <c r="L120" s="4" t="n">
        <v>1</v>
      </c>
    </row>
    <row r="121" customFormat="false" ht="15.75" hidden="false" customHeight="false" outlineLevel="0" collapsed="false">
      <c r="A121" s="4" t="n">
        <v>383</v>
      </c>
      <c r="B121" s="4" t="n">
        <v>120</v>
      </c>
      <c r="C121" s="6" t="s">
        <v>2428</v>
      </c>
      <c r="D121" s="4" t="n">
        <v>382</v>
      </c>
      <c r="E121" s="4" t="n">
        <v>120</v>
      </c>
      <c r="F121" s="4" t="n">
        <v>120</v>
      </c>
      <c r="G121" s="4" t="n">
        <v>120</v>
      </c>
      <c r="H121" s="4" t="n">
        <v>11</v>
      </c>
      <c r="I121" s="4" t="n">
        <v>1</v>
      </c>
      <c r="J121" s="21" t="n">
        <v>43189.2</v>
      </c>
      <c r="K121" s="6" t="s">
        <v>49</v>
      </c>
      <c r="L121" s="4" t="n">
        <v>1</v>
      </c>
    </row>
    <row r="122" customFormat="false" ht="15.75" hidden="false" customHeight="false" outlineLevel="0" collapsed="false">
      <c r="A122" s="4" t="n">
        <v>384</v>
      </c>
      <c r="B122" s="4" t="n">
        <v>121</v>
      </c>
      <c r="C122" s="6" t="s">
        <v>2429</v>
      </c>
      <c r="D122" s="4" t="n">
        <v>383</v>
      </c>
      <c r="E122" s="4" t="n">
        <v>121</v>
      </c>
      <c r="F122" s="4" t="n">
        <v>121</v>
      </c>
      <c r="G122" s="4" t="n">
        <v>121</v>
      </c>
      <c r="H122" s="4" t="n">
        <v>11</v>
      </c>
      <c r="I122" s="4" t="n">
        <v>1</v>
      </c>
      <c r="J122" s="21" t="n">
        <v>43190.0305555556</v>
      </c>
      <c r="K122" s="6" t="s">
        <v>49</v>
      </c>
      <c r="L122" s="4" t="n">
        <v>1</v>
      </c>
    </row>
    <row r="123" customFormat="false" ht="15.75" hidden="false" customHeight="false" outlineLevel="0" collapsed="false">
      <c r="A123" s="4" t="n">
        <v>386</v>
      </c>
      <c r="B123" s="4" t="n">
        <v>122</v>
      </c>
      <c r="C123" s="6" t="s">
        <v>2430</v>
      </c>
      <c r="D123" s="4" t="n">
        <v>385</v>
      </c>
      <c r="E123" s="4" t="n">
        <v>122</v>
      </c>
      <c r="F123" s="4" t="n">
        <v>122</v>
      </c>
      <c r="G123" s="4" t="n">
        <v>122</v>
      </c>
      <c r="H123" s="4" t="n">
        <v>11</v>
      </c>
      <c r="I123" s="4" t="n">
        <v>1</v>
      </c>
      <c r="J123" s="21" t="n">
        <v>43190.0763888889</v>
      </c>
      <c r="K123" s="6" t="s">
        <v>49</v>
      </c>
      <c r="L123" s="4" t="n">
        <v>1</v>
      </c>
    </row>
    <row r="124" customFormat="false" ht="15.75" hidden="false" customHeight="false" outlineLevel="0" collapsed="false">
      <c r="A124" s="4" t="n">
        <v>388</v>
      </c>
      <c r="B124" s="4" t="n">
        <v>123</v>
      </c>
      <c r="C124" s="6" t="s">
        <v>2431</v>
      </c>
      <c r="D124" s="4" t="n">
        <v>387</v>
      </c>
      <c r="E124" s="4" t="n">
        <v>123</v>
      </c>
      <c r="F124" s="4" t="n">
        <v>123</v>
      </c>
      <c r="G124" s="4" t="n">
        <v>123</v>
      </c>
      <c r="H124" s="4" t="n">
        <v>11</v>
      </c>
      <c r="I124" s="4" t="n">
        <v>1</v>
      </c>
      <c r="J124" s="21" t="n">
        <v>43200.7284722222</v>
      </c>
      <c r="K124" s="6" t="s">
        <v>49</v>
      </c>
      <c r="L124" s="4" t="n">
        <v>1</v>
      </c>
    </row>
    <row r="125" customFormat="false" ht="15.75" hidden="false" customHeight="false" outlineLevel="0" collapsed="false">
      <c r="A125" s="4" t="n">
        <v>389</v>
      </c>
      <c r="B125" s="4" t="n">
        <v>124</v>
      </c>
      <c r="C125" s="6" t="s">
        <v>2432</v>
      </c>
      <c r="D125" s="4" t="n">
        <v>388</v>
      </c>
      <c r="E125" s="4" t="n">
        <v>124</v>
      </c>
      <c r="F125" s="4" t="n">
        <v>124</v>
      </c>
      <c r="G125" s="4" t="n">
        <v>124</v>
      </c>
      <c r="H125" s="4" t="n">
        <v>11</v>
      </c>
      <c r="I125" s="4" t="n">
        <v>1</v>
      </c>
      <c r="J125" s="21" t="n">
        <v>43193.8256944444</v>
      </c>
      <c r="K125" s="6" t="s">
        <v>49</v>
      </c>
      <c r="L125" s="4" t="n">
        <v>1</v>
      </c>
    </row>
    <row r="126" customFormat="false" ht="15.75" hidden="false" customHeight="false" outlineLevel="0" collapsed="false">
      <c r="A126" s="4" t="n">
        <v>394</v>
      </c>
      <c r="B126" s="4" t="n">
        <v>125</v>
      </c>
      <c r="C126" s="6" t="s">
        <v>2433</v>
      </c>
      <c r="D126" s="4" t="n">
        <v>393</v>
      </c>
      <c r="E126" s="4" t="n">
        <v>125</v>
      </c>
      <c r="F126" s="4" t="n">
        <v>125</v>
      </c>
      <c r="G126" s="4" t="n">
        <v>125</v>
      </c>
      <c r="H126" s="4" t="n">
        <v>11</v>
      </c>
      <c r="I126" s="4" t="n">
        <v>1</v>
      </c>
      <c r="J126" s="21" t="n">
        <v>43193.8333333333</v>
      </c>
      <c r="K126" s="6" t="s">
        <v>49</v>
      </c>
      <c r="L126" s="4" t="n">
        <v>1</v>
      </c>
    </row>
    <row r="127" customFormat="false" ht="15.75" hidden="false" customHeight="false" outlineLevel="0" collapsed="false">
      <c r="A127" s="4" t="n">
        <v>397</v>
      </c>
      <c r="B127" s="4" t="n">
        <v>126</v>
      </c>
      <c r="C127" s="6" t="s">
        <v>2434</v>
      </c>
      <c r="D127" s="4" t="n">
        <v>396</v>
      </c>
      <c r="E127" s="4" t="n">
        <v>126</v>
      </c>
      <c r="F127" s="4" t="n">
        <v>126</v>
      </c>
      <c r="G127" s="4" t="n">
        <v>126</v>
      </c>
      <c r="H127" s="4" t="n">
        <v>11</v>
      </c>
      <c r="I127" s="4" t="n">
        <v>1</v>
      </c>
      <c r="J127" s="21" t="n">
        <v>43195.0590277778</v>
      </c>
      <c r="K127" s="6" t="s">
        <v>49</v>
      </c>
      <c r="L127" s="4" t="n">
        <v>1</v>
      </c>
    </row>
    <row r="128" customFormat="false" ht="15.75" hidden="false" customHeight="false" outlineLevel="0" collapsed="false">
      <c r="A128" s="4" t="n">
        <v>399</v>
      </c>
      <c r="B128" s="4" t="n">
        <v>127</v>
      </c>
      <c r="C128" s="6" t="s">
        <v>2435</v>
      </c>
      <c r="D128" s="4" t="n">
        <v>398</v>
      </c>
      <c r="E128" s="4" t="n">
        <v>127</v>
      </c>
      <c r="F128" s="4" t="n">
        <v>127</v>
      </c>
      <c r="G128" s="4" t="n">
        <v>127</v>
      </c>
      <c r="H128" s="4" t="n">
        <v>11</v>
      </c>
      <c r="I128" s="4" t="n">
        <v>1</v>
      </c>
      <c r="J128" s="21" t="n">
        <v>43199.9159722222</v>
      </c>
      <c r="K128" s="6" t="s">
        <v>49</v>
      </c>
      <c r="L128" s="4" t="n">
        <v>1</v>
      </c>
    </row>
    <row r="129" customFormat="false" ht="15.75" hidden="false" customHeight="false" outlineLevel="0" collapsed="false">
      <c r="A129" s="4" t="n">
        <v>403</v>
      </c>
      <c r="B129" s="4" t="n">
        <v>128</v>
      </c>
      <c r="C129" s="6" t="s">
        <v>2436</v>
      </c>
      <c r="D129" s="4" t="n">
        <v>402</v>
      </c>
      <c r="E129" s="4" t="n">
        <v>128</v>
      </c>
      <c r="F129" s="4" t="n">
        <v>128</v>
      </c>
      <c r="G129" s="4" t="n">
        <v>128</v>
      </c>
      <c r="H129" s="4" t="n">
        <v>11</v>
      </c>
      <c r="I129" s="4" t="n">
        <v>1</v>
      </c>
      <c r="J129" s="21" t="n">
        <v>43195.8215277778</v>
      </c>
      <c r="K129" s="6" t="s">
        <v>49</v>
      </c>
      <c r="L129" s="4" t="n">
        <v>1</v>
      </c>
    </row>
    <row r="130" customFormat="false" ht="15.75" hidden="false" customHeight="false" outlineLevel="0" collapsed="false">
      <c r="A130" s="4" t="n">
        <v>404</v>
      </c>
      <c r="B130" s="4" t="n">
        <v>129</v>
      </c>
      <c r="C130" s="6" t="s">
        <v>2804</v>
      </c>
      <c r="D130" s="4" t="n">
        <v>403</v>
      </c>
      <c r="E130" s="4" t="n">
        <v>129</v>
      </c>
      <c r="F130" s="4" t="n">
        <v>129</v>
      </c>
      <c r="G130" s="4" t="n">
        <v>129</v>
      </c>
      <c r="H130" s="4" t="n">
        <v>11</v>
      </c>
      <c r="I130" s="4" t="n">
        <v>1</v>
      </c>
      <c r="J130" s="21" t="n">
        <v>43200.0006944444</v>
      </c>
      <c r="K130" s="6" t="s">
        <v>49</v>
      </c>
      <c r="L130" s="4" t="n">
        <v>1</v>
      </c>
    </row>
    <row r="131" customFormat="false" ht="15.75" hidden="false" customHeight="false" outlineLevel="0" collapsed="false">
      <c r="A131" s="4" t="n">
        <v>409</v>
      </c>
      <c r="B131" s="4" t="n">
        <v>130</v>
      </c>
      <c r="C131" s="6" t="s">
        <v>2438</v>
      </c>
      <c r="D131" s="4" t="n">
        <v>408</v>
      </c>
      <c r="E131" s="4" t="n">
        <v>130</v>
      </c>
      <c r="F131" s="4" t="n">
        <v>130</v>
      </c>
      <c r="G131" s="4" t="n">
        <v>130</v>
      </c>
      <c r="H131" s="4" t="n">
        <v>11</v>
      </c>
      <c r="I131" s="4" t="n">
        <v>1</v>
      </c>
      <c r="J131" s="21" t="n">
        <v>43200.6402777778</v>
      </c>
      <c r="K131" s="6" t="s">
        <v>49</v>
      </c>
      <c r="L131" s="4" t="n">
        <v>1</v>
      </c>
    </row>
    <row r="132" customFormat="false" ht="15.75" hidden="false" customHeight="false" outlineLevel="0" collapsed="false">
      <c r="A132" s="4" t="n">
        <v>410</v>
      </c>
      <c r="B132" s="4" t="n">
        <v>131</v>
      </c>
      <c r="C132" s="6" t="s">
        <v>2439</v>
      </c>
      <c r="D132" s="4" t="n">
        <v>409</v>
      </c>
      <c r="E132" s="4" t="n">
        <v>131</v>
      </c>
      <c r="F132" s="4" t="n">
        <v>131</v>
      </c>
      <c r="G132" s="4" t="n">
        <v>131</v>
      </c>
      <c r="H132" s="4" t="n">
        <v>11</v>
      </c>
      <c r="I132" s="4" t="n">
        <v>1</v>
      </c>
      <c r="J132" s="21" t="n">
        <v>43199.98125</v>
      </c>
      <c r="K132" s="6" t="s">
        <v>49</v>
      </c>
      <c r="L132" s="4" t="n">
        <v>1</v>
      </c>
    </row>
    <row r="133" customFormat="false" ht="15.75" hidden="false" customHeight="false" outlineLevel="0" collapsed="false">
      <c r="A133" s="4" t="n">
        <v>412</v>
      </c>
      <c r="B133" s="4" t="n">
        <v>132</v>
      </c>
      <c r="C133" s="6" t="s">
        <v>2440</v>
      </c>
      <c r="D133" s="4" t="n">
        <v>411</v>
      </c>
      <c r="E133" s="4" t="n">
        <v>132</v>
      </c>
      <c r="F133" s="4" t="n">
        <v>132</v>
      </c>
      <c r="G133" s="4" t="n">
        <v>132</v>
      </c>
      <c r="H133" s="4" t="n">
        <v>11</v>
      </c>
      <c r="I133" s="4" t="n">
        <v>1</v>
      </c>
      <c r="J133" s="21" t="n">
        <v>43200.9576388889</v>
      </c>
      <c r="K133" s="6" t="s">
        <v>49</v>
      </c>
      <c r="L133" s="4" t="n">
        <v>1</v>
      </c>
    </row>
    <row r="134" customFormat="false" ht="15.75" hidden="false" customHeight="false" outlineLevel="0" collapsed="false">
      <c r="A134" s="4" t="n">
        <v>414</v>
      </c>
      <c r="B134" s="4" t="n">
        <v>133</v>
      </c>
      <c r="C134" s="6" t="s">
        <v>2441</v>
      </c>
      <c r="D134" s="4" t="n">
        <v>413</v>
      </c>
      <c r="E134" s="4" t="n">
        <v>133</v>
      </c>
      <c r="F134" s="4" t="n">
        <v>133</v>
      </c>
      <c r="G134" s="4" t="n">
        <v>133</v>
      </c>
      <c r="H134" s="4" t="n">
        <v>11</v>
      </c>
      <c r="I134" s="4" t="n">
        <v>1</v>
      </c>
      <c r="J134" s="21" t="n">
        <v>43203.0618055556</v>
      </c>
      <c r="K134" s="6" t="s">
        <v>49</v>
      </c>
      <c r="L134" s="4" t="n">
        <v>1</v>
      </c>
    </row>
    <row r="135" customFormat="false" ht="15.75" hidden="false" customHeight="false" outlineLevel="0" collapsed="false">
      <c r="A135" s="4" t="n">
        <v>417</v>
      </c>
      <c r="B135" s="4" t="n">
        <v>134</v>
      </c>
      <c r="C135" s="6" t="s">
        <v>2442</v>
      </c>
      <c r="D135" s="4" t="n">
        <v>416</v>
      </c>
      <c r="E135" s="4" t="n">
        <v>134</v>
      </c>
      <c r="F135" s="4" t="n">
        <v>134</v>
      </c>
      <c r="G135" s="4" t="n">
        <v>134</v>
      </c>
      <c r="H135" s="4" t="n">
        <v>11</v>
      </c>
      <c r="I135" s="4" t="n">
        <v>1</v>
      </c>
      <c r="J135" s="21" t="n">
        <v>43199.7166666667</v>
      </c>
      <c r="K135" s="6" t="s">
        <v>49</v>
      </c>
      <c r="L135" s="4" t="n">
        <v>1</v>
      </c>
    </row>
    <row r="136" customFormat="false" ht="15.75" hidden="false" customHeight="false" outlineLevel="0" collapsed="false">
      <c r="A136" s="4" t="n">
        <v>418</v>
      </c>
      <c r="B136" s="4" t="n">
        <v>135</v>
      </c>
      <c r="C136" s="6" t="s">
        <v>2443</v>
      </c>
      <c r="D136" s="4" t="n">
        <v>417</v>
      </c>
      <c r="E136" s="4" t="n">
        <v>135</v>
      </c>
      <c r="F136" s="4" t="n">
        <v>135</v>
      </c>
      <c r="G136" s="4" t="n">
        <v>135</v>
      </c>
      <c r="H136" s="4" t="n">
        <v>11</v>
      </c>
      <c r="I136" s="4" t="n">
        <v>1</v>
      </c>
      <c r="J136" s="21" t="n">
        <v>43200.0006944444</v>
      </c>
      <c r="K136" s="6" t="s">
        <v>49</v>
      </c>
      <c r="L136" s="4" t="n">
        <v>1</v>
      </c>
    </row>
    <row r="137" customFormat="false" ht="15.75" hidden="false" customHeight="false" outlineLevel="0" collapsed="false">
      <c r="A137" s="4" t="n">
        <v>420</v>
      </c>
      <c r="B137" s="4" t="n">
        <v>136</v>
      </c>
      <c r="C137" s="6" t="s">
        <v>2444</v>
      </c>
      <c r="D137" s="4" t="n">
        <v>419</v>
      </c>
      <c r="E137" s="4" t="n">
        <v>136</v>
      </c>
      <c r="F137" s="4" t="n">
        <v>136</v>
      </c>
      <c r="G137" s="4" t="n">
        <v>136</v>
      </c>
      <c r="H137" s="4" t="n">
        <v>11</v>
      </c>
      <c r="I137" s="4" t="n">
        <v>1</v>
      </c>
      <c r="J137" s="21" t="n">
        <v>43200.1618055556</v>
      </c>
      <c r="K137" s="6" t="s">
        <v>49</v>
      </c>
      <c r="L137" s="4" t="n">
        <v>1</v>
      </c>
    </row>
    <row r="138" customFormat="false" ht="15.75" hidden="false" customHeight="false" outlineLevel="0" collapsed="false">
      <c r="A138" s="4" t="n">
        <v>421</v>
      </c>
      <c r="B138" s="4" t="n">
        <v>137</v>
      </c>
      <c r="C138" s="6" t="s">
        <v>1297</v>
      </c>
      <c r="D138" s="4" t="n">
        <v>420</v>
      </c>
      <c r="E138" s="4" t="n">
        <v>137</v>
      </c>
      <c r="F138" s="4" t="n">
        <v>137</v>
      </c>
      <c r="G138" s="4" t="n">
        <v>137</v>
      </c>
      <c r="H138" s="4" t="n">
        <v>11</v>
      </c>
      <c r="I138" s="4" t="n">
        <v>1</v>
      </c>
      <c r="J138" s="21" t="n">
        <v>43207.7173611111</v>
      </c>
      <c r="K138" s="6" t="s">
        <v>49</v>
      </c>
      <c r="L138" s="4" t="n">
        <v>1</v>
      </c>
    </row>
    <row r="139" customFormat="false" ht="15.75" hidden="false" customHeight="false" outlineLevel="0" collapsed="false">
      <c r="A139" s="4" t="n">
        <v>422</v>
      </c>
      <c r="B139" s="4" t="n">
        <v>138</v>
      </c>
      <c r="C139" s="6" t="s">
        <v>2446</v>
      </c>
      <c r="D139" s="4" t="n">
        <v>421</v>
      </c>
      <c r="E139" s="4" t="n">
        <v>138</v>
      </c>
      <c r="F139" s="4" t="n">
        <v>138</v>
      </c>
      <c r="G139" s="4" t="n">
        <v>138</v>
      </c>
      <c r="H139" s="4" t="n">
        <v>11</v>
      </c>
      <c r="I139" s="4" t="n">
        <v>1</v>
      </c>
      <c r="J139" s="21" t="n">
        <v>43200.8208333333</v>
      </c>
      <c r="K139" s="6" t="s">
        <v>49</v>
      </c>
      <c r="L139" s="4" t="n">
        <v>1</v>
      </c>
    </row>
    <row r="140" customFormat="false" ht="15.75" hidden="false" customHeight="false" outlineLevel="0" collapsed="false">
      <c r="A140" s="4" t="n">
        <v>424</v>
      </c>
      <c r="B140" s="4" t="n">
        <v>139</v>
      </c>
      <c r="C140" s="6" t="s">
        <v>2447</v>
      </c>
      <c r="D140" s="4" t="n">
        <v>423</v>
      </c>
      <c r="E140" s="4" t="n">
        <v>139</v>
      </c>
      <c r="F140" s="4" t="n">
        <v>139</v>
      </c>
      <c r="G140" s="4" t="n">
        <v>139</v>
      </c>
      <c r="H140" s="4" t="n">
        <v>11</v>
      </c>
      <c r="I140" s="4" t="n">
        <v>1</v>
      </c>
      <c r="J140" s="21" t="n">
        <v>43202.7583333333</v>
      </c>
      <c r="K140" s="6" t="s">
        <v>49</v>
      </c>
      <c r="L140" s="4" t="n">
        <v>1</v>
      </c>
    </row>
    <row r="141" customFormat="false" ht="15.75" hidden="false" customHeight="false" outlineLevel="0" collapsed="false">
      <c r="A141" s="4" t="n">
        <v>427</v>
      </c>
      <c r="B141" s="4" t="n">
        <v>140</v>
      </c>
      <c r="C141" s="6" t="s">
        <v>2448</v>
      </c>
      <c r="D141" s="4" t="n">
        <v>426</v>
      </c>
      <c r="E141" s="4" t="n">
        <v>140</v>
      </c>
      <c r="F141" s="4" t="n">
        <v>140</v>
      </c>
      <c r="G141" s="4" t="n">
        <v>140</v>
      </c>
      <c r="H141" s="4" t="n">
        <v>11</v>
      </c>
      <c r="I141" s="4" t="n">
        <v>1</v>
      </c>
      <c r="J141" s="21" t="n">
        <v>43201.725</v>
      </c>
      <c r="K141" s="6" t="s">
        <v>49</v>
      </c>
      <c r="L141" s="4" t="n">
        <v>1</v>
      </c>
    </row>
    <row r="142" customFormat="false" ht="15.75" hidden="false" customHeight="false" outlineLevel="0" collapsed="false">
      <c r="A142" s="4" t="n">
        <v>429</v>
      </c>
      <c r="B142" s="4" t="n">
        <v>141</v>
      </c>
      <c r="C142" s="6" t="s">
        <v>2449</v>
      </c>
      <c r="D142" s="4" t="n">
        <v>428</v>
      </c>
      <c r="E142" s="4" t="n">
        <v>141</v>
      </c>
      <c r="F142" s="4" t="n">
        <v>141</v>
      </c>
      <c r="G142" s="4" t="n">
        <v>141</v>
      </c>
      <c r="H142" s="4" t="n">
        <v>11</v>
      </c>
      <c r="I142" s="4" t="n">
        <v>1</v>
      </c>
      <c r="J142" s="21" t="n">
        <v>43201.8486111111</v>
      </c>
      <c r="K142" s="6" t="s">
        <v>49</v>
      </c>
      <c r="L142" s="4" t="n">
        <v>1</v>
      </c>
    </row>
    <row r="143" customFormat="false" ht="15.75" hidden="false" customHeight="false" outlineLevel="0" collapsed="false">
      <c r="A143" s="4" t="n">
        <v>432</v>
      </c>
      <c r="B143" s="4" t="n">
        <v>142</v>
      </c>
      <c r="C143" s="6" t="s">
        <v>2450</v>
      </c>
      <c r="D143" s="4" t="n">
        <v>431</v>
      </c>
      <c r="E143" s="4" t="n">
        <v>142</v>
      </c>
      <c r="F143" s="4" t="n">
        <v>142</v>
      </c>
      <c r="G143" s="4" t="n">
        <v>142</v>
      </c>
      <c r="H143" s="4" t="n">
        <v>11</v>
      </c>
      <c r="I143" s="4" t="n">
        <v>1</v>
      </c>
      <c r="J143" s="21" t="n">
        <v>43203.6777777778</v>
      </c>
      <c r="K143" s="6" t="s">
        <v>49</v>
      </c>
      <c r="L143" s="4" t="n">
        <v>1</v>
      </c>
    </row>
    <row r="144" customFormat="false" ht="15.75" hidden="false" customHeight="false" outlineLevel="0" collapsed="false">
      <c r="A144" s="4" t="n">
        <v>433</v>
      </c>
      <c r="B144" s="4" t="n">
        <v>143</v>
      </c>
      <c r="C144" s="6" t="s">
        <v>2451</v>
      </c>
      <c r="D144" s="4" t="n">
        <v>432</v>
      </c>
      <c r="E144" s="4" t="n">
        <v>143</v>
      </c>
      <c r="F144" s="4" t="n">
        <v>143</v>
      </c>
      <c r="G144" s="4" t="n">
        <v>143</v>
      </c>
      <c r="H144" s="4" t="n">
        <v>11</v>
      </c>
      <c r="I144" s="4" t="n">
        <v>1</v>
      </c>
      <c r="J144" s="21" t="n">
        <v>43202.8229166667</v>
      </c>
      <c r="K144" s="6" t="s">
        <v>49</v>
      </c>
      <c r="L144" s="4" t="n">
        <v>1</v>
      </c>
    </row>
    <row r="145" customFormat="false" ht="15.75" hidden="false" customHeight="false" outlineLevel="0" collapsed="false">
      <c r="A145" s="4" t="n">
        <v>434</v>
      </c>
      <c r="B145" s="4" t="n">
        <v>144</v>
      </c>
      <c r="C145" s="6" t="s">
        <v>2452</v>
      </c>
      <c r="D145" s="4" t="n">
        <v>433</v>
      </c>
      <c r="E145" s="4" t="n">
        <v>144</v>
      </c>
      <c r="F145" s="4" t="n">
        <v>144</v>
      </c>
      <c r="G145" s="4" t="n">
        <v>144</v>
      </c>
      <c r="H145" s="4" t="n">
        <v>11</v>
      </c>
      <c r="I145" s="4" t="n">
        <v>1</v>
      </c>
      <c r="J145" s="21" t="n">
        <v>43202.9902777778</v>
      </c>
      <c r="K145" s="6" t="s">
        <v>49</v>
      </c>
      <c r="L145" s="4" t="n">
        <v>1</v>
      </c>
    </row>
    <row r="146" customFormat="false" ht="15.75" hidden="false" customHeight="false" outlineLevel="0" collapsed="false">
      <c r="A146" s="4" t="n">
        <v>437</v>
      </c>
      <c r="B146" s="4" t="n">
        <v>145</v>
      </c>
      <c r="C146" s="6" t="s">
        <v>2453</v>
      </c>
      <c r="D146" s="4" t="n">
        <v>436</v>
      </c>
      <c r="E146" s="4" t="n">
        <v>145</v>
      </c>
      <c r="F146" s="4" t="n">
        <v>145</v>
      </c>
      <c r="G146" s="4" t="n">
        <v>145</v>
      </c>
      <c r="H146" s="4" t="n">
        <v>11</v>
      </c>
      <c r="I146" s="4" t="n">
        <v>1</v>
      </c>
      <c r="J146" s="21" t="n">
        <v>43203.7201388889</v>
      </c>
      <c r="K146" s="6" t="s">
        <v>49</v>
      </c>
      <c r="L146" s="4" t="n">
        <v>1</v>
      </c>
    </row>
    <row r="147" customFormat="false" ht="15.75" hidden="false" customHeight="false" outlineLevel="0" collapsed="false">
      <c r="A147" s="4" t="n">
        <v>441</v>
      </c>
      <c r="B147" s="4" t="n">
        <v>146</v>
      </c>
      <c r="C147" s="6" t="s">
        <v>2454</v>
      </c>
      <c r="D147" s="4" t="n">
        <v>440</v>
      </c>
      <c r="E147" s="4" t="n">
        <v>146</v>
      </c>
      <c r="F147" s="4" t="n">
        <v>146</v>
      </c>
      <c r="G147" s="4" t="n">
        <v>146</v>
      </c>
      <c r="H147" s="4" t="n">
        <v>11</v>
      </c>
      <c r="I147" s="4" t="n">
        <v>1</v>
      </c>
      <c r="J147" s="21" t="n">
        <v>43207.8215277778</v>
      </c>
      <c r="K147" s="6" t="s">
        <v>49</v>
      </c>
      <c r="L147" s="4" t="n">
        <v>1</v>
      </c>
    </row>
    <row r="148" customFormat="false" ht="15.75" hidden="false" customHeight="false" outlineLevel="0" collapsed="false">
      <c r="A148" s="4" t="n">
        <v>442</v>
      </c>
      <c r="B148" s="4" t="n">
        <v>147</v>
      </c>
      <c r="C148" s="6" t="s">
        <v>2455</v>
      </c>
      <c r="D148" s="4" t="n">
        <v>441</v>
      </c>
      <c r="E148" s="4" t="n">
        <v>147</v>
      </c>
      <c r="F148" s="4" t="n">
        <v>147</v>
      </c>
      <c r="G148" s="4" t="n">
        <v>147</v>
      </c>
      <c r="H148" s="4" t="n">
        <v>11</v>
      </c>
      <c r="I148" s="4" t="n">
        <v>1</v>
      </c>
      <c r="J148" s="21" t="n">
        <v>43208.6375</v>
      </c>
      <c r="K148" s="6" t="s">
        <v>49</v>
      </c>
      <c r="L148" s="4" t="n">
        <v>1</v>
      </c>
    </row>
    <row r="149" customFormat="false" ht="15.75" hidden="false" customHeight="false" outlineLevel="0" collapsed="false">
      <c r="A149" s="4" t="n">
        <v>443</v>
      </c>
      <c r="B149" s="4" t="n">
        <v>148</v>
      </c>
      <c r="C149" s="6" t="s">
        <v>2456</v>
      </c>
      <c r="D149" s="4" t="n">
        <v>442</v>
      </c>
      <c r="E149" s="4" t="n">
        <v>148</v>
      </c>
      <c r="F149" s="4" t="n">
        <v>148</v>
      </c>
      <c r="G149" s="4" t="n">
        <v>148</v>
      </c>
      <c r="H149" s="4" t="n">
        <v>11</v>
      </c>
      <c r="I149" s="4" t="n">
        <v>1</v>
      </c>
      <c r="J149" s="21" t="n">
        <v>43207.9972222222</v>
      </c>
      <c r="K149" s="6" t="s">
        <v>49</v>
      </c>
      <c r="L149" s="4" t="n">
        <v>1</v>
      </c>
    </row>
    <row r="150" customFormat="false" ht="15.75" hidden="false" customHeight="false" outlineLevel="0" collapsed="false">
      <c r="A150" s="4" t="n">
        <v>444</v>
      </c>
      <c r="B150" s="4" t="n">
        <v>149</v>
      </c>
      <c r="C150" s="6" t="s">
        <v>2457</v>
      </c>
      <c r="D150" s="4" t="n">
        <v>443</v>
      </c>
      <c r="E150" s="4" t="n">
        <v>149</v>
      </c>
      <c r="F150" s="4" t="n">
        <v>149</v>
      </c>
      <c r="G150" s="4" t="n">
        <v>149</v>
      </c>
      <c r="H150" s="4" t="n">
        <v>11</v>
      </c>
      <c r="I150" s="4" t="n">
        <v>1</v>
      </c>
      <c r="J150" s="21" t="n">
        <v>43208.5993055556</v>
      </c>
      <c r="K150" s="6" t="s">
        <v>49</v>
      </c>
      <c r="L150" s="4" t="n">
        <v>1</v>
      </c>
    </row>
    <row r="151" customFormat="false" ht="15.75" hidden="false" customHeight="false" outlineLevel="0" collapsed="false">
      <c r="A151" s="4" t="n">
        <v>445</v>
      </c>
      <c r="B151" s="4" t="n">
        <v>150</v>
      </c>
      <c r="C151" s="6" t="s">
        <v>2458</v>
      </c>
      <c r="D151" s="4" t="n">
        <v>444</v>
      </c>
      <c r="E151" s="4" t="n">
        <v>150</v>
      </c>
      <c r="F151" s="4" t="n">
        <v>150</v>
      </c>
      <c r="G151" s="4" t="n">
        <v>150</v>
      </c>
      <c r="H151" s="4" t="n">
        <v>11</v>
      </c>
      <c r="I151" s="4" t="n">
        <v>1</v>
      </c>
      <c r="J151" s="21" t="n">
        <v>43208.8666666667</v>
      </c>
      <c r="K151" s="6" t="s">
        <v>49</v>
      </c>
      <c r="L151" s="4" t="n">
        <v>1</v>
      </c>
    </row>
    <row r="152" customFormat="false" ht="15.75" hidden="false" customHeight="false" outlineLevel="0" collapsed="false">
      <c r="A152" s="4" t="n">
        <v>450</v>
      </c>
      <c r="B152" s="4" t="n">
        <v>151</v>
      </c>
      <c r="C152" s="6" t="s">
        <v>2459</v>
      </c>
      <c r="D152" s="4" t="n">
        <v>449</v>
      </c>
      <c r="E152" s="4" t="n">
        <v>151</v>
      </c>
      <c r="F152" s="4" t="n">
        <v>151</v>
      </c>
      <c r="G152" s="4" t="n">
        <v>151</v>
      </c>
      <c r="H152" s="4" t="n">
        <v>11</v>
      </c>
      <c r="I152" s="4" t="n">
        <v>1</v>
      </c>
      <c r="J152" s="21" t="n">
        <v>43210.7631944445</v>
      </c>
      <c r="K152" s="6" t="s">
        <v>49</v>
      </c>
      <c r="L152" s="4" t="n">
        <v>1</v>
      </c>
    </row>
    <row r="153" customFormat="false" ht="15.75" hidden="false" customHeight="false" outlineLevel="0" collapsed="false">
      <c r="A153" s="4" t="n">
        <v>456</v>
      </c>
      <c r="B153" s="4" t="n">
        <v>152</v>
      </c>
      <c r="C153" s="6" t="s">
        <v>2460</v>
      </c>
      <c r="D153" s="4" t="n">
        <v>455</v>
      </c>
      <c r="E153" s="4" t="n">
        <v>152</v>
      </c>
      <c r="F153" s="4" t="n">
        <v>152</v>
      </c>
      <c r="G153" s="4" t="n">
        <v>152</v>
      </c>
      <c r="H153" s="4" t="n">
        <v>11</v>
      </c>
      <c r="I153" s="4" t="n">
        <v>1</v>
      </c>
      <c r="J153" s="21" t="n">
        <v>43213.7416666667</v>
      </c>
      <c r="K153" s="6" t="s">
        <v>49</v>
      </c>
      <c r="L153" s="4" t="n">
        <v>1</v>
      </c>
    </row>
    <row r="154" customFormat="false" ht="15.75" hidden="false" customHeight="false" outlineLevel="0" collapsed="false">
      <c r="A154" s="4" t="n">
        <v>459</v>
      </c>
      <c r="B154" s="4" t="n">
        <v>153</v>
      </c>
      <c r="C154" s="6" t="s">
        <v>2461</v>
      </c>
      <c r="D154" s="4" t="n">
        <v>458</v>
      </c>
      <c r="E154" s="4" t="n">
        <v>153</v>
      </c>
      <c r="F154" s="4" t="n">
        <v>153</v>
      </c>
      <c r="G154" s="4" t="n">
        <v>153</v>
      </c>
      <c r="H154" s="4" t="n">
        <v>11</v>
      </c>
      <c r="I154" s="4" t="n">
        <v>1</v>
      </c>
      <c r="J154" s="21" t="n">
        <v>43215.1166666667</v>
      </c>
      <c r="K154" s="6" t="s">
        <v>49</v>
      </c>
      <c r="L154" s="4" t="n">
        <v>1</v>
      </c>
    </row>
    <row r="155" customFormat="false" ht="15.75" hidden="false" customHeight="false" outlineLevel="0" collapsed="false">
      <c r="A155" s="4" t="n">
        <v>464</v>
      </c>
      <c r="B155" s="4" t="n">
        <v>154</v>
      </c>
      <c r="C155" s="6" t="s">
        <v>2462</v>
      </c>
      <c r="D155" s="4" t="n">
        <v>463</v>
      </c>
      <c r="E155" s="4" t="n">
        <v>154</v>
      </c>
      <c r="F155" s="4" t="n">
        <v>154</v>
      </c>
      <c r="G155" s="4" t="n">
        <v>154</v>
      </c>
      <c r="H155" s="4" t="n">
        <v>11</v>
      </c>
      <c r="I155" s="4" t="n">
        <v>1</v>
      </c>
      <c r="J155" s="21" t="n">
        <v>43216.9048611111</v>
      </c>
      <c r="K155" s="6" t="s">
        <v>49</v>
      </c>
      <c r="L155" s="4" t="n">
        <v>1</v>
      </c>
    </row>
    <row r="156" customFormat="false" ht="15.75" hidden="false" customHeight="false" outlineLevel="0" collapsed="false">
      <c r="A156" s="4" t="n">
        <v>466</v>
      </c>
      <c r="B156" s="4" t="n">
        <v>155</v>
      </c>
      <c r="C156" s="6" t="s">
        <v>2463</v>
      </c>
      <c r="D156" s="4" t="n">
        <v>465</v>
      </c>
      <c r="E156" s="4" t="n">
        <v>155</v>
      </c>
      <c r="F156" s="4" t="n">
        <v>155</v>
      </c>
      <c r="G156" s="4" t="n">
        <v>155</v>
      </c>
      <c r="H156" s="4" t="n">
        <v>11</v>
      </c>
      <c r="I156" s="4" t="n">
        <v>1</v>
      </c>
      <c r="J156" s="21" t="n">
        <v>43218.1256944445</v>
      </c>
      <c r="K156" s="6" t="s">
        <v>49</v>
      </c>
      <c r="L156" s="4" t="n">
        <v>1</v>
      </c>
    </row>
    <row r="157" customFormat="false" ht="15.75" hidden="false" customHeight="false" outlineLevel="0" collapsed="false">
      <c r="A157" s="4" t="n">
        <v>471</v>
      </c>
      <c r="B157" s="4" t="n">
        <v>156</v>
      </c>
      <c r="C157" s="6" t="s">
        <v>2464</v>
      </c>
      <c r="D157" s="4" t="n">
        <v>470</v>
      </c>
      <c r="E157" s="4" t="n">
        <v>156</v>
      </c>
      <c r="F157" s="4" t="n">
        <v>156</v>
      </c>
      <c r="G157" s="4" t="n">
        <v>156</v>
      </c>
      <c r="H157" s="4" t="n">
        <v>11</v>
      </c>
      <c r="I157" s="4" t="n">
        <v>1</v>
      </c>
      <c r="J157" s="21" t="n">
        <v>43222.9208333333</v>
      </c>
      <c r="K157" s="6" t="s">
        <v>49</v>
      </c>
      <c r="L157" s="4" t="n">
        <v>1</v>
      </c>
    </row>
    <row r="158" customFormat="false" ht="15.75" hidden="false" customHeight="false" outlineLevel="0" collapsed="false">
      <c r="A158" s="4" t="n">
        <v>473</v>
      </c>
      <c r="B158" s="4" t="n">
        <v>157</v>
      </c>
      <c r="C158" s="6" t="s">
        <v>2465</v>
      </c>
      <c r="D158" s="4" t="n">
        <v>472</v>
      </c>
      <c r="E158" s="4" t="n">
        <v>157</v>
      </c>
      <c r="F158" s="4" t="n">
        <v>157</v>
      </c>
      <c r="G158" s="4" t="n">
        <v>157</v>
      </c>
      <c r="H158" s="4" t="n">
        <v>11</v>
      </c>
      <c r="I158" s="4" t="n">
        <v>1</v>
      </c>
      <c r="J158" s="21" t="n">
        <v>43279.6895833333</v>
      </c>
      <c r="K158" s="6" t="s">
        <v>49</v>
      </c>
      <c r="L158" s="4" t="n">
        <v>1</v>
      </c>
    </row>
    <row r="159" customFormat="false" ht="15.75" hidden="false" customHeight="false" outlineLevel="0" collapsed="false">
      <c r="A159" s="4" t="n">
        <v>478</v>
      </c>
      <c r="B159" s="4" t="n">
        <v>158</v>
      </c>
      <c r="C159" s="6" t="s">
        <v>2466</v>
      </c>
      <c r="D159" s="4" t="n">
        <v>477</v>
      </c>
      <c r="E159" s="4" t="n">
        <v>158</v>
      </c>
      <c r="F159" s="4" t="n">
        <v>158</v>
      </c>
      <c r="G159" s="4" t="n">
        <v>158</v>
      </c>
      <c r="H159" s="4" t="n">
        <v>11</v>
      </c>
      <c r="I159" s="4" t="n">
        <v>1</v>
      </c>
      <c r="J159" s="21" t="n">
        <v>43224.6770833333</v>
      </c>
      <c r="K159" s="6" t="s">
        <v>49</v>
      </c>
      <c r="L159" s="4" t="n">
        <v>1</v>
      </c>
    </row>
    <row r="160" customFormat="false" ht="15.75" hidden="false" customHeight="false" outlineLevel="0" collapsed="false">
      <c r="A160" s="4" t="n">
        <v>479</v>
      </c>
      <c r="B160" s="4" t="n">
        <v>159</v>
      </c>
      <c r="C160" s="6" t="s">
        <v>2467</v>
      </c>
      <c r="D160" s="4" t="n">
        <v>478</v>
      </c>
      <c r="E160" s="4" t="n">
        <v>159</v>
      </c>
      <c r="F160" s="4" t="n">
        <v>159</v>
      </c>
      <c r="G160" s="4" t="n">
        <v>159</v>
      </c>
      <c r="H160" s="4" t="n">
        <v>11</v>
      </c>
      <c r="I160" s="4" t="n">
        <v>1</v>
      </c>
      <c r="J160" s="21" t="n">
        <v>43224.6930555556</v>
      </c>
      <c r="K160" s="6" t="s">
        <v>49</v>
      </c>
      <c r="L160" s="4" t="n">
        <v>1</v>
      </c>
    </row>
    <row r="161" customFormat="false" ht="15.75" hidden="false" customHeight="false" outlineLevel="0" collapsed="false">
      <c r="A161" s="4" t="n">
        <v>480</v>
      </c>
      <c r="B161" s="4" t="n">
        <v>160</v>
      </c>
      <c r="C161" s="6" t="s">
        <v>2468</v>
      </c>
      <c r="D161" s="4" t="n">
        <v>479</v>
      </c>
      <c r="E161" s="4" t="n">
        <v>160</v>
      </c>
      <c r="F161" s="4" t="n">
        <v>160</v>
      </c>
      <c r="G161" s="4" t="n">
        <v>160</v>
      </c>
      <c r="H161" s="4" t="n">
        <v>11</v>
      </c>
      <c r="I161" s="4" t="n">
        <v>1</v>
      </c>
      <c r="J161" s="21" t="n">
        <v>43227.9993055556</v>
      </c>
      <c r="K161" s="6" t="s">
        <v>49</v>
      </c>
      <c r="L161" s="4" t="n">
        <v>1</v>
      </c>
    </row>
    <row r="162" customFormat="false" ht="15.75" hidden="false" customHeight="false" outlineLevel="0" collapsed="false">
      <c r="A162" s="4" t="n">
        <v>482</v>
      </c>
      <c r="B162" s="4" t="n">
        <v>161</v>
      </c>
      <c r="C162" s="6" t="s">
        <v>2469</v>
      </c>
      <c r="D162" s="4" t="n">
        <v>481</v>
      </c>
      <c r="E162" s="4" t="n">
        <v>161</v>
      </c>
      <c r="F162" s="4" t="n">
        <v>161</v>
      </c>
      <c r="G162" s="4" t="n">
        <v>161</v>
      </c>
      <c r="H162" s="4" t="n">
        <v>11</v>
      </c>
      <c r="I162" s="4" t="n">
        <v>1</v>
      </c>
      <c r="J162" s="21" t="n">
        <v>43229.7715277778</v>
      </c>
      <c r="K162" s="6" t="s">
        <v>49</v>
      </c>
      <c r="L162" s="4" t="n">
        <v>1</v>
      </c>
    </row>
    <row r="163" customFormat="false" ht="15.75" hidden="false" customHeight="false" outlineLevel="0" collapsed="false">
      <c r="A163" s="4" t="n">
        <v>485</v>
      </c>
      <c r="B163" s="4" t="n">
        <v>162</v>
      </c>
      <c r="C163" s="6" t="s">
        <v>2470</v>
      </c>
      <c r="D163" s="4" t="n">
        <v>484</v>
      </c>
      <c r="E163" s="4" t="n">
        <v>162</v>
      </c>
      <c r="F163" s="4" t="n">
        <v>162</v>
      </c>
      <c r="G163" s="4" t="n">
        <v>162</v>
      </c>
      <c r="H163" s="4" t="n">
        <v>11</v>
      </c>
      <c r="I163" s="4" t="n">
        <v>1</v>
      </c>
      <c r="J163" s="21" t="n">
        <v>43260.6381944444</v>
      </c>
      <c r="K163" s="6" t="s">
        <v>49</v>
      </c>
      <c r="L163" s="4" t="n">
        <v>1</v>
      </c>
    </row>
    <row r="164" customFormat="false" ht="15.75" hidden="false" customHeight="false" outlineLevel="0" collapsed="false">
      <c r="A164" s="4" t="n">
        <v>486</v>
      </c>
      <c r="B164" s="4" t="n">
        <v>163</v>
      </c>
      <c r="C164" s="6" t="s">
        <v>2471</v>
      </c>
      <c r="D164" s="4" t="n">
        <v>485</v>
      </c>
      <c r="E164" s="4" t="n">
        <v>163</v>
      </c>
      <c r="F164" s="4" t="n">
        <v>163</v>
      </c>
      <c r="G164" s="4" t="n">
        <v>163</v>
      </c>
      <c r="H164" s="4" t="n">
        <v>11</v>
      </c>
      <c r="I164" s="4" t="n">
        <v>1</v>
      </c>
      <c r="J164" s="21" t="n">
        <v>43235.8645833333</v>
      </c>
      <c r="K164" s="6" t="s">
        <v>49</v>
      </c>
      <c r="L164" s="4" t="n">
        <v>1</v>
      </c>
    </row>
    <row r="165" customFormat="false" ht="15.75" hidden="false" customHeight="false" outlineLevel="0" collapsed="false">
      <c r="A165" s="4" t="n">
        <v>487</v>
      </c>
      <c r="B165" s="4" t="n">
        <v>164</v>
      </c>
      <c r="C165" s="6" t="s">
        <v>2472</v>
      </c>
      <c r="D165" s="4" t="n">
        <v>486</v>
      </c>
      <c r="E165" s="4" t="n">
        <v>164</v>
      </c>
      <c r="F165" s="4" t="n">
        <v>164</v>
      </c>
      <c r="G165" s="4" t="n">
        <v>164</v>
      </c>
      <c r="H165" s="4" t="n">
        <v>11</v>
      </c>
      <c r="I165" s="4" t="n">
        <v>1</v>
      </c>
      <c r="J165" s="21" t="n">
        <v>43237.2138888889</v>
      </c>
      <c r="K165" s="6" t="s">
        <v>49</v>
      </c>
      <c r="L165" s="4" t="n">
        <v>1</v>
      </c>
    </row>
    <row r="166" customFormat="false" ht="15.75" hidden="false" customHeight="false" outlineLevel="0" collapsed="false">
      <c r="A166" s="4" t="n">
        <v>499</v>
      </c>
      <c r="B166" s="4" t="n">
        <v>165</v>
      </c>
      <c r="C166" s="6" t="s">
        <v>2473</v>
      </c>
      <c r="D166" s="4" t="n">
        <v>498</v>
      </c>
      <c r="E166" s="4" t="n">
        <v>165</v>
      </c>
      <c r="F166" s="4" t="n">
        <v>165</v>
      </c>
      <c r="G166" s="4" t="n">
        <v>165</v>
      </c>
      <c r="H166" s="4" t="n">
        <v>11</v>
      </c>
      <c r="I166" s="4" t="n">
        <v>1</v>
      </c>
      <c r="J166" s="21" t="n">
        <v>43238.8958333333</v>
      </c>
      <c r="K166" s="6" t="s">
        <v>49</v>
      </c>
      <c r="L166" s="4" t="n">
        <v>1</v>
      </c>
    </row>
    <row r="167" customFormat="false" ht="15.75" hidden="false" customHeight="false" outlineLevel="0" collapsed="false">
      <c r="A167" s="4" t="n">
        <v>503</v>
      </c>
      <c r="B167" s="4" t="n">
        <v>166</v>
      </c>
      <c r="C167" s="6" t="s">
        <v>2474</v>
      </c>
      <c r="D167" s="4" t="n">
        <v>502</v>
      </c>
      <c r="E167" s="4" t="n">
        <v>166</v>
      </c>
      <c r="F167" s="4" t="n">
        <v>166</v>
      </c>
      <c r="G167" s="4" t="n">
        <v>166</v>
      </c>
      <c r="H167" s="4" t="n">
        <v>11</v>
      </c>
      <c r="I167" s="4" t="n">
        <v>1</v>
      </c>
      <c r="J167" s="21" t="n">
        <v>43253.6847222222</v>
      </c>
      <c r="K167" s="6" t="s">
        <v>49</v>
      </c>
      <c r="L167" s="4" t="n">
        <v>1</v>
      </c>
    </row>
    <row r="168" customFormat="false" ht="15.75" hidden="false" customHeight="false" outlineLevel="0" collapsed="false">
      <c r="A168" s="4" t="n">
        <v>512</v>
      </c>
      <c r="B168" s="4" t="n">
        <v>167</v>
      </c>
      <c r="C168" s="6" t="s">
        <v>1588</v>
      </c>
      <c r="D168" s="4" t="n">
        <v>511</v>
      </c>
      <c r="E168" s="4" t="n">
        <v>167</v>
      </c>
      <c r="F168" s="4" t="n">
        <v>167</v>
      </c>
      <c r="G168" s="4" t="n">
        <v>167</v>
      </c>
      <c r="H168" s="4" t="n">
        <v>11</v>
      </c>
      <c r="I168" s="4" t="n">
        <v>1</v>
      </c>
      <c r="J168" s="21" t="n">
        <v>43248.8166666667</v>
      </c>
      <c r="K168" s="6" t="s">
        <v>49</v>
      </c>
      <c r="L168" s="4" t="n">
        <v>1</v>
      </c>
    </row>
    <row r="169" customFormat="false" ht="15.75" hidden="false" customHeight="false" outlineLevel="0" collapsed="false">
      <c r="A169" s="4" t="n">
        <v>513</v>
      </c>
      <c r="B169" s="4" t="n">
        <v>168</v>
      </c>
      <c r="C169" s="6" t="s">
        <v>2475</v>
      </c>
      <c r="D169" s="4" t="n">
        <v>512</v>
      </c>
      <c r="E169" s="4" t="n">
        <v>168</v>
      </c>
      <c r="F169" s="4" t="n">
        <v>168</v>
      </c>
      <c r="G169" s="4" t="n">
        <v>168</v>
      </c>
      <c r="H169" s="4" t="n">
        <v>11</v>
      </c>
      <c r="I169" s="4" t="n">
        <v>1</v>
      </c>
      <c r="J169" s="21" t="n">
        <v>43250.0243055556</v>
      </c>
      <c r="K169" s="6" t="s">
        <v>49</v>
      </c>
      <c r="L169" s="4" t="n">
        <v>1</v>
      </c>
    </row>
    <row r="170" customFormat="false" ht="15.75" hidden="false" customHeight="false" outlineLevel="0" collapsed="false">
      <c r="A170" s="4" t="n">
        <v>514</v>
      </c>
      <c r="B170" s="4" t="n">
        <v>169</v>
      </c>
      <c r="C170" s="6" t="s">
        <v>2476</v>
      </c>
      <c r="D170" s="4" t="n">
        <v>513</v>
      </c>
      <c r="E170" s="4" t="n">
        <v>169</v>
      </c>
      <c r="F170" s="4" t="n">
        <v>169</v>
      </c>
      <c r="G170" s="4" t="n">
        <v>169</v>
      </c>
      <c r="H170" s="4" t="n">
        <v>11</v>
      </c>
      <c r="I170" s="4" t="n">
        <v>1</v>
      </c>
      <c r="J170" s="21" t="n">
        <v>43250.6541666667</v>
      </c>
      <c r="K170" s="6" t="s">
        <v>49</v>
      </c>
      <c r="L170" s="4" t="n">
        <v>1</v>
      </c>
    </row>
    <row r="171" customFormat="false" ht="15.75" hidden="false" customHeight="false" outlineLevel="0" collapsed="false">
      <c r="A171" s="4" t="n">
        <v>518</v>
      </c>
      <c r="B171" s="4" t="n">
        <v>170</v>
      </c>
      <c r="C171" s="6" t="s">
        <v>2477</v>
      </c>
      <c r="D171" s="4" t="n">
        <v>517</v>
      </c>
      <c r="E171" s="4" t="n">
        <v>170</v>
      </c>
      <c r="F171" s="4" t="n">
        <v>170</v>
      </c>
      <c r="G171" s="4" t="n">
        <v>170</v>
      </c>
      <c r="H171" s="4" t="n">
        <v>11</v>
      </c>
      <c r="I171" s="4" t="n">
        <v>1</v>
      </c>
      <c r="J171" s="21" t="n">
        <v>43251.6215277778</v>
      </c>
      <c r="K171" s="6" t="s">
        <v>49</v>
      </c>
      <c r="L171" s="4" t="n">
        <v>1</v>
      </c>
    </row>
    <row r="172" customFormat="false" ht="15.75" hidden="false" customHeight="false" outlineLevel="0" collapsed="false">
      <c r="A172" s="4" t="n">
        <v>519</v>
      </c>
      <c r="B172" s="4" t="n">
        <v>171</v>
      </c>
      <c r="C172" s="6" t="s">
        <v>2478</v>
      </c>
      <c r="D172" s="4" t="n">
        <v>518</v>
      </c>
      <c r="E172" s="4" t="n">
        <v>171</v>
      </c>
      <c r="F172" s="4" t="n">
        <v>171</v>
      </c>
      <c r="G172" s="4" t="n">
        <v>171</v>
      </c>
      <c r="H172" s="4" t="n">
        <v>11</v>
      </c>
      <c r="I172" s="4" t="n">
        <v>1</v>
      </c>
      <c r="J172" s="21" t="n">
        <v>43272.7152777778</v>
      </c>
      <c r="K172" s="6" t="s">
        <v>49</v>
      </c>
      <c r="L172" s="4" t="n">
        <v>1</v>
      </c>
    </row>
    <row r="173" customFormat="false" ht="15.75" hidden="false" customHeight="false" outlineLevel="0" collapsed="false">
      <c r="A173" s="4" t="n">
        <v>521</v>
      </c>
      <c r="B173" s="4" t="n">
        <v>172</v>
      </c>
      <c r="C173" s="6" t="s">
        <v>2479</v>
      </c>
      <c r="D173" s="4" t="n">
        <v>520</v>
      </c>
      <c r="E173" s="4" t="n">
        <v>172</v>
      </c>
      <c r="F173" s="4" t="n">
        <v>172</v>
      </c>
      <c r="G173" s="4" t="n">
        <v>172</v>
      </c>
      <c r="H173" s="4" t="n">
        <v>11</v>
      </c>
      <c r="I173" s="4" t="n">
        <v>1</v>
      </c>
      <c r="J173" s="21" t="n">
        <v>43251.7979166667</v>
      </c>
      <c r="K173" s="6" t="s">
        <v>49</v>
      </c>
      <c r="L173" s="4" t="n">
        <v>1</v>
      </c>
    </row>
    <row r="174" customFormat="false" ht="15.75" hidden="false" customHeight="false" outlineLevel="0" collapsed="false">
      <c r="A174" s="4" t="n">
        <v>522</v>
      </c>
      <c r="B174" s="4" t="n">
        <v>173</v>
      </c>
      <c r="C174" s="6" t="s">
        <v>2480</v>
      </c>
      <c r="D174" s="4" t="n">
        <v>521</v>
      </c>
      <c r="E174" s="4" t="n">
        <v>173</v>
      </c>
      <c r="F174" s="4" t="n">
        <v>173</v>
      </c>
      <c r="G174" s="4" t="n">
        <v>173</v>
      </c>
      <c r="H174" s="4" t="n">
        <v>11</v>
      </c>
      <c r="I174" s="4" t="n">
        <v>1</v>
      </c>
      <c r="J174" s="21" t="n">
        <v>43251.8513888889</v>
      </c>
      <c r="K174" s="6" t="s">
        <v>49</v>
      </c>
      <c r="L174" s="4" t="n">
        <v>1</v>
      </c>
    </row>
    <row r="175" customFormat="false" ht="15.75" hidden="false" customHeight="false" outlineLevel="0" collapsed="false">
      <c r="A175" s="4" t="n">
        <v>523</v>
      </c>
      <c r="B175" s="4" t="n">
        <v>174</v>
      </c>
      <c r="C175" s="6" t="s">
        <v>2481</v>
      </c>
      <c r="D175" s="4" t="n">
        <v>522</v>
      </c>
      <c r="E175" s="4" t="n">
        <v>174</v>
      </c>
      <c r="F175" s="4" t="n">
        <v>174</v>
      </c>
      <c r="G175" s="4" t="n">
        <v>174</v>
      </c>
      <c r="H175" s="4" t="n">
        <v>11</v>
      </c>
      <c r="I175" s="4" t="n">
        <v>1</v>
      </c>
      <c r="J175" s="21" t="n">
        <v>43252.0916666667</v>
      </c>
      <c r="K175" s="6" t="s">
        <v>49</v>
      </c>
      <c r="L175" s="4" t="n">
        <v>1</v>
      </c>
    </row>
    <row r="176" customFormat="false" ht="15.75" hidden="false" customHeight="false" outlineLevel="0" collapsed="false">
      <c r="A176" s="4" t="n">
        <v>525</v>
      </c>
      <c r="B176" s="4" t="n">
        <v>175</v>
      </c>
      <c r="C176" s="6" t="s">
        <v>2482</v>
      </c>
      <c r="D176" s="4" t="n">
        <v>524</v>
      </c>
      <c r="E176" s="4" t="n">
        <v>175</v>
      </c>
      <c r="F176" s="4" t="n">
        <v>175</v>
      </c>
      <c r="G176" s="4" t="n">
        <v>175</v>
      </c>
      <c r="H176" s="4" t="n">
        <v>11</v>
      </c>
      <c r="I176" s="4" t="n">
        <v>1</v>
      </c>
      <c r="J176" s="21" t="n">
        <v>43253.5777777778</v>
      </c>
      <c r="K176" s="6" t="s">
        <v>49</v>
      </c>
      <c r="L176" s="4" t="n">
        <v>1</v>
      </c>
    </row>
    <row r="177" customFormat="false" ht="15.75" hidden="false" customHeight="false" outlineLevel="0" collapsed="false">
      <c r="A177" s="4" t="n">
        <v>526</v>
      </c>
      <c r="B177" s="4" t="n">
        <v>176</v>
      </c>
      <c r="C177" s="6" t="s">
        <v>2483</v>
      </c>
      <c r="D177" s="4" t="n">
        <v>525</v>
      </c>
      <c r="E177" s="4" t="n">
        <v>176</v>
      </c>
      <c r="F177" s="4" t="n">
        <v>176</v>
      </c>
      <c r="G177" s="4" t="n">
        <v>176</v>
      </c>
      <c r="H177" s="4" t="n">
        <v>11</v>
      </c>
      <c r="I177" s="4" t="n">
        <v>1</v>
      </c>
      <c r="J177" s="21" t="n">
        <v>43253.7229166667</v>
      </c>
      <c r="K177" s="6" t="s">
        <v>49</v>
      </c>
      <c r="L177" s="4" t="n">
        <v>1</v>
      </c>
    </row>
    <row r="178" customFormat="false" ht="15.75" hidden="false" customHeight="false" outlineLevel="0" collapsed="false">
      <c r="A178" s="4" t="n">
        <v>528</v>
      </c>
      <c r="B178" s="4" t="n">
        <v>177</v>
      </c>
      <c r="C178" s="6" t="s">
        <v>2484</v>
      </c>
      <c r="D178" s="4" t="n">
        <v>527</v>
      </c>
      <c r="E178" s="4" t="n">
        <v>177</v>
      </c>
      <c r="F178" s="4" t="n">
        <v>177</v>
      </c>
      <c r="G178" s="4" t="n">
        <v>177</v>
      </c>
      <c r="H178" s="4" t="n">
        <v>11</v>
      </c>
      <c r="I178" s="4" t="n">
        <v>1</v>
      </c>
      <c r="J178" s="21" t="n">
        <v>43255.9131944444</v>
      </c>
      <c r="K178" s="6" t="s">
        <v>49</v>
      </c>
      <c r="L178" s="4" t="n">
        <v>1</v>
      </c>
    </row>
    <row r="179" customFormat="false" ht="15.75" hidden="false" customHeight="false" outlineLevel="0" collapsed="false">
      <c r="A179" s="4" t="n">
        <v>529</v>
      </c>
      <c r="B179" s="4" t="n">
        <v>178</v>
      </c>
      <c r="C179" s="6" t="s">
        <v>2485</v>
      </c>
      <c r="D179" s="4" t="n">
        <v>528</v>
      </c>
      <c r="E179" s="4" t="n">
        <v>178</v>
      </c>
      <c r="F179" s="4" t="n">
        <v>178</v>
      </c>
      <c r="G179" s="4" t="n">
        <v>178</v>
      </c>
      <c r="H179" s="4" t="n">
        <v>11</v>
      </c>
      <c r="I179" s="4" t="n">
        <v>1</v>
      </c>
      <c r="J179" s="21" t="n">
        <v>43257.0298611111</v>
      </c>
      <c r="K179" s="6" t="s">
        <v>49</v>
      </c>
      <c r="L179" s="4" t="n">
        <v>1</v>
      </c>
    </row>
    <row r="180" customFormat="false" ht="15.75" hidden="false" customHeight="false" outlineLevel="0" collapsed="false">
      <c r="A180" s="4" t="n">
        <v>532</v>
      </c>
      <c r="B180" s="4" t="n">
        <v>179</v>
      </c>
      <c r="C180" s="6" t="s">
        <v>2486</v>
      </c>
      <c r="D180" s="4" t="n">
        <v>531</v>
      </c>
      <c r="E180" s="4" t="n">
        <v>179</v>
      </c>
      <c r="F180" s="4" t="n">
        <v>179</v>
      </c>
      <c r="G180" s="4" t="n">
        <v>179</v>
      </c>
      <c r="H180" s="4" t="n">
        <v>11</v>
      </c>
      <c r="I180" s="4" t="n">
        <v>1</v>
      </c>
      <c r="J180" s="21" t="n">
        <v>43257.8416666667</v>
      </c>
      <c r="K180" s="6" t="s">
        <v>49</v>
      </c>
      <c r="L180" s="4" t="n">
        <v>1</v>
      </c>
    </row>
    <row r="181" customFormat="false" ht="15.75" hidden="false" customHeight="false" outlineLevel="0" collapsed="false">
      <c r="A181" s="4" t="n">
        <v>537</v>
      </c>
      <c r="B181" s="4" t="n">
        <v>180</v>
      </c>
      <c r="C181" s="6" t="s">
        <v>2487</v>
      </c>
      <c r="D181" s="4" t="n">
        <v>536</v>
      </c>
      <c r="E181" s="4" t="n">
        <v>180</v>
      </c>
      <c r="F181" s="4" t="n">
        <v>180</v>
      </c>
      <c r="G181" s="4" t="n">
        <v>180</v>
      </c>
      <c r="H181" s="4" t="n">
        <v>11</v>
      </c>
      <c r="I181" s="4" t="n">
        <v>1</v>
      </c>
      <c r="J181" s="21" t="n">
        <v>43258.9736111111</v>
      </c>
      <c r="K181" s="6" t="s">
        <v>49</v>
      </c>
      <c r="L181" s="4" t="n">
        <v>1</v>
      </c>
    </row>
    <row r="182" customFormat="false" ht="15.75" hidden="false" customHeight="false" outlineLevel="0" collapsed="false">
      <c r="A182" s="4" t="n">
        <v>539</v>
      </c>
      <c r="B182" s="4" t="n">
        <v>181</v>
      </c>
      <c r="C182" s="6" t="s">
        <v>2488</v>
      </c>
      <c r="D182" s="4" t="n">
        <v>538</v>
      </c>
      <c r="E182" s="4" t="n">
        <v>181</v>
      </c>
      <c r="F182" s="4" t="n">
        <v>181</v>
      </c>
      <c r="G182" s="4" t="n">
        <v>181</v>
      </c>
      <c r="H182" s="4" t="n">
        <v>11</v>
      </c>
      <c r="I182" s="4" t="n">
        <v>1</v>
      </c>
      <c r="J182" s="21" t="n">
        <v>43259.9277777778</v>
      </c>
      <c r="K182" s="6" t="s">
        <v>49</v>
      </c>
      <c r="L182" s="4" t="n">
        <v>1</v>
      </c>
    </row>
    <row r="183" customFormat="false" ht="15.75" hidden="false" customHeight="false" outlineLevel="0" collapsed="false">
      <c r="A183" s="4" t="n">
        <v>541</v>
      </c>
      <c r="B183" s="4" t="n">
        <v>182</v>
      </c>
      <c r="C183" s="6" t="s">
        <v>2489</v>
      </c>
      <c r="D183" s="4" t="n">
        <v>540</v>
      </c>
      <c r="E183" s="4" t="n">
        <v>182</v>
      </c>
      <c r="F183" s="4" t="n">
        <v>182</v>
      </c>
      <c r="G183" s="4" t="n">
        <v>182</v>
      </c>
      <c r="H183" s="4" t="n">
        <v>11</v>
      </c>
      <c r="I183" s="4" t="n">
        <v>1</v>
      </c>
      <c r="J183" s="21" t="n">
        <v>43262.7097222222</v>
      </c>
      <c r="K183" s="6" t="s">
        <v>49</v>
      </c>
      <c r="L183" s="4" t="n">
        <v>1</v>
      </c>
    </row>
    <row r="184" customFormat="false" ht="15.75" hidden="false" customHeight="false" outlineLevel="0" collapsed="false">
      <c r="A184" s="4" t="n">
        <v>542</v>
      </c>
      <c r="B184" s="4" t="n">
        <v>183</v>
      </c>
      <c r="C184" s="6" t="s">
        <v>2490</v>
      </c>
      <c r="D184" s="4" t="n">
        <v>541</v>
      </c>
      <c r="E184" s="4" t="n">
        <v>183</v>
      </c>
      <c r="F184" s="4" t="n">
        <v>183</v>
      </c>
      <c r="G184" s="4" t="n">
        <v>183</v>
      </c>
      <c r="H184" s="4" t="n">
        <v>11</v>
      </c>
      <c r="I184" s="4" t="n">
        <v>1</v>
      </c>
      <c r="J184" s="21" t="n">
        <v>43263.0125</v>
      </c>
      <c r="K184" s="6" t="s">
        <v>49</v>
      </c>
      <c r="L184" s="4" t="n">
        <v>1</v>
      </c>
    </row>
    <row r="185" customFormat="false" ht="15.75" hidden="false" customHeight="false" outlineLevel="0" collapsed="false">
      <c r="A185" s="4" t="n">
        <v>549</v>
      </c>
      <c r="B185" s="4" t="n">
        <v>184</v>
      </c>
      <c r="C185" s="6" t="s">
        <v>2491</v>
      </c>
      <c r="D185" s="4" t="n">
        <v>548</v>
      </c>
      <c r="E185" s="4" t="n">
        <v>184</v>
      </c>
      <c r="F185" s="4" t="n">
        <v>184</v>
      </c>
      <c r="G185" s="4" t="n">
        <v>184</v>
      </c>
      <c r="H185" s="4" t="n">
        <v>11</v>
      </c>
      <c r="I185" s="4" t="n">
        <v>1</v>
      </c>
      <c r="J185" s="21" t="n">
        <v>43267.8423611111</v>
      </c>
      <c r="K185" s="6" t="s">
        <v>49</v>
      </c>
      <c r="L185" s="4" t="n">
        <v>1</v>
      </c>
    </row>
    <row r="186" customFormat="false" ht="15.75" hidden="false" customHeight="false" outlineLevel="0" collapsed="false">
      <c r="A186" s="4" t="n">
        <v>552</v>
      </c>
      <c r="B186" s="4" t="n">
        <v>185</v>
      </c>
      <c r="C186" s="6" t="s">
        <v>2492</v>
      </c>
      <c r="D186" s="4" t="n">
        <v>551</v>
      </c>
      <c r="E186" s="4" t="n">
        <v>185</v>
      </c>
      <c r="F186" s="4" t="n">
        <v>185</v>
      </c>
      <c r="G186" s="4" t="n">
        <v>185</v>
      </c>
      <c r="H186" s="4" t="n">
        <v>11</v>
      </c>
      <c r="I186" s="4" t="n">
        <v>1</v>
      </c>
      <c r="J186" s="21" t="n">
        <v>43270.1680555556</v>
      </c>
      <c r="K186" s="6" t="s">
        <v>49</v>
      </c>
      <c r="L186" s="4" t="n">
        <v>1</v>
      </c>
    </row>
    <row r="187" customFormat="false" ht="15.75" hidden="false" customHeight="false" outlineLevel="0" collapsed="false">
      <c r="A187" s="4" t="n">
        <v>562</v>
      </c>
      <c r="B187" s="4" t="n">
        <v>186</v>
      </c>
      <c r="C187" s="6" t="s">
        <v>2493</v>
      </c>
      <c r="D187" s="4" t="n">
        <v>561</v>
      </c>
      <c r="E187" s="4" t="n">
        <v>186</v>
      </c>
      <c r="F187" s="4" t="n">
        <v>186</v>
      </c>
      <c r="G187" s="4" t="n">
        <v>186</v>
      </c>
      <c r="H187" s="4" t="n">
        <v>11</v>
      </c>
      <c r="I187" s="4" t="n">
        <v>1</v>
      </c>
      <c r="J187" s="21" t="n">
        <v>43277.9368055556</v>
      </c>
      <c r="K187" s="6" t="s">
        <v>49</v>
      </c>
      <c r="L187" s="4" t="n">
        <v>1</v>
      </c>
    </row>
    <row r="188" customFormat="false" ht="15.75" hidden="false" customHeight="false" outlineLevel="0" collapsed="false">
      <c r="A188" s="4" t="n">
        <v>566</v>
      </c>
      <c r="B188" s="4" t="n">
        <v>187</v>
      </c>
      <c r="C188" s="6" t="s">
        <v>2494</v>
      </c>
      <c r="D188" s="4" t="n">
        <v>565</v>
      </c>
      <c r="E188" s="4" t="n">
        <v>187</v>
      </c>
      <c r="F188" s="4" t="n">
        <v>187</v>
      </c>
      <c r="G188" s="4" t="n">
        <v>187</v>
      </c>
      <c r="H188" s="4" t="n">
        <v>11</v>
      </c>
      <c r="I188" s="4" t="n">
        <v>1</v>
      </c>
      <c r="J188" s="21" t="n">
        <v>43278.0388888889</v>
      </c>
      <c r="K188" s="6" t="s">
        <v>49</v>
      </c>
      <c r="L188" s="4" t="n">
        <v>1</v>
      </c>
    </row>
    <row r="189" customFormat="false" ht="15.75" hidden="false" customHeight="false" outlineLevel="0" collapsed="false">
      <c r="A189" s="4" t="n">
        <v>567</v>
      </c>
      <c r="B189" s="4" t="n">
        <v>188</v>
      </c>
      <c r="C189" s="6" t="s">
        <v>2495</v>
      </c>
      <c r="D189" s="4" t="n">
        <v>566</v>
      </c>
      <c r="E189" s="4" t="n">
        <v>188</v>
      </c>
      <c r="F189" s="4" t="n">
        <v>188</v>
      </c>
      <c r="G189" s="4" t="n">
        <v>188</v>
      </c>
      <c r="H189" s="4" t="n">
        <v>11</v>
      </c>
      <c r="I189" s="4" t="n">
        <v>1</v>
      </c>
      <c r="J189" s="21" t="n">
        <v>43279.1013888889</v>
      </c>
      <c r="K189" s="6" t="s">
        <v>49</v>
      </c>
      <c r="L189" s="4" t="n">
        <v>1</v>
      </c>
    </row>
    <row r="190" customFormat="false" ht="15.75" hidden="false" customHeight="false" outlineLevel="0" collapsed="false">
      <c r="A190" s="4" t="n">
        <v>576</v>
      </c>
      <c r="B190" s="4" t="n">
        <v>189</v>
      </c>
      <c r="C190" s="6" t="s">
        <v>2496</v>
      </c>
      <c r="D190" s="4" t="n">
        <v>575</v>
      </c>
      <c r="E190" s="4" t="n">
        <v>189</v>
      </c>
      <c r="F190" s="4" t="n">
        <v>189</v>
      </c>
      <c r="G190" s="4" t="n">
        <v>189</v>
      </c>
      <c r="H190" s="4" t="n">
        <v>11</v>
      </c>
      <c r="I190" s="4" t="n">
        <v>1</v>
      </c>
      <c r="J190" s="21" t="n">
        <v>43284.6416666667</v>
      </c>
      <c r="K190" s="6" t="s">
        <v>49</v>
      </c>
      <c r="L190" s="4" t="n">
        <v>1</v>
      </c>
    </row>
    <row r="191" customFormat="false" ht="15.75" hidden="false" customHeight="false" outlineLevel="0" collapsed="false">
      <c r="A191" s="4" t="n">
        <v>580</v>
      </c>
      <c r="B191" s="4" t="n">
        <v>190</v>
      </c>
      <c r="C191" s="6" t="s">
        <v>2497</v>
      </c>
      <c r="D191" s="4" t="n">
        <v>579</v>
      </c>
      <c r="E191" s="4" t="n">
        <v>190</v>
      </c>
      <c r="F191" s="4" t="n">
        <v>190</v>
      </c>
      <c r="G191" s="4" t="n">
        <v>190</v>
      </c>
      <c r="H191" s="4" t="n">
        <v>11</v>
      </c>
      <c r="I191" s="4" t="n">
        <v>1</v>
      </c>
      <c r="J191" s="21" t="n">
        <v>43290.8048611111</v>
      </c>
      <c r="K191" s="6" t="s">
        <v>49</v>
      </c>
      <c r="L191" s="4" t="n">
        <v>1</v>
      </c>
    </row>
    <row r="192" customFormat="false" ht="15.75" hidden="false" customHeight="false" outlineLevel="0" collapsed="false">
      <c r="A192" s="4" t="n">
        <v>581</v>
      </c>
      <c r="B192" s="4" t="n">
        <v>191</v>
      </c>
      <c r="C192" s="6" t="s">
        <v>2498</v>
      </c>
      <c r="D192" s="4" t="n">
        <v>580</v>
      </c>
      <c r="E192" s="4" t="n">
        <v>191</v>
      </c>
      <c r="F192" s="4" t="n">
        <v>191</v>
      </c>
      <c r="G192" s="4" t="n">
        <v>191</v>
      </c>
      <c r="H192" s="4" t="n">
        <v>11</v>
      </c>
      <c r="I192" s="4" t="n">
        <v>1</v>
      </c>
      <c r="J192" s="21" t="n">
        <v>43291.7076388889</v>
      </c>
      <c r="K192" s="6" t="s">
        <v>49</v>
      </c>
      <c r="L192" s="4" t="n">
        <v>1</v>
      </c>
    </row>
    <row r="193" customFormat="false" ht="15.75" hidden="false" customHeight="false" outlineLevel="0" collapsed="false">
      <c r="A193" s="4" t="n">
        <v>585</v>
      </c>
      <c r="B193" s="4" t="n">
        <v>192</v>
      </c>
      <c r="C193" s="6" t="s">
        <v>2499</v>
      </c>
      <c r="D193" s="4" t="n">
        <v>584</v>
      </c>
      <c r="E193" s="4" t="n">
        <v>192</v>
      </c>
      <c r="F193" s="4" t="n">
        <v>192</v>
      </c>
      <c r="G193" s="4" t="n">
        <v>192</v>
      </c>
      <c r="H193" s="4" t="n">
        <v>11</v>
      </c>
      <c r="I193" s="4" t="n">
        <v>1</v>
      </c>
      <c r="J193" s="21" t="n">
        <v>43292.8506944444</v>
      </c>
      <c r="K193" s="6" t="s">
        <v>49</v>
      </c>
      <c r="L193" s="4" t="n">
        <v>1</v>
      </c>
    </row>
    <row r="194" customFormat="false" ht="15.75" hidden="false" customHeight="false" outlineLevel="0" collapsed="false">
      <c r="A194" s="4" t="n">
        <v>586</v>
      </c>
      <c r="B194" s="4" t="n">
        <v>193</v>
      </c>
      <c r="C194" s="6" t="s">
        <v>2500</v>
      </c>
      <c r="D194" s="4" t="n">
        <v>585</v>
      </c>
      <c r="E194" s="4" t="n">
        <v>193</v>
      </c>
      <c r="F194" s="4" t="n">
        <v>193</v>
      </c>
      <c r="G194" s="4" t="n">
        <v>193</v>
      </c>
      <c r="H194" s="4" t="n">
        <v>11</v>
      </c>
      <c r="I194" s="4" t="n">
        <v>1</v>
      </c>
      <c r="J194" s="21" t="n">
        <v>43292.9506944444</v>
      </c>
      <c r="K194" s="6" t="s">
        <v>49</v>
      </c>
      <c r="L194" s="4" t="n">
        <v>1</v>
      </c>
    </row>
    <row r="195" customFormat="false" ht="15.75" hidden="false" customHeight="false" outlineLevel="0" collapsed="false">
      <c r="A195" s="4" t="n">
        <v>587</v>
      </c>
      <c r="B195" s="4" t="n">
        <v>194</v>
      </c>
      <c r="C195" s="6" t="s">
        <v>2501</v>
      </c>
      <c r="D195" s="4" t="n">
        <v>586</v>
      </c>
      <c r="E195" s="4" t="n">
        <v>194</v>
      </c>
      <c r="F195" s="4" t="n">
        <v>194</v>
      </c>
      <c r="G195" s="4" t="n">
        <v>194</v>
      </c>
      <c r="H195" s="4" t="n">
        <v>11</v>
      </c>
      <c r="I195" s="4" t="n">
        <v>1</v>
      </c>
      <c r="J195" s="21" t="n">
        <v>43293.6145833333</v>
      </c>
      <c r="K195" s="6" t="s">
        <v>49</v>
      </c>
      <c r="L195" s="4" t="n">
        <v>1</v>
      </c>
    </row>
    <row r="196" customFormat="false" ht="15.75" hidden="false" customHeight="false" outlineLevel="0" collapsed="false">
      <c r="A196" s="4" t="n">
        <v>590</v>
      </c>
      <c r="B196" s="4" t="n">
        <v>195</v>
      </c>
      <c r="C196" s="6" t="s">
        <v>2502</v>
      </c>
      <c r="D196" s="4" t="n">
        <v>589</v>
      </c>
      <c r="E196" s="4" t="n">
        <v>195</v>
      </c>
      <c r="F196" s="4" t="n">
        <v>195</v>
      </c>
      <c r="G196" s="4" t="n">
        <v>195</v>
      </c>
      <c r="H196" s="4" t="n">
        <v>11</v>
      </c>
      <c r="I196" s="4" t="n">
        <v>1</v>
      </c>
      <c r="J196" s="21" t="n">
        <v>43304.9777777778</v>
      </c>
      <c r="K196" s="6" t="s">
        <v>49</v>
      </c>
      <c r="L196" s="4" t="n">
        <v>1</v>
      </c>
    </row>
    <row r="197" customFormat="false" ht="15.75" hidden="false" customHeight="false" outlineLevel="0" collapsed="false">
      <c r="A197" s="4" t="n">
        <v>591</v>
      </c>
      <c r="B197" s="4" t="n">
        <v>196</v>
      </c>
      <c r="C197" s="6" t="s">
        <v>2503</v>
      </c>
      <c r="D197" s="4" t="n">
        <v>590</v>
      </c>
      <c r="E197" s="4" t="n">
        <v>196</v>
      </c>
      <c r="F197" s="4" t="n">
        <v>196</v>
      </c>
      <c r="G197" s="4" t="n">
        <v>196</v>
      </c>
      <c r="H197" s="4" t="n">
        <v>11</v>
      </c>
      <c r="I197" s="4" t="n">
        <v>1</v>
      </c>
      <c r="J197" s="21" t="n">
        <v>43304.0305555556</v>
      </c>
      <c r="K197" s="6" t="s">
        <v>49</v>
      </c>
      <c r="L197" s="4" t="n">
        <v>1</v>
      </c>
    </row>
    <row r="198" customFormat="false" ht="15.75" hidden="false" customHeight="false" outlineLevel="0" collapsed="false">
      <c r="A198" s="4" t="n">
        <v>592</v>
      </c>
      <c r="B198" s="4" t="n">
        <v>197</v>
      </c>
      <c r="C198" s="6" t="s">
        <v>2504</v>
      </c>
      <c r="D198" s="4" t="n">
        <v>591</v>
      </c>
      <c r="E198" s="4" t="n">
        <v>197</v>
      </c>
      <c r="F198" s="4" t="n">
        <v>197</v>
      </c>
      <c r="G198" s="4" t="n">
        <v>197</v>
      </c>
      <c r="H198" s="4" t="n">
        <v>11</v>
      </c>
      <c r="I198" s="4" t="n">
        <v>1</v>
      </c>
      <c r="J198" s="21" t="n">
        <v>43298.0715277778</v>
      </c>
      <c r="K198" s="6" t="s">
        <v>49</v>
      </c>
      <c r="L198" s="4" t="n">
        <v>1</v>
      </c>
    </row>
    <row r="199" customFormat="false" ht="15.75" hidden="false" customHeight="false" outlineLevel="0" collapsed="false">
      <c r="A199" s="4" t="n">
        <v>593</v>
      </c>
      <c r="B199" s="4" t="n">
        <v>198</v>
      </c>
      <c r="C199" s="6" t="s">
        <v>2505</v>
      </c>
      <c r="D199" s="4" t="n">
        <v>592</v>
      </c>
      <c r="E199" s="4" t="n">
        <v>198</v>
      </c>
      <c r="F199" s="4" t="n">
        <v>198</v>
      </c>
      <c r="G199" s="4" t="n">
        <v>198</v>
      </c>
      <c r="H199" s="4" t="n">
        <v>11</v>
      </c>
      <c r="I199" s="4" t="n">
        <v>1</v>
      </c>
      <c r="J199" s="21" t="n">
        <v>43299.9604166667</v>
      </c>
      <c r="K199" s="6" t="s">
        <v>49</v>
      </c>
      <c r="L199" s="4" t="n">
        <v>1</v>
      </c>
    </row>
    <row r="200" customFormat="false" ht="15.75" hidden="false" customHeight="false" outlineLevel="0" collapsed="false">
      <c r="A200" s="4" t="n">
        <v>594</v>
      </c>
      <c r="B200" s="4" t="n">
        <v>199</v>
      </c>
      <c r="C200" s="6" t="s">
        <v>1894</v>
      </c>
      <c r="D200" s="4" t="n">
        <v>593</v>
      </c>
      <c r="E200" s="4" t="n">
        <v>199</v>
      </c>
      <c r="F200" s="4" t="n">
        <v>199</v>
      </c>
      <c r="G200" s="4" t="n">
        <v>199</v>
      </c>
      <c r="H200" s="4" t="n">
        <v>11</v>
      </c>
      <c r="I200" s="4" t="n">
        <v>1</v>
      </c>
      <c r="J200" s="21" t="n">
        <v>43298.9493055556</v>
      </c>
      <c r="K200" s="6" t="s">
        <v>49</v>
      </c>
      <c r="L200" s="4" t="n">
        <v>1</v>
      </c>
    </row>
    <row r="201" customFormat="false" ht="15.75" hidden="false" customHeight="false" outlineLevel="0" collapsed="false">
      <c r="A201" s="4" t="n">
        <v>597</v>
      </c>
      <c r="B201" s="4" t="n">
        <v>200</v>
      </c>
      <c r="C201" s="6" t="s">
        <v>2506</v>
      </c>
      <c r="D201" s="4" t="n">
        <v>596</v>
      </c>
      <c r="E201" s="4" t="n">
        <v>200</v>
      </c>
      <c r="F201" s="4" t="n">
        <v>200</v>
      </c>
      <c r="G201" s="4" t="n">
        <v>200</v>
      </c>
      <c r="H201" s="4" t="n">
        <v>11</v>
      </c>
      <c r="I201" s="4" t="n">
        <v>1</v>
      </c>
      <c r="J201" s="21" t="n">
        <v>43302.6173611111</v>
      </c>
      <c r="K201" s="6" t="s">
        <v>49</v>
      </c>
      <c r="L201" s="4" t="n">
        <v>1</v>
      </c>
    </row>
    <row r="202" customFormat="false" ht="15.75" hidden="false" customHeight="false" outlineLevel="0" collapsed="false">
      <c r="A202" s="4" t="n">
        <v>599</v>
      </c>
      <c r="B202" s="4" t="n">
        <v>201</v>
      </c>
      <c r="C202" s="6" t="s">
        <v>2507</v>
      </c>
      <c r="D202" s="4" t="n">
        <v>598</v>
      </c>
      <c r="E202" s="4" t="n">
        <v>201</v>
      </c>
      <c r="F202" s="4" t="n">
        <v>201</v>
      </c>
      <c r="G202" s="4" t="n">
        <v>201</v>
      </c>
      <c r="H202" s="4" t="n">
        <v>11</v>
      </c>
      <c r="I202" s="4" t="n">
        <v>1</v>
      </c>
      <c r="J202" s="21" t="n">
        <v>43309.1034722222</v>
      </c>
      <c r="K202" s="6" t="s">
        <v>49</v>
      </c>
      <c r="L202" s="4" t="n">
        <v>1</v>
      </c>
    </row>
    <row r="203" customFormat="false" ht="15.75" hidden="false" customHeight="false" outlineLevel="0" collapsed="false">
      <c r="A203" s="4" t="n">
        <v>600</v>
      </c>
      <c r="B203" s="4" t="n">
        <v>202</v>
      </c>
      <c r="C203" s="6" t="s">
        <v>2508</v>
      </c>
      <c r="D203" s="4" t="n">
        <v>599</v>
      </c>
      <c r="E203" s="4" t="n">
        <v>202</v>
      </c>
      <c r="F203" s="4" t="n">
        <v>202</v>
      </c>
      <c r="G203" s="4" t="n">
        <v>202</v>
      </c>
      <c r="H203" s="4" t="n">
        <v>11</v>
      </c>
      <c r="I203" s="4" t="n">
        <v>1</v>
      </c>
      <c r="J203" s="21" t="n">
        <v>43298.5479166667</v>
      </c>
      <c r="K203" s="6" t="s">
        <v>49</v>
      </c>
      <c r="L203" s="4" t="n">
        <v>1</v>
      </c>
    </row>
    <row r="204" customFormat="false" ht="15.75" hidden="false" customHeight="false" outlineLevel="0" collapsed="false">
      <c r="A204" s="4" t="n">
        <v>601</v>
      </c>
      <c r="B204" s="4" t="n">
        <v>203</v>
      </c>
      <c r="C204" s="6" t="s">
        <v>2509</v>
      </c>
      <c r="D204" s="4" t="n">
        <v>600</v>
      </c>
      <c r="E204" s="4" t="n">
        <v>203</v>
      </c>
      <c r="F204" s="4" t="n">
        <v>203</v>
      </c>
      <c r="G204" s="4" t="n">
        <v>203</v>
      </c>
      <c r="H204" s="4" t="n">
        <v>11</v>
      </c>
      <c r="I204" s="4" t="n">
        <v>1</v>
      </c>
      <c r="J204" s="21" t="n">
        <v>43302.8034722222</v>
      </c>
      <c r="K204" s="6" t="s">
        <v>49</v>
      </c>
      <c r="L204" s="4" t="n">
        <v>1</v>
      </c>
    </row>
    <row r="205" customFormat="false" ht="15.75" hidden="false" customHeight="false" outlineLevel="0" collapsed="false">
      <c r="A205" s="4" t="n">
        <v>602</v>
      </c>
      <c r="B205" s="4" t="n">
        <v>204</v>
      </c>
      <c r="C205" s="6" t="s">
        <v>2510</v>
      </c>
      <c r="D205" s="4" t="n">
        <v>601</v>
      </c>
      <c r="E205" s="4" t="n">
        <v>204</v>
      </c>
      <c r="F205" s="4" t="n">
        <v>204</v>
      </c>
      <c r="G205" s="4" t="n">
        <v>204</v>
      </c>
      <c r="H205" s="4" t="n">
        <v>11</v>
      </c>
      <c r="I205" s="4" t="n">
        <v>1</v>
      </c>
      <c r="J205" s="21" t="n">
        <v>43310.6131944444</v>
      </c>
      <c r="K205" s="6" t="s">
        <v>49</v>
      </c>
      <c r="L205" s="4" t="n">
        <v>1</v>
      </c>
    </row>
    <row r="206" customFormat="false" ht="15.75" hidden="false" customHeight="false" outlineLevel="0" collapsed="false">
      <c r="A206" s="4" t="n">
        <v>603</v>
      </c>
      <c r="B206" s="4" t="n">
        <v>205</v>
      </c>
      <c r="C206" s="6" t="s">
        <v>2511</v>
      </c>
      <c r="D206" s="4" t="n">
        <v>602</v>
      </c>
      <c r="E206" s="4" t="n">
        <v>205</v>
      </c>
      <c r="F206" s="4" t="n">
        <v>205</v>
      </c>
      <c r="G206" s="4" t="n">
        <v>205</v>
      </c>
      <c r="H206" s="4" t="n">
        <v>11</v>
      </c>
      <c r="I206" s="4" t="n">
        <v>1</v>
      </c>
      <c r="J206" s="21" t="n">
        <v>43307.8645833333</v>
      </c>
      <c r="K206" s="6" t="s">
        <v>49</v>
      </c>
      <c r="L206" s="4" t="n">
        <v>1</v>
      </c>
    </row>
    <row r="207" customFormat="false" ht="15.75" hidden="false" customHeight="false" outlineLevel="0" collapsed="false">
      <c r="A207" s="4" t="n">
        <v>604</v>
      </c>
      <c r="B207" s="4" t="n">
        <v>206</v>
      </c>
      <c r="C207" s="6" t="s">
        <v>2512</v>
      </c>
      <c r="D207" s="4" t="n">
        <v>603</v>
      </c>
      <c r="E207" s="4" t="n">
        <v>206</v>
      </c>
      <c r="F207" s="4" t="n">
        <v>206</v>
      </c>
      <c r="G207" s="4" t="n">
        <v>206</v>
      </c>
      <c r="H207" s="4" t="n">
        <v>11</v>
      </c>
      <c r="I207" s="4" t="n">
        <v>1</v>
      </c>
      <c r="J207" s="21" t="n">
        <v>43297.9520833333</v>
      </c>
      <c r="K207" s="6" t="s">
        <v>49</v>
      </c>
      <c r="L207" s="4" t="n">
        <v>1</v>
      </c>
    </row>
    <row r="208" customFormat="false" ht="15.75" hidden="false" customHeight="false" outlineLevel="0" collapsed="false">
      <c r="A208" s="4" t="n">
        <v>606</v>
      </c>
      <c r="B208" s="4" t="n">
        <v>207</v>
      </c>
      <c r="C208" s="6" t="s">
        <v>2513</v>
      </c>
      <c r="D208" s="4" t="n">
        <v>605</v>
      </c>
      <c r="E208" s="4" t="n">
        <v>207</v>
      </c>
      <c r="F208" s="4" t="n">
        <v>207</v>
      </c>
      <c r="G208" s="4" t="n">
        <v>207</v>
      </c>
      <c r="H208" s="4" t="n">
        <v>11</v>
      </c>
      <c r="I208" s="4" t="n">
        <v>1</v>
      </c>
      <c r="J208" s="21" t="n">
        <v>43301.8</v>
      </c>
      <c r="K208" s="6" t="s">
        <v>49</v>
      </c>
      <c r="L208" s="4" t="n">
        <v>1</v>
      </c>
    </row>
    <row r="209" customFormat="false" ht="15.75" hidden="false" customHeight="false" outlineLevel="0" collapsed="false">
      <c r="A209" s="4" t="n">
        <v>607</v>
      </c>
      <c r="B209" s="4" t="n">
        <v>208</v>
      </c>
      <c r="C209" s="6" t="s">
        <v>2514</v>
      </c>
      <c r="D209" s="4" t="n">
        <v>606</v>
      </c>
      <c r="E209" s="4" t="n">
        <v>208</v>
      </c>
      <c r="F209" s="4" t="n">
        <v>208</v>
      </c>
      <c r="G209" s="4" t="n">
        <v>208</v>
      </c>
      <c r="H209" s="4" t="n">
        <v>11</v>
      </c>
      <c r="I209" s="4" t="n">
        <v>1</v>
      </c>
      <c r="J209" s="21" t="n">
        <v>43310.8569444444</v>
      </c>
      <c r="K209" s="6" t="s">
        <v>49</v>
      </c>
      <c r="L209" s="4" t="n">
        <v>1</v>
      </c>
    </row>
    <row r="210" customFormat="false" ht="15.75" hidden="false" customHeight="false" outlineLevel="0" collapsed="false">
      <c r="A210" s="4" t="n">
        <v>608</v>
      </c>
      <c r="B210" s="4" t="n">
        <v>209</v>
      </c>
      <c r="C210" s="6" t="s">
        <v>2515</v>
      </c>
      <c r="D210" s="4" t="n">
        <v>607</v>
      </c>
      <c r="E210" s="4" t="n">
        <v>209</v>
      </c>
      <c r="F210" s="4" t="n">
        <v>209</v>
      </c>
      <c r="G210" s="4" t="n">
        <v>209</v>
      </c>
      <c r="H210" s="4" t="n">
        <v>11</v>
      </c>
      <c r="I210" s="4" t="n">
        <v>1</v>
      </c>
      <c r="J210" s="21" t="n">
        <v>43295.8881944444</v>
      </c>
      <c r="K210" s="6" t="s">
        <v>49</v>
      </c>
      <c r="L210" s="4" t="n">
        <v>1</v>
      </c>
    </row>
    <row r="211" customFormat="false" ht="15.75" hidden="false" customHeight="false" outlineLevel="0" collapsed="false">
      <c r="A211" s="4" t="n">
        <v>611</v>
      </c>
      <c r="B211" s="4" t="n">
        <v>210</v>
      </c>
      <c r="C211" s="6" t="s">
        <v>2516</v>
      </c>
      <c r="D211" s="4" t="n">
        <v>610</v>
      </c>
      <c r="E211" s="4" t="n">
        <v>210</v>
      </c>
      <c r="F211" s="4" t="n">
        <v>210</v>
      </c>
      <c r="G211" s="4" t="n">
        <v>210</v>
      </c>
      <c r="H211" s="4" t="n">
        <v>11</v>
      </c>
      <c r="I211" s="4" t="n">
        <v>1</v>
      </c>
      <c r="J211" s="21" t="n">
        <v>43304.9881944444</v>
      </c>
      <c r="K211" s="6" t="s">
        <v>49</v>
      </c>
      <c r="L211" s="4" t="n">
        <v>1</v>
      </c>
    </row>
    <row r="212" customFormat="false" ht="15.75" hidden="false" customHeight="false" outlineLevel="0" collapsed="false">
      <c r="A212" s="4" t="n">
        <v>612</v>
      </c>
      <c r="B212" s="4" t="n">
        <v>211</v>
      </c>
      <c r="C212" s="6" t="s">
        <v>2517</v>
      </c>
      <c r="D212" s="4" t="n">
        <v>611</v>
      </c>
      <c r="E212" s="4" t="n">
        <v>211</v>
      </c>
      <c r="F212" s="4" t="n">
        <v>211</v>
      </c>
      <c r="G212" s="4" t="n">
        <v>211</v>
      </c>
      <c r="H212" s="4" t="n">
        <v>11</v>
      </c>
      <c r="I212" s="4" t="n">
        <v>1</v>
      </c>
      <c r="J212" s="21" t="n">
        <v>43299.95625</v>
      </c>
      <c r="K212" s="6" t="s">
        <v>49</v>
      </c>
      <c r="L212" s="4" t="n">
        <v>1</v>
      </c>
    </row>
    <row r="213" customFormat="false" ht="15.75" hidden="false" customHeight="false" outlineLevel="0" collapsed="false">
      <c r="A213" s="4" t="n">
        <v>614</v>
      </c>
      <c r="B213" s="4" t="n">
        <v>212</v>
      </c>
      <c r="C213" s="6" t="s">
        <v>2518</v>
      </c>
      <c r="D213" s="4" t="n">
        <v>613</v>
      </c>
      <c r="E213" s="4" t="n">
        <v>212</v>
      </c>
      <c r="F213" s="4" t="n">
        <v>212</v>
      </c>
      <c r="G213" s="4" t="n">
        <v>212</v>
      </c>
      <c r="H213" s="4" t="n">
        <v>11</v>
      </c>
      <c r="I213" s="4" t="n">
        <v>1</v>
      </c>
      <c r="J213" s="21" t="n">
        <v>43300.9270833333</v>
      </c>
      <c r="K213" s="6" t="s">
        <v>49</v>
      </c>
      <c r="L213" s="4" t="n">
        <v>1</v>
      </c>
    </row>
    <row r="214" customFormat="false" ht="15.75" hidden="false" customHeight="false" outlineLevel="0" collapsed="false">
      <c r="A214" s="4" t="n">
        <v>615</v>
      </c>
      <c r="B214" s="4" t="n">
        <v>213</v>
      </c>
      <c r="C214" s="6" t="s">
        <v>2519</v>
      </c>
      <c r="D214" s="4" t="n">
        <v>614</v>
      </c>
      <c r="E214" s="4" t="n">
        <v>213</v>
      </c>
      <c r="F214" s="4" t="n">
        <v>213</v>
      </c>
      <c r="G214" s="4" t="n">
        <v>213</v>
      </c>
      <c r="H214" s="4" t="n">
        <v>11</v>
      </c>
      <c r="I214" s="4" t="n">
        <v>1</v>
      </c>
      <c r="J214" s="21" t="n">
        <v>43312.1388888889</v>
      </c>
      <c r="K214" s="6" t="s">
        <v>49</v>
      </c>
      <c r="L214" s="4" t="n">
        <v>1</v>
      </c>
    </row>
    <row r="215" customFormat="false" ht="15.75" hidden="false" customHeight="false" outlineLevel="0" collapsed="false">
      <c r="A215" s="4" t="n">
        <v>616</v>
      </c>
      <c r="B215" s="4" t="n">
        <v>214</v>
      </c>
      <c r="C215" s="6" t="s">
        <v>2520</v>
      </c>
      <c r="D215" s="4" t="n">
        <v>615</v>
      </c>
      <c r="E215" s="4" t="n">
        <v>214</v>
      </c>
      <c r="F215" s="4" t="n">
        <v>214</v>
      </c>
      <c r="G215" s="4" t="n">
        <v>214</v>
      </c>
      <c r="H215" s="4" t="n">
        <v>11</v>
      </c>
      <c r="I215" s="4" t="n">
        <v>1</v>
      </c>
      <c r="J215" s="21" t="n">
        <v>43309.6590277778</v>
      </c>
      <c r="K215" s="6" t="s">
        <v>49</v>
      </c>
      <c r="L215" s="4" t="n">
        <v>1</v>
      </c>
    </row>
    <row r="216" customFormat="false" ht="15.75" hidden="false" customHeight="false" outlineLevel="0" collapsed="false">
      <c r="A216" s="4" t="n">
        <v>618</v>
      </c>
      <c r="B216" s="4" t="n">
        <v>215</v>
      </c>
      <c r="C216" s="6" t="s">
        <v>2521</v>
      </c>
      <c r="D216" s="4" t="n">
        <v>617</v>
      </c>
      <c r="E216" s="4" t="n">
        <v>215</v>
      </c>
      <c r="F216" s="4" t="n">
        <v>215</v>
      </c>
      <c r="G216" s="4" t="n">
        <v>215</v>
      </c>
      <c r="H216" s="4" t="n">
        <v>11</v>
      </c>
      <c r="I216" s="4" t="n">
        <v>1</v>
      </c>
      <c r="J216" s="21" t="n">
        <v>43309.6986111111</v>
      </c>
      <c r="K216" s="6" t="s">
        <v>49</v>
      </c>
      <c r="L216" s="4" t="n">
        <v>1</v>
      </c>
    </row>
    <row r="217" customFormat="false" ht="15.75" hidden="false" customHeight="false" outlineLevel="0" collapsed="false">
      <c r="A217" s="4" t="n">
        <v>619</v>
      </c>
      <c r="B217" s="4" t="n">
        <v>216</v>
      </c>
      <c r="C217" s="6" t="s">
        <v>2522</v>
      </c>
      <c r="D217" s="4" t="n">
        <v>618</v>
      </c>
      <c r="E217" s="4" t="n">
        <v>216</v>
      </c>
      <c r="F217" s="4" t="n">
        <v>216</v>
      </c>
      <c r="G217" s="4" t="n">
        <v>216</v>
      </c>
      <c r="H217" s="4" t="n">
        <v>11</v>
      </c>
      <c r="I217" s="4" t="n">
        <v>1</v>
      </c>
      <c r="J217" s="21" t="n">
        <v>43297.9166666667</v>
      </c>
      <c r="K217" s="6" t="s">
        <v>49</v>
      </c>
      <c r="L217" s="4" t="n">
        <v>1</v>
      </c>
    </row>
    <row r="218" customFormat="false" ht="15.75" hidden="false" customHeight="false" outlineLevel="0" collapsed="false">
      <c r="A218" s="4" t="n">
        <v>620</v>
      </c>
      <c r="B218" s="4" t="n">
        <v>217</v>
      </c>
      <c r="C218" s="6" t="s">
        <v>2523</v>
      </c>
      <c r="D218" s="4" t="n">
        <v>619</v>
      </c>
      <c r="E218" s="4" t="n">
        <v>217</v>
      </c>
      <c r="F218" s="4" t="n">
        <v>217</v>
      </c>
      <c r="G218" s="4" t="n">
        <v>217</v>
      </c>
      <c r="H218" s="4" t="n">
        <v>11</v>
      </c>
      <c r="I218" s="4" t="n">
        <v>1</v>
      </c>
      <c r="J218" s="21" t="n">
        <v>43301.8625</v>
      </c>
      <c r="K218" s="6" t="s">
        <v>49</v>
      </c>
      <c r="L218" s="4" t="n">
        <v>1</v>
      </c>
    </row>
    <row r="219" customFormat="false" ht="15.75" hidden="false" customHeight="false" outlineLevel="0" collapsed="false">
      <c r="A219" s="4" t="n">
        <v>621</v>
      </c>
      <c r="B219" s="4" t="n">
        <v>218</v>
      </c>
      <c r="C219" s="6" t="s">
        <v>2076</v>
      </c>
      <c r="D219" s="4" t="n">
        <v>620</v>
      </c>
      <c r="E219" s="4" t="n">
        <v>218</v>
      </c>
      <c r="F219" s="4" t="n">
        <v>218</v>
      </c>
      <c r="G219" s="4" t="n">
        <v>218</v>
      </c>
      <c r="H219" s="4" t="n">
        <v>11</v>
      </c>
      <c r="I219" s="4" t="n">
        <v>1</v>
      </c>
      <c r="J219" s="21" t="n">
        <v>43304.775</v>
      </c>
      <c r="K219" s="6" t="s">
        <v>49</v>
      </c>
      <c r="L219" s="4" t="n">
        <v>1</v>
      </c>
    </row>
    <row r="220" customFormat="false" ht="15.75" hidden="false" customHeight="false" outlineLevel="0" collapsed="false">
      <c r="A220" s="4" t="n">
        <v>623</v>
      </c>
      <c r="B220" s="4" t="n">
        <v>219</v>
      </c>
      <c r="C220" s="6" t="s">
        <v>2085</v>
      </c>
      <c r="D220" s="4" t="n">
        <v>622</v>
      </c>
      <c r="E220" s="4" t="n">
        <v>219</v>
      </c>
      <c r="F220" s="4" t="n">
        <v>219</v>
      </c>
      <c r="G220" s="4" t="n">
        <v>219</v>
      </c>
      <c r="H220" s="4" t="n">
        <v>11</v>
      </c>
      <c r="I220" s="4" t="n">
        <v>1</v>
      </c>
      <c r="J220" s="21" t="n">
        <v>43309.9326388889</v>
      </c>
      <c r="K220" s="6" t="s">
        <v>49</v>
      </c>
      <c r="L220" s="4" t="n">
        <v>1</v>
      </c>
    </row>
    <row r="221" customFormat="false" ht="15.75" hidden="false" customHeight="false" outlineLevel="0" collapsed="false">
      <c r="A221" s="4" t="n">
        <v>626</v>
      </c>
      <c r="B221" s="4" t="n">
        <v>220</v>
      </c>
      <c r="C221" s="6" t="s">
        <v>2524</v>
      </c>
      <c r="D221" s="4" t="n">
        <v>625</v>
      </c>
      <c r="E221" s="4" t="n">
        <v>220</v>
      </c>
      <c r="F221" s="4" t="n">
        <v>220</v>
      </c>
      <c r="G221" s="4" t="n">
        <v>220</v>
      </c>
      <c r="H221" s="4" t="n">
        <v>11</v>
      </c>
      <c r="I221" s="4" t="n">
        <v>1</v>
      </c>
      <c r="J221" s="21" t="n">
        <v>43305.9756944444</v>
      </c>
      <c r="K221" s="6" t="s">
        <v>49</v>
      </c>
      <c r="L221" s="4" t="n">
        <v>1</v>
      </c>
    </row>
    <row r="222" customFormat="false" ht="15.75" hidden="false" customHeight="false" outlineLevel="0" collapsed="false">
      <c r="A222" s="4" t="n">
        <v>627</v>
      </c>
      <c r="B222" s="4" t="n">
        <v>221</v>
      </c>
      <c r="C222" s="6" t="s">
        <v>2525</v>
      </c>
      <c r="D222" s="4" t="n">
        <v>626</v>
      </c>
      <c r="E222" s="4" t="n">
        <v>221</v>
      </c>
      <c r="F222" s="4" t="n">
        <v>221</v>
      </c>
      <c r="G222" s="4" t="n">
        <v>221</v>
      </c>
      <c r="H222" s="4" t="n">
        <v>11</v>
      </c>
      <c r="I222" s="4" t="n">
        <v>1</v>
      </c>
      <c r="J222" s="21" t="n">
        <v>43304.5006944445</v>
      </c>
      <c r="K222" s="6" t="s">
        <v>49</v>
      </c>
      <c r="L222" s="4" t="n">
        <v>1</v>
      </c>
    </row>
    <row r="223" customFormat="false" ht="15.75" hidden="false" customHeight="false" outlineLevel="0" collapsed="false">
      <c r="A223" s="4" t="n">
        <v>628</v>
      </c>
      <c r="B223" s="4" t="n">
        <v>222</v>
      </c>
      <c r="C223" s="6" t="s">
        <v>2526</v>
      </c>
      <c r="D223" s="4" t="n">
        <v>627</v>
      </c>
      <c r="E223" s="4" t="n">
        <v>222</v>
      </c>
      <c r="F223" s="4" t="n">
        <v>222</v>
      </c>
      <c r="G223" s="4" t="n">
        <v>222</v>
      </c>
      <c r="H223" s="4" t="n">
        <v>11</v>
      </c>
      <c r="I223" s="4" t="n">
        <v>1</v>
      </c>
      <c r="J223" s="21" t="n">
        <v>43311.9368055556</v>
      </c>
      <c r="K223" s="6" t="s">
        <v>49</v>
      </c>
      <c r="L223" s="4" t="n">
        <v>1</v>
      </c>
    </row>
    <row r="224" customFormat="false" ht="15.75" hidden="false" customHeight="false" outlineLevel="0" collapsed="false">
      <c r="A224" s="4" t="n">
        <v>630</v>
      </c>
      <c r="B224" s="4" t="n">
        <v>223</v>
      </c>
      <c r="C224" s="6" t="s">
        <v>2527</v>
      </c>
      <c r="D224" s="4" t="n">
        <v>629</v>
      </c>
      <c r="E224" s="4" t="n">
        <v>223</v>
      </c>
      <c r="F224" s="4" t="n">
        <v>223</v>
      </c>
      <c r="G224" s="4" t="n">
        <v>223</v>
      </c>
      <c r="H224" s="4" t="n">
        <v>11</v>
      </c>
      <c r="I224" s="4" t="n">
        <v>1</v>
      </c>
      <c r="J224" s="21" t="n">
        <v>43305.7208333333</v>
      </c>
      <c r="K224" s="6" t="s">
        <v>49</v>
      </c>
      <c r="L224" s="4" t="n">
        <v>1</v>
      </c>
    </row>
    <row r="225" customFormat="false" ht="15.75" hidden="false" customHeight="false" outlineLevel="0" collapsed="false">
      <c r="A225" s="4" t="n">
        <v>631</v>
      </c>
      <c r="B225" s="4" t="n">
        <v>224</v>
      </c>
      <c r="C225" s="6" t="s">
        <v>2528</v>
      </c>
      <c r="D225" s="4" t="n">
        <v>630</v>
      </c>
      <c r="E225" s="4" t="n">
        <v>224</v>
      </c>
      <c r="F225" s="4" t="n">
        <v>224</v>
      </c>
      <c r="G225" s="4" t="n">
        <v>224</v>
      </c>
      <c r="H225" s="4" t="n">
        <v>11</v>
      </c>
      <c r="I225" s="4" t="n">
        <v>1</v>
      </c>
      <c r="J225" s="21" t="n">
        <v>43299.8361111111</v>
      </c>
      <c r="K225" s="6" t="s">
        <v>49</v>
      </c>
      <c r="L225" s="4" t="n">
        <v>1</v>
      </c>
    </row>
    <row r="226" customFormat="false" ht="15.75" hidden="false" customHeight="false" outlineLevel="0" collapsed="false">
      <c r="A226" s="4" t="n">
        <v>632</v>
      </c>
      <c r="B226" s="4" t="n">
        <v>225</v>
      </c>
      <c r="C226" s="6" t="s">
        <v>2529</v>
      </c>
      <c r="D226" s="4" t="n">
        <v>631</v>
      </c>
      <c r="E226" s="4" t="n">
        <v>225</v>
      </c>
      <c r="F226" s="4" t="n">
        <v>225</v>
      </c>
      <c r="G226" s="4" t="n">
        <v>225</v>
      </c>
      <c r="H226" s="4" t="n">
        <v>11</v>
      </c>
      <c r="I226" s="4" t="n">
        <v>1</v>
      </c>
      <c r="J226" s="21" t="n">
        <v>43300.8569444444</v>
      </c>
      <c r="K226" s="6" t="s">
        <v>49</v>
      </c>
      <c r="L226" s="4" t="n">
        <v>1</v>
      </c>
    </row>
    <row r="227" customFormat="false" ht="15.75" hidden="false" customHeight="false" outlineLevel="0" collapsed="false">
      <c r="A227" s="4" t="n">
        <v>633</v>
      </c>
      <c r="B227" s="4" t="n">
        <v>226</v>
      </c>
      <c r="C227" s="6" t="s">
        <v>2530</v>
      </c>
      <c r="D227" s="4" t="n">
        <v>632</v>
      </c>
      <c r="E227" s="4" t="n">
        <v>226</v>
      </c>
      <c r="F227" s="4" t="n">
        <v>226</v>
      </c>
      <c r="G227" s="4" t="n">
        <v>226</v>
      </c>
      <c r="H227" s="4" t="n">
        <v>11</v>
      </c>
      <c r="I227" s="4" t="n">
        <v>1</v>
      </c>
      <c r="J227" s="21" t="n">
        <v>43297.9118055556</v>
      </c>
      <c r="K227" s="6" t="s">
        <v>49</v>
      </c>
      <c r="L227" s="4" t="n">
        <v>1</v>
      </c>
    </row>
    <row r="228" customFormat="false" ht="15.75" hidden="false" customHeight="false" outlineLevel="0" collapsed="false">
      <c r="A228" s="4" t="n">
        <v>634</v>
      </c>
      <c r="B228" s="4" t="n">
        <v>227</v>
      </c>
      <c r="C228" s="6" t="s">
        <v>2531</v>
      </c>
      <c r="D228" s="4" t="n">
        <v>633</v>
      </c>
      <c r="E228" s="4" t="n">
        <v>227</v>
      </c>
      <c r="F228" s="4" t="n">
        <v>227</v>
      </c>
      <c r="G228" s="4" t="n">
        <v>227</v>
      </c>
      <c r="H228" s="4" t="n">
        <v>11</v>
      </c>
      <c r="I228" s="4" t="n">
        <v>1</v>
      </c>
      <c r="J228" s="21" t="n">
        <v>43301.6798611111</v>
      </c>
      <c r="K228" s="6" t="s">
        <v>49</v>
      </c>
      <c r="L228" s="4" t="n">
        <v>1</v>
      </c>
    </row>
    <row r="229" customFormat="false" ht="15.75" hidden="false" customHeight="false" outlineLevel="0" collapsed="false">
      <c r="A229" s="4" t="n">
        <v>635</v>
      </c>
      <c r="B229" s="4" t="n">
        <v>228</v>
      </c>
      <c r="C229" s="6" t="s">
        <v>2532</v>
      </c>
      <c r="D229" s="4" t="n">
        <v>634</v>
      </c>
      <c r="E229" s="4" t="n">
        <v>228</v>
      </c>
      <c r="F229" s="4" t="n">
        <v>228</v>
      </c>
      <c r="G229" s="4" t="n">
        <v>228</v>
      </c>
      <c r="H229" s="4" t="n">
        <v>11</v>
      </c>
      <c r="I229" s="4" t="n">
        <v>1</v>
      </c>
      <c r="J229" s="21" t="n">
        <v>43299.95625</v>
      </c>
      <c r="K229" s="6" t="s">
        <v>49</v>
      </c>
      <c r="L229" s="4" t="n">
        <v>1</v>
      </c>
    </row>
    <row r="230" customFormat="false" ht="15.75" hidden="false" customHeight="false" outlineLevel="0" collapsed="false">
      <c r="A230" s="4" t="n">
        <v>636</v>
      </c>
      <c r="B230" s="4" t="n">
        <v>229</v>
      </c>
      <c r="C230" s="6" t="s">
        <v>2533</v>
      </c>
      <c r="D230" s="4" t="n">
        <v>635</v>
      </c>
      <c r="E230" s="4" t="n">
        <v>229</v>
      </c>
      <c r="F230" s="4" t="n">
        <v>229</v>
      </c>
      <c r="G230" s="4" t="n">
        <v>229</v>
      </c>
      <c r="H230" s="4" t="n">
        <v>11</v>
      </c>
      <c r="I230" s="4" t="n">
        <v>1</v>
      </c>
      <c r="J230" s="21" t="n">
        <v>43297.1166666667</v>
      </c>
      <c r="K230" s="6" t="s">
        <v>49</v>
      </c>
      <c r="L230" s="4" t="n">
        <v>1</v>
      </c>
    </row>
    <row r="231" customFormat="false" ht="15.75" hidden="false" customHeight="false" outlineLevel="0" collapsed="false">
      <c r="A231" s="4" t="n">
        <v>637</v>
      </c>
      <c r="B231" s="4" t="n">
        <v>230</v>
      </c>
      <c r="C231" s="6" t="s">
        <v>2534</v>
      </c>
      <c r="D231" s="4" t="n">
        <v>636</v>
      </c>
      <c r="E231" s="4" t="n">
        <v>230</v>
      </c>
      <c r="F231" s="4" t="n">
        <v>230</v>
      </c>
      <c r="G231" s="4" t="n">
        <v>230</v>
      </c>
      <c r="H231" s="4" t="n">
        <v>11</v>
      </c>
      <c r="I231" s="4" t="n">
        <v>1</v>
      </c>
      <c r="J231" s="21" t="n">
        <v>43298.9819444444</v>
      </c>
      <c r="K231" s="6" t="s">
        <v>49</v>
      </c>
      <c r="L231" s="4" t="n">
        <v>1</v>
      </c>
    </row>
    <row r="232" customFormat="false" ht="15.75" hidden="false" customHeight="false" outlineLevel="0" collapsed="false">
      <c r="A232" s="4" t="n">
        <v>638</v>
      </c>
      <c r="B232" s="4" t="n">
        <v>231</v>
      </c>
      <c r="C232" s="6" t="s">
        <v>2535</v>
      </c>
      <c r="D232" s="4" t="n">
        <v>637</v>
      </c>
      <c r="E232" s="4" t="n">
        <v>231</v>
      </c>
      <c r="F232" s="4" t="n">
        <v>231</v>
      </c>
      <c r="G232" s="4" t="n">
        <v>231</v>
      </c>
      <c r="H232" s="4" t="n">
        <v>11</v>
      </c>
      <c r="I232" s="4" t="n">
        <v>1</v>
      </c>
      <c r="J232" s="21" t="n">
        <v>43298.05</v>
      </c>
      <c r="K232" s="6" t="s">
        <v>49</v>
      </c>
      <c r="L232" s="4" t="n">
        <v>1</v>
      </c>
    </row>
    <row r="233" customFormat="false" ht="15.75" hidden="false" customHeight="false" outlineLevel="0" collapsed="false">
      <c r="A233" s="4" t="n">
        <v>640</v>
      </c>
      <c r="B233" s="4" t="n">
        <v>232</v>
      </c>
      <c r="C233" s="6" t="s">
        <v>2536</v>
      </c>
      <c r="D233" s="4" t="n">
        <v>639</v>
      </c>
      <c r="E233" s="4" t="n">
        <v>232</v>
      </c>
      <c r="F233" s="4" t="n">
        <v>232</v>
      </c>
      <c r="G233" s="4" t="n">
        <v>232</v>
      </c>
      <c r="H233" s="4" t="n">
        <v>11</v>
      </c>
      <c r="I233" s="4" t="n">
        <v>1</v>
      </c>
      <c r="J233" s="21" t="n">
        <v>43295.7791666667</v>
      </c>
      <c r="K233" s="6" t="s">
        <v>49</v>
      </c>
      <c r="L233" s="4" t="n">
        <v>1</v>
      </c>
    </row>
    <row r="234" customFormat="false" ht="15.75" hidden="false" customHeight="false" outlineLevel="0" collapsed="false">
      <c r="A234" s="4" t="n">
        <v>641</v>
      </c>
      <c r="B234" s="4" t="n">
        <v>233</v>
      </c>
      <c r="C234" s="6" t="s">
        <v>2537</v>
      </c>
      <c r="D234" s="4" t="n">
        <v>640</v>
      </c>
      <c r="E234" s="4" t="n">
        <v>233</v>
      </c>
      <c r="F234" s="4" t="n">
        <v>233</v>
      </c>
      <c r="G234" s="4" t="n">
        <v>233</v>
      </c>
      <c r="H234" s="4" t="n">
        <v>11</v>
      </c>
      <c r="I234" s="4" t="n">
        <v>1</v>
      </c>
      <c r="J234" s="21" t="n">
        <v>43295.825</v>
      </c>
      <c r="K234" s="6" t="s">
        <v>49</v>
      </c>
      <c r="L234" s="4" t="n">
        <v>1</v>
      </c>
    </row>
    <row r="235" customFormat="false" ht="15.75" hidden="false" customHeight="false" outlineLevel="0" collapsed="false">
      <c r="A235" s="4" t="n">
        <v>645</v>
      </c>
      <c r="B235" s="4" t="n">
        <v>234</v>
      </c>
      <c r="C235" s="6" t="s">
        <v>2538</v>
      </c>
      <c r="D235" s="4" t="n">
        <v>644</v>
      </c>
      <c r="E235" s="4" t="n">
        <v>234</v>
      </c>
      <c r="F235" s="4" t="n">
        <v>234</v>
      </c>
      <c r="G235" s="4" t="n">
        <v>234</v>
      </c>
      <c r="H235" s="4" t="n">
        <v>11</v>
      </c>
      <c r="I235" s="4" t="n">
        <v>1</v>
      </c>
      <c r="J235" s="21" t="n">
        <v>43298.7770833333</v>
      </c>
      <c r="K235" s="6" t="s">
        <v>49</v>
      </c>
      <c r="L235" s="4" t="n">
        <v>1</v>
      </c>
    </row>
    <row r="236" customFormat="false" ht="15.75" hidden="false" customHeight="false" outlineLevel="0" collapsed="false">
      <c r="A236" s="4" t="n">
        <v>646</v>
      </c>
      <c r="B236" s="4" t="n">
        <v>235</v>
      </c>
      <c r="C236" s="6" t="s">
        <v>2539</v>
      </c>
      <c r="D236" s="4" t="n">
        <v>645</v>
      </c>
      <c r="E236" s="4" t="n">
        <v>235</v>
      </c>
      <c r="F236" s="4" t="n">
        <v>235</v>
      </c>
      <c r="G236" s="4" t="n">
        <v>235</v>
      </c>
      <c r="H236" s="4" t="n">
        <v>11</v>
      </c>
      <c r="I236" s="4" t="n">
        <v>1</v>
      </c>
      <c r="J236" s="21" t="n">
        <v>43297.9486111111</v>
      </c>
      <c r="K236" s="6" t="s">
        <v>49</v>
      </c>
      <c r="L236" s="4" t="n">
        <v>1</v>
      </c>
    </row>
    <row r="237" customFormat="false" ht="15.75" hidden="false" customHeight="false" outlineLevel="0" collapsed="false">
      <c r="A237" s="4" t="n">
        <v>653</v>
      </c>
      <c r="B237" s="4" t="n">
        <v>236</v>
      </c>
      <c r="C237" s="6" t="s">
        <v>2540</v>
      </c>
      <c r="D237" s="4" t="n">
        <v>652</v>
      </c>
      <c r="E237" s="4" t="n">
        <v>236</v>
      </c>
      <c r="F237" s="4" t="n">
        <v>236</v>
      </c>
      <c r="G237" s="4" t="n">
        <v>236</v>
      </c>
      <c r="H237" s="4" t="n">
        <v>11</v>
      </c>
      <c r="I237" s="4" t="n">
        <v>1</v>
      </c>
      <c r="J237" s="21" t="n">
        <v>43302.5743055556</v>
      </c>
      <c r="K237" s="6" t="s">
        <v>49</v>
      </c>
      <c r="L237" s="4" t="n">
        <v>1</v>
      </c>
    </row>
    <row r="238" customFormat="false" ht="15.75" hidden="false" customHeight="false" outlineLevel="0" collapsed="false">
      <c r="A238" s="4" t="n">
        <v>655</v>
      </c>
      <c r="B238" s="4" t="n">
        <v>237</v>
      </c>
      <c r="C238" s="6" t="s">
        <v>2541</v>
      </c>
      <c r="D238" s="4" t="n">
        <v>654</v>
      </c>
      <c r="E238" s="4" t="n">
        <v>237</v>
      </c>
      <c r="F238" s="4" t="n">
        <v>237</v>
      </c>
      <c r="G238" s="4" t="n">
        <v>237</v>
      </c>
      <c r="H238" s="4" t="n">
        <v>11</v>
      </c>
      <c r="I238" s="4" t="n">
        <v>1</v>
      </c>
      <c r="J238" s="21" t="n">
        <v>43302.8625</v>
      </c>
      <c r="K238" s="6" t="s">
        <v>49</v>
      </c>
      <c r="L238" s="4" t="n">
        <v>1</v>
      </c>
    </row>
    <row r="239" customFormat="false" ht="15.75" hidden="false" customHeight="false" outlineLevel="0" collapsed="false">
      <c r="A239" s="4" t="n">
        <v>660</v>
      </c>
      <c r="B239" s="4" t="n">
        <v>238</v>
      </c>
      <c r="C239" s="6" t="s">
        <v>2542</v>
      </c>
      <c r="D239" s="4" t="n">
        <v>659</v>
      </c>
      <c r="E239" s="4" t="n">
        <v>238</v>
      </c>
      <c r="F239" s="4" t="n">
        <v>238</v>
      </c>
      <c r="G239" s="4" t="n">
        <v>238</v>
      </c>
      <c r="H239" s="4" t="n">
        <v>11</v>
      </c>
      <c r="I239" s="4" t="n">
        <v>1</v>
      </c>
      <c r="J239" s="21" t="n">
        <v>43306.0138888889</v>
      </c>
      <c r="K239" s="6" t="s">
        <v>49</v>
      </c>
      <c r="L239" s="4" t="n">
        <v>1</v>
      </c>
    </row>
    <row r="240" customFormat="false" ht="15.75" hidden="false" customHeight="false" outlineLevel="0" collapsed="false">
      <c r="A240" s="4" t="n">
        <v>667</v>
      </c>
      <c r="B240" s="4" t="n">
        <v>239</v>
      </c>
      <c r="C240" s="6" t="s">
        <v>2543</v>
      </c>
      <c r="D240" s="4" t="n">
        <v>666</v>
      </c>
      <c r="E240" s="4" t="n">
        <v>239</v>
      </c>
      <c r="F240" s="4" t="n">
        <v>239</v>
      </c>
      <c r="G240" s="4" t="n">
        <v>239</v>
      </c>
      <c r="H240" s="4" t="n">
        <v>11</v>
      </c>
      <c r="I240" s="4" t="n">
        <v>1</v>
      </c>
      <c r="J240" s="21" t="n">
        <v>43311.7541666667</v>
      </c>
      <c r="K240" s="6" t="s">
        <v>49</v>
      </c>
      <c r="L240" s="4" t="n">
        <v>1</v>
      </c>
    </row>
    <row r="241" customFormat="false" ht="15.75" hidden="false" customHeight="false" outlineLevel="0" collapsed="false">
      <c r="A241" s="4" t="n">
        <v>668</v>
      </c>
      <c r="B241" s="4" t="n">
        <v>240</v>
      </c>
      <c r="C241" s="6" t="s">
        <v>2544</v>
      </c>
      <c r="D241" s="4" t="n">
        <v>667</v>
      </c>
      <c r="E241" s="4" t="n">
        <v>240</v>
      </c>
      <c r="F241" s="4" t="n">
        <v>240</v>
      </c>
      <c r="G241" s="4" t="n">
        <v>240</v>
      </c>
      <c r="H241" s="4" t="n">
        <v>11</v>
      </c>
      <c r="I241" s="4" t="n">
        <v>1</v>
      </c>
      <c r="J241" s="21" t="n">
        <v>43312.1201388889</v>
      </c>
      <c r="K241" s="6" t="s">
        <v>49</v>
      </c>
      <c r="L241" s="4" t="n">
        <v>1</v>
      </c>
    </row>
    <row r="242" customFormat="false" ht="15.75" hidden="false" customHeight="false" outlineLevel="0" collapsed="false">
      <c r="A242" s="4" t="n">
        <v>681</v>
      </c>
      <c r="B242" s="4" t="n">
        <v>241</v>
      </c>
      <c r="C242" s="6" t="s">
        <v>2545</v>
      </c>
      <c r="D242" s="4" t="n">
        <v>680</v>
      </c>
      <c r="E242" s="4" t="n">
        <v>241</v>
      </c>
      <c r="F242" s="4" t="n">
        <v>241</v>
      </c>
      <c r="G242" s="4" t="n">
        <v>241</v>
      </c>
      <c r="H242" s="4" t="n">
        <v>11</v>
      </c>
      <c r="I242" s="4" t="n">
        <v>1</v>
      </c>
      <c r="J242" s="21" t="n">
        <v>43315.6152777778</v>
      </c>
      <c r="K242" s="6" t="s">
        <v>49</v>
      </c>
      <c r="L242" s="4" t="n">
        <v>1</v>
      </c>
    </row>
    <row r="243" customFormat="false" ht="15.75" hidden="false" customHeight="false" outlineLevel="0" collapsed="false">
      <c r="A243" s="4" t="n">
        <v>692</v>
      </c>
      <c r="B243" s="4" t="n">
        <v>242</v>
      </c>
      <c r="C243" s="6" t="s">
        <v>2546</v>
      </c>
      <c r="D243" s="4" t="n">
        <v>691</v>
      </c>
      <c r="E243" s="4" t="n">
        <v>242</v>
      </c>
      <c r="F243" s="4" t="n">
        <v>242</v>
      </c>
      <c r="G243" s="4" t="n">
        <v>242</v>
      </c>
      <c r="H243" s="4" t="n">
        <v>11</v>
      </c>
      <c r="I243" s="4" t="n">
        <v>1</v>
      </c>
      <c r="J243" s="21" t="n">
        <v>43323.4881944444</v>
      </c>
      <c r="K243" s="6" t="s">
        <v>49</v>
      </c>
      <c r="L243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O8" activeCellId="0" sqref="O8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22.57"/>
    <col collapsed="false" customWidth="true" hidden="false" outlineLevel="0" max="7" min="4" style="0" width="14.43"/>
    <col collapsed="false" customWidth="true" hidden="false" outlineLevel="0" max="8" min="8" style="0" width="21.86"/>
    <col collapsed="false" customWidth="true" hidden="false" outlineLevel="0" max="9" min="9" style="0" width="20.3"/>
    <col collapsed="false" customWidth="true" hidden="false" outlineLevel="0" max="10" min="10" style="0" width="80.43"/>
    <col collapsed="false" customWidth="true" hidden="false" outlineLevel="0" max="11" min="11" style="0" width="18.43"/>
    <col collapsed="false" customWidth="true" hidden="false" outlineLevel="0" max="12" min="12" style="0" width="14.43"/>
    <col collapsed="false" customWidth="true" hidden="false" outlineLevel="0" max="13" min="13" style="0" width="17.71"/>
    <col collapsed="false" customWidth="true" hidden="false" outlineLevel="0" max="14" min="14" style="0" width="18.86"/>
    <col collapsed="false" customWidth="true" hidden="false" outlineLevel="0" max="15" min="15" style="0" width="22.14"/>
    <col collapsed="false" customWidth="true" hidden="false" outlineLevel="0" max="16" min="16" style="0" width="17.71"/>
    <col collapsed="false" customWidth="true" hidden="false" outlineLevel="0" max="1025" min="1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2547</v>
      </c>
      <c r="E1" s="16" t="s">
        <v>2987</v>
      </c>
      <c r="F1" s="16" t="s">
        <v>2548</v>
      </c>
      <c r="G1" s="16" t="s">
        <v>2988</v>
      </c>
      <c r="H1" s="16" t="s">
        <v>2989</v>
      </c>
      <c r="I1" s="16" t="s">
        <v>2990</v>
      </c>
      <c r="J1" s="16" t="s">
        <v>2991</v>
      </c>
      <c r="K1" s="16" t="s">
        <v>2992</v>
      </c>
      <c r="L1" s="16" t="s">
        <v>2993</v>
      </c>
      <c r="M1" s="16" t="s">
        <v>2994</v>
      </c>
      <c r="N1" s="16" t="s">
        <v>2995</v>
      </c>
      <c r="O1" s="16" t="s">
        <v>2996</v>
      </c>
      <c r="P1" s="16" t="s">
        <v>2997</v>
      </c>
    </row>
    <row r="2" customFormat="false" ht="15.75" hidden="false" customHeight="false" outlineLevel="0" collapsed="false">
      <c r="A2" s="23" t="n">
        <v>681</v>
      </c>
      <c r="B2" s="23" t="n">
        <v>241</v>
      </c>
      <c r="C2" s="24" t="s">
        <v>2545</v>
      </c>
      <c r="D2" s="25" t="n">
        <v>680</v>
      </c>
      <c r="E2" s="25" t="n">
        <v>1</v>
      </c>
      <c r="F2" s="25" t="n">
        <v>241</v>
      </c>
      <c r="G2" s="26" t="s">
        <v>49</v>
      </c>
      <c r="H2" s="27" t="s">
        <v>2998</v>
      </c>
      <c r="I2" s="26" t="s">
        <v>49</v>
      </c>
      <c r="J2" s="28" t="s">
        <v>2999</v>
      </c>
      <c r="K2" s="29" t="n">
        <v>43315.5903240741</v>
      </c>
      <c r="L2" s="26" t="s">
        <v>49</v>
      </c>
      <c r="M2" s="27" t="n">
        <v>1</v>
      </c>
      <c r="N2" s="26" t="s">
        <v>49</v>
      </c>
      <c r="O2" s="26" t="s">
        <v>49</v>
      </c>
      <c r="P2" s="27" t="n">
        <v>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customFormat="false" ht="15.75" hidden="false" customHeight="false" outlineLevel="0" collapsed="false">
      <c r="A3" s="23" t="n">
        <v>692</v>
      </c>
      <c r="B3" s="23" t="n">
        <v>242</v>
      </c>
      <c r="C3" s="24" t="s">
        <v>2546</v>
      </c>
      <c r="D3" s="31" t="n">
        <v>691</v>
      </c>
      <c r="E3" s="31" t="n">
        <v>2</v>
      </c>
      <c r="F3" s="31" t="n">
        <v>242</v>
      </c>
      <c r="G3" s="32" t="s">
        <v>49</v>
      </c>
      <c r="H3" s="33" t="s">
        <v>3000</v>
      </c>
      <c r="I3" s="32" t="s">
        <v>49</v>
      </c>
      <c r="J3" s="34" t="s">
        <v>3001</v>
      </c>
      <c r="K3" s="35" t="n">
        <v>43321.6147453704</v>
      </c>
      <c r="L3" s="32" t="s">
        <v>49</v>
      </c>
      <c r="M3" s="33" t="n">
        <v>1</v>
      </c>
      <c r="N3" s="32" t="s">
        <v>49</v>
      </c>
      <c r="O3" s="32" t="s">
        <v>49</v>
      </c>
      <c r="P3" s="33" t="n">
        <v>1</v>
      </c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</sheetData>
  <hyperlinks>
    <hyperlink ref="J2" r:id="rId1" display="https://www.uteg.edu.ec/asgard/site/updatepass?wg=ucwQyvIR81cMe9YQYhcdc1NQ2n4EoB4"/>
    <hyperlink ref="J3" r:id="rId2" display="https://www.uteg.edu.ec/asgard/site/updatepass?wg=Y4TwEt0IRYovdfkWtUKtOGdqrBYoA72H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6" min="3" style="0" width="14.43"/>
    <col collapsed="false" customWidth="true" hidden="false" outlineLevel="0" max="7" min="7" style="0" width="18.43"/>
    <col collapsed="false" customWidth="true" hidden="false" outlineLevel="0" max="8" min="8" style="0" width="21.71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1" t="s">
        <v>3</v>
      </c>
      <c r="B1" s="11" t="s">
        <v>2</v>
      </c>
      <c r="C1" s="11" t="s">
        <v>3002</v>
      </c>
      <c r="D1" s="11" t="s">
        <v>3</v>
      </c>
      <c r="E1" s="11" t="s">
        <v>3003</v>
      </c>
      <c r="F1" s="11" t="s">
        <v>3004</v>
      </c>
      <c r="G1" s="11" t="s">
        <v>3005</v>
      </c>
      <c r="H1" s="11" t="s">
        <v>3006</v>
      </c>
      <c r="I1" s="11" t="s">
        <v>3007</v>
      </c>
    </row>
    <row r="2" customFormat="false" ht="15.75" hidden="false" customHeight="false" outlineLevel="0" collapsed="false">
      <c r="A2" s="36" t="s">
        <v>3008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31" activeCellId="0" sqref="J3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20.71"/>
    <col collapsed="false" customWidth="true" hidden="false" outlineLevel="0" max="5" min="4" style="0" width="14.43"/>
    <col collapsed="false" customWidth="true" hidden="false" outlineLevel="0" max="6" min="6" style="0" width="8.38"/>
    <col collapsed="false" customWidth="true" hidden="false" outlineLevel="0" max="7" min="7" style="0" width="33.11"/>
    <col collapsed="false" customWidth="true" hidden="false" outlineLevel="0" max="8" min="8" style="0" width="9.2"/>
    <col collapsed="false" customWidth="true" hidden="false" outlineLevel="0" max="9" min="9" style="0" width="29.63"/>
    <col collapsed="false" customWidth="true" hidden="false" outlineLevel="0" max="10" min="10" style="0" width="16.58"/>
    <col collapsed="false" customWidth="true" hidden="false" outlineLevel="0" max="12" min="11" style="0" width="14.43"/>
    <col collapsed="false" customWidth="true" hidden="false" outlineLevel="0" max="13" min="13" style="0" width="24.49"/>
    <col collapsed="false" customWidth="true" hidden="false" outlineLevel="0" max="14" min="14" style="0" width="28.38"/>
    <col collapsed="false" customWidth="true" hidden="false" outlineLevel="0" max="15" min="15" style="0" width="22.41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3009</v>
      </c>
      <c r="E1" s="37" t="s">
        <v>3010</v>
      </c>
      <c r="F1" s="37" t="s">
        <v>3</v>
      </c>
      <c r="G1" s="37" t="s">
        <v>3011</v>
      </c>
      <c r="H1" s="37" t="s">
        <v>3012</v>
      </c>
      <c r="I1" s="37" t="s">
        <v>3013</v>
      </c>
      <c r="J1" s="37" t="s">
        <v>3014</v>
      </c>
      <c r="K1" s="37" t="s">
        <v>3015</v>
      </c>
      <c r="L1" s="37" t="s">
        <v>3016</v>
      </c>
      <c r="M1" s="37" t="s">
        <v>3017</v>
      </c>
      <c r="N1" s="37" t="s">
        <v>3018</v>
      </c>
      <c r="O1" s="37" t="s">
        <v>3019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customFormat="false" ht="13.8" hidden="false" customHeight="false" outlineLevel="0" collapsed="false">
      <c r="A2" s="25" t="n">
        <v>681</v>
      </c>
      <c r="B2" s="23" t="n">
        <v>241</v>
      </c>
      <c r="C2" s="38" t="s">
        <v>2300</v>
      </c>
      <c r="D2" s="25" t="n">
        <v>2</v>
      </c>
      <c r="E2" s="25" t="n">
        <v>1</v>
      </c>
      <c r="F2" s="23" t="n">
        <v>241</v>
      </c>
      <c r="G2" s="27" t="s">
        <v>3020</v>
      </c>
      <c r="H2" s="25" t="n">
        <v>10</v>
      </c>
      <c r="I2" s="27" t="s">
        <v>1938</v>
      </c>
      <c r="J2" s="27"/>
      <c r="K2" s="39" t="s">
        <v>3021</v>
      </c>
      <c r="L2" s="27" t="n">
        <v>1</v>
      </c>
      <c r="M2" s="29" t="n">
        <v>43315.6159375</v>
      </c>
      <c r="N2" s="29" t="n">
        <v>43315.6190625</v>
      </c>
      <c r="O2" s="27" t="n">
        <v>1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customFormat="false" ht="13.8" hidden="false" customHeight="false" outlineLevel="0" collapsed="false">
      <c r="A3" s="31" t="n">
        <v>660</v>
      </c>
      <c r="B3" s="23" t="n">
        <v>238</v>
      </c>
      <c r="C3" s="38" t="s">
        <v>2272</v>
      </c>
      <c r="D3" s="31" t="n">
        <v>3</v>
      </c>
      <c r="E3" s="31" t="n">
        <v>2</v>
      </c>
      <c r="F3" s="23" t="n">
        <v>238</v>
      </c>
      <c r="G3" s="33" t="s">
        <v>3022</v>
      </c>
      <c r="H3" s="31" t="n">
        <v>12</v>
      </c>
      <c r="I3" s="33" t="s">
        <v>3023</v>
      </c>
      <c r="J3" s="33" t="n">
        <v>2712294</v>
      </c>
      <c r="K3" s="40" t="s">
        <v>3024</v>
      </c>
      <c r="L3" s="33" t="n">
        <v>1</v>
      </c>
      <c r="M3" s="35" t="n">
        <v>43317.4236342593</v>
      </c>
      <c r="N3" s="32" t="s">
        <v>49</v>
      </c>
      <c r="O3" s="33" t="n">
        <v>1</v>
      </c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customFormat="false" ht="13.8" hidden="false" customHeight="false" outlineLevel="0" collapsed="false">
      <c r="A4" s="31" t="n">
        <v>692</v>
      </c>
      <c r="B4" s="23" t="n">
        <v>242</v>
      </c>
      <c r="C4" s="38" t="s">
        <v>2312</v>
      </c>
      <c r="D4" s="31" t="n">
        <v>6</v>
      </c>
      <c r="E4" s="31" t="n">
        <v>3</v>
      </c>
      <c r="F4" s="23" t="n">
        <v>242</v>
      </c>
      <c r="G4" s="33" t="s">
        <v>3025</v>
      </c>
      <c r="H4" s="31" t="n">
        <v>2</v>
      </c>
      <c r="I4" s="33" t="s">
        <v>2318</v>
      </c>
      <c r="J4" s="33" t="n">
        <v>5064268</v>
      </c>
      <c r="K4" s="40" t="s">
        <v>3026</v>
      </c>
      <c r="L4" s="33" t="n">
        <v>1</v>
      </c>
      <c r="M4" s="35" t="n">
        <v>43323.4884027778</v>
      </c>
      <c r="N4" s="32" t="s">
        <v>49</v>
      </c>
      <c r="O4" s="33" t="n">
        <v>1</v>
      </c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29.29"/>
    <col collapsed="false" customWidth="true" hidden="false" outlineLevel="0" max="6" min="4" style="0" width="14.43"/>
    <col collapsed="false" customWidth="true" hidden="false" outlineLevel="0" max="7" min="7" style="0" width="23.14"/>
    <col collapsed="false" customWidth="true" hidden="false" outlineLevel="0" max="8" min="8" style="0" width="14.43"/>
    <col collapsed="false" customWidth="true" hidden="false" outlineLevel="0" max="9" min="9" style="0" width="18.43"/>
    <col collapsed="false" customWidth="true" hidden="false" outlineLevel="0" max="10" min="10" style="0" width="20.99"/>
    <col collapsed="false" customWidth="true" hidden="false" outlineLevel="0" max="11" min="11" style="0" width="16.57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1" t="s">
        <v>3027</v>
      </c>
      <c r="E1" s="11" t="s">
        <v>3028</v>
      </c>
      <c r="F1" s="11" t="s">
        <v>3</v>
      </c>
      <c r="G1" s="11" t="s">
        <v>3029</v>
      </c>
      <c r="H1" s="11" t="s">
        <v>3030</v>
      </c>
      <c r="I1" s="11" t="s">
        <v>3031</v>
      </c>
      <c r="J1" s="11" t="s">
        <v>3032</v>
      </c>
      <c r="K1" s="11" t="s">
        <v>3033</v>
      </c>
    </row>
    <row r="2" customFormat="false" ht="15.75" hidden="false" customHeight="false" outlineLevel="0" collapsed="false">
      <c r="A2" s="4" t="n">
        <v>26</v>
      </c>
      <c r="B2" s="4" t="n">
        <f aca="false">IF(A2=persona!A31,persona!B31,0)</f>
        <v>30</v>
      </c>
      <c r="C2" s="0" t="str">
        <f aca="false">IF(A2=persona!A31,persona!C31,"")</f>
        <v>Jose Alberto Perdomo</v>
      </c>
      <c r="D2" s="4" t="n">
        <v>4</v>
      </c>
      <c r="E2" s="4" t="n">
        <v>1</v>
      </c>
      <c r="F2" s="4" t="n">
        <v>30</v>
      </c>
      <c r="G2" s="4" t="n">
        <v>0</v>
      </c>
      <c r="H2" s="4" t="n">
        <v>1</v>
      </c>
      <c r="I2" s="18" t="n">
        <v>43007.7312731482</v>
      </c>
      <c r="J2" s="6" t="s">
        <v>49</v>
      </c>
      <c r="K2" s="4" t="n">
        <v>1</v>
      </c>
    </row>
    <row r="3" customFormat="false" ht="15.75" hidden="false" customHeight="false" outlineLevel="0" collapsed="false">
      <c r="A3" s="4" t="n">
        <v>31</v>
      </c>
      <c r="B3" s="4" t="n">
        <f aca="false">IF(A3=persona!A32,persona!B32,0)</f>
        <v>31</v>
      </c>
      <c r="C3" s="0" t="str">
        <f aca="false">IF(A3=persona!A32,persona!C32,"")</f>
        <v>Alejandro Romoleroux</v>
      </c>
      <c r="D3" s="4" t="n">
        <v>9</v>
      </c>
      <c r="E3" s="4" t="n">
        <v>2</v>
      </c>
      <c r="F3" s="4" t="n">
        <v>31</v>
      </c>
      <c r="G3" s="4" t="n">
        <v>0</v>
      </c>
      <c r="H3" s="4" t="n">
        <v>1</v>
      </c>
      <c r="I3" s="18" t="n">
        <v>43011.0843518519</v>
      </c>
      <c r="J3" s="6" t="s">
        <v>49</v>
      </c>
      <c r="K3" s="4" t="n">
        <v>1</v>
      </c>
    </row>
    <row r="4" customFormat="false" ht="15.75" hidden="false" customHeight="false" outlineLevel="0" collapsed="false">
      <c r="A4" s="4" t="n">
        <v>36</v>
      </c>
      <c r="B4" s="4" t="n">
        <f aca="false">IF(A4=persona!A33,persona!B33,0)</f>
        <v>32</v>
      </c>
      <c r="C4" s="0" t="str">
        <f aca="false">IF(A4=persona!A33,persona!C33,"")</f>
        <v>Jessica Nataly Semblantes</v>
      </c>
      <c r="D4" s="4" t="n">
        <v>14</v>
      </c>
      <c r="E4" s="4" t="n">
        <v>3</v>
      </c>
      <c r="F4" s="4" t="n">
        <v>32</v>
      </c>
      <c r="G4" s="4" t="n">
        <v>0</v>
      </c>
      <c r="H4" s="4" t="n">
        <v>1</v>
      </c>
      <c r="I4" s="18" t="n">
        <v>43017.7149537037</v>
      </c>
      <c r="J4" s="6" t="s">
        <v>49</v>
      </c>
      <c r="K4" s="4" t="n">
        <v>1</v>
      </c>
    </row>
    <row r="5" customFormat="false" ht="15.75" hidden="false" customHeight="false" outlineLevel="0" collapsed="false">
      <c r="A5" s="4" t="n">
        <v>47</v>
      </c>
      <c r="B5" s="4" t="n">
        <f aca="false">IF(A5=persona!A34,persona!B34,0)</f>
        <v>33</v>
      </c>
      <c r="C5" s="0" t="str">
        <f aca="false">IF(A5=persona!A34,persona!C34,"")</f>
        <v>Bryan Vinicio Porozo</v>
      </c>
      <c r="D5" s="4" t="n">
        <v>25</v>
      </c>
      <c r="E5" s="4" t="n">
        <v>4</v>
      </c>
      <c r="F5" s="4" t="n">
        <v>33</v>
      </c>
      <c r="G5" s="4" t="n">
        <v>0</v>
      </c>
      <c r="H5" s="4" t="n">
        <v>1</v>
      </c>
      <c r="I5" s="18" t="n">
        <v>43021.2113425926</v>
      </c>
      <c r="J5" s="6" t="s">
        <v>49</v>
      </c>
      <c r="K5" s="4" t="n">
        <v>1</v>
      </c>
    </row>
    <row r="6" customFormat="false" ht="15.75" hidden="false" customHeight="false" outlineLevel="0" collapsed="false">
      <c r="A6" s="4" t="n">
        <v>51</v>
      </c>
      <c r="B6" s="4" t="n">
        <f aca="false">IF(A6=persona!A35,persona!B35,0)</f>
        <v>34</v>
      </c>
      <c r="C6" s="0" t="str">
        <f aca="false">IF(A6=persona!A35,persona!C35,"")</f>
        <v>Byron Marcelo Fernandez</v>
      </c>
      <c r="D6" s="4" t="n">
        <v>29</v>
      </c>
      <c r="E6" s="4" t="n">
        <v>5</v>
      </c>
      <c r="F6" s="4" t="n">
        <v>34</v>
      </c>
      <c r="G6" s="4" t="n">
        <v>0</v>
      </c>
      <c r="H6" s="4" t="n">
        <v>1</v>
      </c>
      <c r="I6" s="18" t="n">
        <v>43021.8576851852</v>
      </c>
      <c r="J6" s="6" t="s">
        <v>49</v>
      </c>
      <c r="K6" s="4" t="n">
        <v>1</v>
      </c>
    </row>
    <row r="7" customFormat="false" ht="15.75" hidden="false" customHeight="false" outlineLevel="0" collapsed="false">
      <c r="A7" s="4" t="n">
        <v>55</v>
      </c>
      <c r="B7" s="4" t="n">
        <f aca="false">IF(A7=persona!A36,persona!B36,0)</f>
        <v>35</v>
      </c>
      <c r="C7" s="0" t="str">
        <f aca="false">IF(A7=persona!A36,persona!C36,"")</f>
        <v>Vladimir Ladislao Diaz</v>
      </c>
      <c r="D7" s="4" t="n">
        <v>33</v>
      </c>
      <c r="E7" s="4" t="n">
        <v>6</v>
      </c>
      <c r="F7" s="4" t="n">
        <v>35</v>
      </c>
      <c r="G7" s="4" t="n">
        <v>0</v>
      </c>
      <c r="H7" s="4" t="n">
        <v>1</v>
      </c>
      <c r="I7" s="18" t="n">
        <v>43022.6548263889</v>
      </c>
      <c r="J7" s="6" t="s">
        <v>49</v>
      </c>
      <c r="K7" s="4" t="n">
        <v>1</v>
      </c>
    </row>
    <row r="8" customFormat="false" ht="15.75" hidden="false" customHeight="false" outlineLevel="0" collapsed="false">
      <c r="A8" s="4" t="n">
        <v>63</v>
      </c>
      <c r="B8" s="4" t="n">
        <f aca="false">IF(A8=persona!A37,persona!B37,0)</f>
        <v>36</v>
      </c>
      <c r="C8" s="0" t="str">
        <f aca="false">IF(A8=persona!A37,persona!C37,"")</f>
        <v>Nelson Humberto Palacios</v>
      </c>
      <c r="D8" s="4" t="n">
        <v>41</v>
      </c>
      <c r="E8" s="4" t="n">
        <v>7</v>
      </c>
      <c r="F8" s="4" t="n">
        <v>36</v>
      </c>
      <c r="G8" s="4" t="n">
        <v>0</v>
      </c>
      <c r="H8" s="4" t="n">
        <v>1</v>
      </c>
      <c r="I8" s="18" t="n">
        <v>43024.8066666667</v>
      </c>
      <c r="J8" s="6" t="s">
        <v>49</v>
      </c>
      <c r="K8" s="4" t="n">
        <v>1</v>
      </c>
    </row>
    <row r="9" customFormat="false" ht="15.75" hidden="false" customHeight="false" outlineLevel="0" collapsed="false">
      <c r="A9" s="4" t="n">
        <v>67</v>
      </c>
      <c r="B9" s="4" t="n">
        <f aca="false">IF(A9=persona!A38,persona!B38,0)</f>
        <v>37</v>
      </c>
      <c r="C9" s="0" t="str">
        <f aca="false">IF(A9=persona!A38,persona!C38,"")</f>
        <v>Sara Madelen Andaluz</v>
      </c>
      <c r="D9" s="4" t="n">
        <v>45</v>
      </c>
      <c r="E9" s="4" t="n">
        <v>8</v>
      </c>
      <c r="F9" s="4" t="n">
        <v>37</v>
      </c>
      <c r="G9" s="4" t="n">
        <v>0</v>
      </c>
      <c r="H9" s="4" t="n">
        <v>1</v>
      </c>
      <c r="I9" s="18" t="n">
        <v>43025.6222337963</v>
      </c>
      <c r="J9" s="6" t="s">
        <v>49</v>
      </c>
      <c r="K9" s="4" t="n">
        <v>1</v>
      </c>
    </row>
    <row r="10" customFormat="false" ht="15.75" hidden="false" customHeight="false" outlineLevel="0" collapsed="false">
      <c r="A10" s="4" t="n">
        <v>68</v>
      </c>
      <c r="B10" s="4" t="n">
        <f aca="false">IF(A10=persona!A39,persona!B39,0)</f>
        <v>38</v>
      </c>
      <c r="C10" s="0" t="str">
        <f aca="false">IF(A10=persona!A39,persona!C39,"")</f>
        <v>Idis Ivon BajaÑa</v>
      </c>
      <c r="D10" s="4" t="n">
        <v>46</v>
      </c>
      <c r="E10" s="4" t="n">
        <v>9</v>
      </c>
      <c r="F10" s="4" t="n">
        <v>38</v>
      </c>
      <c r="G10" s="4" t="n">
        <v>0</v>
      </c>
      <c r="H10" s="4" t="n">
        <v>1</v>
      </c>
      <c r="I10" s="18" t="n">
        <v>43025.6271064815</v>
      </c>
      <c r="J10" s="6" t="s">
        <v>49</v>
      </c>
      <c r="K10" s="4" t="n">
        <v>1</v>
      </c>
    </row>
    <row r="11" customFormat="false" ht="15.75" hidden="false" customHeight="false" outlineLevel="0" collapsed="false">
      <c r="A11" s="4" t="n">
        <v>85</v>
      </c>
      <c r="B11" s="4" t="n">
        <f aca="false">IF(A11=persona!A40,persona!B40,0)</f>
        <v>39</v>
      </c>
      <c r="C11" s="0" t="str">
        <f aca="false">IF(A11=persona!A40,persona!C40,"")</f>
        <v>Cinthya Rosali Benavides</v>
      </c>
      <c r="D11" s="4" t="n">
        <v>63</v>
      </c>
      <c r="E11" s="4" t="n">
        <v>10</v>
      </c>
      <c r="F11" s="4" t="n">
        <v>39</v>
      </c>
      <c r="G11" s="4" t="n">
        <v>0</v>
      </c>
      <c r="H11" s="4" t="n">
        <v>1</v>
      </c>
      <c r="I11" s="18" t="n">
        <v>43031.4602662037</v>
      </c>
      <c r="J11" s="6" t="s">
        <v>49</v>
      </c>
      <c r="K11" s="4" t="n">
        <v>1</v>
      </c>
    </row>
    <row r="12" customFormat="false" ht="15.75" hidden="false" customHeight="false" outlineLevel="0" collapsed="false">
      <c r="A12" s="4" t="n">
        <v>90</v>
      </c>
      <c r="B12" s="4" t="n">
        <f aca="false">IF(A12=persona!A41,persona!B41,0)</f>
        <v>40</v>
      </c>
      <c r="C12" s="0" t="str">
        <f aca="false">IF(A12=persona!A41,persona!C41,"")</f>
        <v>Pamela Enriqueta QuiÑonez</v>
      </c>
      <c r="D12" s="4" t="n">
        <v>68</v>
      </c>
      <c r="E12" s="4" t="n">
        <v>11</v>
      </c>
      <c r="F12" s="4" t="n">
        <v>40</v>
      </c>
      <c r="G12" s="4" t="n">
        <v>0</v>
      </c>
      <c r="H12" s="4" t="n">
        <v>1</v>
      </c>
      <c r="I12" s="18" t="n">
        <v>43032.0322800926</v>
      </c>
      <c r="J12" s="6" t="s">
        <v>49</v>
      </c>
      <c r="K12" s="4" t="n">
        <v>1</v>
      </c>
    </row>
    <row r="13" customFormat="false" ht="15.75" hidden="false" customHeight="false" outlineLevel="0" collapsed="false">
      <c r="A13" s="4" t="n">
        <v>95</v>
      </c>
      <c r="B13" s="4" t="n">
        <f aca="false">IF(A13=persona!A42,persona!B42,0)</f>
        <v>41</v>
      </c>
      <c r="C13" s="0" t="str">
        <f aca="false">IF(A13=persona!A42,persona!C42,"")</f>
        <v>Ximena Elizabeth Vasquez</v>
      </c>
      <c r="D13" s="4" t="n">
        <v>73</v>
      </c>
      <c r="E13" s="4" t="n">
        <v>12</v>
      </c>
      <c r="F13" s="4" t="n">
        <v>41</v>
      </c>
      <c r="G13" s="4" t="n">
        <v>0</v>
      </c>
      <c r="H13" s="4" t="n">
        <v>1</v>
      </c>
      <c r="I13" s="18" t="n">
        <v>43032.5115856482</v>
      </c>
      <c r="J13" s="6" t="s">
        <v>49</v>
      </c>
      <c r="K13" s="4" t="n">
        <v>1</v>
      </c>
    </row>
    <row r="14" customFormat="false" ht="15.75" hidden="false" customHeight="false" outlineLevel="0" collapsed="false">
      <c r="A14" s="4" t="n">
        <v>99</v>
      </c>
      <c r="B14" s="4" t="n">
        <f aca="false">IF(A14=persona!A43,persona!B43,0)</f>
        <v>42</v>
      </c>
      <c r="C14" s="0" t="str">
        <f aca="false">IF(A14=persona!A43,persona!C43,"")</f>
        <v>Johanna Alexandra Aguilera</v>
      </c>
      <c r="D14" s="4" t="n">
        <v>77</v>
      </c>
      <c r="E14" s="4" t="n">
        <v>13</v>
      </c>
      <c r="F14" s="4" t="n">
        <v>42</v>
      </c>
      <c r="G14" s="4" t="n">
        <v>0</v>
      </c>
      <c r="H14" s="4" t="n">
        <v>1</v>
      </c>
      <c r="I14" s="18" t="n">
        <v>43033.2245949074</v>
      </c>
      <c r="J14" s="6" t="s">
        <v>49</v>
      </c>
      <c r="K14" s="4" t="n">
        <v>1</v>
      </c>
    </row>
    <row r="15" customFormat="false" ht="15.75" hidden="false" customHeight="false" outlineLevel="0" collapsed="false">
      <c r="A15" s="4" t="n">
        <v>102</v>
      </c>
      <c r="B15" s="4" t="n">
        <f aca="false">IF(A15=persona!A44,persona!B44,0)</f>
        <v>43</v>
      </c>
      <c r="C15" s="0" t="str">
        <f aca="false">IF(A15=persona!A44,persona!C44,"")</f>
        <v>Carla Ruth Torres</v>
      </c>
      <c r="D15" s="4" t="n">
        <v>80</v>
      </c>
      <c r="E15" s="4" t="n">
        <v>14</v>
      </c>
      <c r="F15" s="4" t="n">
        <v>43</v>
      </c>
      <c r="G15" s="4" t="n">
        <v>0</v>
      </c>
      <c r="H15" s="4" t="n">
        <v>1</v>
      </c>
      <c r="I15" s="18" t="n">
        <v>43033.4818634259</v>
      </c>
      <c r="J15" s="6" t="s">
        <v>49</v>
      </c>
      <c r="K15" s="4" t="n">
        <v>1</v>
      </c>
    </row>
    <row r="16" customFormat="false" ht="15.75" hidden="false" customHeight="false" outlineLevel="0" collapsed="false">
      <c r="A16" s="4" t="n">
        <v>104</v>
      </c>
      <c r="B16" s="4" t="n">
        <f aca="false">IF(A16=persona!A45,persona!B45,0)</f>
        <v>44</v>
      </c>
      <c r="C16" s="0" t="str">
        <f aca="false">IF(A16=persona!A45,persona!C45,"")</f>
        <v>Lida Isabel Chuni</v>
      </c>
      <c r="D16" s="4" t="n">
        <v>82</v>
      </c>
      <c r="E16" s="4" t="n">
        <v>15</v>
      </c>
      <c r="F16" s="4" t="n">
        <v>44</v>
      </c>
      <c r="G16" s="4" t="n">
        <v>0</v>
      </c>
      <c r="H16" s="4" t="n">
        <v>1</v>
      </c>
      <c r="I16" s="18" t="n">
        <v>43033.5253009259</v>
      </c>
      <c r="J16" s="6" t="s">
        <v>49</v>
      </c>
      <c r="K16" s="4" t="n">
        <v>1</v>
      </c>
    </row>
    <row r="17" customFormat="false" ht="15.75" hidden="false" customHeight="false" outlineLevel="0" collapsed="false">
      <c r="A17" s="4" t="n">
        <v>106</v>
      </c>
      <c r="B17" s="4" t="n">
        <f aca="false">IF(A17=persona!A46,persona!B46,0)</f>
        <v>45</v>
      </c>
      <c r="C17" s="0" t="str">
        <f aca="false">IF(A17=persona!A46,persona!C46,"")</f>
        <v>Marco Ivan Buri</v>
      </c>
      <c r="D17" s="4" t="n">
        <v>84</v>
      </c>
      <c r="E17" s="4" t="n">
        <v>16</v>
      </c>
      <c r="F17" s="4" t="n">
        <v>45</v>
      </c>
      <c r="G17" s="4" t="n">
        <v>0</v>
      </c>
      <c r="H17" s="4" t="n">
        <v>1</v>
      </c>
      <c r="I17" s="18" t="n">
        <v>43033.600150463</v>
      </c>
      <c r="J17" s="6" t="s">
        <v>49</v>
      </c>
      <c r="K17" s="4" t="n">
        <v>1</v>
      </c>
    </row>
    <row r="18" customFormat="false" ht="15.75" hidden="false" customHeight="false" outlineLevel="0" collapsed="false">
      <c r="A18" s="4" t="n">
        <v>113</v>
      </c>
      <c r="B18" s="4" t="n">
        <f aca="false">IF(A18=persona!A47,persona!B47,0)</f>
        <v>46</v>
      </c>
      <c r="C18" s="0" t="str">
        <f aca="false">IF(A18=persona!A47,persona!C47,"")</f>
        <v>MarÍa JosÉ SÁnchez Garay</v>
      </c>
      <c r="D18" s="4" t="n">
        <v>90</v>
      </c>
      <c r="E18" s="4" t="n">
        <v>17</v>
      </c>
      <c r="F18" s="4" t="n">
        <v>46</v>
      </c>
      <c r="G18" s="4" t="n">
        <v>0</v>
      </c>
      <c r="H18" s="4" t="n">
        <v>1</v>
      </c>
      <c r="I18" s="18" t="n">
        <v>43040.5004861111</v>
      </c>
      <c r="J18" s="6" t="s">
        <v>49</v>
      </c>
      <c r="K18" s="4" t="n">
        <v>1</v>
      </c>
    </row>
    <row r="19" customFormat="false" ht="15.75" hidden="false" customHeight="false" outlineLevel="0" collapsed="false">
      <c r="A19" s="4" t="n">
        <v>127</v>
      </c>
      <c r="B19" s="4" t="n">
        <f aca="false">IF(A19=persona!A48,persona!B48,0)</f>
        <v>47</v>
      </c>
      <c r="C19" s="0" t="str">
        <f aca="false">IF(A19=persona!A48,persona!C48,"")</f>
        <v>Ana Belen Ormaza</v>
      </c>
      <c r="D19" s="4" t="n">
        <v>103</v>
      </c>
      <c r="E19" s="4" t="n">
        <v>18</v>
      </c>
      <c r="F19" s="4" t="n">
        <v>47</v>
      </c>
      <c r="G19" s="4" t="n">
        <v>0</v>
      </c>
      <c r="H19" s="4" t="n">
        <v>1</v>
      </c>
      <c r="I19" s="18" t="n">
        <v>43045.8765162037</v>
      </c>
      <c r="J19" s="6" t="s">
        <v>49</v>
      </c>
      <c r="K19" s="4" t="n">
        <v>1</v>
      </c>
    </row>
    <row r="20" customFormat="false" ht="15.75" hidden="false" customHeight="false" outlineLevel="0" collapsed="false">
      <c r="A20" s="4" t="n">
        <v>130</v>
      </c>
      <c r="B20" s="4" t="n">
        <f aca="false">IF(A20=persona!A49,persona!B49,0)</f>
        <v>48</v>
      </c>
      <c r="C20" s="0" t="str">
        <f aca="false">IF(A20=persona!A49,persona!C49,"")</f>
        <v>Jose Luis SimbaÑa</v>
      </c>
      <c r="D20" s="4" t="n">
        <v>106</v>
      </c>
      <c r="E20" s="4" t="n">
        <v>19</v>
      </c>
      <c r="F20" s="4" t="n">
        <v>48</v>
      </c>
      <c r="G20" s="4" t="n">
        <v>0</v>
      </c>
      <c r="H20" s="4" t="n">
        <v>1</v>
      </c>
      <c r="I20" s="18" t="n">
        <v>43046.3963773148</v>
      </c>
      <c r="J20" s="6" t="s">
        <v>49</v>
      </c>
      <c r="K20" s="4" t="n">
        <v>1</v>
      </c>
    </row>
    <row r="21" customFormat="false" ht="15.75" hidden="false" customHeight="false" outlineLevel="0" collapsed="false">
      <c r="A21" s="4" t="n">
        <v>135</v>
      </c>
      <c r="B21" s="4" t="n">
        <f aca="false">IF(A21=persona!A50,persona!B50,0)</f>
        <v>49</v>
      </c>
      <c r="C21" s="0" t="str">
        <f aca="false">IF(A21=persona!A50,persona!C50,"")</f>
        <v>Maria Veronica Arrobo</v>
      </c>
      <c r="D21" s="4" t="n">
        <v>111</v>
      </c>
      <c r="E21" s="4" t="n">
        <v>20</v>
      </c>
      <c r="F21" s="4" t="n">
        <v>49</v>
      </c>
      <c r="G21" s="4" t="n">
        <v>0</v>
      </c>
      <c r="H21" s="4" t="n">
        <v>1</v>
      </c>
      <c r="I21" s="18" t="n">
        <v>43047.0404166667</v>
      </c>
      <c r="J21" s="6" t="s">
        <v>49</v>
      </c>
      <c r="K21" s="4" t="n">
        <v>1</v>
      </c>
    </row>
    <row r="22" customFormat="false" ht="15.75" hidden="false" customHeight="false" outlineLevel="0" collapsed="false">
      <c r="A22" s="4" t="n">
        <v>144</v>
      </c>
      <c r="B22" s="4" t="n">
        <f aca="false">IF(A22=persona!A51,persona!B51,0)</f>
        <v>50</v>
      </c>
      <c r="C22" s="0" t="str">
        <f aca="false">IF(A22=persona!A51,persona!C51,"")</f>
        <v>Nelson Elias Necpas</v>
      </c>
      <c r="D22" s="4" t="n">
        <v>120</v>
      </c>
      <c r="E22" s="4" t="n">
        <v>21</v>
      </c>
      <c r="F22" s="4" t="n">
        <v>50</v>
      </c>
      <c r="G22" s="4" t="n">
        <v>0</v>
      </c>
      <c r="H22" s="4" t="n">
        <v>1</v>
      </c>
      <c r="I22" s="18" t="n">
        <v>43049.876712963</v>
      </c>
      <c r="J22" s="6" t="s">
        <v>49</v>
      </c>
      <c r="K22" s="4" t="n">
        <v>1</v>
      </c>
    </row>
    <row r="23" customFormat="false" ht="15.75" hidden="false" customHeight="false" outlineLevel="0" collapsed="false">
      <c r="A23" s="4" t="n">
        <v>147</v>
      </c>
      <c r="B23" s="4" t="n">
        <f aca="false">IF(A23=persona!A52,persona!B52,0)</f>
        <v>51</v>
      </c>
      <c r="C23" s="0" t="str">
        <f aca="false">IF(A23=persona!A52,persona!C52,"")</f>
        <v>Josue Ivan Tobar</v>
      </c>
      <c r="D23" s="4" t="n">
        <v>123</v>
      </c>
      <c r="E23" s="4" t="n">
        <v>22</v>
      </c>
      <c r="F23" s="4" t="n">
        <v>51</v>
      </c>
      <c r="G23" s="4" t="n">
        <v>0</v>
      </c>
      <c r="H23" s="4" t="n">
        <v>1</v>
      </c>
      <c r="I23" s="18" t="n">
        <v>43051.3756481482</v>
      </c>
      <c r="J23" s="6" t="s">
        <v>49</v>
      </c>
      <c r="K23" s="4" t="n">
        <v>1</v>
      </c>
    </row>
    <row r="24" customFormat="false" ht="15.75" hidden="false" customHeight="false" outlineLevel="0" collapsed="false">
      <c r="A24" s="4" t="n">
        <v>149</v>
      </c>
      <c r="B24" s="4" t="n">
        <f aca="false">IF(A24=persona!A53,persona!B53,0)</f>
        <v>52</v>
      </c>
      <c r="C24" s="0" t="str">
        <f aca="false">IF(A24=persona!A53,persona!C53,"")</f>
        <v>Pablo Mauricio Castro</v>
      </c>
      <c r="D24" s="4" t="n">
        <v>125</v>
      </c>
      <c r="E24" s="4" t="n">
        <v>23</v>
      </c>
      <c r="F24" s="4" t="n">
        <v>52</v>
      </c>
      <c r="G24" s="4" t="n">
        <v>0</v>
      </c>
      <c r="H24" s="4" t="n">
        <v>1</v>
      </c>
      <c r="I24" s="18" t="n">
        <v>43052.4582060185</v>
      </c>
      <c r="J24" s="6" t="s">
        <v>49</v>
      </c>
      <c r="K24" s="4" t="n">
        <v>1</v>
      </c>
    </row>
    <row r="25" customFormat="false" ht="15.75" hidden="false" customHeight="false" outlineLevel="0" collapsed="false">
      <c r="A25" s="4" t="n">
        <v>152</v>
      </c>
      <c r="B25" s="4" t="n">
        <f aca="false">IF(A25=persona!A54,persona!B54,0)</f>
        <v>53</v>
      </c>
      <c r="C25" s="0" t="str">
        <f aca="false">IF(A25=persona!A54,persona!C54,"")</f>
        <v>Carlos Marcelo MartÍnez</v>
      </c>
      <c r="D25" s="4" t="n">
        <v>128</v>
      </c>
      <c r="E25" s="4" t="n">
        <v>24</v>
      </c>
      <c r="F25" s="4" t="n">
        <v>53</v>
      </c>
      <c r="G25" s="4" t="n">
        <v>0</v>
      </c>
      <c r="H25" s="4" t="n">
        <v>1</v>
      </c>
      <c r="I25" s="18" t="n">
        <v>43053.560775463</v>
      </c>
      <c r="J25" s="6" t="s">
        <v>49</v>
      </c>
      <c r="K25" s="4" t="n">
        <v>1</v>
      </c>
    </row>
    <row r="26" customFormat="false" ht="15.75" hidden="false" customHeight="false" outlineLevel="0" collapsed="false">
      <c r="A26" s="4" t="n">
        <v>156</v>
      </c>
      <c r="B26" s="4" t="n">
        <f aca="false">IF(A26=persona!A55,persona!B55,0)</f>
        <v>54</v>
      </c>
      <c r="C26" s="0" t="str">
        <f aca="false">IF(A26=persona!A55,persona!C55,"")</f>
        <v>Adrian Alvarado</v>
      </c>
      <c r="D26" s="4" t="n">
        <v>132</v>
      </c>
      <c r="E26" s="4" t="n">
        <v>25</v>
      </c>
      <c r="F26" s="4" t="n">
        <v>54</v>
      </c>
      <c r="G26" s="4" t="n">
        <v>0</v>
      </c>
      <c r="H26" s="4" t="n">
        <v>1</v>
      </c>
      <c r="I26" s="18" t="n">
        <v>43058.415787037</v>
      </c>
      <c r="J26" s="6" t="s">
        <v>49</v>
      </c>
      <c r="K26" s="4" t="n">
        <v>1</v>
      </c>
    </row>
    <row r="27" customFormat="false" ht="15.75" hidden="false" customHeight="false" outlineLevel="0" collapsed="false">
      <c r="A27" s="4" t="n">
        <v>160</v>
      </c>
      <c r="B27" s="4" t="n">
        <f aca="false">IF(A27=persona!A56,persona!B56,0)</f>
        <v>55</v>
      </c>
      <c r="C27" s="0" t="str">
        <f aca="false">IF(A27=persona!A56,persona!C56,"")</f>
        <v>Ricardo Miguel Lopez</v>
      </c>
      <c r="D27" s="4" t="n">
        <v>136</v>
      </c>
      <c r="E27" s="4" t="n">
        <v>26</v>
      </c>
      <c r="F27" s="4" t="n">
        <v>55</v>
      </c>
      <c r="G27" s="4" t="n">
        <v>0</v>
      </c>
      <c r="H27" s="4" t="n">
        <v>1</v>
      </c>
      <c r="I27" s="18" t="n">
        <v>43059.5520138889</v>
      </c>
      <c r="J27" s="6" t="s">
        <v>49</v>
      </c>
      <c r="K27" s="4" t="n">
        <v>1</v>
      </c>
    </row>
    <row r="28" customFormat="false" ht="15.75" hidden="false" customHeight="false" outlineLevel="0" collapsed="false">
      <c r="A28" s="4" t="n">
        <v>162</v>
      </c>
      <c r="B28" s="4" t="n">
        <f aca="false">IF(A28=persona!A57,persona!B57,0)</f>
        <v>56</v>
      </c>
      <c r="C28" s="0" t="str">
        <f aca="false">IF(A28=persona!A57,persona!C57,"")</f>
        <v>Veronica Diaz</v>
      </c>
      <c r="D28" s="4" t="n">
        <v>138</v>
      </c>
      <c r="E28" s="4" t="n">
        <v>27</v>
      </c>
      <c r="F28" s="4" t="n">
        <v>56</v>
      </c>
      <c r="G28" s="4" t="n">
        <v>0</v>
      </c>
      <c r="H28" s="4" t="n">
        <v>1</v>
      </c>
      <c r="I28" s="18" t="n">
        <v>43059.685625</v>
      </c>
      <c r="J28" s="6" t="s">
        <v>49</v>
      </c>
      <c r="K28" s="4" t="n">
        <v>1</v>
      </c>
    </row>
    <row r="29" customFormat="false" ht="15.75" hidden="false" customHeight="false" outlineLevel="0" collapsed="false">
      <c r="A29" s="4" t="n">
        <v>168</v>
      </c>
      <c r="B29" s="4" t="n">
        <f aca="false">IF(A29=persona!A58,persona!B58,0)</f>
        <v>57</v>
      </c>
      <c r="C29" s="0" t="str">
        <f aca="false">IF(A29=persona!A58,persona!C58,"")</f>
        <v>Oscar Mario Mora</v>
      </c>
      <c r="D29" s="4" t="n">
        <v>144</v>
      </c>
      <c r="E29" s="4" t="n">
        <v>28</v>
      </c>
      <c r="F29" s="4" t="n">
        <v>57</v>
      </c>
      <c r="G29" s="4" t="n">
        <v>0</v>
      </c>
      <c r="H29" s="4" t="n">
        <v>1</v>
      </c>
      <c r="I29" s="18" t="n">
        <v>43062.6549189815</v>
      </c>
      <c r="J29" s="6" t="s">
        <v>49</v>
      </c>
      <c r="K29" s="4" t="n">
        <v>1</v>
      </c>
    </row>
    <row r="30" customFormat="false" ht="15.75" hidden="false" customHeight="false" outlineLevel="0" collapsed="false">
      <c r="A30" s="4" t="n">
        <v>197</v>
      </c>
      <c r="B30" s="4" t="n">
        <f aca="false">IF(A30=persona!A59,persona!B59,0)</f>
        <v>58</v>
      </c>
      <c r="C30" s="0" t="str">
        <f aca="false">IF(A30=persona!A59,persona!C59,"")</f>
        <v>David Fernando Galarza</v>
      </c>
      <c r="D30" s="4" t="n">
        <v>173</v>
      </c>
      <c r="E30" s="4" t="n">
        <v>29</v>
      </c>
      <c r="F30" s="4" t="n">
        <v>58</v>
      </c>
      <c r="G30" s="4" t="n">
        <v>0</v>
      </c>
      <c r="H30" s="4" t="n">
        <v>1</v>
      </c>
      <c r="I30" s="18" t="n">
        <v>43103.8111805556</v>
      </c>
      <c r="J30" s="6" t="s">
        <v>49</v>
      </c>
      <c r="K30" s="4" t="n">
        <v>1</v>
      </c>
    </row>
    <row r="31" customFormat="false" ht="15.75" hidden="false" customHeight="false" outlineLevel="0" collapsed="false">
      <c r="A31" s="4" t="n">
        <v>200</v>
      </c>
      <c r="B31" s="4" t="n">
        <f aca="false">IF(A31=persona!A60,persona!B60,0)</f>
        <v>59</v>
      </c>
      <c r="C31" s="0" t="str">
        <f aca="false">IF(A31=persona!A60,persona!C60,"")</f>
        <v>Mildred Jaramillo</v>
      </c>
      <c r="D31" s="4" t="n">
        <v>176</v>
      </c>
      <c r="E31" s="4" t="n">
        <v>30</v>
      </c>
      <c r="F31" s="4" t="n">
        <v>59</v>
      </c>
      <c r="G31" s="4" t="n">
        <v>0</v>
      </c>
      <c r="H31" s="4" t="n">
        <v>1</v>
      </c>
      <c r="I31" s="18" t="n">
        <v>43104.9146759259</v>
      </c>
      <c r="J31" s="6" t="s">
        <v>49</v>
      </c>
      <c r="K31" s="4" t="n">
        <v>1</v>
      </c>
    </row>
    <row r="32" customFormat="false" ht="15.75" hidden="false" customHeight="false" outlineLevel="0" collapsed="false">
      <c r="A32" s="4" t="n">
        <v>203</v>
      </c>
      <c r="B32" s="4" t="n">
        <f aca="false">IF(A32=persona!A61,persona!B61,0)</f>
        <v>60</v>
      </c>
      <c r="C32" s="0" t="str">
        <f aca="false">IF(A32=persona!A61,persona!C61,"")</f>
        <v>Gabriela Alejandra Lopez</v>
      </c>
      <c r="D32" s="4" t="n">
        <v>179</v>
      </c>
      <c r="E32" s="4" t="n">
        <v>31</v>
      </c>
      <c r="F32" s="4" t="n">
        <v>60</v>
      </c>
      <c r="G32" s="4" t="n">
        <v>0</v>
      </c>
      <c r="H32" s="4" t="n">
        <v>1</v>
      </c>
      <c r="I32" s="18" t="n">
        <v>43105.535625</v>
      </c>
      <c r="J32" s="6" t="s">
        <v>49</v>
      </c>
      <c r="K32" s="4" t="n">
        <v>1</v>
      </c>
    </row>
    <row r="33" customFormat="false" ht="15.75" hidden="false" customHeight="false" outlineLevel="0" collapsed="false">
      <c r="A33" s="4" t="n">
        <v>205</v>
      </c>
      <c r="B33" s="4" t="n">
        <f aca="false">IF(A33=persona!A62,persona!B62,0)</f>
        <v>61</v>
      </c>
      <c r="C33" s="0" t="str">
        <f aca="false">IF(A33=persona!A62,persona!C62,"")</f>
        <v>Jose Gerardo Valarezo</v>
      </c>
      <c r="D33" s="4" t="n">
        <v>181</v>
      </c>
      <c r="E33" s="4" t="n">
        <v>32</v>
      </c>
      <c r="F33" s="4" t="n">
        <v>61</v>
      </c>
      <c r="G33" s="4" t="n">
        <v>0</v>
      </c>
      <c r="H33" s="4" t="n">
        <v>1</v>
      </c>
      <c r="I33" s="18" t="n">
        <v>43108.011875</v>
      </c>
      <c r="J33" s="6" t="s">
        <v>49</v>
      </c>
      <c r="K33" s="4" t="n">
        <v>1</v>
      </c>
    </row>
    <row r="34" customFormat="false" ht="15.75" hidden="false" customHeight="false" outlineLevel="0" collapsed="false">
      <c r="A34" s="4" t="n">
        <v>214</v>
      </c>
      <c r="B34" s="4" t="n">
        <f aca="false">IF(A34=persona!A63,persona!B63,0)</f>
        <v>62</v>
      </c>
      <c r="C34" s="0" t="str">
        <f aca="false">IF(A34=persona!A63,persona!C63,"")</f>
        <v>Luisiana Yesus Cornejo</v>
      </c>
      <c r="D34" s="4" t="n">
        <v>190</v>
      </c>
      <c r="E34" s="4" t="n">
        <v>33</v>
      </c>
      <c r="F34" s="4" t="n">
        <v>62</v>
      </c>
      <c r="G34" s="4" t="n">
        <v>0</v>
      </c>
      <c r="H34" s="4" t="n">
        <v>1</v>
      </c>
      <c r="I34" s="18" t="n">
        <v>43110.8740393519</v>
      </c>
      <c r="J34" s="6" t="s">
        <v>49</v>
      </c>
      <c r="K34" s="4" t="n">
        <v>1</v>
      </c>
    </row>
    <row r="35" customFormat="false" ht="15.75" hidden="false" customHeight="false" outlineLevel="0" collapsed="false">
      <c r="A35" s="4" t="n">
        <v>220</v>
      </c>
      <c r="B35" s="4" t="n">
        <f aca="false">IF(A35=persona!A64,persona!B64,0)</f>
        <v>63</v>
      </c>
      <c r="C35" s="0" t="str">
        <f aca="false">IF(A35=persona!A64,persona!C64,"")</f>
        <v>Renatta Andrea Fernandez</v>
      </c>
      <c r="D35" s="4" t="n">
        <v>196</v>
      </c>
      <c r="E35" s="4" t="n">
        <v>34</v>
      </c>
      <c r="F35" s="4" t="n">
        <v>63</v>
      </c>
      <c r="G35" s="4" t="n">
        <v>0</v>
      </c>
      <c r="H35" s="4" t="n">
        <v>1</v>
      </c>
      <c r="I35" s="18" t="n">
        <v>43112.4075925926</v>
      </c>
      <c r="J35" s="6" t="s">
        <v>49</v>
      </c>
      <c r="K35" s="4" t="n">
        <v>1</v>
      </c>
    </row>
    <row r="36" customFormat="false" ht="15.75" hidden="false" customHeight="false" outlineLevel="0" collapsed="false">
      <c r="A36" s="4" t="n">
        <v>221</v>
      </c>
      <c r="B36" s="4" t="n">
        <f aca="false">IF(A36=persona!A65,persona!B65,0)</f>
        <v>64</v>
      </c>
      <c r="C36" s="0" t="str">
        <f aca="false">IF(A36=persona!A65,persona!C65,"")</f>
        <v>Pamela Muriel OrdoÑez</v>
      </c>
      <c r="D36" s="4" t="n">
        <v>197</v>
      </c>
      <c r="E36" s="4" t="n">
        <v>35</v>
      </c>
      <c r="F36" s="4" t="n">
        <v>64</v>
      </c>
      <c r="G36" s="4" t="n">
        <v>0</v>
      </c>
      <c r="H36" s="4" t="n">
        <v>1</v>
      </c>
      <c r="I36" s="18" t="n">
        <v>43112.7938078704</v>
      </c>
      <c r="J36" s="6" t="s">
        <v>49</v>
      </c>
      <c r="K36" s="4" t="n">
        <v>1</v>
      </c>
    </row>
    <row r="37" customFormat="false" ht="15.75" hidden="false" customHeight="false" outlineLevel="0" collapsed="false">
      <c r="A37" s="4" t="n">
        <v>224</v>
      </c>
      <c r="B37" s="4" t="n">
        <f aca="false">IF(A37=persona!A66,persona!B66,0)</f>
        <v>65</v>
      </c>
      <c r="C37" s="0" t="str">
        <f aca="false">IF(A37=persona!A66,persona!C66,"")</f>
        <v>Manuel Ivan Dota</v>
      </c>
      <c r="D37" s="4" t="n">
        <v>200</v>
      </c>
      <c r="E37" s="4" t="n">
        <v>36</v>
      </c>
      <c r="F37" s="4" t="n">
        <v>65</v>
      </c>
      <c r="G37" s="4" t="n">
        <v>0</v>
      </c>
      <c r="H37" s="4" t="n">
        <v>1</v>
      </c>
      <c r="I37" s="18" t="n">
        <v>43115.7977662037</v>
      </c>
      <c r="J37" s="6" t="s">
        <v>49</v>
      </c>
      <c r="K37" s="4" t="n">
        <v>1</v>
      </c>
    </row>
    <row r="38" customFormat="false" ht="15.75" hidden="false" customHeight="false" outlineLevel="0" collapsed="false">
      <c r="A38" s="4" t="n">
        <v>226</v>
      </c>
      <c r="B38" s="4" t="n">
        <f aca="false">IF(A38=persona!A67,persona!B67,0)</f>
        <v>66</v>
      </c>
      <c r="C38" s="0" t="str">
        <f aca="false">IF(A38=persona!A67,persona!C67,"")</f>
        <v>Luis Alfredo Portilla</v>
      </c>
      <c r="D38" s="4" t="n">
        <v>202</v>
      </c>
      <c r="E38" s="4" t="n">
        <v>37</v>
      </c>
      <c r="F38" s="4" t="n">
        <v>66</v>
      </c>
      <c r="G38" s="4" t="n">
        <v>0</v>
      </c>
      <c r="H38" s="4" t="n">
        <v>1</v>
      </c>
      <c r="I38" s="18" t="n">
        <v>43117.4108796296</v>
      </c>
      <c r="J38" s="6" t="s">
        <v>49</v>
      </c>
      <c r="K38" s="4" t="n">
        <v>1</v>
      </c>
    </row>
    <row r="39" customFormat="false" ht="15.75" hidden="false" customHeight="false" outlineLevel="0" collapsed="false">
      <c r="A39" s="4" t="n">
        <v>230</v>
      </c>
      <c r="B39" s="4" t="n">
        <f aca="false">IF(A39=persona!A68,persona!B68,0)</f>
        <v>67</v>
      </c>
      <c r="C39" s="0" t="str">
        <f aca="false">IF(A39=persona!A68,persona!C68,"")</f>
        <v>Nicole Alexandra Perez</v>
      </c>
      <c r="D39" s="4" t="n">
        <v>206</v>
      </c>
      <c r="E39" s="4" t="n">
        <v>38</v>
      </c>
      <c r="F39" s="4" t="n">
        <v>67</v>
      </c>
      <c r="G39" s="4" t="n">
        <v>0</v>
      </c>
      <c r="H39" s="4" t="n">
        <v>1</v>
      </c>
      <c r="I39" s="18" t="n">
        <v>43122.8404282407</v>
      </c>
      <c r="J39" s="6" t="s">
        <v>49</v>
      </c>
      <c r="K39" s="4" t="n">
        <v>1</v>
      </c>
    </row>
    <row r="40" customFormat="false" ht="15.75" hidden="false" customHeight="false" outlineLevel="0" collapsed="false">
      <c r="A40" s="4" t="n">
        <v>233</v>
      </c>
      <c r="B40" s="4" t="n">
        <f aca="false">IF(A40=persona!A69,persona!B69,0)</f>
        <v>68</v>
      </c>
      <c r="C40" s="0" t="str">
        <f aca="false">IF(A40=persona!A69,persona!C69,"")</f>
        <v>MarÍa Gabriela Estevez</v>
      </c>
      <c r="D40" s="4" t="n">
        <v>209</v>
      </c>
      <c r="E40" s="4" t="n">
        <v>39</v>
      </c>
      <c r="F40" s="4" t="n">
        <v>68</v>
      </c>
      <c r="G40" s="4" t="n">
        <v>0</v>
      </c>
      <c r="H40" s="4" t="n">
        <v>1</v>
      </c>
      <c r="I40" s="18" t="n">
        <v>43125.9085069444</v>
      </c>
      <c r="J40" s="6" t="s">
        <v>49</v>
      </c>
      <c r="K40" s="4" t="n">
        <v>1</v>
      </c>
    </row>
    <row r="41" customFormat="false" ht="15.75" hidden="false" customHeight="false" outlineLevel="0" collapsed="false">
      <c r="A41" s="4" t="n">
        <v>237</v>
      </c>
      <c r="B41" s="4" t="n">
        <f aca="false">IF(A41=persona!A70,persona!B70,0)</f>
        <v>69</v>
      </c>
      <c r="C41" s="0" t="str">
        <f aca="false">IF(A41=persona!A70,persona!C70,"")</f>
        <v>Daniel Alejandro Castro</v>
      </c>
      <c r="D41" s="4" t="n">
        <v>213</v>
      </c>
      <c r="E41" s="4" t="n">
        <v>40</v>
      </c>
      <c r="F41" s="4" t="n">
        <v>69</v>
      </c>
      <c r="G41" s="4" t="n">
        <v>0</v>
      </c>
      <c r="H41" s="4" t="n">
        <v>1</v>
      </c>
      <c r="I41" s="18" t="n">
        <v>43128.7440625</v>
      </c>
      <c r="J41" s="6" t="s">
        <v>49</v>
      </c>
      <c r="K41" s="4" t="n">
        <v>1</v>
      </c>
    </row>
    <row r="42" customFormat="false" ht="15.75" hidden="false" customHeight="false" outlineLevel="0" collapsed="false">
      <c r="A42" s="4" t="n">
        <v>240</v>
      </c>
      <c r="B42" s="4" t="n">
        <f aca="false">IF(A42=persona!A71,persona!B71,0)</f>
        <v>70</v>
      </c>
      <c r="C42" s="0" t="str">
        <f aca="false">IF(A42=persona!A71,persona!C71,"")</f>
        <v>Maricela Alexandra Veintimilla</v>
      </c>
      <c r="D42" s="4" t="n">
        <v>216</v>
      </c>
      <c r="E42" s="4" t="n">
        <v>41</v>
      </c>
      <c r="F42" s="4" t="n">
        <v>70</v>
      </c>
      <c r="G42" s="4" t="n">
        <v>0</v>
      </c>
      <c r="H42" s="4" t="n">
        <v>1</v>
      </c>
      <c r="I42" s="18" t="n">
        <v>43129.4294444445</v>
      </c>
      <c r="J42" s="6" t="s">
        <v>49</v>
      </c>
      <c r="K42" s="4" t="n">
        <v>1</v>
      </c>
    </row>
    <row r="43" customFormat="false" ht="15.75" hidden="false" customHeight="false" outlineLevel="0" collapsed="false">
      <c r="A43" s="4" t="n">
        <v>244</v>
      </c>
      <c r="B43" s="4" t="n">
        <f aca="false">IF(A43=persona!A72,persona!B72,0)</f>
        <v>71</v>
      </c>
      <c r="C43" s="0" t="str">
        <f aca="false">IF(A43=persona!A72,persona!C72,"")</f>
        <v>Oswaldo Amado Cevallos</v>
      </c>
      <c r="D43" s="4" t="n">
        <v>217</v>
      </c>
      <c r="E43" s="4" t="n">
        <v>42</v>
      </c>
      <c r="F43" s="4" t="n">
        <v>71</v>
      </c>
      <c r="G43" s="4" t="n">
        <v>0</v>
      </c>
      <c r="H43" s="4" t="n">
        <v>1</v>
      </c>
      <c r="I43" s="18" t="n">
        <v>43130.6548032407</v>
      </c>
      <c r="J43" s="6" t="s">
        <v>49</v>
      </c>
      <c r="K43" s="4" t="n">
        <v>1</v>
      </c>
    </row>
    <row r="44" customFormat="false" ht="15.75" hidden="false" customHeight="false" outlineLevel="0" collapsed="false">
      <c r="A44" s="4" t="n">
        <v>258</v>
      </c>
      <c r="B44" s="4" t="n">
        <f aca="false">IF(A44=persona!A73,persona!B73,0)</f>
        <v>72</v>
      </c>
      <c r="C44" s="0" t="str">
        <f aca="false">IF(A44=persona!A73,persona!C73,"")</f>
        <v>Hernan Aladino Delgado</v>
      </c>
      <c r="D44" s="4" t="n">
        <v>229</v>
      </c>
      <c r="E44" s="4" t="n">
        <v>43</v>
      </c>
      <c r="F44" s="4" t="n">
        <v>72</v>
      </c>
      <c r="G44" s="4" t="n">
        <v>0</v>
      </c>
      <c r="H44" s="4" t="n">
        <v>1</v>
      </c>
      <c r="I44" s="18" t="n">
        <v>43138.6647916667</v>
      </c>
      <c r="J44" s="6" t="s">
        <v>49</v>
      </c>
      <c r="K44" s="4" t="n">
        <v>1</v>
      </c>
    </row>
    <row r="45" customFormat="false" ht="15.75" hidden="false" customHeight="false" outlineLevel="0" collapsed="false">
      <c r="A45" s="4" t="n">
        <v>261</v>
      </c>
      <c r="B45" s="4" t="n">
        <f aca="false">IF(A45=persona!A74,persona!B74,0)</f>
        <v>73</v>
      </c>
      <c r="C45" s="0" t="str">
        <f aca="false">IF(A45=persona!A74,persona!C74,"")</f>
        <v>Miguel Alfredo Guerrero</v>
      </c>
      <c r="D45" s="4" t="n">
        <v>232</v>
      </c>
      <c r="E45" s="4" t="n">
        <v>44</v>
      </c>
      <c r="F45" s="4" t="n">
        <v>73</v>
      </c>
      <c r="G45" s="4" t="n">
        <v>0</v>
      </c>
      <c r="H45" s="4" t="n">
        <v>1</v>
      </c>
      <c r="I45" s="18" t="n">
        <v>43140.8909606482</v>
      </c>
      <c r="J45" s="6" t="s">
        <v>49</v>
      </c>
      <c r="K45" s="4" t="n">
        <v>1</v>
      </c>
    </row>
    <row r="46" customFormat="false" ht="15.75" hidden="false" customHeight="false" outlineLevel="0" collapsed="false">
      <c r="A46" s="4" t="n">
        <v>262</v>
      </c>
      <c r="B46" s="4" t="n">
        <f aca="false">IF(A46=persona!A75,persona!B75,0)</f>
        <v>74</v>
      </c>
      <c r="C46" s="0" t="str">
        <f aca="false">IF(A46=persona!A75,persona!C75,"")</f>
        <v>Mayra Elizabeth Paez</v>
      </c>
      <c r="D46" s="4" t="n">
        <v>233</v>
      </c>
      <c r="E46" s="4" t="n">
        <v>45</v>
      </c>
      <c r="F46" s="4" t="n">
        <v>74</v>
      </c>
      <c r="G46" s="4" t="n">
        <v>0</v>
      </c>
      <c r="H46" s="4" t="n">
        <v>1</v>
      </c>
      <c r="I46" s="18" t="n">
        <v>43142.9667824074</v>
      </c>
      <c r="J46" s="6" t="s">
        <v>49</v>
      </c>
      <c r="K46" s="4" t="n">
        <v>1</v>
      </c>
    </row>
    <row r="47" customFormat="false" ht="15.75" hidden="false" customHeight="false" outlineLevel="0" collapsed="false">
      <c r="A47" s="4" t="n">
        <v>266</v>
      </c>
      <c r="B47" s="4" t="n">
        <f aca="false">IF(A47=persona!A76,persona!B76,0)</f>
        <v>75</v>
      </c>
      <c r="C47" s="0" t="str">
        <f aca="false">IF(A47=persona!A76,persona!C76,"")</f>
        <v>Veronica Sisalima</v>
      </c>
      <c r="D47" s="4" t="n">
        <v>237</v>
      </c>
      <c r="E47" s="4" t="n">
        <v>46</v>
      </c>
      <c r="F47" s="4" t="n">
        <v>75</v>
      </c>
      <c r="G47" s="4" t="n">
        <v>0</v>
      </c>
      <c r="H47" s="4" t="n">
        <v>1</v>
      </c>
      <c r="I47" s="18" t="n">
        <v>43145.6282407407</v>
      </c>
      <c r="J47" s="6" t="s">
        <v>49</v>
      </c>
      <c r="K47" s="4" t="n">
        <v>1</v>
      </c>
    </row>
    <row r="48" customFormat="false" ht="15.75" hidden="false" customHeight="false" outlineLevel="0" collapsed="false">
      <c r="A48" s="4" t="n">
        <v>267</v>
      </c>
      <c r="B48" s="4" t="n">
        <f aca="false">IF(A48=persona!A77,persona!B77,0)</f>
        <v>76</v>
      </c>
      <c r="C48" s="0" t="str">
        <f aca="false">IF(A48=persona!A77,persona!C77,"")</f>
        <v>Maria Vera</v>
      </c>
      <c r="D48" s="4" t="n">
        <v>238</v>
      </c>
      <c r="E48" s="4" t="n">
        <v>47</v>
      </c>
      <c r="F48" s="4" t="n">
        <v>76</v>
      </c>
      <c r="G48" s="4" t="n">
        <v>0</v>
      </c>
      <c r="H48" s="4" t="n">
        <v>1</v>
      </c>
      <c r="I48" s="18" t="n">
        <v>43146.636412037</v>
      </c>
      <c r="J48" s="6" t="s">
        <v>49</v>
      </c>
      <c r="K48" s="4" t="n">
        <v>1</v>
      </c>
    </row>
    <row r="49" customFormat="false" ht="15.75" hidden="false" customHeight="false" outlineLevel="0" collapsed="false">
      <c r="A49" s="4" t="n">
        <v>271</v>
      </c>
      <c r="B49" s="4" t="n">
        <f aca="false">IF(A49=persona!A78,persona!B78,0)</f>
        <v>77</v>
      </c>
      <c r="C49" s="0" t="str">
        <f aca="false">IF(A49=persona!A78,persona!C78,"")</f>
        <v>Maria Narcisa Cajamarca</v>
      </c>
      <c r="D49" s="4" t="n">
        <v>242</v>
      </c>
      <c r="E49" s="4" t="n">
        <v>48</v>
      </c>
      <c r="F49" s="4" t="n">
        <v>77</v>
      </c>
      <c r="G49" s="4" t="n">
        <v>0</v>
      </c>
      <c r="H49" s="4" t="n">
        <v>1</v>
      </c>
      <c r="I49" s="18" t="n">
        <v>43147.8957060185</v>
      </c>
      <c r="J49" s="6" t="s">
        <v>49</v>
      </c>
      <c r="K49" s="4" t="n">
        <v>1</v>
      </c>
    </row>
    <row r="50" customFormat="false" ht="15.75" hidden="false" customHeight="false" outlineLevel="0" collapsed="false">
      <c r="A50" s="4" t="n">
        <v>274</v>
      </c>
      <c r="B50" s="4" t="n">
        <f aca="false">IF(A50=persona!A79,persona!B79,0)</f>
        <v>78</v>
      </c>
      <c r="C50" s="0" t="str">
        <f aca="false">IF(A50=persona!A79,persona!C79,"")</f>
        <v>Belkys Marina Parraga</v>
      </c>
      <c r="D50" s="4" t="n">
        <v>245</v>
      </c>
      <c r="E50" s="4" t="n">
        <v>49</v>
      </c>
      <c r="F50" s="4" t="n">
        <v>78</v>
      </c>
      <c r="G50" s="4" t="n">
        <v>0</v>
      </c>
      <c r="H50" s="4" t="n">
        <v>1</v>
      </c>
      <c r="I50" s="18" t="n">
        <v>43150.5003356481</v>
      </c>
      <c r="J50" s="6" t="s">
        <v>49</v>
      </c>
      <c r="K50" s="4" t="n">
        <v>1</v>
      </c>
    </row>
    <row r="51" customFormat="false" ht="15.75" hidden="false" customHeight="false" outlineLevel="0" collapsed="false">
      <c r="A51" s="4" t="n">
        <v>275</v>
      </c>
      <c r="B51" s="4" t="n">
        <f aca="false">IF(A51=persona!A80,persona!B80,0)</f>
        <v>79</v>
      </c>
      <c r="C51" s="0" t="str">
        <f aca="false">IF(A51=persona!A80,persona!C80,"")</f>
        <v>Michaela Sofia Chiriboga</v>
      </c>
      <c r="D51" s="4" t="n">
        <v>246</v>
      </c>
      <c r="E51" s="4" t="n">
        <v>50</v>
      </c>
      <c r="F51" s="4" t="n">
        <v>79</v>
      </c>
      <c r="G51" s="4" t="n">
        <v>0</v>
      </c>
      <c r="H51" s="4" t="n">
        <v>1</v>
      </c>
      <c r="I51" s="18" t="n">
        <v>43150.6505902778</v>
      </c>
      <c r="J51" s="6" t="s">
        <v>49</v>
      </c>
      <c r="K51" s="4" t="n">
        <v>1</v>
      </c>
    </row>
    <row r="52" customFormat="false" ht="15.75" hidden="false" customHeight="false" outlineLevel="0" collapsed="false">
      <c r="A52" s="4" t="n">
        <v>276</v>
      </c>
      <c r="B52" s="4" t="n">
        <f aca="false">IF(A52=persona!A81,persona!B81,0)</f>
        <v>80</v>
      </c>
      <c r="C52" s="0" t="str">
        <f aca="false">IF(A52=persona!A81,persona!C81,"")</f>
        <v>Jose Gabriel Jaramillo</v>
      </c>
      <c r="D52" s="4" t="n">
        <v>247</v>
      </c>
      <c r="E52" s="4" t="n">
        <v>51</v>
      </c>
      <c r="F52" s="4" t="n">
        <v>80</v>
      </c>
      <c r="G52" s="4" t="n">
        <v>0</v>
      </c>
      <c r="H52" s="4" t="n">
        <v>1</v>
      </c>
      <c r="I52" s="18" t="n">
        <v>43150.7848611111</v>
      </c>
      <c r="J52" s="6" t="s">
        <v>49</v>
      </c>
      <c r="K52" s="4" t="n">
        <v>1</v>
      </c>
    </row>
    <row r="53" customFormat="false" ht="15.75" hidden="false" customHeight="false" outlineLevel="0" collapsed="false">
      <c r="A53" s="4" t="n">
        <v>283</v>
      </c>
      <c r="B53" s="4" t="n">
        <f aca="false">IF(A53=persona!A82,persona!B82,0)</f>
        <v>81</v>
      </c>
      <c r="C53" s="0" t="str">
        <f aca="false">IF(A53=persona!A82,persona!C82,"")</f>
        <v>Mikaela Yazmin Macas</v>
      </c>
      <c r="D53" s="4" t="n">
        <v>254</v>
      </c>
      <c r="E53" s="4" t="n">
        <v>52</v>
      </c>
      <c r="F53" s="4" t="n">
        <v>81</v>
      </c>
      <c r="G53" s="4" t="n">
        <v>0</v>
      </c>
      <c r="H53" s="4" t="n">
        <v>1</v>
      </c>
      <c r="I53" s="18" t="n">
        <v>43153.4380902778</v>
      </c>
      <c r="J53" s="6" t="s">
        <v>49</v>
      </c>
      <c r="K53" s="4" t="n">
        <v>1</v>
      </c>
    </row>
    <row r="54" customFormat="false" ht="15.75" hidden="false" customHeight="false" outlineLevel="0" collapsed="false">
      <c r="A54" s="4" t="n">
        <v>296</v>
      </c>
      <c r="B54" s="4" t="n">
        <f aca="false">IF(A54=persona!A83,persona!B83,0)</f>
        <v>82</v>
      </c>
      <c r="C54" s="0" t="str">
        <f aca="false">IF(A54=persona!A83,persona!C83,"")</f>
        <v>Carlos Andres Naranjo Echeverria</v>
      </c>
      <c r="D54" s="4" t="n">
        <v>267</v>
      </c>
      <c r="E54" s="4" t="n">
        <v>53</v>
      </c>
      <c r="F54" s="4" t="n">
        <v>82</v>
      </c>
      <c r="G54" s="4" t="n">
        <v>0</v>
      </c>
      <c r="H54" s="4" t="n">
        <v>1</v>
      </c>
      <c r="I54" s="18" t="n">
        <v>43160.7242708333</v>
      </c>
      <c r="J54" s="6" t="s">
        <v>49</v>
      </c>
      <c r="K54" s="4" t="n">
        <v>1</v>
      </c>
    </row>
    <row r="55" customFormat="false" ht="15.75" hidden="false" customHeight="false" outlineLevel="0" collapsed="false">
      <c r="A55" s="4" t="n">
        <v>297</v>
      </c>
      <c r="B55" s="4" t="n">
        <f aca="false">IF(A55=persona!A84,persona!B84,0)</f>
        <v>83</v>
      </c>
      <c r="C55" s="0" t="str">
        <f aca="false">IF(A55=persona!A84,persona!C84,"")</f>
        <v>Dennisse Cecilia Ronquillo</v>
      </c>
      <c r="D55" s="4" t="n">
        <v>268</v>
      </c>
      <c r="E55" s="4" t="n">
        <v>54</v>
      </c>
      <c r="F55" s="4" t="n">
        <v>83</v>
      </c>
      <c r="G55" s="4" t="n">
        <v>0</v>
      </c>
      <c r="H55" s="4" t="n">
        <v>1</v>
      </c>
      <c r="I55" s="18" t="n">
        <v>43160.7342708333</v>
      </c>
      <c r="J55" s="6" t="s">
        <v>49</v>
      </c>
      <c r="K55" s="4" t="n">
        <v>1</v>
      </c>
    </row>
    <row r="56" customFormat="false" ht="15.75" hidden="false" customHeight="false" outlineLevel="0" collapsed="false">
      <c r="A56" s="4" t="n">
        <v>302</v>
      </c>
      <c r="B56" s="4" t="n">
        <f aca="false">IF(A56=persona!A85,persona!B85,0)</f>
        <v>84</v>
      </c>
      <c r="C56" s="0" t="str">
        <f aca="false">IF(A56=persona!A85,persona!C85,"")</f>
        <v>Valeria Nathali Balseca</v>
      </c>
      <c r="D56" s="4" t="n">
        <v>273</v>
      </c>
      <c r="E56" s="4" t="n">
        <v>55</v>
      </c>
      <c r="F56" s="4" t="n">
        <v>84</v>
      </c>
      <c r="G56" s="4" t="n">
        <v>0</v>
      </c>
      <c r="H56" s="4" t="n">
        <v>1</v>
      </c>
      <c r="I56" s="18" t="n">
        <v>43163.9383912037</v>
      </c>
      <c r="J56" s="6" t="s">
        <v>49</v>
      </c>
      <c r="K56" s="4" t="n">
        <v>1</v>
      </c>
    </row>
    <row r="57" customFormat="false" ht="15.75" hidden="false" customHeight="false" outlineLevel="0" collapsed="false">
      <c r="A57" s="4" t="n">
        <v>304</v>
      </c>
      <c r="B57" s="4" t="n">
        <f aca="false">IF(A57=persona!A86,persona!B86,0)</f>
        <v>85</v>
      </c>
      <c r="C57" s="0" t="str">
        <f aca="false">IF(A57=persona!A86,persona!C86,"")</f>
        <v>Karla Pierina Romero</v>
      </c>
      <c r="D57" s="4" t="n">
        <v>275</v>
      </c>
      <c r="E57" s="4" t="n">
        <v>56</v>
      </c>
      <c r="F57" s="4" t="n">
        <v>85</v>
      </c>
      <c r="G57" s="4" t="n">
        <v>0</v>
      </c>
      <c r="H57" s="4" t="n">
        <v>1</v>
      </c>
      <c r="I57" s="18" t="n">
        <v>43165.4890856482</v>
      </c>
      <c r="J57" s="6" t="s">
        <v>49</v>
      </c>
      <c r="K57" s="4" t="n">
        <v>1</v>
      </c>
    </row>
    <row r="58" customFormat="false" ht="15.75" hidden="false" customHeight="false" outlineLevel="0" collapsed="false">
      <c r="A58" s="4" t="n">
        <v>305</v>
      </c>
      <c r="B58" s="4" t="n">
        <f aca="false">IF(A58=persona!A87,persona!B87,0)</f>
        <v>86</v>
      </c>
      <c r="C58" s="0" t="str">
        <f aca="false">IF(A58=persona!A87,persona!C87,"")</f>
        <v>Jose Gabriel Castro</v>
      </c>
      <c r="D58" s="4" t="n">
        <v>276</v>
      </c>
      <c r="E58" s="4" t="n">
        <v>57</v>
      </c>
      <c r="F58" s="4" t="n">
        <v>86</v>
      </c>
      <c r="G58" s="4" t="n">
        <v>0</v>
      </c>
      <c r="H58" s="4" t="n">
        <v>1</v>
      </c>
      <c r="I58" s="18" t="n">
        <v>43165.8857175926</v>
      </c>
      <c r="J58" s="6" t="s">
        <v>49</v>
      </c>
      <c r="K58" s="4" t="n">
        <v>1</v>
      </c>
    </row>
    <row r="59" customFormat="false" ht="15.75" hidden="false" customHeight="false" outlineLevel="0" collapsed="false">
      <c r="A59" s="4" t="n">
        <v>308</v>
      </c>
      <c r="B59" s="4" t="n">
        <f aca="false">IF(A59=persona!A88,persona!B88,0)</f>
        <v>87</v>
      </c>
      <c r="C59" s="0" t="str">
        <f aca="false">IF(A59=persona!A88,persona!C88,"")</f>
        <v>Christina Alexandra Montalvan</v>
      </c>
      <c r="D59" s="4" t="n">
        <v>279</v>
      </c>
      <c r="E59" s="4" t="n">
        <v>58</v>
      </c>
      <c r="F59" s="4" t="n">
        <v>87</v>
      </c>
      <c r="G59" s="4" t="n">
        <v>0</v>
      </c>
      <c r="H59" s="4" t="n">
        <v>1</v>
      </c>
      <c r="I59" s="18" t="n">
        <v>43167.0234837963</v>
      </c>
      <c r="J59" s="6" t="s">
        <v>49</v>
      </c>
      <c r="K59" s="4" t="n">
        <v>1</v>
      </c>
    </row>
    <row r="60" customFormat="false" ht="15.75" hidden="false" customHeight="false" outlineLevel="0" collapsed="false">
      <c r="A60" s="4" t="n">
        <v>310</v>
      </c>
      <c r="B60" s="4" t="n">
        <f aca="false">IF(A60=persona!A89,persona!B89,0)</f>
        <v>88</v>
      </c>
      <c r="C60" s="0" t="str">
        <f aca="false">IF(A60=persona!A89,persona!C89,"")</f>
        <v>Astrid Melany Bedran</v>
      </c>
      <c r="D60" s="4" t="n">
        <v>281</v>
      </c>
      <c r="E60" s="4" t="n">
        <v>59</v>
      </c>
      <c r="F60" s="4" t="n">
        <v>88</v>
      </c>
      <c r="G60" s="4" t="n">
        <v>0</v>
      </c>
      <c r="H60" s="4" t="n">
        <v>1</v>
      </c>
      <c r="I60" s="18" t="n">
        <v>43167.5210185185</v>
      </c>
      <c r="J60" s="6" t="s">
        <v>49</v>
      </c>
      <c r="K60" s="4" t="n">
        <v>1</v>
      </c>
    </row>
    <row r="61" customFormat="false" ht="15.75" hidden="false" customHeight="false" outlineLevel="0" collapsed="false">
      <c r="A61" s="4" t="n">
        <v>311</v>
      </c>
      <c r="B61" s="4" t="n">
        <f aca="false">IF(A61=persona!A90,persona!B90,0)</f>
        <v>89</v>
      </c>
      <c r="C61" s="0" t="str">
        <f aca="false">IF(A61=persona!A90,persona!C90,"")</f>
        <v>Rosa Elena Fernandez</v>
      </c>
      <c r="D61" s="4" t="n">
        <v>282</v>
      </c>
      <c r="E61" s="4" t="n">
        <v>60</v>
      </c>
      <c r="F61" s="4" t="n">
        <v>89</v>
      </c>
      <c r="G61" s="4" t="n">
        <v>0</v>
      </c>
      <c r="H61" s="4" t="n">
        <v>1</v>
      </c>
      <c r="I61" s="18" t="n">
        <v>43167.6497685185</v>
      </c>
      <c r="J61" s="6" t="s">
        <v>49</v>
      </c>
      <c r="K61" s="4" t="n">
        <v>1</v>
      </c>
    </row>
    <row r="62" customFormat="false" ht="15.75" hidden="false" customHeight="false" outlineLevel="0" collapsed="false">
      <c r="A62" s="4" t="n">
        <v>312</v>
      </c>
      <c r="B62" s="4" t="n">
        <f aca="false">IF(A62=persona!A91,persona!B91,0)</f>
        <v>90</v>
      </c>
      <c r="C62" s="0" t="str">
        <f aca="false">IF(A62=persona!A91,persona!C91,"")</f>
        <v>Ingrid Ivonne Cali</v>
      </c>
      <c r="D62" s="4" t="n">
        <v>283</v>
      </c>
      <c r="E62" s="4" t="n">
        <v>61</v>
      </c>
      <c r="F62" s="4" t="n">
        <v>90</v>
      </c>
      <c r="G62" s="4" t="n">
        <v>0</v>
      </c>
      <c r="H62" s="4" t="n">
        <v>1</v>
      </c>
      <c r="I62" s="18" t="n">
        <v>43167.7263657407</v>
      </c>
      <c r="J62" s="6" t="s">
        <v>49</v>
      </c>
      <c r="K62" s="4" t="n">
        <v>1</v>
      </c>
    </row>
    <row r="63" customFormat="false" ht="15.75" hidden="false" customHeight="false" outlineLevel="0" collapsed="false">
      <c r="A63" s="4" t="n">
        <v>313</v>
      </c>
      <c r="B63" s="4" t="n">
        <f aca="false">IF(A63=persona!A92,persona!B92,0)</f>
        <v>91</v>
      </c>
      <c r="C63" s="0" t="str">
        <f aca="false">IF(A63=persona!A92,persona!C92,"")</f>
        <v>Ahiram Israel Loor</v>
      </c>
      <c r="D63" s="4" t="n">
        <v>284</v>
      </c>
      <c r="E63" s="4" t="n">
        <v>62</v>
      </c>
      <c r="F63" s="4" t="n">
        <v>91</v>
      </c>
      <c r="G63" s="4" t="n">
        <v>0</v>
      </c>
      <c r="H63" s="4" t="n">
        <v>1</v>
      </c>
      <c r="I63" s="18" t="n">
        <v>43167.9165046296</v>
      </c>
      <c r="J63" s="6" t="s">
        <v>49</v>
      </c>
      <c r="K63" s="4" t="n">
        <v>1</v>
      </c>
    </row>
    <row r="64" customFormat="false" ht="15.75" hidden="false" customHeight="false" outlineLevel="0" collapsed="false">
      <c r="A64" s="4" t="n">
        <v>315</v>
      </c>
      <c r="B64" s="4" t="n">
        <f aca="false">IF(A64=persona!A93,persona!B93,0)</f>
        <v>92</v>
      </c>
      <c r="C64" s="0" t="str">
        <f aca="false">IF(A64=persona!A93,persona!C93,"")</f>
        <v>Helen Karolina Diaz</v>
      </c>
      <c r="D64" s="4" t="n">
        <v>286</v>
      </c>
      <c r="E64" s="4" t="n">
        <v>63</v>
      </c>
      <c r="F64" s="4" t="n">
        <v>92</v>
      </c>
      <c r="G64" s="4" t="n">
        <v>0</v>
      </c>
      <c r="H64" s="4" t="n">
        <v>1</v>
      </c>
      <c r="I64" s="18" t="n">
        <v>43169.5722337963</v>
      </c>
      <c r="J64" s="6" t="s">
        <v>49</v>
      </c>
      <c r="K64" s="4" t="n">
        <v>1</v>
      </c>
    </row>
    <row r="65" customFormat="false" ht="15.75" hidden="false" customHeight="false" outlineLevel="0" collapsed="false">
      <c r="A65" s="4" t="n">
        <v>317</v>
      </c>
      <c r="B65" s="4" t="n">
        <f aca="false">IF(A65=persona!A94,persona!B94,0)</f>
        <v>93</v>
      </c>
      <c r="C65" s="0" t="str">
        <f aca="false">IF(A65=persona!A94,persona!C94,"")</f>
        <v>Carlos Luis Galarza</v>
      </c>
      <c r="D65" s="4" t="n">
        <v>288</v>
      </c>
      <c r="E65" s="4" t="n">
        <v>64</v>
      </c>
      <c r="F65" s="4" t="n">
        <v>93</v>
      </c>
      <c r="G65" s="4" t="n">
        <v>0</v>
      </c>
      <c r="H65" s="4" t="n">
        <v>1</v>
      </c>
      <c r="I65" s="18" t="n">
        <v>43170.7618865741</v>
      </c>
      <c r="J65" s="6" t="s">
        <v>49</v>
      </c>
      <c r="K65" s="4" t="n">
        <v>1</v>
      </c>
    </row>
    <row r="66" customFormat="false" ht="15.75" hidden="false" customHeight="false" outlineLevel="0" collapsed="false">
      <c r="A66" s="4" t="n">
        <v>318</v>
      </c>
      <c r="B66" s="4" t="n">
        <f aca="false">IF(A66=persona!A95,persona!B95,0)</f>
        <v>94</v>
      </c>
      <c r="C66" s="0" t="str">
        <f aca="false">IF(A66=persona!A95,persona!C95,"")</f>
        <v>Maria Jose Moran</v>
      </c>
      <c r="D66" s="4" t="n">
        <v>289</v>
      </c>
      <c r="E66" s="4" t="n">
        <v>65</v>
      </c>
      <c r="F66" s="4" t="n">
        <v>94</v>
      </c>
      <c r="G66" s="4" t="n">
        <v>0</v>
      </c>
      <c r="H66" s="4" t="n">
        <v>1</v>
      </c>
      <c r="I66" s="18" t="n">
        <v>43170.9205092593</v>
      </c>
      <c r="J66" s="6" t="s">
        <v>49</v>
      </c>
      <c r="K66" s="4" t="n">
        <v>1</v>
      </c>
    </row>
    <row r="67" customFormat="false" ht="15.75" hidden="false" customHeight="false" outlineLevel="0" collapsed="false">
      <c r="A67" s="4" t="n">
        <v>319</v>
      </c>
      <c r="B67" s="4" t="n">
        <f aca="false">IF(A67=persona!A96,persona!B96,0)</f>
        <v>95</v>
      </c>
      <c r="C67" s="0" t="str">
        <f aca="false">IF(A67=persona!A96,persona!C96,"")</f>
        <v>Luis Anibal Bautista</v>
      </c>
      <c r="D67" s="4" t="n">
        <v>290</v>
      </c>
      <c r="E67" s="4" t="n">
        <v>66</v>
      </c>
      <c r="F67" s="4" t="n">
        <v>95</v>
      </c>
      <c r="G67" s="4" t="n">
        <v>0</v>
      </c>
      <c r="H67" s="4" t="n">
        <v>1</v>
      </c>
      <c r="I67" s="18" t="n">
        <v>43171.5322916667</v>
      </c>
      <c r="J67" s="6" t="s">
        <v>49</v>
      </c>
      <c r="K67" s="4" t="n">
        <v>1</v>
      </c>
    </row>
    <row r="68" customFormat="false" ht="15.75" hidden="false" customHeight="false" outlineLevel="0" collapsed="false">
      <c r="A68" s="4" t="n">
        <v>320</v>
      </c>
      <c r="B68" s="4" t="n">
        <f aca="false">IF(A68=persona!A97,persona!B97,0)</f>
        <v>96</v>
      </c>
      <c r="C68" s="0" t="str">
        <f aca="false">IF(A68=persona!A97,persona!C97,"")</f>
        <v>Sandy Carolina Jaramillo</v>
      </c>
      <c r="D68" s="4" t="n">
        <v>291</v>
      </c>
      <c r="E68" s="4" t="n">
        <v>67</v>
      </c>
      <c r="F68" s="4" t="n">
        <v>96</v>
      </c>
      <c r="G68" s="4" t="n">
        <v>0</v>
      </c>
      <c r="H68" s="4" t="n">
        <v>1</v>
      </c>
      <c r="I68" s="18" t="n">
        <v>43172.4445023148</v>
      </c>
      <c r="J68" s="6" t="s">
        <v>49</v>
      </c>
      <c r="K68" s="4" t="n">
        <v>1</v>
      </c>
    </row>
    <row r="69" customFormat="false" ht="15.75" hidden="false" customHeight="false" outlineLevel="0" collapsed="false">
      <c r="A69" s="4" t="n">
        <v>322</v>
      </c>
      <c r="B69" s="4" t="n">
        <f aca="false">IF(A69=persona!A98,persona!B98,0)</f>
        <v>97</v>
      </c>
      <c r="C69" s="0" t="str">
        <f aca="false">IF(A69=persona!A98,persona!C98,"")</f>
        <v>Luis Javier Sornoza</v>
      </c>
      <c r="D69" s="4" t="n">
        <v>293</v>
      </c>
      <c r="E69" s="4" t="n">
        <v>68</v>
      </c>
      <c r="F69" s="4" t="n">
        <v>97</v>
      </c>
      <c r="G69" s="4" t="n">
        <v>0</v>
      </c>
      <c r="H69" s="4" t="n">
        <v>1</v>
      </c>
      <c r="I69" s="18" t="n">
        <v>43172.4719560185</v>
      </c>
      <c r="J69" s="6" t="s">
        <v>49</v>
      </c>
      <c r="K69" s="4" t="n">
        <v>1</v>
      </c>
    </row>
    <row r="70" customFormat="false" ht="15.75" hidden="false" customHeight="false" outlineLevel="0" collapsed="false">
      <c r="A70" s="4" t="n">
        <v>324</v>
      </c>
      <c r="B70" s="4" t="n">
        <f aca="false">IF(A70=persona!A99,persona!B99,0)</f>
        <v>98</v>
      </c>
      <c r="C70" s="0" t="str">
        <f aca="false">IF(A70=persona!A99,persona!C99,"")</f>
        <v>Jorge Luis Zambrano</v>
      </c>
      <c r="D70" s="4" t="n">
        <v>295</v>
      </c>
      <c r="E70" s="4" t="n">
        <v>69</v>
      </c>
      <c r="F70" s="4" t="n">
        <v>98</v>
      </c>
      <c r="G70" s="4" t="n">
        <v>0</v>
      </c>
      <c r="H70" s="4" t="n">
        <v>1</v>
      </c>
      <c r="I70" s="18" t="n">
        <v>43173.4059027778</v>
      </c>
      <c r="J70" s="6" t="s">
        <v>49</v>
      </c>
      <c r="K70" s="4" t="n">
        <v>1</v>
      </c>
    </row>
    <row r="71" customFormat="false" ht="15.75" hidden="false" customHeight="false" outlineLevel="0" collapsed="false">
      <c r="A71" s="4" t="n">
        <v>327</v>
      </c>
      <c r="B71" s="4" t="n">
        <f aca="false">IF(A71=persona!A100,persona!B100,0)</f>
        <v>99</v>
      </c>
      <c r="C71" s="0" t="str">
        <f aca="false">IF(A71=persona!A100,persona!C100,"")</f>
        <v>Jairo Steven Nugra</v>
      </c>
      <c r="D71" s="4" t="n">
        <v>298</v>
      </c>
      <c r="E71" s="4" t="n">
        <v>70</v>
      </c>
      <c r="F71" s="4" t="n">
        <v>99</v>
      </c>
      <c r="G71" s="4" t="n">
        <v>0</v>
      </c>
      <c r="H71" s="4" t="n">
        <v>1</v>
      </c>
      <c r="I71" s="18" t="n">
        <v>43173.8420949074</v>
      </c>
      <c r="J71" s="6" t="s">
        <v>49</v>
      </c>
      <c r="K71" s="4" t="n">
        <v>1</v>
      </c>
    </row>
    <row r="72" customFormat="false" ht="15.75" hidden="false" customHeight="false" outlineLevel="0" collapsed="false">
      <c r="A72" s="4" t="n">
        <v>329</v>
      </c>
      <c r="B72" s="4" t="n">
        <f aca="false">IF(A72=persona!A101,persona!B101,0)</f>
        <v>100</v>
      </c>
      <c r="C72" s="0" t="str">
        <f aca="false">IF(A72=persona!A101,persona!C101,"")</f>
        <v>Estefania Alexandra Alarcon</v>
      </c>
      <c r="D72" s="4" t="n">
        <v>300</v>
      </c>
      <c r="E72" s="4" t="n">
        <v>71</v>
      </c>
      <c r="F72" s="4" t="n">
        <v>100</v>
      </c>
      <c r="G72" s="4" t="n">
        <v>0</v>
      </c>
      <c r="H72" s="4" t="n">
        <v>1</v>
      </c>
      <c r="I72" s="18" t="n">
        <v>43174.3194791667</v>
      </c>
      <c r="J72" s="6" t="s">
        <v>49</v>
      </c>
      <c r="K72" s="4" t="n">
        <v>1</v>
      </c>
    </row>
    <row r="73" customFormat="false" ht="15.75" hidden="false" customHeight="false" outlineLevel="0" collapsed="false">
      <c r="A73" s="4" t="n">
        <v>330</v>
      </c>
      <c r="B73" s="4" t="n">
        <f aca="false">IF(A73=persona!A102,persona!B102,0)</f>
        <v>101</v>
      </c>
      <c r="C73" s="0" t="str">
        <f aca="false">IF(A73=persona!A102,persona!C102,"")</f>
        <v>Lorena Elizabeth Salazar</v>
      </c>
      <c r="D73" s="4" t="n">
        <v>301</v>
      </c>
      <c r="E73" s="4" t="n">
        <v>72</v>
      </c>
      <c r="F73" s="4" t="n">
        <v>101</v>
      </c>
      <c r="G73" s="4" t="n">
        <v>0</v>
      </c>
      <c r="H73" s="4" t="n">
        <v>1</v>
      </c>
      <c r="I73" s="18" t="n">
        <v>43174.5175231482</v>
      </c>
      <c r="J73" s="6" t="s">
        <v>49</v>
      </c>
      <c r="K73" s="4" t="n">
        <v>1</v>
      </c>
    </row>
    <row r="74" customFormat="false" ht="15.75" hidden="false" customHeight="false" outlineLevel="0" collapsed="false">
      <c r="A74" s="4" t="n">
        <v>334</v>
      </c>
      <c r="B74" s="4" t="n">
        <f aca="false">IF(A74=persona!A103,persona!B103,0)</f>
        <v>102</v>
      </c>
      <c r="C74" s="0" t="str">
        <f aca="false">IF(A74=persona!A103,persona!C103,"")</f>
        <v>Oswaldo Correa</v>
      </c>
      <c r="D74" s="4" t="n">
        <v>305</v>
      </c>
      <c r="E74" s="4" t="n">
        <v>73</v>
      </c>
      <c r="F74" s="4" t="n">
        <v>102</v>
      </c>
      <c r="G74" s="4" t="n">
        <v>0</v>
      </c>
      <c r="H74" s="4" t="n">
        <v>1</v>
      </c>
      <c r="I74" s="18" t="n">
        <v>43174.7703009259</v>
      </c>
      <c r="J74" s="6" t="s">
        <v>49</v>
      </c>
      <c r="K74" s="4" t="n">
        <v>1</v>
      </c>
    </row>
    <row r="75" customFormat="false" ht="15.75" hidden="false" customHeight="false" outlineLevel="0" collapsed="false">
      <c r="A75" s="4" t="n">
        <v>335</v>
      </c>
      <c r="B75" s="4" t="n">
        <f aca="false">IF(A75=persona!A104,persona!B104,0)</f>
        <v>103</v>
      </c>
      <c r="C75" s="0" t="str">
        <f aca="false">IF(A75=persona!A104,persona!C104,"")</f>
        <v>Cristobal Ariel Gonzabay</v>
      </c>
      <c r="D75" s="4" t="n">
        <v>306</v>
      </c>
      <c r="E75" s="4" t="n">
        <v>74</v>
      </c>
      <c r="F75" s="4" t="n">
        <v>103</v>
      </c>
      <c r="G75" s="4" t="n">
        <v>0</v>
      </c>
      <c r="H75" s="4" t="n">
        <v>1</v>
      </c>
      <c r="I75" s="18" t="n">
        <v>43174.8240972222</v>
      </c>
      <c r="J75" s="6" t="s">
        <v>49</v>
      </c>
      <c r="K75" s="4" t="n">
        <v>1</v>
      </c>
    </row>
    <row r="76" customFormat="false" ht="15.75" hidden="false" customHeight="false" outlineLevel="0" collapsed="false">
      <c r="A76" s="4" t="n">
        <v>336</v>
      </c>
      <c r="B76" s="4" t="n">
        <f aca="false">IF(A76=persona!A105,persona!B105,0)</f>
        <v>104</v>
      </c>
      <c r="C76" s="0" t="str">
        <f aca="false">IF(A76=persona!A105,persona!C105,"")</f>
        <v>Jose Antonio Alvarez</v>
      </c>
      <c r="D76" s="4" t="n">
        <v>307</v>
      </c>
      <c r="E76" s="4" t="n">
        <v>75</v>
      </c>
      <c r="F76" s="4" t="n">
        <v>104</v>
      </c>
      <c r="G76" s="4" t="n">
        <v>0</v>
      </c>
      <c r="H76" s="4" t="n">
        <v>1</v>
      </c>
      <c r="I76" s="18" t="n">
        <v>43174.9013425926</v>
      </c>
      <c r="J76" s="6" t="s">
        <v>49</v>
      </c>
      <c r="K76" s="4" t="n">
        <v>1</v>
      </c>
    </row>
    <row r="77" customFormat="false" ht="15.75" hidden="false" customHeight="false" outlineLevel="0" collapsed="false">
      <c r="A77" s="4" t="n">
        <v>338</v>
      </c>
      <c r="B77" s="4" t="n">
        <f aca="false">IF(A77=persona!A106,persona!B106,0)</f>
        <v>105</v>
      </c>
      <c r="C77" s="0" t="str">
        <f aca="false">IF(A77=persona!A106,persona!C106,"")</f>
        <v>Ramiro Manuel Briones</v>
      </c>
      <c r="D77" s="4" t="n">
        <v>309</v>
      </c>
      <c r="E77" s="4" t="n">
        <v>76</v>
      </c>
      <c r="F77" s="4" t="n">
        <v>105</v>
      </c>
      <c r="G77" s="4" t="n">
        <v>0</v>
      </c>
      <c r="H77" s="4" t="n">
        <v>1</v>
      </c>
      <c r="I77" s="18" t="n">
        <v>43175.5250694445</v>
      </c>
      <c r="J77" s="6" t="s">
        <v>49</v>
      </c>
      <c r="K77" s="4" t="n">
        <v>1</v>
      </c>
    </row>
    <row r="78" customFormat="false" ht="15.75" hidden="false" customHeight="false" outlineLevel="0" collapsed="false">
      <c r="A78" s="4" t="n">
        <v>339</v>
      </c>
      <c r="B78" s="4" t="n">
        <f aca="false">IF(A78=persona!A107,persona!B107,0)</f>
        <v>106</v>
      </c>
      <c r="C78" s="0" t="str">
        <f aca="false">IF(A78=persona!A107,persona!C107,"")</f>
        <v>Adela Yeniffer Lucio</v>
      </c>
      <c r="D78" s="4" t="n">
        <v>310</v>
      </c>
      <c r="E78" s="4" t="n">
        <v>77</v>
      </c>
      <c r="F78" s="4" t="n">
        <v>106</v>
      </c>
      <c r="G78" s="4" t="n">
        <v>0</v>
      </c>
      <c r="H78" s="4" t="n">
        <v>1</v>
      </c>
      <c r="I78" s="18" t="n">
        <v>43175.5251157407</v>
      </c>
      <c r="J78" s="6" t="s">
        <v>49</v>
      </c>
      <c r="K78" s="4" t="n">
        <v>1</v>
      </c>
    </row>
    <row r="79" customFormat="false" ht="15.75" hidden="false" customHeight="false" outlineLevel="0" collapsed="false">
      <c r="A79" s="4" t="n">
        <v>340</v>
      </c>
      <c r="B79" s="4" t="n">
        <f aca="false">IF(A79=persona!A108,persona!B108,0)</f>
        <v>107</v>
      </c>
      <c r="C79" s="0" t="str">
        <f aca="false">IF(A79=persona!A108,persona!C108,"")</f>
        <v>Cynthia Mariela Rivas</v>
      </c>
      <c r="D79" s="4" t="n">
        <v>311</v>
      </c>
      <c r="E79" s="4" t="n">
        <v>78</v>
      </c>
      <c r="F79" s="4" t="n">
        <v>107</v>
      </c>
      <c r="G79" s="4" t="n">
        <v>0</v>
      </c>
      <c r="H79" s="4" t="n">
        <v>1</v>
      </c>
      <c r="I79" s="18" t="n">
        <v>43175.6060300926</v>
      </c>
      <c r="J79" s="6" t="s">
        <v>49</v>
      </c>
      <c r="K79" s="4" t="n">
        <v>1</v>
      </c>
    </row>
    <row r="80" customFormat="false" ht="15.75" hidden="false" customHeight="false" outlineLevel="0" collapsed="false">
      <c r="A80" s="4" t="n">
        <v>348</v>
      </c>
      <c r="B80" s="4" t="n">
        <f aca="false">IF(A80=persona!A109,persona!B109,0)</f>
        <v>108</v>
      </c>
      <c r="C80" s="0" t="str">
        <f aca="false">IF(A80=persona!A109,persona!C109,"")</f>
        <v>Leonardo Jose Arboleda</v>
      </c>
      <c r="D80" s="4" t="n">
        <v>319</v>
      </c>
      <c r="E80" s="4" t="n">
        <v>79</v>
      </c>
      <c r="F80" s="4" t="n">
        <v>108</v>
      </c>
      <c r="G80" s="4" t="n">
        <v>0</v>
      </c>
      <c r="H80" s="4" t="n">
        <v>1</v>
      </c>
      <c r="I80" s="18" t="n">
        <v>43177.8133333333</v>
      </c>
      <c r="J80" s="6" t="s">
        <v>49</v>
      </c>
      <c r="K80" s="4" t="n">
        <v>1</v>
      </c>
    </row>
    <row r="81" customFormat="false" ht="15.75" hidden="false" customHeight="false" outlineLevel="0" collapsed="false">
      <c r="A81" s="4" t="n">
        <v>355</v>
      </c>
      <c r="B81" s="4" t="n">
        <f aca="false">IF(A81=persona!A110,persona!B110,0)</f>
        <v>109</v>
      </c>
      <c r="C81" s="0" t="str">
        <f aca="false">IF(A81=persona!A110,persona!C110,"")</f>
        <v>Narcisa Carolina Allan</v>
      </c>
      <c r="D81" s="4" t="n">
        <v>325</v>
      </c>
      <c r="E81" s="4" t="n">
        <v>80</v>
      </c>
      <c r="F81" s="4" t="n">
        <v>109</v>
      </c>
      <c r="G81" s="4" t="n">
        <v>0</v>
      </c>
      <c r="H81" s="4" t="n">
        <v>1</v>
      </c>
      <c r="I81" s="18" t="n">
        <v>43179.5871296296</v>
      </c>
      <c r="J81" s="6" t="s">
        <v>49</v>
      </c>
      <c r="K81" s="4" t="n">
        <v>1</v>
      </c>
    </row>
    <row r="82" customFormat="false" ht="15.75" hidden="false" customHeight="false" outlineLevel="0" collapsed="false">
      <c r="A82" s="4" t="n">
        <v>357</v>
      </c>
      <c r="B82" s="4" t="n">
        <f aca="false">IF(A82=persona!A111,persona!B111,0)</f>
        <v>110</v>
      </c>
      <c r="C82" s="0" t="str">
        <f aca="false">IF(A82=persona!A111,persona!C111,"")</f>
        <v>Jordy Hipolito Yaguachi</v>
      </c>
      <c r="D82" s="4" t="n">
        <v>327</v>
      </c>
      <c r="E82" s="4" t="n">
        <v>81</v>
      </c>
      <c r="F82" s="4" t="n">
        <v>110</v>
      </c>
      <c r="G82" s="4" t="n">
        <v>0</v>
      </c>
      <c r="H82" s="4" t="n">
        <v>1</v>
      </c>
      <c r="I82" s="18" t="n">
        <v>43180.3666435185</v>
      </c>
      <c r="J82" s="6" t="s">
        <v>49</v>
      </c>
      <c r="K82" s="4" t="n">
        <v>1</v>
      </c>
    </row>
    <row r="83" customFormat="false" ht="15.75" hidden="false" customHeight="false" outlineLevel="0" collapsed="false">
      <c r="A83" s="4" t="n">
        <v>358</v>
      </c>
      <c r="B83" s="4" t="n">
        <f aca="false">IF(A83=persona!A112,persona!B112,0)</f>
        <v>111</v>
      </c>
      <c r="C83" s="0" t="str">
        <f aca="false">IF(A83=persona!A112,persona!C112,"")</f>
        <v>Katherine Karina Bermeo</v>
      </c>
      <c r="D83" s="4" t="n">
        <v>328</v>
      </c>
      <c r="E83" s="4" t="n">
        <v>82</v>
      </c>
      <c r="F83" s="4" t="n">
        <v>111</v>
      </c>
      <c r="G83" s="4" t="n">
        <v>0</v>
      </c>
      <c r="H83" s="4" t="n">
        <v>1</v>
      </c>
      <c r="I83" s="18" t="n">
        <v>43180.6833333333</v>
      </c>
      <c r="J83" s="6" t="s">
        <v>49</v>
      </c>
      <c r="K83" s="4" t="n">
        <v>1</v>
      </c>
    </row>
    <row r="84" customFormat="false" ht="15.75" hidden="false" customHeight="false" outlineLevel="0" collapsed="false">
      <c r="A84" s="4" t="n">
        <v>359</v>
      </c>
      <c r="B84" s="4" t="n">
        <f aca="false">IF(A84=persona!A113,persona!B113,0)</f>
        <v>112</v>
      </c>
      <c r="C84" s="0" t="str">
        <f aca="false">IF(A84=persona!A113,persona!C113,"")</f>
        <v>Domenica Stephania Quintana</v>
      </c>
      <c r="D84" s="4" t="n">
        <v>329</v>
      </c>
      <c r="E84" s="4" t="n">
        <v>83</v>
      </c>
      <c r="F84" s="4" t="n">
        <v>112</v>
      </c>
      <c r="G84" s="4" t="n">
        <v>0</v>
      </c>
      <c r="H84" s="4" t="n">
        <v>1</v>
      </c>
      <c r="I84" s="18" t="n">
        <v>43180.7995949074</v>
      </c>
      <c r="J84" s="6" t="s">
        <v>49</v>
      </c>
      <c r="K84" s="4" t="n">
        <v>1</v>
      </c>
    </row>
    <row r="85" customFormat="false" ht="15.75" hidden="false" customHeight="false" outlineLevel="0" collapsed="false">
      <c r="A85" s="4" t="n">
        <v>365</v>
      </c>
      <c r="B85" s="4" t="n">
        <f aca="false">IF(A85=persona!A114,persona!B114,0)</f>
        <v>113</v>
      </c>
      <c r="C85" s="0" t="str">
        <f aca="false">IF(A85=persona!A114,persona!C114,"")</f>
        <v>Jorge Renan Moreira</v>
      </c>
      <c r="D85" s="4" t="n">
        <v>335</v>
      </c>
      <c r="E85" s="4" t="n">
        <v>84</v>
      </c>
      <c r="F85" s="4" t="n">
        <v>113</v>
      </c>
      <c r="G85" s="4" t="n">
        <v>0</v>
      </c>
      <c r="H85" s="4" t="n">
        <v>1</v>
      </c>
      <c r="I85" s="18" t="n">
        <v>43183.346724537</v>
      </c>
      <c r="J85" s="6" t="s">
        <v>49</v>
      </c>
      <c r="K85" s="4" t="n">
        <v>1</v>
      </c>
    </row>
    <row r="86" customFormat="false" ht="15.75" hidden="false" customHeight="false" outlineLevel="0" collapsed="false">
      <c r="A86" s="4" t="n">
        <v>366</v>
      </c>
      <c r="B86" s="4" t="n">
        <f aca="false">IF(A86=persona!A115,persona!B115,0)</f>
        <v>114</v>
      </c>
      <c r="C86" s="0" t="str">
        <f aca="false">IF(A86=persona!A115,persona!C115,"")</f>
        <v>Erika Johanna Pacheco</v>
      </c>
      <c r="D86" s="4" t="n">
        <v>336</v>
      </c>
      <c r="E86" s="4" t="n">
        <v>85</v>
      </c>
      <c r="F86" s="4" t="n">
        <v>114</v>
      </c>
      <c r="G86" s="4" t="n">
        <v>0</v>
      </c>
      <c r="H86" s="4" t="n">
        <v>1</v>
      </c>
      <c r="I86" s="18" t="n">
        <v>43183.5683333333</v>
      </c>
      <c r="J86" s="6" t="s">
        <v>49</v>
      </c>
      <c r="K86" s="4" t="n">
        <v>1</v>
      </c>
    </row>
    <row r="87" customFormat="false" ht="15.75" hidden="false" customHeight="false" outlineLevel="0" collapsed="false">
      <c r="A87" s="4" t="n">
        <v>369</v>
      </c>
      <c r="B87" s="4" t="n">
        <f aca="false">IF(A87=persona!A116,persona!B116,0)</f>
        <v>115</v>
      </c>
      <c r="C87" s="0" t="str">
        <f aca="false">IF(A87=persona!A116,persona!C116,"")</f>
        <v>Gregorio Quinchiguango</v>
      </c>
      <c r="D87" s="4" t="n">
        <v>339</v>
      </c>
      <c r="E87" s="4" t="n">
        <v>86</v>
      </c>
      <c r="F87" s="4" t="n">
        <v>115</v>
      </c>
      <c r="G87" s="4" t="n">
        <v>0</v>
      </c>
      <c r="H87" s="4" t="n">
        <v>1</v>
      </c>
      <c r="I87" s="18" t="n">
        <v>43185.7417476852</v>
      </c>
      <c r="J87" s="6" t="s">
        <v>49</v>
      </c>
      <c r="K87" s="4" t="n">
        <v>1</v>
      </c>
    </row>
    <row r="88" customFormat="false" ht="15.75" hidden="false" customHeight="false" outlineLevel="0" collapsed="false">
      <c r="A88" s="4" t="n">
        <v>373</v>
      </c>
      <c r="B88" s="4" t="n">
        <f aca="false">IF(A88=persona!A117,persona!B117,0)</f>
        <v>116</v>
      </c>
      <c r="C88" s="0" t="str">
        <f aca="false">IF(A88=persona!A117,persona!C117,"")</f>
        <v>Karen Michelle Reyes</v>
      </c>
      <c r="D88" s="4" t="n">
        <v>342</v>
      </c>
      <c r="E88" s="4" t="n">
        <v>87</v>
      </c>
      <c r="F88" s="4" t="n">
        <v>116</v>
      </c>
      <c r="G88" s="4" t="n">
        <v>0</v>
      </c>
      <c r="H88" s="4" t="n">
        <v>1</v>
      </c>
      <c r="I88" s="18" t="n">
        <v>43186.8981018519</v>
      </c>
      <c r="J88" s="6" t="s">
        <v>49</v>
      </c>
      <c r="K88" s="4" t="n">
        <v>1</v>
      </c>
    </row>
    <row r="89" customFormat="false" ht="15.75" hidden="false" customHeight="false" outlineLevel="0" collapsed="false">
      <c r="A89" s="4" t="n">
        <v>376</v>
      </c>
      <c r="B89" s="4" t="n">
        <f aca="false">IF(A89=persona!A118,persona!B118,0)</f>
        <v>117</v>
      </c>
      <c r="C89" s="0" t="str">
        <f aca="false">IF(A89=persona!A118,persona!C118,"")</f>
        <v>Iris Pamela Hermenejildo</v>
      </c>
      <c r="D89" s="4" t="n">
        <v>345</v>
      </c>
      <c r="E89" s="4" t="n">
        <v>88</v>
      </c>
      <c r="F89" s="4" t="n">
        <v>117</v>
      </c>
      <c r="G89" s="4" t="n">
        <v>0</v>
      </c>
      <c r="H89" s="4" t="n">
        <v>1</v>
      </c>
      <c r="I89" s="18" t="n">
        <v>43187.4533796296</v>
      </c>
      <c r="J89" s="6" t="s">
        <v>49</v>
      </c>
      <c r="K89" s="4" t="n">
        <v>1</v>
      </c>
    </row>
    <row r="90" customFormat="false" ht="15.75" hidden="false" customHeight="false" outlineLevel="0" collapsed="false">
      <c r="A90" s="4" t="n">
        <v>379</v>
      </c>
      <c r="B90" s="4" t="n">
        <f aca="false">IF(A90=persona!A119,persona!B119,0)</f>
        <v>118</v>
      </c>
      <c r="C90" s="0" t="str">
        <f aca="false">IF(A90=persona!A119,persona!C119,"")</f>
        <v>Cinthya Rosario Mera</v>
      </c>
      <c r="D90" s="4" t="n">
        <v>348</v>
      </c>
      <c r="E90" s="4" t="n">
        <v>89</v>
      </c>
      <c r="F90" s="4" t="n">
        <v>118</v>
      </c>
      <c r="G90" s="4" t="n">
        <v>0</v>
      </c>
      <c r="H90" s="4" t="n">
        <v>1</v>
      </c>
      <c r="I90" s="18" t="n">
        <v>43188.4972800926</v>
      </c>
      <c r="J90" s="6" t="s">
        <v>49</v>
      </c>
      <c r="K90" s="4" t="n">
        <v>1</v>
      </c>
    </row>
    <row r="91" customFormat="false" ht="15.75" hidden="false" customHeight="false" outlineLevel="0" collapsed="false">
      <c r="A91" s="4" t="n">
        <v>380</v>
      </c>
      <c r="B91" s="4" t="n">
        <f aca="false">IF(A91=persona!A120,persona!B120,0)</f>
        <v>119</v>
      </c>
      <c r="C91" s="0" t="str">
        <f aca="false">IF(A91=persona!A120,persona!C120,"")</f>
        <v>Gary Ronaldo Gomez Rios</v>
      </c>
      <c r="D91" s="4" t="n">
        <v>349</v>
      </c>
      <c r="E91" s="4" t="n">
        <v>90</v>
      </c>
      <c r="F91" s="4" t="n">
        <v>119</v>
      </c>
      <c r="G91" s="4" t="n">
        <v>0</v>
      </c>
      <c r="H91" s="4" t="n">
        <v>1</v>
      </c>
      <c r="I91" s="18" t="n">
        <v>43188.5373842593</v>
      </c>
      <c r="J91" s="6" t="s">
        <v>49</v>
      </c>
      <c r="K91" s="4" t="n">
        <v>1</v>
      </c>
    </row>
    <row r="92" customFormat="false" ht="15.75" hidden="false" customHeight="false" outlineLevel="0" collapsed="false">
      <c r="A92" s="4" t="n">
        <v>383</v>
      </c>
      <c r="B92" s="4" t="n">
        <f aca="false">IF(A92=persona!A121,persona!B121,0)</f>
        <v>120</v>
      </c>
      <c r="C92" s="0" t="str">
        <f aca="false">IF(A92=persona!A121,persona!C121,"")</f>
        <v>Leonardo Estefano PeÑa</v>
      </c>
      <c r="D92" s="4" t="n">
        <v>352</v>
      </c>
      <c r="E92" s="4" t="n">
        <v>91</v>
      </c>
      <c r="F92" s="4" t="n">
        <v>120</v>
      </c>
      <c r="G92" s="4" t="n">
        <v>0</v>
      </c>
      <c r="H92" s="4" t="n">
        <v>1</v>
      </c>
      <c r="I92" s="18" t="n">
        <v>43188.9799189815</v>
      </c>
      <c r="J92" s="6" t="s">
        <v>49</v>
      </c>
      <c r="K92" s="4" t="n">
        <v>1</v>
      </c>
    </row>
    <row r="93" customFormat="false" ht="15.75" hidden="false" customHeight="false" outlineLevel="0" collapsed="false">
      <c r="A93" s="4" t="n">
        <v>384</v>
      </c>
      <c r="B93" s="4" t="n">
        <f aca="false">IF(A93=persona!A122,persona!B122,0)</f>
        <v>121</v>
      </c>
      <c r="C93" s="0" t="str">
        <f aca="false">IF(A93=persona!A122,persona!C122,"")</f>
        <v>Mildred Guillermina Vera</v>
      </c>
      <c r="D93" s="4" t="n">
        <v>353</v>
      </c>
      <c r="E93" s="4" t="n">
        <v>92</v>
      </c>
      <c r="F93" s="4" t="n">
        <v>121</v>
      </c>
      <c r="G93" s="4" t="n">
        <v>0</v>
      </c>
      <c r="H93" s="4" t="n">
        <v>1</v>
      </c>
      <c r="I93" s="18" t="n">
        <v>43189.8120138889</v>
      </c>
      <c r="J93" s="6" t="s">
        <v>49</v>
      </c>
      <c r="K93" s="4" t="n">
        <v>1</v>
      </c>
    </row>
    <row r="94" customFormat="false" ht="15.75" hidden="false" customHeight="false" outlineLevel="0" collapsed="false">
      <c r="A94" s="4" t="n">
        <v>386</v>
      </c>
      <c r="B94" s="4" t="n">
        <f aca="false">IF(A94=persona!A123,persona!B123,0)</f>
        <v>122</v>
      </c>
      <c r="C94" s="0" t="str">
        <f aca="false">IF(A94=persona!A123,persona!C123,"")</f>
        <v>Ruben Dario Zambrano</v>
      </c>
      <c r="D94" s="4" t="n">
        <v>355</v>
      </c>
      <c r="E94" s="4" t="n">
        <v>93</v>
      </c>
      <c r="F94" s="4" t="n">
        <v>122</v>
      </c>
      <c r="G94" s="4" t="n">
        <v>0</v>
      </c>
      <c r="H94" s="4" t="n">
        <v>1</v>
      </c>
      <c r="I94" s="18" t="n">
        <v>43189.8556018519</v>
      </c>
      <c r="J94" s="6" t="s">
        <v>49</v>
      </c>
      <c r="K94" s="4" t="n">
        <v>1</v>
      </c>
    </row>
    <row r="95" customFormat="false" ht="15.75" hidden="false" customHeight="false" outlineLevel="0" collapsed="false">
      <c r="A95" s="4" t="n">
        <v>388</v>
      </c>
      <c r="B95" s="4" t="n">
        <f aca="false">IF(A95=persona!A124,persona!B124,0)</f>
        <v>123</v>
      </c>
      <c r="C95" s="0" t="str">
        <f aca="false">IF(A95=persona!A124,persona!C124,"")</f>
        <v>Jennifer Ureta</v>
      </c>
      <c r="D95" s="4" t="n">
        <v>357</v>
      </c>
      <c r="E95" s="4" t="n">
        <v>94</v>
      </c>
      <c r="F95" s="4" t="n">
        <v>123</v>
      </c>
      <c r="G95" s="4" t="n">
        <v>0</v>
      </c>
      <c r="H95" s="4" t="n">
        <v>1</v>
      </c>
      <c r="I95" s="18" t="n">
        <v>43192.5642592593</v>
      </c>
      <c r="J95" s="6" t="s">
        <v>49</v>
      </c>
      <c r="K95" s="4" t="n">
        <v>1</v>
      </c>
    </row>
    <row r="96" customFormat="false" ht="15.75" hidden="false" customHeight="false" outlineLevel="0" collapsed="false">
      <c r="A96" s="4" t="n">
        <v>389</v>
      </c>
      <c r="B96" s="4" t="n">
        <f aca="false">IF(A96=persona!A125,persona!B125,0)</f>
        <v>124</v>
      </c>
      <c r="C96" s="0" t="str">
        <f aca="false">IF(A96=persona!A125,persona!C125,"")</f>
        <v>Melissa RocÍo VÁzquez</v>
      </c>
      <c r="D96" s="4" t="n">
        <v>358</v>
      </c>
      <c r="E96" s="4" t="n">
        <v>95</v>
      </c>
      <c r="F96" s="4" t="n">
        <v>124</v>
      </c>
      <c r="G96" s="4" t="n">
        <v>0</v>
      </c>
      <c r="H96" s="4" t="n">
        <v>1</v>
      </c>
      <c r="I96" s="18" t="n">
        <v>43192.7020601852</v>
      </c>
      <c r="J96" s="6" t="s">
        <v>49</v>
      </c>
      <c r="K96" s="4" t="n">
        <v>1</v>
      </c>
    </row>
    <row r="97" customFormat="false" ht="15.75" hidden="false" customHeight="false" outlineLevel="0" collapsed="false">
      <c r="A97" s="4" t="n">
        <v>394</v>
      </c>
      <c r="B97" s="4" t="n">
        <f aca="false">IF(A97=persona!A126,persona!B126,0)</f>
        <v>125</v>
      </c>
      <c r="C97" s="0" t="str">
        <f aca="false">IF(A97=persona!A126,persona!C126,"")</f>
        <v>Harold Fernando Torres</v>
      </c>
      <c r="D97" s="4" t="n">
        <v>363</v>
      </c>
      <c r="E97" s="4" t="n">
        <v>96</v>
      </c>
      <c r="F97" s="4" t="n">
        <v>125</v>
      </c>
      <c r="G97" s="4" t="n">
        <v>0</v>
      </c>
      <c r="H97" s="4" t="n">
        <v>1</v>
      </c>
      <c r="I97" s="18" t="n">
        <v>43193.6068518519</v>
      </c>
      <c r="J97" s="6" t="s">
        <v>49</v>
      </c>
      <c r="K97" s="4" t="n">
        <v>1</v>
      </c>
    </row>
    <row r="98" customFormat="false" ht="15.75" hidden="false" customHeight="false" outlineLevel="0" collapsed="false">
      <c r="A98" s="4" t="n">
        <v>397</v>
      </c>
      <c r="B98" s="4" t="n">
        <f aca="false">IF(A98=persona!A127,persona!B127,0)</f>
        <v>126</v>
      </c>
      <c r="C98" s="0" t="str">
        <f aca="false">IF(A98=persona!A127,persona!C127,"")</f>
        <v>Andy Javier Balcazar</v>
      </c>
      <c r="D98" s="4" t="n">
        <v>366</v>
      </c>
      <c r="E98" s="4" t="n">
        <v>97</v>
      </c>
      <c r="F98" s="4" t="n">
        <v>126</v>
      </c>
      <c r="G98" s="4" t="n">
        <v>0</v>
      </c>
      <c r="H98" s="4" t="n">
        <v>1</v>
      </c>
      <c r="I98" s="18" t="n">
        <v>43194.7412731481</v>
      </c>
      <c r="J98" s="6" t="s">
        <v>49</v>
      </c>
      <c r="K98" s="4" t="n">
        <v>1</v>
      </c>
    </row>
    <row r="99" customFormat="false" ht="15.75" hidden="false" customHeight="false" outlineLevel="0" collapsed="false">
      <c r="A99" s="4" t="n">
        <v>399</v>
      </c>
      <c r="B99" s="4" t="n">
        <f aca="false">IF(A99=persona!A128,persona!B128,0)</f>
        <v>127</v>
      </c>
      <c r="C99" s="0" t="str">
        <f aca="false">IF(A99=persona!A128,persona!C128,"")</f>
        <v>Juan Sebastian Quinaluisa</v>
      </c>
      <c r="D99" s="4" t="n">
        <v>368</v>
      </c>
      <c r="E99" s="4" t="n">
        <v>98</v>
      </c>
      <c r="F99" s="4" t="n">
        <v>127</v>
      </c>
      <c r="G99" s="4" t="n">
        <v>0</v>
      </c>
      <c r="H99" s="4" t="n">
        <v>1</v>
      </c>
      <c r="I99" s="18" t="n">
        <v>43194.9470023148</v>
      </c>
      <c r="J99" s="6" t="s">
        <v>49</v>
      </c>
      <c r="K99" s="4" t="n">
        <v>1</v>
      </c>
    </row>
    <row r="100" customFormat="false" ht="15.75" hidden="false" customHeight="false" outlineLevel="0" collapsed="false">
      <c r="A100" s="4" t="n">
        <v>403</v>
      </c>
      <c r="B100" s="4" t="n">
        <f aca="false">IF(A100=persona!A129,persona!B129,0)</f>
        <v>128</v>
      </c>
      <c r="C100" s="0" t="str">
        <f aca="false">IF(A100=persona!A129,persona!C129,"")</f>
        <v>Ingri Lilibeth Pino</v>
      </c>
      <c r="D100" s="4" t="n">
        <v>371</v>
      </c>
      <c r="E100" s="4" t="n">
        <v>99</v>
      </c>
      <c r="F100" s="4" t="n">
        <v>128</v>
      </c>
      <c r="G100" s="4" t="n">
        <v>0</v>
      </c>
      <c r="H100" s="4" t="n">
        <v>1</v>
      </c>
      <c r="I100" s="18" t="n">
        <v>43195.6066203704</v>
      </c>
      <c r="J100" s="6" t="s">
        <v>49</v>
      </c>
      <c r="K100" s="4" t="n">
        <v>1</v>
      </c>
    </row>
    <row r="101" customFormat="false" ht="15.75" hidden="false" customHeight="false" outlineLevel="0" collapsed="false">
      <c r="A101" s="4" t="n">
        <v>404</v>
      </c>
      <c r="B101" s="4" t="n">
        <f aca="false">IF(A101=persona!A130,persona!B130,0)</f>
        <v>129</v>
      </c>
      <c r="C101" s="0" t="str">
        <f aca="false">IF(A101=persona!A130,persona!C130,"")</f>
        <v>Diego Gabriel Molina</v>
      </c>
      <c r="D101" s="4" t="n">
        <v>372</v>
      </c>
      <c r="E101" s="4" t="n">
        <v>100</v>
      </c>
      <c r="F101" s="4" t="n">
        <v>129</v>
      </c>
      <c r="G101" s="4" t="n">
        <v>0</v>
      </c>
      <c r="H101" s="4" t="n">
        <v>1</v>
      </c>
      <c r="I101" s="18" t="n">
        <v>43195.674375</v>
      </c>
      <c r="J101" s="6" t="s">
        <v>49</v>
      </c>
      <c r="K101" s="4" t="n">
        <v>1</v>
      </c>
    </row>
    <row r="102" customFormat="false" ht="15.75" hidden="false" customHeight="false" outlineLevel="0" collapsed="false">
      <c r="A102" s="4" t="n">
        <v>409</v>
      </c>
      <c r="B102" s="4" t="n">
        <f aca="false">IF(A102=persona!A131,persona!B131,0)</f>
        <v>130</v>
      </c>
      <c r="C102" s="0" t="str">
        <f aca="false">IF(A102=persona!A131,persona!C131,"")</f>
        <v>Stalin Marlon EspaÑa</v>
      </c>
      <c r="D102" s="4" t="n">
        <v>377</v>
      </c>
      <c r="E102" s="4" t="n">
        <v>101</v>
      </c>
      <c r="F102" s="4" t="n">
        <v>130</v>
      </c>
      <c r="G102" s="4" t="n">
        <v>0</v>
      </c>
      <c r="H102" s="4" t="n">
        <v>1</v>
      </c>
      <c r="I102" s="18" t="n">
        <v>43196.580787037</v>
      </c>
      <c r="J102" s="6" t="s">
        <v>49</v>
      </c>
      <c r="K102" s="4" t="n">
        <v>1</v>
      </c>
    </row>
    <row r="103" customFormat="false" ht="15.75" hidden="false" customHeight="false" outlineLevel="0" collapsed="false">
      <c r="A103" s="4" t="n">
        <v>410</v>
      </c>
      <c r="B103" s="4" t="n">
        <f aca="false">IF(A103=persona!A132,persona!B132,0)</f>
        <v>131</v>
      </c>
      <c r="C103" s="0" t="str">
        <f aca="false">IF(A103=persona!A132,persona!C132,"")</f>
        <v>Nicolle Danielle Troccoly</v>
      </c>
      <c r="D103" s="4" t="n">
        <v>378</v>
      </c>
      <c r="E103" s="4" t="n">
        <v>102</v>
      </c>
      <c r="F103" s="4" t="n">
        <v>131</v>
      </c>
      <c r="G103" s="4" t="n">
        <v>0</v>
      </c>
      <c r="H103" s="4" t="n">
        <v>1</v>
      </c>
      <c r="I103" s="18" t="n">
        <v>43196.7965046296</v>
      </c>
      <c r="J103" s="6" t="s">
        <v>49</v>
      </c>
      <c r="K103" s="4" t="n">
        <v>1</v>
      </c>
    </row>
    <row r="104" customFormat="false" ht="15.75" hidden="false" customHeight="false" outlineLevel="0" collapsed="false">
      <c r="A104" s="4" t="n">
        <v>412</v>
      </c>
      <c r="B104" s="4" t="n">
        <f aca="false">IF(A104=persona!A133,persona!B133,0)</f>
        <v>132</v>
      </c>
      <c r="C104" s="0" t="str">
        <f aca="false">IF(A104=persona!A133,persona!C133,"")</f>
        <v>Nayelly Renella Castellanos</v>
      </c>
      <c r="D104" s="4" t="n">
        <v>380</v>
      </c>
      <c r="E104" s="4" t="n">
        <v>103</v>
      </c>
      <c r="F104" s="4" t="n">
        <v>132</v>
      </c>
      <c r="G104" s="4" t="n">
        <v>0</v>
      </c>
      <c r="H104" s="4" t="n">
        <v>1</v>
      </c>
      <c r="I104" s="18" t="n">
        <v>43197.6182060185</v>
      </c>
      <c r="J104" s="6" t="s">
        <v>49</v>
      </c>
      <c r="K104" s="4" t="n">
        <v>1</v>
      </c>
    </row>
    <row r="105" customFormat="false" ht="15.75" hidden="false" customHeight="false" outlineLevel="0" collapsed="false">
      <c r="A105" s="4" t="n">
        <v>414</v>
      </c>
      <c r="B105" s="4" t="n">
        <f aca="false">IF(A105=persona!A134,persona!B134,0)</f>
        <v>133</v>
      </c>
      <c r="C105" s="0" t="str">
        <f aca="false">IF(A105=persona!A134,persona!C134,"")</f>
        <v>Steven Mauricio MuÑoz</v>
      </c>
      <c r="D105" s="4" t="n">
        <v>382</v>
      </c>
      <c r="E105" s="4" t="n">
        <v>104</v>
      </c>
      <c r="F105" s="4" t="n">
        <v>133</v>
      </c>
      <c r="G105" s="4" t="n">
        <v>0</v>
      </c>
      <c r="H105" s="4" t="n">
        <v>1</v>
      </c>
      <c r="I105" s="18" t="n">
        <v>43198.5337847222</v>
      </c>
      <c r="J105" s="6" t="s">
        <v>49</v>
      </c>
      <c r="K105" s="4" t="n">
        <v>1</v>
      </c>
    </row>
    <row r="106" customFormat="false" ht="15.75" hidden="false" customHeight="false" outlineLevel="0" collapsed="false">
      <c r="A106" s="4" t="n">
        <v>417</v>
      </c>
      <c r="B106" s="4" t="n">
        <f aca="false">IF(A106=persona!A135,persona!B135,0)</f>
        <v>134</v>
      </c>
      <c r="C106" s="0" t="str">
        <f aca="false">IF(A106=persona!A135,persona!C135,"")</f>
        <v>Candy Maricela Paredes</v>
      </c>
      <c r="D106" s="4" t="n">
        <v>385</v>
      </c>
      <c r="E106" s="4" t="n">
        <v>105</v>
      </c>
      <c r="F106" s="4" t="n">
        <v>134</v>
      </c>
      <c r="G106" s="4" t="n">
        <v>0</v>
      </c>
      <c r="H106" s="4" t="n">
        <v>1</v>
      </c>
      <c r="I106" s="18" t="n">
        <v>43199.4874768519</v>
      </c>
      <c r="J106" s="6" t="s">
        <v>49</v>
      </c>
      <c r="K106" s="4" t="n">
        <v>1</v>
      </c>
    </row>
    <row r="107" customFormat="false" ht="15.75" hidden="false" customHeight="false" outlineLevel="0" collapsed="false">
      <c r="A107" s="4" t="n">
        <v>418</v>
      </c>
      <c r="B107" s="4" t="n">
        <f aca="false">IF(A107=persona!A136,persona!B136,0)</f>
        <v>135</v>
      </c>
      <c r="C107" s="0" t="str">
        <f aca="false">IF(A107=persona!A136,persona!C136,"")</f>
        <v>Edison Sneider Cox</v>
      </c>
      <c r="D107" s="4" t="n">
        <v>386</v>
      </c>
      <c r="E107" s="4" t="n">
        <v>106</v>
      </c>
      <c r="F107" s="4" t="n">
        <v>135</v>
      </c>
      <c r="G107" s="4" t="n">
        <v>0</v>
      </c>
      <c r="H107" s="4" t="n">
        <v>1</v>
      </c>
      <c r="I107" s="18" t="n">
        <v>43199.7840856482</v>
      </c>
      <c r="J107" s="6" t="s">
        <v>49</v>
      </c>
      <c r="K107" s="4" t="n">
        <v>1</v>
      </c>
    </row>
    <row r="108" customFormat="false" ht="15.75" hidden="false" customHeight="false" outlineLevel="0" collapsed="false">
      <c r="A108" s="4" t="n">
        <v>420</v>
      </c>
      <c r="B108" s="4" t="n">
        <f aca="false">IF(A108=persona!A137,persona!B137,0)</f>
        <v>136</v>
      </c>
      <c r="C108" s="0" t="str">
        <f aca="false">IF(A108=persona!A137,persona!C137,"")</f>
        <v>MarÍa Trinidad CedeÑo</v>
      </c>
      <c r="D108" s="4" t="n">
        <v>388</v>
      </c>
      <c r="E108" s="4" t="n">
        <v>107</v>
      </c>
      <c r="F108" s="4" t="n">
        <v>136</v>
      </c>
      <c r="G108" s="4" t="n">
        <v>0</v>
      </c>
      <c r="H108" s="4" t="n">
        <v>1</v>
      </c>
      <c r="I108" s="18" t="n">
        <v>43199.9368634259</v>
      </c>
      <c r="J108" s="6" t="s">
        <v>49</v>
      </c>
      <c r="K108" s="4" t="n">
        <v>1</v>
      </c>
    </row>
    <row r="109" customFormat="false" ht="15.75" hidden="false" customHeight="false" outlineLevel="0" collapsed="false">
      <c r="A109" s="4" t="n">
        <v>421</v>
      </c>
      <c r="B109" s="4" t="n">
        <f aca="false">IF(A109=persona!A138,persona!B138,0)</f>
        <v>137</v>
      </c>
      <c r="C109" s="0" t="str">
        <f aca="false">IF(A109=persona!A138,persona!C138,"")</f>
        <v>Sebastian Macias Veas</v>
      </c>
      <c r="D109" s="4" t="n">
        <v>389</v>
      </c>
      <c r="E109" s="4" t="n">
        <v>108</v>
      </c>
      <c r="F109" s="4" t="n">
        <v>137</v>
      </c>
      <c r="G109" s="4" t="n">
        <v>0</v>
      </c>
      <c r="H109" s="4" t="n">
        <v>1</v>
      </c>
      <c r="I109" s="18" t="n">
        <v>43200.4916550926</v>
      </c>
      <c r="J109" s="6" t="s">
        <v>49</v>
      </c>
      <c r="K109" s="4" t="n">
        <v>1</v>
      </c>
    </row>
    <row r="110" customFormat="false" ht="15.75" hidden="false" customHeight="false" outlineLevel="0" collapsed="false">
      <c r="A110" s="4" t="n">
        <v>422</v>
      </c>
      <c r="B110" s="4" t="n">
        <f aca="false">IF(A110=persona!A139,persona!B139,0)</f>
        <v>138</v>
      </c>
      <c r="C110" s="0" t="str">
        <f aca="false">IF(A110=persona!A139,persona!C139,"")</f>
        <v>Juan Israel Andrade</v>
      </c>
      <c r="D110" s="4" t="n">
        <v>390</v>
      </c>
      <c r="E110" s="4" t="n">
        <v>109</v>
      </c>
      <c r="F110" s="4" t="n">
        <v>138</v>
      </c>
      <c r="G110" s="4" t="n">
        <v>0</v>
      </c>
      <c r="H110" s="4" t="n">
        <v>1</v>
      </c>
      <c r="I110" s="18" t="n">
        <v>43200.5648032407</v>
      </c>
      <c r="J110" s="6" t="s">
        <v>49</v>
      </c>
      <c r="K110" s="4" t="n">
        <v>1</v>
      </c>
    </row>
    <row r="111" customFormat="false" ht="15.75" hidden="false" customHeight="false" outlineLevel="0" collapsed="false">
      <c r="A111" s="4" t="n">
        <v>424</v>
      </c>
      <c r="B111" s="4" t="n">
        <f aca="false">IF(A111=persona!A140,persona!B140,0)</f>
        <v>139</v>
      </c>
      <c r="C111" s="0" t="str">
        <f aca="false">IF(A111=persona!A140,persona!C140,"")</f>
        <v>Ericka Jazmin Quito</v>
      </c>
      <c r="D111" s="4" t="n">
        <v>392</v>
      </c>
      <c r="E111" s="4" t="n">
        <v>110</v>
      </c>
      <c r="F111" s="4" t="n">
        <v>139</v>
      </c>
      <c r="G111" s="4" t="n">
        <v>0</v>
      </c>
      <c r="H111" s="4" t="n">
        <v>1</v>
      </c>
      <c r="I111" s="18" t="n">
        <v>43200.8643402778</v>
      </c>
      <c r="J111" s="6" t="s">
        <v>49</v>
      </c>
      <c r="K111" s="4" t="n">
        <v>1</v>
      </c>
    </row>
    <row r="112" customFormat="false" ht="15.75" hidden="false" customHeight="false" outlineLevel="0" collapsed="false">
      <c r="A112" s="4" t="n">
        <v>427</v>
      </c>
      <c r="B112" s="4" t="n">
        <f aca="false">IF(A112=persona!A141,persona!B141,0)</f>
        <v>140</v>
      </c>
      <c r="C112" s="0" t="str">
        <f aca="false">IF(A112=persona!A141,persona!C141,"")</f>
        <v>Gladys Irene Suarez</v>
      </c>
      <c r="D112" s="4" t="n">
        <v>395</v>
      </c>
      <c r="E112" s="4" t="n">
        <v>111</v>
      </c>
      <c r="F112" s="4" t="n">
        <v>140</v>
      </c>
      <c r="G112" s="4" t="n">
        <v>0</v>
      </c>
      <c r="H112" s="4" t="n">
        <v>1</v>
      </c>
      <c r="I112" s="18" t="n">
        <v>43201.4979398148</v>
      </c>
      <c r="J112" s="6" t="s">
        <v>49</v>
      </c>
      <c r="K112" s="4" t="n">
        <v>1</v>
      </c>
    </row>
    <row r="113" customFormat="false" ht="15.75" hidden="false" customHeight="false" outlineLevel="0" collapsed="false">
      <c r="A113" s="4" t="n">
        <v>429</v>
      </c>
      <c r="B113" s="4" t="n">
        <f aca="false">IF(A113=persona!A142,persona!B142,0)</f>
        <v>141</v>
      </c>
      <c r="C113" s="0" t="str">
        <f aca="false">IF(A113=persona!A142,persona!C142,"")</f>
        <v>Nygel Xavier Diaz</v>
      </c>
      <c r="D113" s="4" t="n">
        <v>397</v>
      </c>
      <c r="E113" s="4" t="n">
        <v>112</v>
      </c>
      <c r="F113" s="4" t="n">
        <v>141</v>
      </c>
      <c r="G113" s="4" t="n">
        <v>0</v>
      </c>
      <c r="H113" s="4" t="n">
        <v>1</v>
      </c>
      <c r="I113" s="18" t="n">
        <v>43201.6349305556</v>
      </c>
      <c r="J113" s="6" t="s">
        <v>49</v>
      </c>
      <c r="K113" s="4" t="n">
        <v>1</v>
      </c>
    </row>
    <row r="114" customFormat="false" ht="15.75" hidden="false" customHeight="false" outlineLevel="0" collapsed="false">
      <c r="A114" s="4" t="n">
        <v>432</v>
      </c>
      <c r="B114" s="4" t="n">
        <f aca="false">IF(A114=persona!A143,persona!B143,0)</f>
        <v>142</v>
      </c>
      <c r="C114" s="0" t="str">
        <f aca="false">IF(A114=persona!A143,persona!C143,"")</f>
        <v>Shirley Judith Quituisaca</v>
      </c>
      <c r="D114" s="4" t="n">
        <v>400</v>
      </c>
      <c r="E114" s="4" t="n">
        <v>113</v>
      </c>
      <c r="F114" s="4" t="n">
        <v>142</v>
      </c>
      <c r="G114" s="4" t="n">
        <v>0</v>
      </c>
      <c r="H114" s="4" t="n">
        <v>1</v>
      </c>
      <c r="I114" s="18" t="n">
        <v>43202.5421643519</v>
      </c>
      <c r="J114" s="6" t="s">
        <v>49</v>
      </c>
      <c r="K114" s="4" t="n">
        <v>1</v>
      </c>
    </row>
    <row r="115" customFormat="false" ht="15.75" hidden="false" customHeight="false" outlineLevel="0" collapsed="false">
      <c r="A115" s="4" t="n">
        <v>433</v>
      </c>
      <c r="B115" s="4" t="n">
        <f aca="false">IF(A115=persona!A144,persona!B144,0)</f>
        <v>143</v>
      </c>
      <c r="C115" s="0" t="str">
        <f aca="false">IF(A115=persona!A144,persona!C144,"")</f>
        <v>Diana Nathaly Chancay</v>
      </c>
      <c r="D115" s="4" t="n">
        <v>401</v>
      </c>
      <c r="E115" s="4" t="n">
        <v>114</v>
      </c>
      <c r="F115" s="4" t="n">
        <v>143</v>
      </c>
      <c r="G115" s="4" t="n">
        <v>0</v>
      </c>
      <c r="H115" s="4" t="n">
        <v>1</v>
      </c>
      <c r="I115" s="18" t="n">
        <v>43202.5918171296</v>
      </c>
      <c r="J115" s="6" t="s">
        <v>49</v>
      </c>
      <c r="K115" s="4" t="n">
        <v>1</v>
      </c>
    </row>
    <row r="116" customFormat="false" ht="15.75" hidden="false" customHeight="false" outlineLevel="0" collapsed="false">
      <c r="A116" s="4" t="n">
        <v>434</v>
      </c>
      <c r="B116" s="4" t="n">
        <f aca="false">IF(A116=persona!A145,persona!B145,0)</f>
        <v>144</v>
      </c>
      <c r="C116" s="0" t="str">
        <f aca="false">IF(A116=persona!A145,persona!C145,"")</f>
        <v>Priscila Maritza Gutierrez</v>
      </c>
      <c r="D116" s="4" t="n">
        <v>402</v>
      </c>
      <c r="E116" s="4" t="n">
        <v>115</v>
      </c>
      <c r="F116" s="4" t="n">
        <v>144</v>
      </c>
      <c r="G116" s="4" t="n">
        <v>0</v>
      </c>
      <c r="H116" s="4" t="n">
        <v>1</v>
      </c>
      <c r="I116" s="18" t="n">
        <v>43202.7483796296</v>
      </c>
      <c r="J116" s="6" t="s">
        <v>49</v>
      </c>
      <c r="K116" s="4" t="n">
        <v>1</v>
      </c>
    </row>
    <row r="117" customFormat="false" ht="15.75" hidden="false" customHeight="false" outlineLevel="0" collapsed="false">
      <c r="A117" s="4" t="n">
        <v>437</v>
      </c>
      <c r="B117" s="4" t="n">
        <f aca="false">IF(A117=persona!A146,persona!B146,0)</f>
        <v>145</v>
      </c>
      <c r="C117" s="0" t="str">
        <f aca="false">IF(A117=persona!A146,persona!C146,"")</f>
        <v>Wilian Fernando Yepez</v>
      </c>
      <c r="D117" s="4" t="n">
        <v>405</v>
      </c>
      <c r="E117" s="4" t="n">
        <v>116</v>
      </c>
      <c r="F117" s="4" t="n">
        <v>145</v>
      </c>
      <c r="G117" s="4" t="n">
        <v>0</v>
      </c>
      <c r="H117" s="4" t="n">
        <v>1</v>
      </c>
      <c r="I117" s="18" t="n">
        <v>43203.4995138889</v>
      </c>
      <c r="J117" s="6" t="s">
        <v>49</v>
      </c>
      <c r="K117" s="4" t="n">
        <v>1</v>
      </c>
    </row>
    <row r="118" customFormat="false" ht="15.75" hidden="false" customHeight="false" outlineLevel="0" collapsed="false">
      <c r="A118" s="4" t="n">
        <v>441</v>
      </c>
      <c r="B118" s="4" t="n">
        <f aca="false">IF(A118=persona!A147,persona!B147,0)</f>
        <v>146</v>
      </c>
      <c r="C118" s="0" t="str">
        <f aca="false">IF(A118=persona!A147,persona!C147,"")</f>
        <v>Andrea Alexandra Arregui</v>
      </c>
      <c r="D118" s="4" t="n">
        <v>409</v>
      </c>
      <c r="E118" s="4" t="n">
        <v>117</v>
      </c>
      <c r="F118" s="4" t="n">
        <v>146</v>
      </c>
      <c r="G118" s="4" t="n">
        <v>0</v>
      </c>
      <c r="H118" s="4" t="n">
        <v>1</v>
      </c>
      <c r="I118" s="18" t="n">
        <v>43207.6021527778</v>
      </c>
      <c r="J118" s="6" t="s">
        <v>49</v>
      </c>
      <c r="K118" s="4" t="n">
        <v>1</v>
      </c>
    </row>
    <row r="119" customFormat="false" ht="15.75" hidden="false" customHeight="false" outlineLevel="0" collapsed="false">
      <c r="A119" s="4" t="n">
        <v>442</v>
      </c>
      <c r="B119" s="4" t="n">
        <f aca="false">IF(A119=persona!A148,persona!B148,0)</f>
        <v>147</v>
      </c>
      <c r="C119" s="0" t="str">
        <f aca="false">IF(A119=persona!A148,persona!C148,"")</f>
        <v>Leandro Israel Fajardo</v>
      </c>
      <c r="D119" s="4" t="n">
        <v>410</v>
      </c>
      <c r="E119" s="4" t="n">
        <v>118</v>
      </c>
      <c r="F119" s="4" t="n">
        <v>147</v>
      </c>
      <c r="G119" s="4" t="n">
        <v>0</v>
      </c>
      <c r="H119" s="4" t="n">
        <v>1</v>
      </c>
      <c r="I119" s="18" t="n">
        <v>43207.7544675926</v>
      </c>
      <c r="J119" s="6" t="s">
        <v>49</v>
      </c>
      <c r="K119" s="4" t="n">
        <v>1</v>
      </c>
    </row>
    <row r="120" customFormat="false" ht="15.75" hidden="false" customHeight="false" outlineLevel="0" collapsed="false">
      <c r="A120" s="4" t="n">
        <v>443</v>
      </c>
      <c r="B120" s="4" t="n">
        <f aca="false">IF(A120=persona!A149,persona!B149,0)</f>
        <v>148</v>
      </c>
      <c r="C120" s="0" t="str">
        <f aca="false">IF(A120=persona!A149,persona!C149,"")</f>
        <v>William Edgar Paguay</v>
      </c>
      <c r="D120" s="4" t="n">
        <v>411</v>
      </c>
      <c r="E120" s="4" t="n">
        <v>119</v>
      </c>
      <c r="F120" s="4" t="n">
        <v>148</v>
      </c>
      <c r="G120" s="4" t="n">
        <v>0</v>
      </c>
      <c r="H120" s="4" t="n">
        <v>1</v>
      </c>
      <c r="I120" s="18" t="n">
        <v>43207.7823032407</v>
      </c>
      <c r="J120" s="6" t="s">
        <v>49</v>
      </c>
      <c r="K120" s="4" t="n">
        <v>1</v>
      </c>
    </row>
    <row r="121" customFormat="false" ht="15.75" hidden="false" customHeight="false" outlineLevel="0" collapsed="false">
      <c r="A121" s="4" t="n">
        <v>444</v>
      </c>
      <c r="B121" s="4" t="n">
        <f aca="false">IF(A121=persona!A150,persona!B150,0)</f>
        <v>149</v>
      </c>
      <c r="C121" s="0" t="str">
        <f aca="false">IF(A121=persona!A150,persona!C150,"")</f>
        <v>Jair Alfredo Solarte</v>
      </c>
      <c r="D121" s="4" t="n">
        <v>412</v>
      </c>
      <c r="E121" s="4" t="n">
        <v>120</v>
      </c>
      <c r="F121" s="4" t="n">
        <v>149</v>
      </c>
      <c r="G121" s="4" t="n">
        <v>0</v>
      </c>
      <c r="H121" s="4" t="n">
        <v>1</v>
      </c>
      <c r="I121" s="18" t="n">
        <v>43207.7906597222</v>
      </c>
      <c r="J121" s="6" t="s">
        <v>49</v>
      </c>
      <c r="K121" s="4" t="n">
        <v>1</v>
      </c>
    </row>
    <row r="122" customFormat="false" ht="15.75" hidden="false" customHeight="false" outlineLevel="0" collapsed="false">
      <c r="A122" s="4" t="n">
        <v>445</v>
      </c>
      <c r="B122" s="4" t="n">
        <f aca="false">IF(A122=persona!A151,persona!B151,0)</f>
        <v>150</v>
      </c>
      <c r="C122" s="0" t="str">
        <f aca="false">IF(A122=persona!A151,persona!C151,"")</f>
        <v>Jenny Patricia Barboto</v>
      </c>
      <c r="D122" s="4" t="n">
        <v>413</v>
      </c>
      <c r="E122" s="4" t="n">
        <v>121</v>
      </c>
      <c r="F122" s="4" t="n">
        <v>150</v>
      </c>
      <c r="G122" s="4" t="n">
        <v>0</v>
      </c>
      <c r="H122" s="4" t="n">
        <v>1</v>
      </c>
      <c r="I122" s="18" t="n">
        <v>43208.6357638889</v>
      </c>
      <c r="J122" s="6" t="s">
        <v>49</v>
      </c>
      <c r="K122" s="4" t="n">
        <v>1</v>
      </c>
    </row>
    <row r="123" customFormat="false" ht="15.75" hidden="false" customHeight="false" outlineLevel="0" collapsed="false">
      <c r="A123" s="4" t="n">
        <v>450</v>
      </c>
      <c r="B123" s="4" t="n">
        <f aca="false">IF(A123=persona!A152,persona!B152,0)</f>
        <v>151</v>
      </c>
      <c r="C123" s="0" t="str">
        <f aca="false">IF(A123=persona!A152,persona!C152,"")</f>
        <v>Nixon Erith CedeÑo</v>
      </c>
      <c r="D123" s="4" t="n">
        <v>418</v>
      </c>
      <c r="E123" s="4" t="n">
        <v>122</v>
      </c>
      <c r="F123" s="4" t="n">
        <v>151</v>
      </c>
      <c r="G123" s="4" t="n">
        <v>0</v>
      </c>
      <c r="H123" s="4" t="n">
        <v>1</v>
      </c>
      <c r="I123" s="18" t="n">
        <v>43210.5508101852</v>
      </c>
      <c r="J123" s="6" t="s">
        <v>49</v>
      </c>
      <c r="K123" s="4" t="n">
        <v>1</v>
      </c>
    </row>
    <row r="124" customFormat="false" ht="15.75" hidden="false" customHeight="false" outlineLevel="0" collapsed="false">
      <c r="A124" s="4" t="n">
        <v>456</v>
      </c>
      <c r="B124" s="4" t="n">
        <f aca="false">IF(A124=persona!A153,persona!B153,0)</f>
        <v>152</v>
      </c>
      <c r="C124" s="0" t="str">
        <f aca="false">IF(A124=persona!A153,persona!C153,"")</f>
        <v>Gina Patricia Villavicencio</v>
      </c>
      <c r="D124" s="4" t="n">
        <v>424</v>
      </c>
      <c r="E124" s="4" t="n">
        <v>123</v>
      </c>
      <c r="F124" s="4" t="n">
        <v>152</v>
      </c>
      <c r="G124" s="4" t="n">
        <v>0</v>
      </c>
      <c r="H124" s="4" t="n">
        <v>1</v>
      </c>
      <c r="I124" s="18" t="n">
        <v>43213.4364930556</v>
      </c>
      <c r="J124" s="6" t="s">
        <v>49</v>
      </c>
      <c r="K124" s="4" t="n">
        <v>1</v>
      </c>
    </row>
    <row r="125" customFormat="false" ht="15.75" hidden="false" customHeight="false" outlineLevel="0" collapsed="false">
      <c r="A125" s="4" t="n">
        <v>459</v>
      </c>
      <c r="B125" s="4" t="n">
        <f aca="false">IF(A125=persona!A154,persona!B154,0)</f>
        <v>153</v>
      </c>
      <c r="C125" s="0" t="str">
        <f aca="false">IF(A125=persona!A154,persona!C154,"")</f>
        <v>Pablo Andres Navarro</v>
      </c>
      <c r="D125" s="4" t="n">
        <v>427</v>
      </c>
      <c r="E125" s="4" t="n">
        <v>124</v>
      </c>
      <c r="F125" s="4" t="n">
        <v>153</v>
      </c>
      <c r="G125" s="4" t="n">
        <v>0</v>
      </c>
      <c r="H125" s="4" t="n">
        <v>1</v>
      </c>
      <c r="I125" s="18" t="n">
        <v>43214.9016435185</v>
      </c>
      <c r="J125" s="6" t="s">
        <v>49</v>
      </c>
      <c r="K125" s="4" t="n">
        <v>1</v>
      </c>
    </row>
    <row r="126" customFormat="false" ht="15.75" hidden="false" customHeight="false" outlineLevel="0" collapsed="false">
      <c r="A126" s="4" t="n">
        <v>464</v>
      </c>
      <c r="B126" s="4" t="n">
        <f aca="false">IF(A126=persona!A155,persona!B155,0)</f>
        <v>154</v>
      </c>
      <c r="C126" s="0" t="str">
        <f aca="false">IF(A126=persona!A155,persona!C155,"")</f>
        <v>Janet Carolina Tacuri</v>
      </c>
      <c r="D126" s="4" t="n">
        <v>432</v>
      </c>
      <c r="E126" s="4" t="n">
        <v>125</v>
      </c>
      <c r="F126" s="4" t="n">
        <v>154</v>
      </c>
      <c r="G126" s="4" t="n">
        <v>0</v>
      </c>
      <c r="H126" s="4" t="n">
        <v>1</v>
      </c>
      <c r="I126" s="18" t="n">
        <v>43216.6827662037</v>
      </c>
      <c r="J126" s="6" t="s">
        <v>49</v>
      </c>
      <c r="K126" s="4" t="n">
        <v>1</v>
      </c>
    </row>
    <row r="127" customFormat="false" ht="15.75" hidden="false" customHeight="false" outlineLevel="0" collapsed="false">
      <c r="A127" s="4" t="n">
        <v>466</v>
      </c>
      <c r="B127" s="4" t="n">
        <f aca="false">IF(A127=persona!A156,persona!B156,0)</f>
        <v>155</v>
      </c>
      <c r="C127" s="0" t="str">
        <f aca="false">IF(A127=persona!A156,persona!C156,"")</f>
        <v>Alex Leonardo Salvatierra</v>
      </c>
      <c r="D127" s="4" t="n">
        <v>434</v>
      </c>
      <c r="E127" s="4" t="n">
        <v>126</v>
      </c>
      <c r="F127" s="4" t="n">
        <v>155</v>
      </c>
      <c r="G127" s="4" t="n">
        <v>0</v>
      </c>
      <c r="H127" s="4" t="n">
        <v>1</v>
      </c>
      <c r="I127" s="18" t="n">
        <v>43217.5583449074</v>
      </c>
      <c r="J127" s="6" t="s">
        <v>49</v>
      </c>
      <c r="K127" s="4" t="n">
        <v>1</v>
      </c>
    </row>
    <row r="128" customFormat="false" ht="15.75" hidden="false" customHeight="false" outlineLevel="0" collapsed="false">
      <c r="A128" s="4" t="n">
        <v>471</v>
      </c>
      <c r="B128" s="4" t="n">
        <f aca="false">IF(A128=persona!A157,persona!B157,0)</f>
        <v>156</v>
      </c>
      <c r="C128" s="0" t="str">
        <f aca="false">IF(A128=persona!A157,persona!C157,"")</f>
        <v>Gladys Rosalia Aviles</v>
      </c>
      <c r="D128" s="4" t="n">
        <v>439</v>
      </c>
      <c r="E128" s="4" t="n">
        <v>127</v>
      </c>
      <c r="F128" s="4" t="n">
        <v>156</v>
      </c>
      <c r="G128" s="4" t="n">
        <v>0</v>
      </c>
      <c r="H128" s="4" t="n">
        <v>1</v>
      </c>
      <c r="I128" s="18" t="n">
        <v>43222.6917708333</v>
      </c>
      <c r="J128" s="6" t="s">
        <v>49</v>
      </c>
      <c r="K128" s="4" t="n">
        <v>1</v>
      </c>
    </row>
    <row r="129" customFormat="false" ht="15.75" hidden="false" customHeight="false" outlineLevel="0" collapsed="false">
      <c r="A129" s="4" t="n">
        <v>473</v>
      </c>
      <c r="B129" s="4" t="n">
        <f aca="false">IF(A129=persona!A158,persona!B158,0)</f>
        <v>157</v>
      </c>
      <c r="C129" s="0" t="str">
        <f aca="false">IF(A129=persona!A158,persona!C158,"")</f>
        <v>Brithany Julexy Moreno</v>
      </c>
      <c r="D129" s="4" t="n">
        <v>441</v>
      </c>
      <c r="E129" s="4" t="n">
        <v>128</v>
      </c>
      <c r="F129" s="4" t="n">
        <v>157</v>
      </c>
      <c r="G129" s="4" t="n">
        <v>0</v>
      </c>
      <c r="H129" s="4" t="n">
        <v>1</v>
      </c>
      <c r="I129" s="18" t="n">
        <v>43222.7244328704</v>
      </c>
      <c r="J129" s="6" t="s">
        <v>49</v>
      </c>
      <c r="K129" s="4" t="n">
        <v>1</v>
      </c>
    </row>
    <row r="130" customFormat="false" ht="15.75" hidden="false" customHeight="false" outlineLevel="0" collapsed="false">
      <c r="A130" s="4" t="n">
        <v>478</v>
      </c>
      <c r="B130" s="4" t="n">
        <f aca="false">IF(A130=persona!A159,persona!B159,0)</f>
        <v>158</v>
      </c>
      <c r="C130" s="0" t="str">
        <f aca="false">IF(A130=persona!A159,persona!C159,"")</f>
        <v>Jorge Alfredo PazmiÑo</v>
      </c>
      <c r="D130" s="4" t="n">
        <v>446</v>
      </c>
      <c r="E130" s="4" t="n">
        <v>129</v>
      </c>
      <c r="F130" s="4" t="n">
        <v>158</v>
      </c>
      <c r="G130" s="4" t="n">
        <v>0</v>
      </c>
      <c r="H130" s="4" t="n">
        <v>1</v>
      </c>
      <c r="I130" s="18" t="n">
        <v>43224.4578125</v>
      </c>
      <c r="J130" s="6" t="s">
        <v>49</v>
      </c>
      <c r="K130" s="4" t="n">
        <v>1</v>
      </c>
    </row>
    <row r="131" customFormat="false" ht="15.75" hidden="false" customHeight="false" outlineLevel="0" collapsed="false">
      <c r="A131" s="4" t="n">
        <v>479</v>
      </c>
      <c r="B131" s="4" t="n">
        <f aca="false">IF(A131=persona!A160,persona!B160,0)</f>
        <v>159</v>
      </c>
      <c r="C131" s="0" t="str">
        <f aca="false">IF(A131=persona!A160,persona!C160,"")</f>
        <v>Jenny Janina Fernandez</v>
      </c>
      <c r="D131" s="4" t="n">
        <v>447</v>
      </c>
      <c r="E131" s="4" t="n">
        <v>130</v>
      </c>
      <c r="F131" s="4" t="n">
        <v>159</v>
      </c>
      <c r="G131" s="4" t="n">
        <v>0</v>
      </c>
      <c r="H131" s="4" t="n">
        <v>1</v>
      </c>
      <c r="I131" s="18" t="n">
        <v>43224.4750694444</v>
      </c>
      <c r="J131" s="6" t="s">
        <v>49</v>
      </c>
      <c r="K131" s="4" t="n">
        <v>1</v>
      </c>
    </row>
    <row r="132" customFormat="false" ht="15.75" hidden="false" customHeight="false" outlineLevel="0" collapsed="false">
      <c r="A132" s="4" t="n">
        <v>480</v>
      </c>
      <c r="B132" s="4" t="n">
        <f aca="false">IF(A132=persona!A161,persona!B161,0)</f>
        <v>160</v>
      </c>
      <c r="C132" s="0" t="str">
        <f aca="false">IF(A132=persona!A161,persona!C161,"")</f>
        <v>Suan Elizabeth Suarez</v>
      </c>
      <c r="D132" s="4" t="n">
        <v>448</v>
      </c>
      <c r="E132" s="4" t="n">
        <v>131</v>
      </c>
      <c r="F132" s="4" t="n">
        <v>160</v>
      </c>
      <c r="G132" s="4" t="n">
        <v>0</v>
      </c>
      <c r="H132" s="4" t="n">
        <v>1</v>
      </c>
      <c r="I132" s="18" t="n">
        <v>43227.7857638889</v>
      </c>
      <c r="J132" s="6" t="s">
        <v>49</v>
      </c>
      <c r="K132" s="4" t="n">
        <v>1</v>
      </c>
    </row>
    <row r="133" customFormat="false" ht="15.75" hidden="false" customHeight="false" outlineLevel="0" collapsed="false">
      <c r="A133" s="4" t="n">
        <v>482</v>
      </c>
      <c r="B133" s="4" t="n">
        <f aca="false">IF(A133=persona!A162,persona!B162,0)</f>
        <v>161</v>
      </c>
      <c r="C133" s="0" t="str">
        <f aca="false">IF(A133=persona!A162,persona!C162,"")</f>
        <v>Geovanny Gregorio Auria</v>
      </c>
      <c r="D133" s="4" t="n">
        <v>450</v>
      </c>
      <c r="E133" s="4" t="n">
        <v>132</v>
      </c>
      <c r="F133" s="4" t="n">
        <v>161</v>
      </c>
      <c r="G133" s="4" t="n">
        <v>0</v>
      </c>
      <c r="H133" s="4" t="n">
        <v>1</v>
      </c>
      <c r="I133" s="18" t="n">
        <v>43229.55375</v>
      </c>
      <c r="J133" s="6" t="s">
        <v>49</v>
      </c>
      <c r="K133" s="4" t="n">
        <v>1</v>
      </c>
    </row>
    <row r="134" customFormat="false" ht="15.75" hidden="false" customHeight="false" outlineLevel="0" collapsed="false">
      <c r="A134" s="4" t="n">
        <v>485</v>
      </c>
      <c r="B134" s="4" t="n">
        <f aca="false">IF(A134=persona!A163,persona!B163,0)</f>
        <v>162</v>
      </c>
      <c r="C134" s="0" t="str">
        <f aca="false">IF(A134=persona!A163,persona!C163,"")</f>
        <v>Maura Jackeline Torres</v>
      </c>
      <c r="D134" s="4" t="n">
        <v>453</v>
      </c>
      <c r="E134" s="4" t="n">
        <v>133</v>
      </c>
      <c r="F134" s="4" t="n">
        <v>162</v>
      </c>
      <c r="G134" s="4" t="n">
        <v>0</v>
      </c>
      <c r="H134" s="4" t="n">
        <v>1</v>
      </c>
      <c r="I134" s="18" t="n">
        <v>43234.8702777778</v>
      </c>
      <c r="J134" s="6" t="s">
        <v>49</v>
      </c>
      <c r="K134" s="4" t="n">
        <v>1</v>
      </c>
    </row>
    <row r="135" customFormat="false" ht="15.75" hidden="false" customHeight="false" outlineLevel="0" collapsed="false">
      <c r="A135" s="4" t="n">
        <v>486</v>
      </c>
      <c r="B135" s="4" t="n">
        <f aca="false">IF(A135=persona!A164,persona!B164,0)</f>
        <v>163</v>
      </c>
      <c r="C135" s="0" t="str">
        <f aca="false">IF(A135=persona!A164,persona!C164,"")</f>
        <v>Jessica Paola Rosero</v>
      </c>
      <c r="D135" s="4" t="n">
        <v>454</v>
      </c>
      <c r="E135" s="4" t="n">
        <v>134</v>
      </c>
      <c r="F135" s="4" t="n">
        <v>163</v>
      </c>
      <c r="G135" s="4" t="n">
        <v>0</v>
      </c>
      <c r="H135" s="4" t="n">
        <v>1</v>
      </c>
      <c r="I135" s="18" t="n">
        <v>43235.6172916667</v>
      </c>
      <c r="J135" s="6" t="s">
        <v>49</v>
      </c>
      <c r="K135" s="4" t="n">
        <v>1</v>
      </c>
    </row>
    <row r="136" customFormat="false" ht="15.75" hidden="false" customHeight="false" outlineLevel="0" collapsed="false">
      <c r="A136" s="4" t="n">
        <v>487</v>
      </c>
      <c r="B136" s="4" t="n">
        <f aca="false">IF(A136=persona!A165,persona!B165,0)</f>
        <v>164</v>
      </c>
      <c r="C136" s="0" t="str">
        <f aca="false">IF(A136=persona!A165,persona!C165,"")</f>
        <v>Maritza Victoria Freire</v>
      </c>
      <c r="D136" s="4" t="n">
        <v>455</v>
      </c>
      <c r="E136" s="4" t="n">
        <v>135</v>
      </c>
      <c r="F136" s="4" t="n">
        <v>164</v>
      </c>
      <c r="G136" s="4" t="n">
        <v>0</v>
      </c>
      <c r="H136" s="4" t="n">
        <v>1</v>
      </c>
      <c r="I136" s="18" t="n">
        <v>43236.7773842593</v>
      </c>
      <c r="J136" s="6" t="s">
        <v>49</v>
      </c>
      <c r="K136" s="4" t="n">
        <v>1</v>
      </c>
    </row>
    <row r="137" customFormat="false" ht="15.75" hidden="false" customHeight="false" outlineLevel="0" collapsed="false">
      <c r="A137" s="4" t="n">
        <v>499</v>
      </c>
      <c r="B137" s="4" t="n">
        <f aca="false">IF(A137=persona!A166,persona!B166,0)</f>
        <v>165</v>
      </c>
      <c r="C137" s="0" t="str">
        <f aca="false">IF(A137=persona!A166,persona!C166,"")</f>
        <v>John Peter Salavarria</v>
      </c>
      <c r="D137" s="4" t="n">
        <v>458</v>
      </c>
      <c r="E137" s="4" t="n">
        <v>136</v>
      </c>
      <c r="F137" s="4" t="n">
        <v>165</v>
      </c>
      <c r="G137" s="4" t="n">
        <v>0</v>
      </c>
      <c r="H137" s="4" t="n">
        <v>1</v>
      </c>
      <c r="I137" s="18" t="n">
        <v>43238.672650463</v>
      </c>
      <c r="J137" s="6" t="s">
        <v>49</v>
      </c>
      <c r="K137" s="4" t="n">
        <v>1</v>
      </c>
    </row>
    <row r="138" customFormat="false" ht="15.75" hidden="false" customHeight="false" outlineLevel="0" collapsed="false">
      <c r="A138" s="4" t="n">
        <v>503</v>
      </c>
      <c r="B138" s="4" t="n">
        <f aca="false">IF(A138=persona!A167,persona!B167,0)</f>
        <v>166</v>
      </c>
      <c r="C138" s="0" t="str">
        <f aca="false">IF(A138=persona!A167,persona!C167,"")</f>
        <v>Kelly Judith Granados</v>
      </c>
      <c r="D138" s="4" t="n">
        <v>462</v>
      </c>
      <c r="E138" s="4" t="n">
        <v>137</v>
      </c>
      <c r="F138" s="4" t="n">
        <v>166</v>
      </c>
      <c r="G138" s="4" t="n">
        <v>0</v>
      </c>
      <c r="H138" s="4" t="n">
        <v>1</v>
      </c>
      <c r="I138" s="18" t="n">
        <v>43243.6052893519</v>
      </c>
      <c r="J138" s="6" t="s">
        <v>49</v>
      </c>
      <c r="K138" s="4" t="n">
        <v>1</v>
      </c>
    </row>
    <row r="139" customFormat="false" ht="15.75" hidden="false" customHeight="false" outlineLevel="0" collapsed="false">
      <c r="A139" s="4" t="n">
        <v>512</v>
      </c>
      <c r="B139" s="4" t="n">
        <f aca="false">IF(A139=persona!A168,persona!B168,0)</f>
        <v>167</v>
      </c>
      <c r="C139" s="0" t="str">
        <f aca="false">IF(A139=persona!A168,persona!C168,"")</f>
        <v>Vanesa Cristina Auquilla Sanaguano</v>
      </c>
      <c r="D139" s="4" t="n">
        <v>469</v>
      </c>
      <c r="E139" s="4" t="n">
        <v>138</v>
      </c>
      <c r="F139" s="4" t="n">
        <v>167</v>
      </c>
      <c r="G139" s="4" t="n">
        <v>0</v>
      </c>
      <c r="H139" s="4" t="n">
        <v>1</v>
      </c>
      <c r="I139" s="18" t="n">
        <v>43248.5865740741</v>
      </c>
      <c r="J139" s="6" t="s">
        <v>49</v>
      </c>
      <c r="K139" s="4" t="n">
        <v>1</v>
      </c>
    </row>
    <row r="140" customFormat="false" ht="15.75" hidden="false" customHeight="false" outlineLevel="0" collapsed="false">
      <c r="A140" s="4" t="n">
        <v>513</v>
      </c>
      <c r="B140" s="4" t="n">
        <f aca="false">IF(A140=persona!A169,persona!B169,0)</f>
        <v>168</v>
      </c>
      <c r="C140" s="0" t="str">
        <f aca="false">IF(A140=persona!A169,persona!C169,"")</f>
        <v>Jonathan Dario Linch</v>
      </c>
      <c r="D140" s="4" t="n">
        <v>470</v>
      </c>
      <c r="E140" s="4" t="n">
        <v>139</v>
      </c>
      <c r="F140" s="4" t="n">
        <v>168</v>
      </c>
      <c r="G140" s="4" t="n">
        <v>0</v>
      </c>
      <c r="H140" s="4" t="n">
        <v>1</v>
      </c>
      <c r="I140" s="18" t="n">
        <v>43249.8003240741</v>
      </c>
      <c r="J140" s="6" t="s">
        <v>49</v>
      </c>
      <c r="K140" s="4" t="n">
        <v>1</v>
      </c>
    </row>
    <row r="141" customFormat="false" ht="15.75" hidden="false" customHeight="false" outlineLevel="0" collapsed="false">
      <c r="A141" s="4" t="n">
        <v>514</v>
      </c>
      <c r="B141" s="4" t="n">
        <f aca="false">IF(A141=persona!A170,persona!B170,0)</f>
        <v>169</v>
      </c>
      <c r="C141" s="0" t="str">
        <f aca="false">IF(A141=persona!A170,persona!C170,"")</f>
        <v>Luis Fabian Sayo</v>
      </c>
      <c r="D141" s="4" t="n">
        <v>471</v>
      </c>
      <c r="E141" s="4" t="n">
        <v>140</v>
      </c>
      <c r="F141" s="4" t="n">
        <v>169</v>
      </c>
      <c r="G141" s="4" t="n">
        <v>0</v>
      </c>
      <c r="H141" s="4" t="n">
        <v>1</v>
      </c>
      <c r="I141" s="18" t="n">
        <v>43250.4394097222</v>
      </c>
      <c r="J141" s="6" t="s">
        <v>49</v>
      </c>
      <c r="K141" s="4" t="n">
        <v>1</v>
      </c>
    </row>
    <row r="142" customFormat="false" ht="15.75" hidden="false" customHeight="false" outlineLevel="0" collapsed="false">
      <c r="A142" s="4" t="n">
        <v>518</v>
      </c>
      <c r="B142" s="4" t="n">
        <f aca="false">IF(A142=persona!A171,persona!B171,0)</f>
        <v>170</v>
      </c>
      <c r="C142" s="0" t="str">
        <f aca="false">IF(A142=persona!A171,persona!C171,"")</f>
        <v>Carolina Elizabeth Leon</v>
      </c>
      <c r="D142" s="4" t="n">
        <v>475</v>
      </c>
      <c r="E142" s="4" t="n">
        <v>141</v>
      </c>
      <c r="F142" s="4" t="n">
        <v>170</v>
      </c>
      <c r="G142" s="4" t="n">
        <v>0</v>
      </c>
      <c r="H142" s="4" t="n">
        <v>1</v>
      </c>
      <c r="I142" s="18" t="n">
        <v>43251.4005092593</v>
      </c>
      <c r="J142" s="6" t="s">
        <v>49</v>
      </c>
      <c r="K142" s="4" t="n">
        <v>1</v>
      </c>
    </row>
    <row r="143" customFormat="false" ht="15.75" hidden="false" customHeight="false" outlineLevel="0" collapsed="false">
      <c r="A143" s="4" t="n">
        <v>519</v>
      </c>
      <c r="B143" s="4" t="n">
        <f aca="false">IF(A143=persona!A172,persona!B172,0)</f>
        <v>171</v>
      </c>
      <c r="C143" s="0" t="str">
        <f aca="false">IF(A143=persona!A172,persona!C172,"")</f>
        <v>Nancy Margarita Penafiel</v>
      </c>
      <c r="D143" s="4" t="n">
        <v>476</v>
      </c>
      <c r="E143" s="4" t="n">
        <v>142</v>
      </c>
      <c r="F143" s="4" t="n">
        <v>171</v>
      </c>
      <c r="G143" s="4" t="n">
        <v>0</v>
      </c>
      <c r="H143" s="4" t="n">
        <v>1</v>
      </c>
      <c r="I143" s="18" t="n">
        <v>43251.4690393519</v>
      </c>
      <c r="J143" s="6" t="s">
        <v>49</v>
      </c>
      <c r="K143" s="4" t="n">
        <v>1</v>
      </c>
    </row>
    <row r="144" customFormat="false" ht="15.75" hidden="false" customHeight="false" outlineLevel="0" collapsed="false">
      <c r="A144" s="4" t="n">
        <v>521</v>
      </c>
      <c r="B144" s="4" t="n">
        <f aca="false">IF(A144=persona!A173,persona!B173,0)</f>
        <v>172</v>
      </c>
      <c r="C144" s="0" t="str">
        <f aca="false">IF(A144=persona!A173,persona!C173,"")</f>
        <v>Catherine Andrea Herrera</v>
      </c>
      <c r="D144" s="4" t="n">
        <v>478</v>
      </c>
      <c r="E144" s="4" t="n">
        <v>143</v>
      </c>
      <c r="F144" s="4" t="n">
        <v>172</v>
      </c>
      <c r="G144" s="4" t="n">
        <v>0</v>
      </c>
      <c r="H144" s="4" t="n">
        <v>1</v>
      </c>
      <c r="I144" s="18" t="n">
        <v>43251.5779513889</v>
      </c>
      <c r="J144" s="6" t="s">
        <v>49</v>
      </c>
      <c r="K144" s="4" t="n">
        <v>1</v>
      </c>
    </row>
    <row r="145" customFormat="false" ht="15.75" hidden="false" customHeight="false" outlineLevel="0" collapsed="false">
      <c r="A145" s="4" t="n">
        <v>522</v>
      </c>
      <c r="B145" s="4" t="n">
        <f aca="false">IF(A145=persona!A174,persona!B174,0)</f>
        <v>173</v>
      </c>
      <c r="C145" s="0" t="str">
        <f aca="false">IF(A145=persona!A174,persona!C174,"")</f>
        <v>Jose Armando Ruiz</v>
      </c>
      <c r="D145" s="4" t="n">
        <v>479</v>
      </c>
      <c r="E145" s="4" t="n">
        <v>144</v>
      </c>
      <c r="F145" s="4" t="n">
        <v>173</v>
      </c>
      <c r="G145" s="4" t="n">
        <v>0</v>
      </c>
      <c r="H145" s="4" t="n">
        <v>1</v>
      </c>
      <c r="I145" s="18" t="n">
        <v>43251.6393518519</v>
      </c>
      <c r="J145" s="6" t="s">
        <v>49</v>
      </c>
      <c r="K145" s="4" t="n">
        <v>1</v>
      </c>
    </row>
    <row r="146" customFormat="false" ht="15.75" hidden="false" customHeight="false" outlineLevel="0" collapsed="false">
      <c r="A146" s="4" t="n">
        <v>523</v>
      </c>
      <c r="B146" s="4" t="n">
        <f aca="false">IF(A146=persona!A175,persona!B175,0)</f>
        <v>174</v>
      </c>
      <c r="C146" s="0" t="str">
        <f aca="false">IF(A146=persona!A175,persona!C175,"")</f>
        <v>Angelica Maria Auquilla</v>
      </c>
      <c r="D146" s="4" t="n">
        <v>480</v>
      </c>
      <c r="E146" s="4" t="n">
        <v>145</v>
      </c>
      <c r="F146" s="4" t="n">
        <v>174</v>
      </c>
      <c r="G146" s="4" t="n">
        <v>0</v>
      </c>
      <c r="H146" s="4" t="n">
        <v>1</v>
      </c>
      <c r="I146" s="18" t="n">
        <v>43251.8220138889</v>
      </c>
      <c r="J146" s="6" t="s">
        <v>49</v>
      </c>
      <c r="K146" s="4" t="n">
        <v>1</v>
      </c>
    </row>
    <row r="147" customFormat="false" ht="15.75" hidden="false" customHeight="false" outlineLevel="0" collapsed="false">
      <c r="A147" s="4" t="n">
        <v>525</v>
      </c>
      <c r="B147" s="4" t="n">
        <f aca="false">IF(A147=persona!A176,persona!B176,0)</f>
        <v>175</v>
      </c>
      <c r="C147" s="0" t="str">
        <f aca="false">IF(A147=persona!A176,persona!C176,"")</f>
        <v>Venecia Beatriz Hinostroza</v>
      </c>
      <c r="D147" s="4" t="n">
        <v>482</v>
      </c>
      <c r="E147" s="4" t="n">
        <v>146</v>
      </c>
      <c r="F147" s="4" t="n">
        <v>175</v>
      </c>
      <c r="G147" s="4" t="n">
        <v>0</v>
      </c>
      <c r="H147" s="4" t="n">
        <v>1</v>
      </c>
      <c r="I147" s="18" t="n">
        <v>43252.675150463</v>
      </c>
      <c r="J147" s="6" t="s">
        <v>49</v>
      </c>
      <c r="K147" s="4" t="n">
        <v>1</v>
      </c>
    </row>
    <row r="148" customFormat="false" ht="15.75" hidden="false" customHeight="false" outlineLevel="0" collapsed="false">
      <c r="A148" s="4" t="n">
        <v>526</v>
      </c>
      <c r="B148" s="4" t="n">
        <f aca="false">IF(A148=persona!A177,persona!B177,0)</f>
        <v>176</v>
      </c>
      <c r="C148" s="0" t="str">
        <f aca="false">IF(A148=persona!A177,persona!C177,"")</f>
        <v>Betsaida Lorena Cruz</v>
      </c>
      <c r="D148" s="4" t="n">
        <v>483</v>
      </c>
      <c r="E148" s="4" t="n">
        <v>147</v>
      </c>
      <c r="F148" s="4" t="n">
        <v>176</v>
      </c>
      <c r="G148" s="4" t="n">
        <v>0</v>
      </c>
      <c r="H148" s="4" t="n">
        <v>1</v>
      </c>
      <c r="I148" s="18" t="n">
        <v>43253.4676967593</v>
      </c>
      <c r="J148" s="6" t="s">
        <v>49</v>
      </c>
      <c r="K148" s="4" t="n">
        <v>1</v>
      </c>
    </row>
    <row r="149" customFormat="false" ht="15.75" hidden="false" customHeight="false" outlineLevel="0" collapsed="false">
      <c r="A149" s="4" t="n">
        <v>528</v>
      </c>
      <c r="B149" s="4" t="n">
        <f aca="false">IF(A149=persona!A178,persona!B178,0)</f>
        <v>177</v>
      </c>
      <c r="C149" s="0" t="str">
        <f aca="false">IF(A149=persona!A178,persona!C178,"")</f>
        <v>Adrian Roberto Troccoly</v>
      </c>
      <c r="D149" s="4" t="n">
        <v>485</v>
      </c>
      <c r="E149" s="4" t="n">
        <v>148</v>
      </c>
      <c r="F149" s="4" t="n">
        <v>177</v>
      </c>
      <c r="G149" s="4" t="n">
        <v>0</v>
      </c>
      <c r="H149" s="4" t="n">
        <v>1</v>
      </c>
      <c r="I149" s="18" t="n">
        <v>43255.6984722222</v>
      </c>
      <c r="J149" s="6" t="s">
        <v>49</v>
      </c>
      <c r="K149" s="4" t="n">
        <v>1</v>
      </c>
    </row>
    <row r="150" customFormat="false" ht="15.75" hidden="false" customHeight="false" outlineLevel="0" collapsed="false">
      <c r="A150" s="4" t="n">
        <v>529</v>
      </c>
      <c r="B150" s="4" t="n">
        <f aca="false">IF(A150=persona!A179,persona!B179,0)</f>
        <v>178</v>
      </c>
      <c r="C150" s="0" t="str">
        <f aca="false">IF(A150=persona!A179,persona!C179,"")</f>
        <v>Karen Elizabeth Ramirez</v>
      </c>
      <c r="D150" s="4" t="n">
        <v>486</v>
      </c>
      <c r="E150" s="4" t="n">
        <v>149</v>
      </c>
      <c r="F150" s="4" t="n">
        <v>178</v>
      </c>
      <c r="G150" s="4" t="n">
        <v>0</v>
      </c>
      <c r="H150" s="4" t="n">
        <v>1</v>
      </c>
      <c r="I150" s="18" t="n">
        <v>43256.5723842593</v>
      </c>
      <c r="J150" s="6" t="s">
        <v>49</v>
      </c>
      <c r="K150" s="4" t="n">
        <v>1</v>
      </c>
    </row>
    <row r="151" customFormat="false" ht="15.75" hidden="false" customHeight="false" outlineLevel="0" collapsed="false">
      <c r="A151" s="4" t="n">
        <v>532</v>
      </c>
      <c r="B151" s="4" t="n">
        <f aca="false">IF(A151=persona!A180,persona!B180,0)</f>
        <v>179</v>
      </c>
      <c r="C151" s="0" t="str">
        <f aca="false">IF(A151=persona!A180,persona!C180,"")</f>
        <v>Magda Elena Castro</v>
      </c>
      <c r="D151" s="4" t="n">
        <v>489</v>
      </c>
      <c r="E151" s="4" t="n">
        <v>150</v>
      </c>
      <c r="F151" s="4" t="n">
        <v>179</v>
      </c>
      <c r="G151" s="4" t="n">
        <v>0</v>
      </c>
      <c r="H151" s="4" t="n">
        <v>1</v>
      </c>
      <c r="I151" s="18" t="n">
        <v>43257.5040972222</v>
      </c>
      <c r="J151" s="6" t="s">
        <v>49</v>
      </c>
      <c r="K151" s="4" t="n">
        <v>1</v>
      </c>
    </row>
    <row r="152" customFormat="false" ht="15.75" hidden="false" customHeight="false" outlineLevel="0" collapsed="false">
      <c r="A152" s="4" t="n">
        <v>537</v>
      </c>
      <c r="B152" s="4" t="n">
        <f aca="false">IF(A152=persona!A181,persona!B181,0)</f>
        <v>180</v>
      </c>
      <c r="C152" s="0" t="str">
        <f aca="false">IF(A152=persona!A181,persona!C181,"")</f>
        <v>Francisco Ruben Ormaza</v>
      </c>
      <c r="D152" s="4" t="n">
        <v>494</v>
      </c>
      <c r="E152" s="4" t="n">
        <v>151</v>
      </c>
      <c r="F152" s="4" t="n">
        <v>180</v>
      </c>
      <c r="G152" s="4" t="n">
        <v>0</v>
      </c>
      <c r="H152" s="4" t="n">
        <v>1</v>
      </c>
      <c r="I152" s="18" t="n">
        <v>43258.749537037</v>
      </c>
      <c r="J152" s="6" t="s">
        <v>49</v>
      </c>
      <c r="K152" s="4" t="n">
        <v>1</v>
      </c>
    </row>
    <row r="153" customFormat="false" ht="15.75" hidden="false" customHeight="false" outlineLevel="0" collapsed="false">
      <c r="A153" s="4" t="n">
        <v>539</v>
      </c>
      <c r="B153" s="4" t="n">
        <f aca="false">IF(A153=persona!A182,persona!B182,0)</f>
        <v>181</v>
      </c>
      <c r="C153" s="0" t="str">
        <f aca="false">IF(A153=persona!A182,persona!C182,"")</f>
        <v>Yessica Elizabeth Valencia</v>
      </c>
      <c r="D153" s="4" t="n">
        <v>496</v>
      </c>
      <c r="E153" s="4" t="n">
        <v>152</v>
      </c>
      <c r="F153" s="4" t="n">
        <v>181</v>
      </c>
      <c r="G153" s="4" t="n">
        <v>0</v>
      </c>
      <c r="H153" s="4" t="n">
        <v>1</v>
      </c>
      <c r="I153" s="18" t="n">
        <v>43259.7052546296</v>
      </c>
      <c r="J153" s="6" t="s">
        <v>49</v>
      </c>
      <c r="K153" s="4" t="n">
        <v>1</v>
      </c>
    </row>
    <row r="154" customFormat="false" ht="15.75" hidden="false" customHeight="false" outlineLevel="0" collapsed="false">
      <c r="A154" s="4" t="n">
        <v>541</v>
      </c>
      <c r="B154" s="4" t="n">
        <f aca="false">IF(A154=persona!A183,persona!B183,0)</f>
        <v>182</v>
      </c>
      <c r="C154" s="0" t="str">
        <f aca="false">IF(A154=persona!A183,persona!C183,"")</f>
        <v>Lisbeth Del Rocio Rodriguez</v>
      </c>
      <c r="D154" s="4" t="n">
        <v>498</v>
      </c>
      <c r="E154" s="4" t="n">
        <v>153</v>
      </c>
      <c r="F154" s="4" t="n">
        <v>182</v>
      </c>
      <c r="G154" s="4" t="n">
        <v>0</v>
      </c>
      <c r="H154" s="4" t="n">
        <v>1</v>
      </c>
      <c r="I154" s="18" t="n">
        <v>43262.4430092593</v>
      </c>
      <c r="J154" s="6" t="s">
        <v>49</v>
      </c>
      <c r="K154" s="4" t="n">
        <v>1</v>
      </c>
    </row>
    <row r="155" customFormat="false" ht="15.75" hidden="false" customHeight="false" outlineLevel="0" collapsed="false">
      <c r="A155" s="4" t="n">
        <v>542</v>
      </c>
      <c r="B155" s="4" t="n">
        <f aca="false">IF(A155=persona!A184,persona!B184,0)</f>
        <v>183</v>
      </c>
      <c r="C155" s="0" t="str">
        <f aca="false">IF(A155=persona!A184,persona!C184,"")</f>
        <v>Jorge Washington Jaramillo</v>
      </c>
      <c r="D155" s="4" t="n">
        <v>499</v>
      </c>
      <c r="E155" s="4" t="n">
        <v>154</v>
      </c>
      <c r="F155" s="4" t="n">
        <v>183</v>
      </c>
      <c r="G155" s="4" t="n">
        <v>0</v>
      </c>
      <c r="H155" s="4" t="n">
        <v>1</v>
      </c>
      <c r="I155" s="18" t="n">
        <v>43262.7995486111</v>
      </c>
      <c r="J155" s="6" t="s">
        <v>49</v>
      </c>
      <c r="K155" s="4" t="n">
        <v>1</v>
      </c>
    </row>
    <row r="156" customFormat="false" ht="15.75" hidden="false" customHeight="false" outlineLevel="0" collapsed="false">
      <c r="A156" s="4" t="n">
        <v>549</v>
      </c>
      <c r="B156" s="4" t="n">
        <f aca="false">IF(A156=persona!A185,persona!B185,0)</f>
        <v>184</v>
      </c>
      <c r="C156" s="0" t="str">
        <f aca="false">IF(A156=persona!A185,persona!C185,"")</f>
        <v>Silvio Hernan Coloma</v>
      </c>
      <c r="D156" s="4" t="n">
        <v>506</v>
      </c>
      <c r="E156" s="4" t="n">
        <v>155</v>
      </c>
      <c r="F156" s="4" t="n">
        <v>184</v>
      </c>
      <c r="G156" s="4" t="n">
        <v>0</v>
      </c>
      <c r="H156" s="4" t="n">
        <v>1</v>
      </c>
      <c r="I156" s="18" t="n">
        <v>43267.6173958333</v>
      </c>
      <c r="J156" s="6" t="s">
        <v>49</v>
      </c>
      <c r="K156" s="4" t="n">
        <v>1</v>
      </c>
    </row>
    <row r="157" customFormat="false" ht="15.75" hidden="false" customHeight="false" outlineLevel="0" collapsed="false">
      <c r="A157" s="4" t="n">
        <v>552</v>
      </c>
      <c r="B157" s="4" t="n">
        <f aca="false">IF(A157=persona!A186,persona!B186,0)</f>
        <v>185</v>
      </c>
      <c r="C157" s="0" t="str">
        <f aca="false">IF(A157=persona!A186,persona!C186,"")</f>
        <v>Cristhian Alfredo Delgado</v>
      </c>
      <c r="D157" s="4" t="n">
        <v>509</v>
      </c>
      <c r="E157" s="4" t="n">
        <v>156</v>
      </c>
      <c r="F157" s="4" t="n">
        <v>185</v>
      </c>
      <c r="G157" s="4" t="n">
        <v>0</v>
      </c>
      <c r="H157" s="4" t="n">
        <v>1</v>
      </c>
      <c r="I157" s="18" t="n">
        <v>43267.7650231481</v>
      </c>
      <c r="J157" s="6" t="s">
        <v>49</v>
      </c>
      <c r="K157" s="4" t="n">
        <v>1</v>
      </c>
    </row>
    <row r="158" customFormat="false" ht="15.75" hidden="false" customHeight="false" outlineLevel="0" collapsed="false">
      <c r="A158" s="4" t="n">
        <v>562</v>
      </c>
      <c r="B158" s="4" t="n">
        <f aca="false">IF(A158=persona!A187,persona!B187,0)</f>
        <v>186</v>
      </c>
      <c r="C158" s="0" t="str">
        <f aca="false">IF(A158=persona!A187,persona!C187,"")</f>
        <v>Monica Paola Ricaurte</v>
      </c>
      <c r="D158" s="4" t="n">
        <v>519</v>
      </c>
      <c r="E158" s="4" t="n">
        <v>157</v>
      </c>
      <c r="F158" s="4" t="n">
        <v>186</v>
      </c>
      <c r="G158" s="4" t="n">
        <v>0</v>
      </c>
      <c r="H158" s="4" t="n">
        <v>1</v>
      </c>
      <c r="I158" s="18" t="n">
        <v>43276.7441435185</v>
      </c>
      <c r="J158" s="6" t="s">
        <v>49</v>
      </c>
      <c r="K158" s="4" t="n">
        <v>1</v>
      </c>
    </row>
    <row r="159" customFormat="false" ht="15.75" hidden="false" customHeight="false" outlineLevel="0" collapsed="false">
      <c r="A159" s="4" t="n">
        <v>566</v>
      </c>
      <c r="B159" s="4" t="n">
        <f aca="false">IF(A159=persona!A188,persona!B188,0)</f>
        <v>187</v>
      </c>
      <c r="C159" s="0" t="str">
        <f aca="false">IF(A159=persona!A188,persona!C188,"")</f>
        <v>Alberto Carlos Triana</v>
      </c>
      <c r="D159" s="4" t="n">
        <v>523</v>
      </c>
      <c r="E159" s="4" t="n">
        <v>158</v>
      </c>
      <c r="F159" s="4" t="n">
        <v>187</v>
      </c>
      <c r="G159" s="4" t="n">
        <v>0</v>
      </c>
      <c r="H159" s="4" t="n">
        <v>1</v>
      </c>
      <c r="I159" s="18" t="n">
        <v>43277.822349537</v>
      </c>
      <c r="J159" s="6" t="s">
        <v>49</v>
      </c>
      <c r="K159" s="4" t="n">
        <v>1</v>
      </c>
    </row>
    <row r="160" customFormat="false" ht="15.75" hidden="false" customHeight="false" outlineLevel="0" collapsed="false">
      <c r="A160" s="4" t="n">
        <v>567</v>
      </c>
      <c r="B160" s="4" t="n">
        <f aca="false">IF(A160=persona!A189,persona!B189,0)</f>
        <v>188</v>
      </c>
      <c r="C160" s="0" t="str">
        <f aca="false">IF(A160=persona!A189,persona!C189,"")</f>
        <v>Carlos Daniel Delgado</v>
      </c>
      <c r="D160" s="4" t="n">
        <v>524</v>
      </c>
      <c r="E160" s="4" t="n">
        <v>159</v>
      </c>
      <c r="F160" s="4" t="n">
        <v>188</v>
      </c>
      <c r="G160" s="4" t="n">
        <v>0</v>
      </c>
      <c r="H160" s="4" t="n">
        <v>1</v>
      </c>
      <c r="I160" s="18" t="n">
        <v>43278.883125</v>
      </c>
      <c r="J160" s="6" t="s">
        <v>49</v>
      </c>
      <c r="K160" s="4" t="n">
        <v>1</v>
      </c>
    </row>
    <row r="161" customFormat="false" ht="15.75" hidden="false" customHeight="false" outlineLevel="0" collapsed="false">
      <c r="A161" s="4" t="n">
        <v>576</v>
      </c>
      <c r="B161" s="4" t="n">
        <f aca="false">IF(A161=persona!A190,persona!B190,0)</f>
        <v>189</v>
      </c>
      <c r="C161" s="0" t="str">
        <f aca="false">IF(A161=persona!A190,persona!C190,"")</f>
        <v>Ines Cecilia Culqui</v>
      </c>
      <c r="D161" s="4" t="n">
        <v>533</v>
      </c>
      <c r="E161" s="4" t="n">
        <v>160</v>
      </c>
      <c r="F161" s="4" t="n">
        <v>189</v>
      </c>
      <c r="G161" s="4" t="n">
        <v>0</v>
      </c>
      <c r="H161" s="4" t="n">
        <v>1</v>
      </c>
      <c r="I161" s="18" t="n">
        <v>43284.4255902778</v>
      </c>
      <c r="J161" s="6" t="s">
        <v>49</v>
      </c>
      <c r="K161" s="4" t="n">
        <v>1</v>
      </c>
    </row>
    <row r="162" customFormat="false" ht="15.75" hidden="false" customHeight="false" outlineLevel="0" collapsed="false">
      <c r="A162" s="4" t="n">
        <v>580</v>
      </c>
      <c r="B162" s="4" t="n">
        <f aca="false">IF(A162=persona!A191,persona!B191,0)</f>
        <v>190</v>
      </c>
      <c r="C162" s="0" t="str">
        <f aca="false">IF(A162=persona!A191,persona!C191,"")</f>
        <v>Marco Antonio Almache</v>
      </c>
      <c r="D162" s="4" t="n">
        <v>537</v>
      </c>
      <c r="E162" s="4" t="n">
        <v>161</v>
      </c>
      <c r="F162" s="4" t="n">
        <v>190</v>
      </c>
      <c r="G162" s="4" t="n">
        <v>0</v>
      </c>
      <c r="H162" s="4" t="n">
        <v>1</v>
      </c>
      <c r="I162" s="18" t="n">
        <v>43290.588275463</v>
      </c>
      <c r="J162" s="6" t="s">
        <v>49</v>
      </c>
      <c r="K162" s="4" t="n">
        <v>1</v>
      </c>
    </row>
    <row r="163" customFormat="false" ht="15.75" hidden="false" customHeight="false" outlineLevel="0" collapsed="false">
      <c r="A163" s="4" t="n">
        <v>581</v>
      </c>
      <c r="B163" s="4" t="n">
        <f aca="false">IF(A163=persona!A192,persona!B192,0)</f>
        <v>191</v>
      </c>
      <c r="C163" s="0" t="str">
        <f aca="false">IF(A163=persona!A192,persona!C192,"")</f>
        <v>Freddy David Pinargote</v>
      </c>
      <c r="D163" s="4" t="n">
        <v>538</v>
      </c>
      <c r="E163" s="4" t="n">
        <v>162</v>
      </c>
      <c r="F163" s="4" t="n">
        <v>191</v>
      </c>
      <c r="G163" s="4" t="n">
        <v>0</v>
      </c>
      <c r="H163" s="4" t="n">
        <v>1</v>
      </c>
      <c r="I163" s="18" t="n">
        <v>43291.4469560185</v>
      </c>
      <c r="J163" s="6" t="s">
        <v>49</v>
      </c>
      <c r="K163" s="4" t="n">
        <v>1</v>
      </c>
    </row>
    <row r="164" customFormat="false" ht="15.75" hidden="false" customHeight="false" outlineLevel="0" collapsed="false">
      <c r="A164" s="4" t="n">
        <v>585</v>
      </c>
      <c r="B164" s="4" t="n">
        <f aca="false">IF(A164=persona!A193,persona!B193,0)</f>
        <v>192</v>
      </c>
      <c r="C164" s="0" t="str">
        <f aca="false">IF(A164=persona!A193,persona!C193,"")</f>
        <v>Elisa Karina Chavez</v>
      </c>
      <c r="D164" s="4" t="n">
        <v>542</v>
      </c>
      <c r="E164" s="4" t="n">
        <v>163</v>
      </c>
      <c r="F164" s="4" t="n">
        <v>192</v>
      </c>
      <c r="G164" s="4" t="n">
        <v>0</v>
      </c>
      <c r="H164" s="4" t="n">
        <v>1</v>
      </c>
      <c r="I164" s="18" t="n">
        <v>43292.6211342593</v>
      </c>
      <c r="J164" s="6" t="s">
        <v>49</v>
      </c>
      <c r="K164" s="4" t="n">
        <v>1</v>
      </c>
    </row>
    <row r="165" customFormat="false" ht="15.75" hidden="false" customHeight="false" outlineLevel="0" collapsed="false">
      <c r="A165" s="4" t="n">
        <v>586</v>
      </c>
      <c r="B165" s="4" t="n">
        <f aca="false">IF(A165=persona!A194,persona!B194,0)</f>
        <v>193</v>
      </c>
      <c r="C165" s="0" t="str">
        <f aca="false">IF(A165=persona!A194,persona!C194,"")</f>
        <v>Diana Elizabeelizabetelizabeth Ochoa</v>
      </c>
      <c r="D165" s="4" t="n">
        <v>543</v>
      </c>
      <c r="E165" s="4" t="n">
        <v>164</v>
      </c>
      <c r="F165" s="4" t="n">
        <v>193</v>
      </c>
      <c r="G165" s="4" t="n">
        <v>0</v>
      </c>
      <c r="H165" s="4" t="n">
        <v>1</v>
      </c>
      <c r="I165" s="18" t="n">
        <v>43292.7279050926</v>
      </c>
      <c r="J165" s="6" t="s">
        <v>49</v>
      </c>
      <c r="K165" s="4" t="n">
        <v>1</v>
      </c>
    </row>
    <row r="166" customFormat="false" ht="15.75" hidden="false" customHeight="false" outlineLevel="0" collapsed="false">
      <c r="A166" s="4" t="n">
        <v>587</v>
      </c>
      <c r="B166" s="4" t="n">
        <f aca="false">IF(A166=persona!A195,persona!B195,0)</f>
        <v>194</v>
      </c>
      <c r="C166" s="0" t="str">
        <f aca="false">IF(A166=persona!A195,persona!C195,"")</f>
        <v>Cristian Santiago Martinez</v>
      </c>
      <c r="D166" s="4" t="n">
        <v>544</v>
      </c>
      <c r="E166" s="4" t="n">
        <v>165</v>
      </c>
      <c r="F166" s="4" t="n">
        <v>194</v>
      </c>
      <c r="G166" s="4" t="n">
        <v>0</v>
      </c>
      <c r="H166" s="4" t="n">
        <v>1</v>
      </c>
      <c r="I166" s="18" t="n">
        <v>43293.3983449074</v>
      </c>
      <c r="J166" s="6" t="s">
        <v>49</v>
      </c>
      <c r="K166" s="4" t="n">
        <v>1</v>
      </c>
    </row>
    <row r="167" customFormat="false" ht="15.75" hidden="false" customHeight="false" outlineLevel="0" collapsed="false">
      <c r="A167" s="4" t="n">
        <v>590</v>
      </c>
      <c r="B167" s="4" t="n">
        <f aca="false">IF(A167=persona!A196,persona!B196,0)</f>
        <v>195</v>
      </c>
      <c r="C167" s="0" t="str">
        <f aca="false">IF(A167=persona!A196,persona!C196,"")</f>
        <v>Alana Carolina Astudilo</v>
      </c>
      <c r="D167" s="4" t="n">
        <v>547</v>
      </c>
      <c r="E167" s="4" t="n">
        <v>166</v>
      </c>
      <c r="F167" s="4" t="n">
        <v>195</v>
      </c>
      <c r="G167" s="4" t="n">
        <v>0</v>
      </c>
      <c r="H167" s="4" t="n">
        <v>1</v>
      </c>
      <c r="I167" s="18" t="n">
        <v>43294.4625</v>
      </c>
      <c r="J167" s="6" t="s">
        <v>49</v>
      </c>
      <c r="K167" s="4" t="n">
        <v>1</v>
      </c>
    </row>
    <row r="168" customFormat="false" ht="15.75" hidden="false" customHeight="false" outlineLevel="0" collapsed="false">
      <c r="A168" s="4" t="n">
        <v>591</v>
      </c>
      <c r="B168" s="4" t="n">
        <f aca="false">IF(A168=persona!A197,persona!B197,0)</f>
        <v>196</v>
      </c>
      <c r="C168" s="0" t="str">
        <f aca="false">IF(A168=persona!A197,persona!C197,"")</f>
        <v>Angel Daniel Sequera</v>
      </c>
      <c r="D168" s="4" t="n">
        <v>548</v>
      </c>
      <c r="E168" s="4" t="n">
        <v>167</v>
      </c>
      <c r="F168" s="4" t="n">
        <v>196</v>
      </c>
      <c r="G168" s="4" t="n">
        <v>0</v>
      </c>
      <c r="H168" s="4" t="n">
        <v>1</v>
      </c>
      <c r="I168" s="18" t="n">
        <v>43294.4625</v>
      </c>
      <c r="J168" s="6" t="s">
        <v>49</v>
      </c>
      <c r="K168" s="4" t="n">
        <v>1</v>
      </c>
    </row>
    <row r="169" customFormat="false" ht="15.75" hidden="false" customHeight="false" outlineLevel="0" collapsed="false">
      <c r="A169" s="4" t="n">
        <v>592</v>
      </c>
      <c r="B169" s="4" t="n">
        <f aca="false">IF(A169=persona!A198,persona!B198,0)</f>
        <v>197</v>
      </c>
      <c r="C169" s="0" t="str">
        <f aca="false">IF(A169=persona!A198,persona!C198,"")</f>
        <v>Yeferson David Mendoza</v>
      </c>
      <c r="D169" s="4" t="n">
        <v>549</v>
      </c>
      <c r="E169" s="4" t="n">
        <v>168</v>
      </c>
      <c r="F169" s="4" t="n">
        <v>197</v>
      </c>
      <c r="G169" s="4" t="n">
        <v>0</v>
      </c>
      <c r="H169" s="4" t="n">
        <v>1</v>
      </c>
      <c r="I169" s="18" t="n">
        <v>43294.4625</v>
      </c>
      <c r="J169" s="6" t="s">
        <v>49</v>
      </c>
      <c r="K169" s="4" t="n">
        <v>1</v>
      </c>
    </row>
    <row r="170" customFormat="false" ht="15.75" hidden="false" customHeight="false" outlineLevel="0" collapsed="false">
      <c r="A170" s="4" t="n">
        <v>593</v>
      </c>
      <c r="B170" s="4" t="n">
        <f aca="false">IF(A170=persona!A199,persona!B199,0)</f>
        <v>198</v>
      </c>
      <c r="C170" s="0" t="str">
        <f aca="false">IF(A170=persona!A199,persona!C199,"")</f>
        <v>Carlos Javier Moreno</v>
      </c>
      <c r="D170" s="4" t="n">
        <v>550</v>
      </c>
      <c r="E170" s="4" t="n">
        <v>169</v>
      </c>
      <c r="F170" s="4" t="n">
        <v>198</v>
      </c>
      <c r="G170" s="4" t="n">
        <v>0</v>
      </c>
      <c r="H170" s="4" t="n">
        <v>1</v>
      </c>
      <c r="I170" s="18" t="n">
        <v>43294.4625</v>
      </c>
      <c r="J170" s="6" t="s">
        <v>49</v>
      </c>
      <c r="K170" s="4" t="n">
        <v>1</v>
      </c>
    </row>
    <row r="171" customFormat="false" ht="15.75" hidden="false" customHeight="false" outlineLevel="0" collapsed="false">
      <c r="A171" s="4" t="n">
        <v>594</v>
      </c>
      <c r="B171" s="4" t="n">
        <f aca="false">IF(A171=persona!A200,persona!B200,0)</f>
        <v>199</v>
      </c>
      <c r="C171" s="0" t="str">
        <f aca="false">IF(A171=persona!A200,persona!C200,"")</f>
        <v>José Mogollón</v>
      </c>
      <c r="D171" s="4" t="n">
        <v>551</v>
      </c>
      <c r="E171" s="4" t="n">
        <v>170</v>
      </c>
      <c r="F171" s="4" t="n">
        <v>199</v>
      </c>
      <c r="G171" s="4" t="n">
        <v>0</v>
      </c>
      <c r="H171" s="4" t="n">
        <v>1</v>
      </c>
      <c r="I171" s="18" t="n">
        <v>43294.4625</v>
      </c>
      <c r="J171" s="6" t="s">
        <v>49</v>
      </c>
      <c r="K171" s="4" t="n">
        <v>1</v>
      </c>
    </row>
    <row r="172" customFormat="false" ht="15.75" hidden="false" customHeight="false" outlineLevel="0" collapsed="false">
      <c r="A172" s="4" t="n">
        <v>597</v>
      </c>
      <c r="B172" s="4" t="n">
        <f aca="false">IF(A172=persona!A201,persona!B201,0)</f>
        <v>200</v>
      </c>
      <c r="C172" s="0" t="str">
        <f aca="false">IF(A172=persona!A201,persona!C201,"")</f>
        <v>Michelle Jose Fonseca</v>
      </c>
      <c r="D172" s="4" t="n">
        <v>554</v>
      </c>
      <c r="E172" s="4" t="n">
        <v>171</v>
      </c>
      <c r="F172" s="4" t="n">
        <v>200</v>
      </c>
      <c r="G172" s="4" t="n">
        <v>0</v>
      </c>
      <c r="H172" s="4" t="n">
        <v>1</v>
      </c>
      <c r="I172" s="18" t="n">
        <v>43294.4625</v>
      </c>
      <c r="J172" s="6" t="s">
        <v>49</v>
      </c>
      <c r="K172" s="4" t="n">
        <v>1</v>
      </c>
    </row>
    <row r="173" customFormat="false" ht="15.75" hidden="false" customHeight="false" outlineLevel="0" collapsed="false">
      <c r="A173" s="4" t="n">
        <v>599</v>
      </c>
      <c r="B173" s="4" t="n">
        <f aca="false">IF(A173=persona!A202,persona!B202,0)</f>
        <v>201</v>
      </c>
      <c r="C173" s="0" t="str">
        <f aca="false">IF(A173=persona!A202,persona!C202,"")</f>
        <v>Doris Maria Castillo</v>
      </c>
      <c r="D173" s="4" t="n">
        <v>556</v>
      </c>
      <c r="E173" s="4" t="n">
        <v>172</v>
      </c>
      <c r="F173" s="4" t="n">
        <v>201</v>
      </c>
      <c r="G173" s="4" t="n">
        <v>0</v>
      </c>
      <c r="H173" s="4" t="n">
        <v>1</v>
      </c>
      <c r="I173" s="18" t="n">
        <v>43294.4625</v>
      </c>
      <c r="J173" s="6" t="s">
        <v>49</v>
      </c>
      <c r="K173" s="4" t="n">
        <v>1</v>
      </c>
    </row>
    <row r="174" customFormat="false" ht="15.75" hidden="false" customHeight="false" outlineLevel="0" collapsed="false">
      <c r="A174" s="4" t="n">
        <v>600</v>
      </c>
      <c r="B174" s="4" t="n">
        <f aca="false">IF(A174=persona!A203,persona!B203,0)</f>
        <v>202</v>
      </c>
      <c r="C174" s="0" t="str">
        <f aca="false">IF(A174=persona!A203,persona!C203,"")</f>
        <v>Robert Antonio Linares</v>
      </c>
      <c r="D174" s="4" t="n">
        <v>557</v>
      </c>
      <c r="E174" s="4" t="n">
        <v>173</v>
      </c>
      <c r="F174" s="4" t="n">
        <v>202</v>
      </c>
      <c r="G174" s="4" t="n">
        <v>0</v>
      </c>
      <c r="H174" s="4" t="n">
        <v>1</v>
      </c>
      <c r="I174" s="18" t="n">
        <v>43294.4625</v>
      </c>
      <c r="J174" s="6" t="s">
        <v>49</v>
      </c>
      <c r="K174" s="4" t="n">
        <v>1</v>
      </c>
    </row>
    <row r="175" customFormat="false" ht="15.75" hidden="false" customHeight="false" outlineLevel="0" collapsed="false">
      <c r="A175" s="4" t="n">
        <v>601</v>
      </c>
      <c r="B175" s="4" t="n">
        <f aca="false">IF(A175=persona!A204,persona!B204,0)</f>
        <v>203</v>
      </c>
      <c r="C175" s="0" t="str">
        <f aca="false">IF(A175=persona!A204,persona!C204,"")</f>
        <v>Luis Eduardo Guédez</v>
      </c>
      <c r="D175" s="4" t="n">
        <v>558</v>
      </c>
      <c r="E175" s="4" t="n">
        <v>174</v>
      </c>
      <c r="F175" s="4" t="n">
        <v>203</v>
      </c>
      <c r="G175" s="4" t="n">
        <v>0</v>
      </c>
      <c r="H175" s="4" t="n">
        <v>1</v>
      </c>
      <c r="I175" s="18" t="n">
        <v>43294.4625</v>
      </c>
      <c r="J175" s="6" t="s">
        <v>49</v>
      </c>
      <c r="K175" s="4" t="n">
        <v>1</v>
      </c>
    </row>
    <row r="176" customFormat="false" ht="15.75" hidden="false" customHeight="false" outlineLevel="0" collapsed="false">
      <c r="A176" s="4" t="n">
        <v>602</v>
      </c>
      <c r="B176" s="4" t="n">
        <f aca="false">IF(A176=persona!A205,persona!B205,0)</f>
        <v>204</v>
      </c>
      <c r="C176" s="0" t="str">
        <f aca="false">IF(A176=persona!A205,persona!C205,"")</f>
        <v>Moisés David Perez</v>
      </c>
      <c r="D176" s="4" t="n">
        <v>559</v>
      </c>
      <c r="E176" s="4" t="n">
        <v>175</v>
      </c>
      <c r="F176" s="4" t="n">
        <v>204</v>
      </c>
      <c r="G176" s="4" t="n">
        <v>0</v>
      </c>
      <c r="H176" s="4" t="n">
        <v>1</v>
      </c>
      <c r="I176" s="18" t="n">
        <v>43294.4625</v>
      </c>
      <c r="J176" s="6" t="s">
        <v>49</v>
      </c>
      <c r="K176" s="4" t="n">
        <v>1</v>
      </c>
    </row>
    <row r="177" customFormat="false" ht="15.75" hidden="false" customHeight="false" outlineLevel="0" collapsed="false">
      <c r="A177" s="4" t="n">
        <v>603</v>
      </c>
      <c r="B177" s="4" t="n">
        <f aca="false">IF(A177=persona!A206,persona!B206,0)</f>
        <v>205</v>
      </c>
      <c r="C177" s="0" t="str">
        <f aca="false">IF(A177=persona!A206,persona!C206,"")</f>
        <v>Yulitza Del Carmen Flores</v>
      </c>
      <c r="D177" s="4" t="n">
        <v>560</v>
      </c>
      <c r="E177" s="4" t="n">
        <v>176</v>
      </c>
      <c r="F177" s="4" t="n">
        <v>205</v>
      </c>
      <c r="G177" s="4" t="n">
        <v>0</v>
      </c>
      <c r="H177" s="4" t="n">
        <v>1</v>
      </c>
      <c r="I177" s="18" t="n">
        <v>43294.4625</v>
      </c>
      <c r="J177" s="6" t="s">
        <v>49</v>
      </c>
      <c r="K177" s="4" t="n">
        <v>1</v>
      </c>
    </row>
    <row r="178" customFormat="false" ht="15.75" hidden="false" customHeight="false" outlineLevel="0" collapsed="false">
      <c r="A178" s="4" t="n">
        <v>604</v>
      </c>
      <c r="B178" s="4" t="n">
        <f aca="false">IF(A178=persona!A207,persona!B207,0)</f>
        <v>206</v>
      </c>
      <c r="C178" s="0" t="str">
        <f aca="false">IF(A178=persona!A207,persona!C207,"")</f>
        <v>Katherinne Stefania Romano</v>
      </c>
      <c r="D178" s="4" t="n">
        <v>561</v>
      </c>
      <c r="E178" s="4" t="n">
        <v>177</v>
      </c>
      <c r="F178" s="4" t="n">
        <v>206</v>
      </c>
      <c r="G178" s="4" t="n">
        <v>0</v>
      </c>
      <c r="H178" s="4" t="n">
        <v>1</v>
      </c>
      <c r="I178" s="18" t="n">
        <v>43294.4625</v>
      </c>
      <c r="J178" s="6" t="s">
        <v>49</v>
      </c>
      <c r="K178" s="4" t="n">
        <v>1</v>
      </c>
    </row>
    <row r="179" customFormat="false" ht="15.75" hidden="false" customHeight="false" outlineLevel="0" collapsed="false">
      <c r="A179" s="4" t="n">
        <v>606</v>
      </c>
      <c r="B179" s="4" t="n">
        <f aca="false">IF(A179=persona!A208,persona!B208,0)</f>
        <v>207</v>
      </c>
      <c r="C179" s="0" t="str">
        <f aca="false">IF(A179=persona!A208,persona!C208,"")</f>
        <v>Mayra Alejandra Arrieche</v>
      </c>
      <c r="D179" s="4" t="n">
        <v>563</v>
      </c>
      <c r="E179" s="4" t="n">
        <v>178</v>
      </c>
      <c r="F179" s="4" t="n">
        <v>207</v>
      </c>
      <c r="G179" s="4" t="n">
        <v>0</v>
      </c>
      <c r="H179" s="4" t="n">
        <v>1</v>
      </c>
      <c r="I179" s="18" t="n">
        <v>43294.4625</v>
      </c>
      <c r="J179" s="6" t="s">
        <v>49</v>
      </c>
      <c r="K179" s="4" t="n">
        <v>1</v>
      </c>
    </row>
    <row r="180" customFormat="false" ht="15.75" hidden="false" customHeight="false" outlineLevel="0" collapsed="false">
      <c r="A180" s="4" t="n">
        <v>607</v>
      </c>
      <c r="B180" s="4" t="n">
        <f aca="false">IF(A180=persona!A209,persona!B209,0)</f>
        <v>208</v>
      </c>
      <c r="C180" s="0" t="str">
        <f aca="false">IF(A180=persona!A209,persona!C209,"")</f>
        <v>Marycarmen De Los Ángeles RodrÍguez</v>
      </c>
      <c r="D180" s="4" t="n">
        <v>564</v>
      </c>
      <c r="E180" s="4" t="n">
        <v>179</v>
      </c>
      <c r="F180" s="4" t="n">
        <v>208</v>
      </c>
      <c r="G180" s="4" t="n">
        <v>0</v>
      </c>
      <c r="H180" s="4" t="n">
        <v>1</v>
      </c>
      <c r="I180" s="18" t="n">
        <v>43294.4625</v>
      </c>
      <c r="J180" s="6" t="s">
        <v>49</v>
      </c>
      <c r="K180" s="4" t="n">
        <v>1</v>
      </c>
    </row>
    <row r="181" customFormat="false" ht="15.75" hidden="false" customHeight="false" outlineLevel="0" collapsed="false">
      <c r="A181" s="4" t="n">
        <v>608</v>
      </c>
      <c r="B181" s="4" t="n">
        <f aca="false">IF(A181=persona!A210,persona!B210,0)</f>
        <v>209</v>
      </c>
      <c r="C181" s="0" t="str">
        <f aca="false">IF(A181=persona!A210,persona!C210,"")</f>
        <v>Laila Ramirez</v>
      </c>
      <c r="D181" s="4" t="n">
        <v>565</v>
      </c>
      <c r="E181" s="4" t="n">
        <v>180</v>
      </c>
      <c r="F181" s="4" t="n">
        <v>209</v>
      </c>
      <c r="G181" s="4" t="n">
        <v>0</v>
      </c>
      <c r="H181" s="4" t="n">
        <v>1</v>
      </c>
      <c r="I181" s="18" t="n">
        <v>43294.4625</v>
      </c>
      <c r="J181" s="6" t="s">
        <v>49</v>
      </c>
      <c r="K181" s="4" t="n">
        <v>1</v>
      </c>
    </row>
    <row r="182" customFormat="false" ht="15.75" hidden="false" customHeight="false" outlineLevel="0" collapsed="false">
      <c r="A182" s="4" t="n">
        <v>611</v>
      </c>
      <c r="B182" s="4" t="n">
        <f aca="false">IF(A182=persona!A211,persona!B211,0)</f>
        <v>210</v>
      </c>
      <c r="C182" s="0" t="str">
        <f aca="false">IF(A182=persona!A211,persona!C211,"")</f>
        <v>JesÚs Eduardo PÉrez</v>
      </c>
      <c r="D182" s="4" t="n">
        <v>568</v>
      </c>
      <c r="E182" s="4" t="n">
        <v>181</v>
      </c>
      <c r="F182" s="4" t="n">
        <v>210</v>
      </c>
      <c r="G182" s="4" t="n">
        <v>0</v>
      </c>
      <c r="H182" s="4" t="n">
        <v>1</v>
      </c>
      <c r="I182" s="18" t="n">
        <v>43294.4625</v>
      </c>
      <c r="J182" s="6" t="s">
        <v>49</v>
      </c>
      <c r="K182" s="4" t="n">
        <v>1</v>
      </c>
    </row>
    <row r="183" customFormat="false" ht="15.75" hidden="false" customHeight="false" outlineLevel="0" collapsed="false">
      <c r="A183" s="4" t="n">
        <v>612</v>
      </c>
      <c r="B183" s="4" t="n">
        <f aca="false">IF(A183=persona!A212,persona!B212,0)</f>
        <v>211</v>
      </c>
      <c r="C183" s="0" t="str">
        <f aca="false">IF(A183=persona!A212,persona!C212,"")</f>
        <v>Mariana Paredes</v>
      </c>
      <c r="D183" s="4" t="n">
        <v>569</v>
      </c>
      <c r="E183" s="4" t="n">
        <v>182</v>
      </c>
      <c r="F183" s="4" t="n">
        <v>211</v>
      </c>
      <c r="G183" s="4" t="n">
        <v>0</v>
      </c>
      <c r="H183" s="4" t="n">
        <v>1</v>
      </c>
      <c r="I183" s="18" t="n">
        <v>43294.4625</v>
      </c>
      <c r="J183" s="6" t="s">
        <v>49</v>
      </c>
      <c r="K183" s="4" t="n">
        <v>1</v>
      </c>
    </row>
    <row r="184" customFormat="false" ht="15.75" hidden="false" customHeight="false" outlineLevel="0" collapsed="false">
      <c r="A184" s="4" t="n">
        <v>614</v>
      </c>
      <c r="B184" s="4" t="n">
        <f aca="false">IF(A184=persona!A213,persona!B213,0)</f>
        <v>212</v>
      </c>
      <c r="C184" s="0" t="str">
        <f aca="false">IF(A184=persona!A213,persona!C213,"")</f>
        <v>Marco Antonio DÍaz</v>
      </c>
      <c r="D184" s="4" t="n">
        <v>571</v>
      </c>
      <c r="E184" s="4" t="n">
        <v>183</v>
      </c>
      <c r="F184" s="4" t="n">
        <v>212</v>
      </c>
      <c r="G184" s="4" t="n">
        <v>0</v>
      </c>
      <c r="H184" s="4" t="n">
        <v>1</v>
      </c>
      <c r="I184" s="18" t="n">
        <v>43294.4625</v>
      </c>
      <c r="J184" s="6" t="s">
        <v>49</v>
      </c>
      <c r="K184" s="4" t="n">
        <v>1</v>
      </c>
    </row>
    <row r="185" customFormat="false" ht="15.75" hidden="false" customHeight="false" outlineLevel="0" collapsed="false">
      <c r="A185" s="4" t="n">
        <v>615</v>
      </c>
      <c r="B185" s="4" t="n">
        <f aca="false">IF(A185=persona!A214,persona!B214,0)</f>
        <v>213</v>
      </c>
      <c r="C185" s="0" t="str">
        <f aca="false">IF(A185=persona!A214,persona!C214,"")</f>
        <v>Gianfranco Radomile</v>
      </c>
      <c r="D185" s="4" t="n">
        <v>572</v>
      </c>
      <c r="E185" s="4" t="n">
        <v>184</v>
      </c>
      <c r="F185" s="4" t="n">
        <v>213</v>
      </c>
      <c r="G185" s="4" t="n">
        <v>0</v>
      </c>
      <c r="H185" s="4" t="n">
        <v>1</v>
      </c>
      <c r="I185" s="18" t="n">
        <v>43294.4625</v>
      </c>
      <c r="J185" s="6" t="s">
        <v>49</v>
      </c>
      <c r="K185" s="4" t="n">
        <v>1</v>
      </c>
    </row>
    <row r="186" customFormat="false" ht="15.75" hidden="false" customHeight="false" outlineLevel="0" collapsed="false">
      <c r="A186" s="4" t="n">
        <v>616</v>
      </c>
      <c r="B186" s="4" t="n">
        <f aca="false">IF(A186=persona!A215,persona!B215,0)</f>
        <v>214</v>
      </c>
      <c r="C186" s="0" t="str">
        <f aca="false">IF(A186=persona!A215,persona!C215,"")</f>
        <v>Anateresa Barrios</v>
      </c>
      <c r="D186" s="4" t="n">
        <v>573</v>
      </c>
      <c r="E186" s="4" t="n">
        <v>185</v>
      </c>
      <c r="F186" s="4" t="n">
        <v>214</v>
      </c>
      <c r="G186" s="4" t="n">
        <v>0</v>
      </c>
      <c r="H186" s="4" t="n">
        <v>1</v>
      </c>
      <c r="I186" s="18" t="n">
        <v>43294.4625</v>
      </c>
      <c r="J186" s="6" t="s">
        <v>49</v>
      </c>
      <c r="K186" s="4" t="n">
        <v>1</v>
      </c>
    </row>
    <row r="187" customFormat="false" ht="15.75" hidden="false" customHeight="false" outlineLevel="0" collapsed="false">
      <c r="A187" s="4" t="n">
        <v>618</v>
      </c>
      <c r="B187" s="4" t="n">
        <f aca="false">IF(A187=persona!A216,persona!B216,0)</f>
        <v>215</v>
      </c>
      <c r="C187" s="0" t="str">
        <f aca="false">IF(A187=persona!A216,persona!C216,"")</f>
        <v>MarÍa Alejandra ChacÓn</v>
      </c>
      <c r="D187" s="4" t="n">
        <v>575</v>
      </c>
      <c r="E187" s="4" t="n">
        <v>186</v>
      </c>
      <c r="F187" s="4" t="n">
        <v>215</v>
      </c>
      <c r="G187" s="4" t="n">
        <v>0</v>
      </c>
      <c r="H187" s="4" t="n">
        <v>1</v>
      </c>
      <c r="I187" s="18" t="n">
        <v>43294.4625</v>
      </c>
      <c r="J187" s="6" t="s">
        <v>49</v>
      </c>
      <c r="K187" s="4" t="n">
        <v>1</v>
      </c>
    </row>
    <row r="188" customFormat="false" ht="15.75" hidden="false" customHeight="false" outlineLevel="0" collapsed="false">
      <c r="A188" s="4" t="n">
        <v>619</v>
      </c>
      <c r="B188" s="4" t="n">
        <f aca="false">IF(A188=persona!A217,persona!B217,0)</f>
        <v>216</v>
      </c>
      <c r="C188" s="0" t="str">
        <f aca="false">IF(A188=persona!A217,persona!C217,"")</f>
        <v>Ana Virginia HernÁndez</v>
      </c>
      <c r="D188" s="4" t="n">
        <v>576</v>
      </c>
      <c r="E188" s="4" t="n">
        <v>187</v>
      </c>
      <c r="F188" s="4" t="n">
        <v>216</v>
      </c>
      <c r="G188" s="4" t="n">
        <v>0</v>
      </c>
      <c r="H188" s="4" t="n">
        <v>1</v>
      </c>
      <c r="I188" s="18" t="n">
        <v>43294.4625</v>
      </c>
      <c r="J188" s="6" t="s">
        <v>49</v>
      </c>
      <c r="K188" s="4" t="n">
        <v>1</v>
      </c>
    </row>
    <row r="189" customFormat="false" ht="15.75" hidden="false" customHeight="false" outlineLevel="0" collapsed="false">
      <c r="A189" s="4" t="n">
        <v>620</v>
      </c>
      <c r="B189" s="4" t="n">
        <f aca="false">IF(A189=persona!A218,persona!B218,0)</f>
        <v>217</v>
      </c>
      <c r="C189" s="0" t="str">
        <f aca="false">IF(A189=persona!A218,persona!C218,"")</f>
        <v>Fabiana Angelica Romero</v>
      </c>
      <c r="D189" s="4" t="n">
        <v>577</v>
      </c>
      <c r="E189" s="4" t="n">
        <v>188</v>
      </c>
      <c r="F189" s="4" t="n">
        <v>217</v>
      </c>
      <c r="G189" s="4" t="n">
        <v>0</v>
      </c>
      <c r="H189" s="4" t="n">
        <v>1</v>
      </c>
      <c r="I189" s="18" t="n">
        <v>43294.4625</v>
      </c>
      <c r="J189" s="6" t="s">
        <v>49</v>
      </c>
      <c r="K189" s="4" t="n">
        <v>1</v>
      </c>
    </row>
    <row r="190" customFormat="false" ht="15.75" hidden="false" customHeight="false" outlineLevel="0" collapsed="false">
      <c r="A190" s="4" t="n">
        <v>621</v>
      </c>
      <c r="B190" s="4" t="n">
        <f aca="false">IF(A190=persona!A219,persona!B219,0)</f>
        <v>218</v>
      </c>
      <c r="C190" s="0" t="str">
        <f aca="false">IF(A190=persona!A219,persona!C219,"")</f>
        <v>Fernando Matias Klein</v>
      </c>
      <c r="D190" s="4" t="n">
        <v>578</v>
      </c>
      <c r="E190" s="4" t="n">
        <v>189</v>
      </c>
      <c r="F190" s="4" t="n">
        <v>218</v>
      </c>
      <c r="G190" s="4" t="n">
        <v>0</v>
      </c>
      <c r="H190" s="4" t="n">
        <v>1</v>
      </c>
      <c r="I190" s="18" t="n">
        <v>43294.4625</v>
      </c>
      <c r="J190" s="6" t="s">
        <v>49</v>
      </c>
      <c r="K190" s="4" t="n">
        <v>1</v>
      </c>
    </row>
    <row r="191" customFormat="false" ht="15.75" hidden="false" customHeight="false" outlineLevel="0" collapsed="false">
      <c r="A191" s="4" t="n">
        <v>623</v>
      </c>
      <c r="B191" s="4" t="n">
        <f aca="false">IF(A191=persona!A220,persona!B220,0)</f>
        <v>219</v>
      </c>
      <c r="C191" s="0" t="str">
        <f aca="false">IF(A191=persona!A220,persona!C220,"")</f>
        <v>Rocio Del Milagro López</v>
      </c>
      <c r="D191" s="4" t="n">
        <v>580</v>
      </c>
      <c r="E191" s="4" t="n">
        <v>190</v>
      </c>
      <c r="F191" s="4" t="n">
        <v>219</v>
      </c>
      <c r="G191" s="4" t="n">
        <v>0</v>
      </c>
      <c r="H191" s="4" t="n">
        <v>1</v>
      </c>
      <c r="I191" s="18" t="n">
        <v>43294.4625</v>
      </c>
      <c r="J191" s="6" t="s">
        <v>49</v>
      </c>
      <c r="K191" s="4" t="n">
        <v>1</v>
      </c>
    </row>
    <row r="192" customFormat="false" ht="15.75" hidden="false" customHeight="false" outlineLevel="0" collapsed="false">
      <c r="A192" s="4" t="n">
        <v>626</v>
      </c>
      <c r="B192" s="4" t="n">
        <f aca="false">IF(A192=persona!A221,persona!B221,0)</f>
        <v>220</v>
      </c>
      <c r="C192" s="0" t="str">
        <f aca="false">IF(A192=persona!A221,persona!C221,"")</f>
        <v>Kenyer Alejandra Duque</v>
      </c>
      <c r="D192" s="4" t="n">
        <v>583</v>
      </c>
      <c r="E192" s="4" t="n">
        <v>191</v>
      </c>
      <c r="F192" s="4" t="n">
        <v>220</v>
      </c>
      <c r="G192" s="4" t="n">
        <v>0</v>
      </c>
      <c r="H192" s="4" t="n">
        <v>1</v>
      </c>
      <c r="I192" s="18" t="n">
        <v>43294.4625</v>
      </c>
      <c r="J192" s="6" t="s">
        <v>49</v>
      </c>
      <c r="K192" s="4" t="n">
        <v>1</v>
      </c>
    </row>
    <row r="193" customFormat="false" ht="15.75" hidden="false" customHeight="false" outlineLevel="0" collapsed="false">
      <c r="A193" s="4" t="n">
        <v>627</v>
      </c>
      <c r="B193" s="4" t="n">
        <f aca="false">IF(A193=persona!A222,persona!B222,0)</f>
        <v>221</v>
      </c>
      <c r="C193" s="0" t="str">
        <f aca="false">IF(A193=persona!A222,persona!C222,"")</f>
        <v>Emmanuel E Giraldo</v>
      </c>
      <c r="D193" s="4" t="n">
        <v>584</v>
      </c>
      <c r="E193" s="4" t="n">
        <v>192</v>
      </c>
      <c r="F193" s="4" t="n">
        <v>221</v>
      </c>
      <c r="G193" s="4" t="n">
        <v>0</v>
      </c>
      <c r="H193" s="4" t="n">
        <v>1</v>
      </c>
      <c r="I193" s="18" t="n">
        <v>43294.4625</v>
      </c>
      <c r="J193" s="6" t="s">
        <v>49</v>
      </c>
      <c r="K193" s="4" t="n">
        <v>1</v>
      </c>
    </row>
    <row r="194" customFormat="false" ht="15.75" hidden="false" customHeight="false" outlineLevel="0" collapsed="false">
      <c r="A194" s="4" t="n">
        <v>628</v>
      </c>
      <c r="B194" s="4" t="n">
        <f aca="false">IF(A194=persona!A223,persona!B223,0)</f>
        <v>222</v>
      </c>
      <c r="C194" s="0" t="str">
        <f aca="false">IF(A194=persona!A223,persona!C223,"")</f>
        <v>Veronica Isabel Rodriguez</v>
      </c>
      <c r="D194" s="4" t="n">
        <v>585</v>
      </c>
      <c r="E194" s="4" t="n">
        <v>193</v>
      </c>
      <c r="F194" s="4" t="n">
        <v>222</v>
      </c>
      <c r="G194" s="4" t="n">
        <v>0</v>
      </c>
      <c r="H194" s="4" t="n">
        <v>1</v>
      </c>
      <c r="I194" s="18" t="n">
        <v>43294.4625</v>
      </c>
      <c r="J194" s="6" t="s">
        <v>49</v>
      </c>
      <c r="K194" s="4" t="n">
        <v>1</v>
      </c>
    </row>
    <row r="195" customFormat="false" ht="15.75" hidden="false" customHeight="false" outlineLevel="0" collapsed="false">
      <c r="A195" s="4" t="n">
        <v>630</v>
      </c>
      <c r="B195" s="4" t="n">
        <f aca="false">IF(A195=persona!A224,persona!B224,0)</f>
        <v>223</v>
      </c>
      <c r="C195" s="0" t="str">
        <f aca="false">IF(A195=persona!A224,persona!C224,"")</f>
        <v>Paula Andrea Goez</v>
      </c>
      <c r="D195" s="4" t="n">
        <v>587</v>
      </c>
      <c r="E195" s="4" t="n">
        <v>194</v>
      </c>
      <c r="F195" s="4" t="n">
        <v>223</v>
      </c>
      <c r="G195" s="4" t="n">
        <v>0</v>
      </c>
      <c r="H195" s="4" t="n">
        <v>1</v>
      </c>
      <c r="I195" s="18" t="n">
        <v>43294.4625</v>
      </c>
      <c r="J195" s="6" t="s">
        <v>49</v>
      </c>
      <c r="K195" s="4" t="n">
        <v>1</v>
      </c>
    </row>
    <row r="196" customFormat="false" ht="15.75" hidden="false" customHeight="false" outlineLevel="0" collapsed="false">
      <c r="A196" s="4" t="n">
        <v>631</v>
      </c>
      <c r="B196" s="4" t="n">
        <f aca="false">IF(A196=persona!A225,persona!B225,0)</f>
        <v>224</v>
      </c>
      <c r="C196" s="0" t="str">
        <f aca="false">IF(A196=persona!A225,persona!C225,"")</f>
        <v>Wendy Johana Bustos</v>
      </c>
      <c r="D196" s="4" t="n">
        <v>588</v>
      </c>
      <c r="E196" s="4" t="n">
        <v>195</v>
      </c>
      <c r="F196" s="4" t="n">
        <v>224</v>
      </c>
      <c r="G196" s="4" t="n">
        <v>0</v>
      </c>
      <c r="H196" s="4" t="n">
        <v>1</v>
      </c>
      <c r="I196" s="18" t="n">
        <v>43294.4625</v>
      </c>
      <c r="J196" s="6" t="s">
        <v>49</v>
      </c>
      <c r="K196" s="4" t="n">
        <v>1</v>
      </c>
    </row>
    <row r="197" customFormat="false" ht="15.75" hidden="false" customHeight="false" outlineLevel="0" collapsed="false">
      <c r="A197" s="4" t="n">
        <v>632</v>
      </c>
      <c r="B197" s="4" t="n">
        <f aca="false">IF(A197=persona!A226,persona!B226,0)</f>
        <v>225</v>
      </c>
      <c r="C197" s="0" t="str">
        <f aca="false">IF(A197=persona!A226,persona!C226,"")</f>
        <v>Daniel Mauricio Sánchez</v>
      </c>
      <c r="D197" s="4" t="n">
        <v>589</v>
      </c>
      <c r="E197" s="4" t="n">
        <v>196</v>
      </c>
      <c r="F197" s="4" t="n">
        <v>225</v>
      </c>
      <c r="G197" s="4" t="n">
        <v>0</v>
      </c>
      <c r="H197" s="4" t="n">
        <v>1</v>
      </c>
      <c r="I197" s="18" t="n">
        <v>43294.4625</v>
      </c>
      <c r="J197" s="6" t="s">
        <v>49</v>
      </c>
      <c r="K197" s="4" t="n">
        <v>1</v>
      </c>
    </row>
    <row r="198" customFormat="false" ht="15.75" hidden="false" customHeight="false" outlineLevel="0" collapsed="false">
      <c r="A198" s="4" t="n">
        <v>633</v>
      </c>
      <c r="B198" s="4" t="n">
        <f aca="false">IF(A198=persona!A227,persona!B227,0)</f>
        <v>226</v>
      </c>
      <c r="C198" s="0" t="str">
        <f aca="false">IF(A198=persona!A227,persona!C227,"")</f>
        <v>Alvaro José Ramirez</v>
      </c>
      <c r="D198" s="4" t="n">
        <v>590</v>
      </c>
      <c r="E198" s="4" t="n">
        <v>197</v>
      </c>
      <c r="F198" s="4" t="n">
        <v>226</v>
      </c>
      <c r="G198" s="4" t="n">
        <v>0</v>
      </c>
      <c r="H198" s="4" t="n">
        <v>1</v>
      </c>
      <c r="I198" s="18" t="n">
        <v>43294.4625</v>
      </c>
      <c r="J198" s="6" t="s">
        <v>49</v>
      </c>
      <c r="K198" s="4" t="n">
        <v>1</v>
      </c>
    </row>
    <row r="199" customFormat="false" ht="15.75" hidden="false" customHeight="false" outlineLevel="0" collapsed="false">
      <c r="A199" s="4" t="n">
        <v>634</v>
      </c>
      <c r="B199" s="4" t="n">
        <f aca="false">IF(A199=persona!A228,persona!B228,0)</f>
        <v>227</v>
      </c>
      <c r="C199" s="0" t="str">
        <f aca="false">IF(A199=persona!A228,persona!C228,"")</f>
        <v>Elcira Milagros Garcia</v>
      </c>
      <c r="D199" s="4" t="n">
        <v>591</v>
      </c>
      <c r="E199" s="4" t="n">
        <v>198</v>
      </c>
      <c r="F199" s="4" t="n">
        <v>227</v>
      </c>
      <c r="G199" s="4" t="n">
        <v>0</v>
      </c>
      <c r="H199" s="4" t="n">
        <v>1</v>
      </c>
      <c r="I199" s="18" t="n">
        <v>43294.4625</v>
      </c>
      <c r="J199" s="6" t="s">
        <v>49</v>
      </c>
      <c r="K199" s="4" t="n">
        <v>1</v>
      </c>
    </row>
    <row r="200" customFormat="false" ht="15.75" hidden="false" customHeight="false" outlineLevel="0" collapsed="false">
      <c r="A200" s="4" t="n">
        <v>635</v>
      </c>
      <c r="B200" s="4" t="n">
        <f aca="false">IF(A200=persona!A229,persona!B229,0)</f>
        <v>228</v>
      </c>
      <c r="C200" s="0" t="str">
        <f aca="false">IF(A200=persona!A229,persona!C229,"")</f>
        <v>Sonia Esmeralda Mejia</v>
      </c>
      <c r="D200" s="4" t="n">
        <v>592</v>
      </c>
      <c r="E200" s="4" t="n">
        <v>199</v>
      </c>
      <c r="F200" s="4" t="n">
        <v>228</v>
      </c>
      <c r="G200" s="4" t="n">
        <v>0</v>
      </c>
      <c r="H200" s="4" t="n">
        <v>1</v>
      </c>
      <c r="I200" s="18" t="n">
        <v>43294.4625</v>
      </c>
      <c r="J200" s="6" t="s">
        <v>49</v>
      </c>
      <c r="K200" s="4" t="n">
        <v>1</v>
      </c>
    </row>
    <row r="201" customFormat="false" ht="15.75" hidden="false" customHeight="false" outlineLevel="0" collapsed="false">
      <c r="A201" s="4" t="n">
        <v>636</v>
      </c>
      <c r="B201" s="4" t="n">
        <f aca="false">IF(A201=persona!A230,persona!B230,0)</f>
        <v>229</v>
      </c>
      <c r="C201" s="0" t="str">
        <f aca="false">IF(A201=persona!A230,persona!C230,"")</f>
        <v>Angie Eunice Santacruz</v>
      </c>
      <c r="D201" s="4" t="n">
        <v>593</v>
      </c>
      <c r="E201" s="4" t="n">
        <v>200</v>
      </c>
      <c r="F201" s="4" t="n">
        <v>229</v>
      </c>
      <c r="G201" s="4" t="n">
        <v>0</v>
      </c>
      <c r="H201" s="4" t="n">
        <v>1</v>
      </c>
      <c r="I201" s="18" t="n">
        <v>43294.4625</v>
      </c>
      <c r="J201" s="6" t="s">
        <v>49</v>
      </c>
      <c r="K201" s="4" t="n">
        <v>1</v>
      </c>
    </row>
    <row r="202" customFormat="false" ht="15.75" hidden="false" customHeight="false" outlineLevel="0" collapsed="false">
      <c r="A202" s="4" t="n">
        <v>637</v>
      </c>
      <c r="B202" s="4" t="n">
        <f aca="false">IF(A202=persona!A231,persona!B231,0)</f>
        <v>230</v>
      </c>
      <c r="C202" s="0" t="str">
        <f aca="false">IF(A202=persona!A231,persona!C231,"")</f>
        <v>Mileydi Johayra Cornejo</v>
      </c>
      <c r="D202" s="4" t="n">
        <v>594</v>
      </c>
      <c r="E202" s="4" t="n">
        <v>201</v>
      </c>
      <c r="F202" s="4" t="n">
        <v>230</v>
      </c>
      <c r="G202" s="4" t="n">
        <v>0</v>
      </c>
      <c r="H202" s="4" t="n">
        <v>1</v>
      </c>
      <c r="I202" s="18" t="n">
        <v>43294.4625</v>
      </c>
      <c r="J202" s="6" t="s">
        <v>49</v>
      </c>
      <c r="K202" s="4" t="n">
        <v>1</v>
      </c>
    </row>
    <row r="203" customFormat="false" ht="15.75" hidden="false" customHeight="false" outlineLevel="0" collapsed="false">
      <c r="A203" s="4" t="n">
        <v>638</v>
      </c>
      <c r="B203" s="4" t="n">
        <f aca="false">IF(A203=persona!A232,persona!B232,0)</f>
        <v>231</v>
      </c>
      <c r="C203" s="0" t="str">
        <f aca="false">IF(A203=persona!A232,persona!C232,"")</f>
        <v>Roberto Andrés Ydler</v>
      </c>
      <c r="D203" s="4" t="n">
        <v>595</v>
      </c>
      <c r="E203" s="4" t="n">
        <v>202</v>
      </c>
      <c r="F203" s="4" t="n">
        <v>231</v>
      </c>
      <c r="G203" s="4" t="n">
        <v>0</v>
      </c>
      <c r="H203" s="4" t="n">
        <v>1</v>
      </c>
      <c r="I203" s="18" t="n">
        <v>43294.4625</v>
      </c>
      <c r="J203" s="6" t="s">
        <v>49</v>
      </c>
      <c r="K203" s="4" t="n">
        <v>1</v>
      </c>
    </row>
    <row r="204" customFormat="false" ht="15.75" hidden="false" customHeight="false" outlineLevel="0" collapsed="false">
      <c r="A204" s="4" t="n">
        <v>640</v>
      </c>
      <c r="B204" s="4" t="n">
        <f aca="false">IF(A204=persona!A233,persona!B233,0)</f>
        <v>232</v>
      </c>
      <c r="C204" s="0" t="str">
        <f aca="false">IF(A204=persona!A233,persona!C233,"")</f>
        <v>Michelle Mariana Carrera</v>
      </c>
      <c r="D204" s="4" t="n">
        <v>597</v>
      </c>
      <c r="E204" s="4" t="n">
        <v>203</v>
      </c>
      <c r="F204" s="4" t="n">
        <v>232</v>
      </c>
      <c r="G204" s="4" t="n">
        <v>0</v>
      </c>
      <c r="H204" s="4" t="n">
        <v>1</v>
      </c>
      <c r="I204" s="18" t="n">
        <v>43295.5650115741</v>
      </c>
      <c r="J204" s="6" t="s">
        <v>49</v>
      </c>
      <c r="K204" s="4" t="n">
        <v>1</v>
      </c>
    </row>
    <row r="205" customFormat="false" ht="15.75" hidden="false" customHeight="false" outlineLevel="0" collapsed="false">
      <c r="A205" s="4" t="n">
        <v>641</v>
      </c>
      <c r="B205" s="4" t="n">
        <f aca="false">IF(A205=persona!A234,persona!B234,0)</f>
        <v>233</v>
      </c>
      <c r="C205" s="0" t="str">
        <f aca="false">IF(A205=persona!A234,persona!C234,"")</f>
        <v>Julio Vinicio Nacimba</v>
      </c>
      <c r="D205" s="4" t="n">
        <v>598</v>
      </c>
      <c r="E205" s="4" t="n">
        <v>204</v>
      </c>
      <c r="F205" s="4" t="n">
        <v>233</v>
      </c>
      <c r="G205" s="4" t="n">
        <v>0</v>
      </c>
      <c r="H205" s="4" t="n">
        <v>1</v>
      </c>
      <c r="I205" s="18" t="n">
        <v>43295.6056134259</v>
      </c>
      <c r="J205" s="6" t="s">
        <v>49</v>
      </c>
      <c r="K205" s="4" t="n">
        <v>1</v>
      </c>
    </row>
    <row r="206" customFormat="false" ht="15.75" hidden="false" customHeight="false" outlineLevel="0" collapsed="false">
      <c r="A206" s="4" t="n">
        <v>645</v>
      </c>
      <c r="B206" s="4" t="n">
        <f aca="false">IF(A206=persona!A235,persona!B235,0)</f>
        <v>234</v>
      </c>
      <c r="C206" s="0" t="str">
        <f aca="false">IF(A206=persona!A235,persona!C235,"")</f>
        <v>Erika Alejandra PeÑa</v>
      </c>
      <c r="D206" s="4" t="n">
        <v>602</v>
      </c>
      <c r="E206" s="4" t="n">
        <v>205</v>
      </c>
      <c r="F206" s="4" t="n">
        <v>234</v>
      </c>
      <c r="G206" s="4" t="n">
        <v>0</v>
      </c>
      <c r="H206" s="4" t="n">
        <v>1</v>
      </c>
      <c r="I206" s="18" t="n">
        <v>43297.4717824074</v>
      </c>
      <c r="J206" s="6" t="s">
        <v>49</v>
      </c>
      <c r="K206" s="4" t="n">
        <v>1</v>
      </c>
    </row>
    <row r="207" customFormat="false" ht="15.75" hidden="false" customHeight="false" outlineLevel="0" collapsed="false">
      <c r="A207" s="4" t="n">
        <v>646</v>
      </c>
      <c r="B207" s="4" t="n">
        <f aca="false">IF(A207=persona!A236,persona!B236,0)</f>
        <v>235</v>
      </c>
      <c r="C207" s="0" t="str">
        <f aca="false">IF(A207=persona!A236,persona!C236,"")</f>
        <v>Nexar Vicente Loor</v>
      </c>
      <c r="D207" s="4" t="n">
        <v>603</v>
      </c>
      <c r="E207" s="4" t="n">
        <v>206</v>
      </c>
      <c r="F207" s="4" t="n">
        <v>235</v>
      </c>
      <c r="G207" s="4" t="n">
        <v>0</v>
      </c>
      <c r="H207" s="4" t="n">
        <v>1</v>
      </c>
      <c r="I207" s="18" t="n">
        <v>43297.7174768519</v>
      </c>
      <c r="J207" s="6" t="s">
        <v>49</v>
      </c>
      <c r="K207" s="4" t="n">
        <v>1</v>
      </c>
    </row>
    <row r="208" customFormat="false" ht="15.75" hidden="false" customHeight="false" outlineLevel="0" collapsed="false">
      <c r="A208" s="4" t="n">
        <v>653</v>
      </c>
      <c r="B208" s="4" t="n">
        <f aca="false">IF(A208=persona!A237,persona!B237,0)</f>
        <v>236</v>
      </c>
      <c r="C208" s="0" t="str">
        <f aca="false">IF(A208=persona!A237,persona!C237,"")</f>
        <v>Leonela Isabel Mujica</v>
      </c>
      <c r="D208" s="4" t="n">
        <v>610</v>
      </c>
      <c r="E208" s="4" t="n">
        <v>207</v>
      </c>
      <c r="F208" s="4" t="n">
        <v>236</v>
      </c>
      <c r="G208" s="4" t="n">
        <v>0</v>
      </c>
      <c r="H208" s="4" t="n">
        <v>1</v>
      </c>
      <c r="I208" s="18" t="n">
        <v>43302.3551736111</v>
      </c>
      <c r="J208" s="6" t="s">
        <v>49</v>
      </c>
      <c r="K208" s="4" t="n">
        <v>1</v>
      </c>
    </row>
    <row r="209" customFormat="false" ht="15.75" hidden="false" customHeight="false" outlineLevel="0" collapsed="false">
      <c r="A209" s="4" t="n">
        <v>655</v>
      </c>
      <c r="B209" s="4" t="n">
        <f aca="false">IF(A209=persona!A238,persona!B238,0)</f>
        <v>237</v>
      </c>
      <c r="C209" s="0" t="str">
        <f aca="false">IF(A209=persona!A238,persona!C238,"")</f>
        <v>Maria Isabel Crow</v>
      </c>
      <c r="D209" s="4" t="n">
        <v>612</v>
      </c>
      <c r="E209" s="4" t="n">
        <v>208</v>
      </c>
      <c r="F209" s="4" t="n">
        <v>237</v>
      </c>
      <c r="G209" s="4" t="n">
        <v>0</v>
      </c>
      <c r="H209" s="4" t="n">
        <v>1</v>
      </c>
      <c r="I209" s="18" t="n">
        <v>43302.6483101852</v>
      </c>
      <c r="J209" s="6" t="s">
        <v>49</v>
      </c>
      <c r="K209" s="4" t="n">
        <v>1</v>
      </c>
    </row>
    <row r="210" customFormat="false" ht="15.75" hidden="false" customHeight="false" outlineLevel="0" collapsed="false">
      <c r="A210" s="4" t="n">
        <v>660</v>
      </c>
      <c r="B210" s="4" t="n">
        <f aca="false">IF(A210=persona!A239,persona!B239,0)</f>
        <v>238</v>
      </c>
      <c r="C210" s="0" t="str">
        <f aca="false">IF(A210=persona!A239,persona!C239,"")</f>
        <v>Alberto Harold Martinez</v>
      </c>
      <c r="D210" s="4" t="n">
        <v>617</v>
      </c>
      <c r="E210" s="4" t="n">
        <v>209</v>
      </c>
      <c r="F210" s="4" t="n">
        <v>238</v>
      </c>
      <c r="G210" s="4" t="n">
        <v>0</v>
      </c>
      <c r="H210" s="4" t="n">
        <v>1</v>
      </c>
      <c r="I210" s="18" t="n">
        <v>43305.8013078704</v>
      </c>
      <c r="J210" s="6" t="s">
        <v>49</v>
      </c>
      <c r="K210" s="4" t="n">
        <v>1</v>
      </c>
    </row>
    <row r="211" customFormat="false" ht="15.75" hidden="false" customHeight="false" outlineLevel="0" collapsed="false">
      <c r="A211" s="4" t="n">
        <v>667</v>
      </c>
      <c r="B211" s="4" t="n">
        <f aca="false">IF(A211=persona!A240,persona!B240,0)</f>
        <v>239</v>
      </c>
      <c r="C211" s="0" t="str">
        <f aca="false">IF(A211=persona!A240,persona!C240,"")</f>
        <v>Karen Liseth Picado</v>
      </c>
      <c r="D211" s="4" t="n">
        <v>624</v>
      </c>
      <c r="E211" s="4" t="n">
        <v>210</v>
      </c>
      <c r="F211" s="4" t="n">
        <v>239</v>
      </c>
      <c r="G211" s="4" t="n">
        <v>0</v>
      </c>
      <c r="H211" s="4" t="n">
        <v>1</v>
      </c>
      <c r="I211" s="18" t="n">
        <v>43311.4923148148</v>
      </c>
      <c r="J211" s="6" t="s">
        <v>49</v>
      </c>
      <c r="K211" s="4" t="n">
        <v>1</v>
      </c>
    </row>
    <row r="212" customFormat="false" ht="15.75" hidden="false" customHeight="false" outlineLevel="0" collapsed="false">
      <c r="A212" s="4" t="n">
        <v>668</v>
      </c>
      <c r="B212" s="4" t="n">
        <f aca="false">IF(A212=persona!A241,persona!B241,0)</f>
        <v>240</v>
      </c>
      <c r="C212" s="0" t="str">
        <f aca="false">IF(A212=persona!A241,persona!C241,"")</f>
        <v>Allison Geraldine Lazo</v>
      </c>
      <c r="D212" s="4" t="n">
        <v>625</v>
      </c>
      <c r="E212" s="4" t="n">
        <v>211</v>
      </c>
      <c r="F212" s="4" t="n">
        <v>240</v>
      </c>
      <c r="G212" s="4" t="n">
        <v>0</v>
      </c>
      <c r="H212" s="4" t="n">
        <v>1</v>
      </c>
      <c r="I212" s="18" t="n">
        <v>43311.8896875</v>
      </c>
      <c r="J212" s="6" t="s">
        <v>49</v>
      </c>
      <c r="K212" s="4" t="n">
        <v>1</v>
      </c>
    </row>
    <row r="213" customFormat="false" ht="15.75" hidden="false" customHeight="false" outlineLevel="0" collapsed="false">
      <c r="A213" s="4" t="n">
        <v>681</v>
      </c>
      <c r="B213" s="4" t="n">
        <f aca="false">IF(A213=persona!A242,persona!B242,0)</f>
        <v>241</v>
      </c>
      <c r="C213" s="0" t="str">
        <f aca="false">IF(A213=persona!A242,persona!C242,"")</f>
        <v>Erick Alexis Arana</v>
      </c>
      <c r="D213" s="4" t="n">
        <v>635</v>
      </c>
      <c r="E213" s="4" t="n">
        <v>212</v>
      </c>
      <c r="F213" s="4" t="n">
        <v>241</v>
      </c>
      <c r="G213" s="4" t="n">
        <v>0</v>
      </c>
      <c r="H213" s="4" t="n">
        <v>1</v>
      </c>
      <c r="I213" s="18" t="n">
        <v>43315.5903125</v>
      </c>
      <c r="J213" s="6" t="s">
        <v>49</v>
      </c>
      <c r="K213" s="4" t="n">
        <v>1</v>
      </c>
    </row>
    <row r="214" customFormat="false" ht="15.75" hidden="false" customHeight="false" outlineLevel="0" collapsed="false">
      <c r="A214" s="4" t="n">
        <v>692</v>
      </c>
      <c r="B214" s="4" t="n">
        <f aca="false">IF(A214=persona!A243,persona!B243,0)</f>
        <v>242</v>
      </c>
      <c r="C214" s="0" t="str">
        <f aca="false">IF(A214=persona!A243,persona!C243,"")</f>
        <v>Jose Ignacio Agurto</v>
      </c>
      <c r="D214" s="4" t="n">
        <v>646</v>
      </c>
      <c r="E214" s="4" t="n">
        <v>213</v>
      </c>
      <c r="F214" s="4" t="n">
        <v>242</v>
      </c>
      <c r="G214" s="4" t="n">
        <v>0</v>
      </c>
      <c r="H214" s="4" t="n">
        <v>1</v>
      </c>
      <c r="I214" s="18" t="n">
        <v>43321.6147337963</v>
      </c>
      <c r="J214" s="6" t="s">
        <v>49</v>
      </c>
      <c r="K214" s="4" t="n">
        <v>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5.14"/>
    <col collapsed="false" customWidth="true" hidden="false" outlineLevel="0" max="3" min="3" style="0" width="34.13"/>
    <col collapsed="false" customWidth="true" hidden="false" outlineLevel="0" max="5" min="4" style="0" width="14.43"/>
    <col collapsed="false" customWidth="true" hidden="false" outlineLevel="0" max="6" min="6" style="0" width="23.57"/>
    <col collapsed="false" customWidth="true" hidden="false" outlineLevel="0" max="7" min="7" style="0" width="24.57"/>
    <col collapsed="false" customWidth="true" hidden="false" outlineLevel="0" max="9" min="8" style="0" width="14.43"/>
    <col collapsed="false" customWidth="true" hidden="false" outlineLevel="0" max="10" min="10" style="0" width="19.43"/>
    <col collapsed="false" customWidth="true" hidden="false" outlineLevel="0" max="12" min="11" style="0" width="18.13"/>
    <col collapsed="false" customWidth="true" hidden="false" outlineLevel="0" max="13" min="13" style="0" width="14.43"/>
    <col collapsed="false" customWidth="true" hidden="false" outlineLevel="0" max="14" min="14" style="0" width="18.43"/>
    <col collapsed="false" customWidth="true" hidden="false" outlineLevel="0" max="15" min="15" style="0" width="19.99"/>
    <col collapsed="false" customWidth="true" hidden="false" outlineLevel="0" max="16" min="16" style="0" width="15.57"/>
    <col collapsed="false" customWidth="true" hidden="false" outlineLevel="0" max="1025" min="17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41" t="s">
        <v>3034</v>
      </c>
      <c r="E1" s="41" t="s">
        <v>3027</v>
      </c>
      <c r="F1" s="41" t="s">
        <v>3035</v>
      </c>
      <c r="G1" s="41" t="s">
        <v>3036</v>
      </c>
      <c r="H1" s="11" t="s">
        <v>3037</v>
      </c>
      <c r="I1" s="11" t="s">
        <v>3028</v>
      </c>
      <c r="J1" s="11" t="s">
        <v>3038</v>
      </c>
      <c r="K1" s="11" t="s">
        <v>3039</v>
      </c>
      <c r="L1" s="11" t="s">
        <v>3040</v>
      </c>
      <c r="M1" s="11" t="s">
        <v>3041</v>
      </c>
      <c r="N1" s="11" t="s">
        <v>3042</v>
      </c>
      <c r="O1" s="11" t="s">
        <v>3043</v>
      </c>
      <c r="P1" s="11" t="s">
        <v>3044</v>
      </c>
    </row>
    <row r="2" customFormat="false" ht="15.75" hidden="false" customHeight="false" outlineLevel="0" collapsed="false">
      <c r="A2" s="0" t="n">
        <f aca="false">LOOKUP(E2,pre_interesado!$D$2:$D$214,pre_interesado!$A$2:$A$214)</f>
        <v>26</v>
      </c>
      <c r="B2" s="0" t="n">
        <f aca="false">LOOKUP(E2,pre_interesado!$D$2:$D$214,pre_interesado!$B$2:$B$214)</f>
        <v>30</v>
      </c>
      <c r="C2" s="0" t="str">
        <f aca="false">LOOKUP(E2,pre_interesado!$D$2:$D$214,pre_interesado!$C$2:$C$214)</f>
        <v>Jose Alberto Perdomo</v>
      </c>
      <c r="D2" s="4" t="n">
        <v>4</v>
      </c>
      <c r="E2" s="4" t="n">
        <v>4</v>
      </c>
      <c r="F2" s="4" t="n">
        <v>26</v>
      </c>
      <c r="G2" s="6" t="s">
        <v>49</v>
      </c>
      <c r="H2" s="4" t="n">
        <v>1</v>
      </c>
      <c r="I2" s="4" t="n">
        <v>1</v>
      </c>
      <c r="J2" s="4" t="n">
        <v>0</v>
      </c>
      <c r="K2" s="11" t="n">
        <v>30</v>
      </c>
      <c r="L2" s="6" t="s">
        <v>49</v>
      </c>
      <c r="M2" s="4" t="n">
        <v>1</v>
      </c>
      <c r="N2" s="18" t="n">
        <v>43008.9268055556</v>
      </c>
      <c r="O2" s="18" t="n">
        <v>43019.0574652778</v>
      </c>
      <c r="P2" s="4" t="n">
        <v>1</v>
      </c>
    </row>
    <row r="3" customFormat="false" ht="15.75" hidden="false" customHeight="false" outlineLevel="0" collapsed="false">
      <c r="A3" s="0" t="n">
        <f aca="false">LOOKUP(E3,pre_interesado!$D$2:$D$214,pre_interesado!$A$2:$A$214)</f>
        <v>31</v>
      </c>
      <c r="B3" s="0" t="n">
        <f aca="false">LOOKUP(E3,pre_interesado!$D$2:$D$214,pre_interesado!$B$2:$B$214)</f>
        <v>31</v>
      </c>
      <c r="C3" s="0" t="str">
        <f aca="false">LOOKUP(E3,pre_interesado!$D$2:$D$214,pre_interesado!$C$2:$C$214)</f>
        <v>Alejandro Romoleroux</v>
      </c>
      <c r="D3" s="4" t="n">
        <v>7</v>
      </c>
      <c r="E3" s="4" t="n">
        <v>9</v>
      </c>
      <c r="F3" s="4" t="n">
        <v>31</v>
      </c>
      <c r="G3" s="6" t="s">
        <v>49</v>
      </c>
      <c r="H3" s="4" t="n">
        <v>2</v>
      </c>
      <c r="I3" s="4" t="n">
        <v>2</v>
      </c>
      <c r="J3" s="4" t="n">
        <v>0</v>
      </c>
      <c r="K3" s="0" t="n">
        <f aca="false">LOOKUP(F3,usuario!$A$2:$A$243,usuario!$E$2:$E$243)</f>
        <v>31</v>
      </c>
      <c r="L3" s="6" t="s">
        <v>49</v>
      </c>
      <c r="M3" s="4" t="n">
        <v>1</v>
      </c>
      <c r="N3" s="18" t="n">
        <v>43011.1235763889</v>
      </c>
      <c r="O3" s="18" t="n">
        <v>43020.0572569444</v>
      </c>
      <c r="P3" s="4" t="n">
        <v>1</v>
      </c>
    </row>
    <row r="4" customFormat="false" ht="15.75" hidden="false" customHeight="false" outlineLevel="0" collapsed="false">
      <c r="A4" s="0" t="n">
        <f aca="false">LOOKUP(E4,pre_interesado!$D$2:$D$214,pre_interesado!$A$2:$A$214)</f>
        <v>36</v>
      </c>
      <c r="B4" s="0" t="n">
        <f aca="false">LOOKUP(E4,pre_interesado!$D$2:$D$214,pre_interesado!$B$2:$B$214)</f>
        <v>32</v>
      </c>
      <c r="C4" s="0" t="str">
        <f aca="false">LOOKUP(E4,pre_interesado!$D$2:$D$214,pre_interesado!$C$2:$C$214)</f>
        <v>Jessica Nataly Semblantes</v>
      </c>
      <c r="D4" s="4" t="n">
        <v>13</v>
      </c>
      <c r="E4" s="4" t="n">
        <v>14</v>
      </c>
      <c r="F4" s="4" t="n">
        <v>36</v>
      </c>
      <c r="G4" s="6" t="s">
        <v>49</v>
      </c>
      <c r="H4" s="4" t="n">
        <v>3</v>
      </c>
      <c r="I4" s="4" t="n">
        <v>3</v>
      </c>
      <c r="J4" s="4" t="n">
        <v>0</v>
      </c>
      <c r="K4" s="0" t="n">
        <f aca="false">LOOKUP(F4,usuario!$A$2:$A$243,usuario!$E$2:$E$243)</f>
        <v>32</v>
      </c>
      <c r="L4" s="6" t="s">
        <v>49</v>
      </c>
      <c r="M4" s="4" t="n">
        <v>1</v>
      </c>
      <c r="N4" s="18" t="n">
        <v>43017.8137962963</v>
      </c>
      <c r="O4" s="18" t="n">
        <v>43068.5334375</v>
      </c>
      <c r="P4" s="4" t="n">
        <v>1</v>
      </c>
    </row>
    <row r="5" customFormat="false" ht="15.75" hidden="false" customHeight="false" outlineLevel="0" collapsed="false">
      <c r="A5" s="0" t="n">
        <f aca="false">LOOKUP(E5,pre_interesado!$D$2:$D$214,pre_interesado!$A$2:$A$214)</f>
        <v>47</v>
      </c>
      <c r="B5" s="0" t="n">
        <f aca="false">LOOKUP(E5,pre_interesado!$D$2:$D$214,pre_interesado!$B$2:$B$214)</f>
        <v>33</v>
      </c>
      <c r="C5" s="0" t="str">
        <f aca="false">LOOKUP(E5,pre_interesado!$D$2:$D$214,pre_interesado!$C$2:$C$214)</f>
        <v>Bryan Vinicio Porozo</v>
      </c>
      <c r="D5" s="4" t="n">
        <v>22</v>
      </c>
      <c r="E5" s="4" t="n">
        <v>25</v>
      </c>
      <c r="F5" s="4" t="n">
        <v>47</v>
      </c>
      <c r="G5" s="6" t="s">
        <v>49</v>
      </c>
      <c r="H5" s="4" t="n">
        <v>4</v>
      </c>
      <c r="I5" s="4" t="n">
        <v>4</v>
      </c>
      <c r="J5" s="4" t="n">
        <v>0</v>
      </c>
      <c r="K5" s="0" t="n">
        <f aca="false">LOOKUP(F5,usuario!$A$2:$A$243,usuario!$E$2:$E$243)</f>
        <v>33</v>
      </c>
      <c r="L5" s="6" t="s">
        <v>49</v>
      </c>
      <c r="M5" s="4" t="n">
        <v>1</v>
      </c>
      <c r="N5" s="18" t="n">
        <v>43021.2220949074</v>
      </c>
      <c r="O5" s="18" t="n">
        <v>43021.8847453704</v>
      </c>
      <c r="P5" s="4" t="n">
        <v>1</v>
      </c>
    </row>
    <row r="6" customFormat="false" ht="15.75" hidden="false" customHeight="false" outlineLevel="0" collapsed="false">
      <c r="A6" s="0" t="n">
        <f aca="false">LOOKUP(E6,pre_interesado!$D$2:$D$214,pre_interesado!$A$2:$A$214)</f>
        <v>51</v>
      </c>
      <c r="B6" s="0" t="n">
        <f aca="false">LOOKUP(E6,pre_interesado!$D$2:$D$214,pre_interesado!$B$2:$B$214)</f>
        <v>34</v>
      </c>
      <c r="C6" s="0" t="str">
        <f aca="false">LOOKUP(E6,pre_interesado!$D$2:$D$214,pre_interesado!$C$2:$C$214)</f>
        <v>Byron Marcelo Fernandez</v>
      </c>
      <c r="D6" s="4" t="n">
        <v>24</v>
      </c>
      <c r="E6" s="4" t="n">
        <v>29</v>
      </c>
      <c r="F6" s="4" t="n">
        <v>51</v>
      </c>
      <c r="G6" s="6" t="s">
        <v>49</v>
      </c>
      <c r="H6" s="4" t="n">
        <v>5</v>
      </c>
      <c r="I6" s="4" t="n">
        <v>5</v>
      </c>
      <c r="J6" s="4" t="n">
        <v>0</v>
      </c>
      <c r="K6" s="0" t="n">
        <f aca="false">LOOKUP(F6,usuario!$A$2:$A$243,usuario!$E$2:$E$243)</f>
        <v>34</v>
      </c>
      <c r="L6" s="6" t="s">
        <v>49</v>
      </c>
      <c r="M6" s="4" t="n">
        <v>1</v>
      </c>
      <c r="N6" s="18" t="n">
        <v>43022.0656712963</v>
      </c>
      <c r="O6" s="18" t="n">
        <v>43022.8911689815</v>
      </c>
      <c r="P6" s="4" t="n">
        <v>1</v>
      </c>
    </row>
    <row r="7" customFormat="false" ht="15.75" hidden="false" customHeight="false" outlineLevel="0" collapsed="false">
      <c r="A7" s="0" t="n">
        <f aca="false">LOOKUP(E7,pre_interesado!$D$2:$D$214,pre_interesado!$A$2:$A$214)</f>
        <v>55</v>
      </c>
      <c r="B7" s="0" t="n">
        <f aca="false">LOOKUP(E7,pre_interesado!$D$2:$D$214,pre_interesado!$B$2:$B$214)</f>
        <v>35</v>
      </c>
      <c r="C7" s="0" t="str">
        <f aca="false">LOOKUP(E7,pre_interesado!$D$2:$D$214,pre_interesado!$C$2:$C$214)</f>
        <v>Vladimir Ladislao Diaz</v>
      </c>
      <c r="D7" s="4" t="n">
        <v>25</v>
      </c>
      <c r="E7" s="4" t="n">
        <v>33</v>
      </c>
      <c r="F7" s="4" t="n">
        <v>55</v>
      </c>
      <c r="G7" s="6" t="s">
        <v>49</v>
      </c>
      <c r="H7" s="4" t="n">
        <v>6</v>
      </c>
      <c r="I7" s="4" t="n">
        <v>6</v>
      </c>
      <c r="J7" s="4" t="n">
        <v>0</v>
      </c>
      <c r="K7" s="0" t="n">
        <f aca="false">LOOKUP(F7,usuario!$A$2:$A$243,usuario!$E$2:$E$243)</f>
        <v>35</v>
      </c>
      <c r="L7" s="6" t="s">
        <v>49</v>
      </c>
      <c r="M7" s="4" t="n">
        <v>1</v>
      </c>
      <c r="N7" s="18" t="n">
        <v>43022.6643981481</v>
      </c>
      <c r="O7" s="18" t="n">
        <v>43022.8856134259</v>
      </c>
      <c r="P7" s="4" t="n">
        <v>1</v>
      </c>
    </row>
    <row r="8" customFormat="false" ht="15.75" hidden="false" customHeight="false" outlineLevel="0" collapsed="false">
      <c r="A8" s="0" t="n">
        <f aca="false">LOOKUP(E8,pre_interesado!$D$2:$D$214,pre_interesado!$A$2:$A$214)</f>
        <v>63</v>
      </c>
      <c r="B8" s="0" t="n">
        <f aca="false">LOOKUP(E8,pre_interesado!$D$2:$D$214,pre_interesado!$B$2:$B$214)</f>
        <v>36</v>
      </c>
      <c r="C8" s="0" t="str">
        <f aca="false">LOOKUP(E8,pre_interesado!$D$2:$D$214,pre_interesado!$C$2:$C$214)</f>
        <v>Nelson Humberto Palacios</v>
      </c>
      <c r="D8" s="4" t="n">
        <v>29</v>
      </c>
      <c r="E8" s="4" t="n">
        <v>41</v>
      </c>
      <c r="F8" s="4" t="n">
        <v>63</v>
      </c>
      <c r="G8" s="6" t="s">
        <v>49</v>
      </c>
      <c r="H8" s="4" t="n">
        <v>7</v>
      </c>
      <c r="I8" s="4" t="n">
        <v>7</v>
      </c>
      <c r="J8" s="4" t="n">
        <v>1</v>
      </c>
      <c r="K8" s="0" t="n">
        <f aca="false">LOOKUP(F8,usuario!$A$2:$A$243,usuario!$E$2:$E$243)</f>
        <v>36</v>
      </c>
      <c r="L8" s="6" t="s">
        <v>49</v>
      </c>
      <c r="M8" s="4" t="n">
        <v>1</v>
      </c>
      <c r="N8" s="18" t="n">
        <v>43024.8644560185</v>
      </c>
      <c r="O8" s="6" t="s">
        <v>49</v>
      </c>
      <c r="P8" s="4" t="n">
        <v>1</v>
      </c>
    </row>
    <row r="9" customFormat="false" ht="15.75" hidden="false" customHeight="false" outlineLevel="0" collapsed="false">
      <c r="A9" s="0" t="n">
        <f aca="false">LOOKUP(E9,pre_interesado!$D$2:$D$214,pre_interesado!$A$2:$A$214)</f>
        <v>67</v>
      </c>
      <c r="B9" s="0" t="n">
        <f aca="false">LOOKUP(E9,pre_interesado!$D$2:$D$214,pre_interesado!$B$2:$B$214)</f>
        <v>37</v>
      </c>
      <c r="C9" s="0" t="str">
        <f aca="false">LOOKUP(E9,pre_interesado!$D$2:$D$214,pre_interesado!$C$2:$C$214)</f>
        <v>Sara Madelen Andaluz</v>
      </c>
      <c r="D9" s="4" t="n">
        <v>31</v>
      </c>
      <c r="E9" s="4" t="n">
        <v>45</v>
      </c>
      <c r="F9" s="4" t="n">
        <v>67</v>
      </c>
      <c r="G9" s="6" t="s">
        <v>49</v>
      </c>
      <c r="H9" s="4" t="n">
        <v>8</v>
      </c>
      <c r="I9" s="4" t="n">
        <v>8</v>
      </c>
      <c r="J9" s="4" t="n">
        <v>1</v>
      </c>
      <c r="K9" s="0" t="n">
        <f aca="false">LOOKUP(F9,usuario!$A$2:$A$243,usuario!$E$2:$E$243)</f>
        <v>37</v>
      </c>
      <c r="L9" s="6" t="s">
        <v>49</v>
      </c>
      <c r="M9" s="4" t="n">
        <v>1</v>
      </c>
      <c r="N9" s="18" t="n">
        <v>43025.629212963</v>
      </c>
      <c r="O9" s="6" t="s">
        <v>49</v>
      </c>
      <c r="P9" s="4" t="n">
        <v>1</v>
      </c>
    </row>
    <row r="10" customFormat="false" ht="15.75" hidden="false" customHeight="false" outlineLevel="0" collapsed="false">
      <c r="A10" s="0" t="n">
        <f aca="false">LOOKUP(E10,pre_interesado!$D$2:$D$214,pre_interesado!$A$2:$A$214)</f>
        <v>68</v>
      </c>
      <c r="B10" s="0" t="n">
        <f aca="false">LOOKUP(E10,pre_interesado!$D$2:$D$214,pre_interesado!$B$2:$B$214)</f>
        <v>38</v>
      </c>
      <c r="C10" s="0" t="str">
        <f aca="false">LOOKUP(E10,pre_interesado!$D$2:$D$214,pre_interesado!$C$2:$C$214)</f>
        <v>Idis Ivon BajaÑa</v>
      </c>
      <c r="D10" s="4" t="n">
        <v>32</v>
      </c>
      <c r="E10" s="4" t="n">
        <v>46</v>
      </c>
      <c r="F10" s="4" t="n">
        <v>68</v>
      </c>
      <c r="G10" s="6" t="s">
        <v>49</v>
      </c>
      <c r="H10" s="4" t="n">
        <v>9</v>
      </c>
      <c r="I10" s="4" t="n">
        <v>9</v>
      </c>
      <c r="J10" s="4" t="n">
        <v>0</v>
      </c>
      <c r="K10" s="0" t="n">
        <f aca="false">LOOKUP(F10,usuario!$A$2:$A$243,usuario!$E$2:$E$243)</f>
        <v>38</v>
      </c>
      <c r="L10" s="6" t="s">
        <v>49</v>
      </c>
      <c r="M10" s="4" t="n">
        <v>1</v>
      </c>
      <c r="N10" s="18" t="n">
        <v>43025.6435300926</v>
      </c>
      <c r="O10" s="18" t="n">
        <v>43026.8449074074</v>
      </c>
      <c r="P10" s="4" t="n">
        <v>1</v>
      </c>
    </row>
    <row r="11" customFormat="false" ht="15.75" hidden="false" customHeight="false" outlineLevel="0" collapsed="false">
      <c r="A11" s="0" t="n">
        <f aca="false">LOOKUP(E11,pre_interesado!$D$2:$D$214,pre_interesado!$A$2:$A$214)</f>
        <v>102</v>
      </c>
      <c r="B11" s="0" t="n">
        <f aca="false">LOOKUP(E11,pre_interesado!$D$2:$D$214,pre_interesado!$B$2:$B$214)</f>
        <v>43</v>
      </c>
      <c r="C11" s="0" t="str">
        <f aca="false">LOOKUP(E11,pre_interesado!$D$2:$D$214,pre_interesado!$C$2:$C$214)</f>
        <v>Carla Ruth Torres</v>
      </c>
      <c r="D11" s="4" t="n">
        <v>43</v>
      </c>
      <c r="E11" s="4" t="n">
        <v>80</v>
      </c>
      <c r="F11" s="4" t="n">
        <v>102</v>
      </c>
      <c r="G11" s="6" t="s">
        <v>49</v>
      </c>
      <c r="H11" s="4" t="n">
        <v>10</v>
      </c>
      <c r="I11" s="4" t="n">
        <v>14</v>
      </c>
      <c r="J11" s="4" t="n">
        <v>0</v>
      </c>
      <c r="K11" s="0" t="n">
        <f aca="false">LOOKUP(F11,usuario!$A$2:$A$243,usuario!$E$2:$E$243)</f>
        <v>43</v>
      </c>
      <c r="L11" s="6" t="s">
        <v>49</v>
      </c>
      <c r="M11" s="4" t="n">
        <v>1</v>
      </c>
      <c r="N11" s="18" t="n">
        <v>43033.4900925926</v>
      </c>
      <c r="O11" s="18" t="n">
        <v>43231.7287384259</v>
      </c>
      <c r="P11" s="4" t="n">
        <v>1</v>
      </c>
    </row>
    <row r="12" customFormat="false" ht="15.75" hidden="false" customHeight="false" outlineLevel="0" collapsed="false">
      <c r="A12" s="0" t="n">
        <f aca="false">LOOKUP(E12,pre_interesado!$D$2:$D$214,pre_interesado!$A$2:$A$214)</f>
        <v>106</v>
      </c>
      <c r="B12" s="0" t="n">
        <f aca="false">LOOKUP(E12,pre_interesado!$D$2:$D$214,pre_interesado!$B$2:$B$214)</f>
        <v>45</v>
      </c>
      <c r="C12" s="0" t="str">
        <f aca="false">LOOKUP(E12,pre_interesado!$D$2:$D$214,pre_interesado!$C$2:$C$214)</f>
        <v>Marco Ivan Buri</v>
      </c>
      <c r="D12" s="4" t="n">
        <v>46</v>
      </c>
      <c r="E12" s="4" t="n">
        <v>84</v>
      </c>
      <c r="F12" s="4" t="n">
        <v>106</v>
      </c>
      <c r="G12" s="6" t="s">
        <v>49</v>
      </c>
      <c r="H12" s="4" t="n">
        <v>11</v>
      </c>
      <c r="I12" s="4" t="n">
        <v>16</v>
      </c>
      <c r="J12" s="4" t="n">
        <v>0</v>
      </c>
      <c r="K12" s="0" t="n">
        <f aca="false">LOOKUP(F12,usuario!$A$2:$A$243,usuario!$E$2:$E$243)</f>
        <v>45</v>
      </c>
      <c r="L12" s="6" t="s">
        <v>49</v>
      </c>
      <c r="M12" s="4" t="n">
        <v>1</v>
      </c>
      <c r="N12" s="18" t="n">
        <v>43034.4729976852</v>
      </c>
      <c r="O12" s="18" t="n">
        <v>43039.8283564815</v>
      </c>
      <c r="P12" s="4" t="n">
        <v>1</v>
      </c>
    </row>
    <row r="13" customFormat="false" ht="15.75" hidden="false" customHeight="false" outlineLevel="0" collapsed="false">
      <c r="A13" s="0" t="n">
        <f aca="false">LOOKUP(E13,pre_interesado!$D$2:$D$214,pre_interesado!$A$2:$A$214)</f>
        <v>90</v>
      </c>
      <c r="B13" s="0" t="n">
        <f aca="false">LOOKUP(E13,pre_interesado!$D$2:$D$214,pre_interesado!$B$2:$B$214)</f>
        <v>40</v>
      </c>
      <c r="C13" s="0" t="str">
        <f aca="false">LOOKUP(E13,pre_interesado!$D$2:$D$214,pre_interesado!$C$2:$C$214)</f>
        <v>Pamela Enriqueta QuiÑonez</v>
      </c>
      <c r="D13" s="4" t="n">
        <v>48</v>
      </c>
      <c r="E13" s="4" t="n">
        <v>68</v>
      </c>
      <c r="F13" s="4" t="n">
        <v>90</v>
      </c>
      <c r="G13" s="6" t="s">
        <v>49</v>
      </c>
      <c r="H13" s="4" t="n">
        <v>12</v>
      </c>
      <c r="I13" s="4" t="n">
        <v>11</v>
      </c>
      <c r="J13" s="4" t="n">
        <v>0</v>
      </c>
      <c r="K13" s="0" t="n">
        <f aca="false">LOOKUP(F13,usuario!$A$2:$A$243,usuario!$E$2:$E$243)</f>
        <v>40</v>
      </c>
      <c r="L13" s="6" t="s">
        <v>49</v>
      </c>
      <c r="M13" s="4" t="n">
        <v>1</v>
      </c>
      <c r="N13" s="18" t="n">
        <v>43034.9697106481</v>
      </c>
      <c r="O13" s="18" t="n">
        <v>43154.7127777778</v>
      </c>
      <c r="P13" s="4" t="n">
        <v>1</v>
      </c>
    </row>
    <row r="14" customFormat="false" ht="15.75" hidden="false" customHeight="false" outlineLevel="0" collapsed="false">
      <c r="A14" s="0" t="n">
        <f aca="false">LOOKUP(E14,pre_interesado!$D$2:$D$214,pre_interesado!$A$2:$A$214)</f>
        <v>104</v>
      </c>
      <c r="B14" s="0" t="n">
        <f aca="false">LOOKUP(E14,pre_interesado!$D$2:$D$214,pre_interesado!$B$2:$B$214)</f>
        <v>44</v>
      </c>
      <c r="C14" s="0" t="str">
        <f aca="false">LOOKUP(E14,pre_interesado!$D$2:$D$214,pre_interesado!$C$2:$C$214)</f>
        <v>Lida Isabel Chuni</v>
      </c>
      <c r="D14" s="4" t="n">
        <v>49</v>
      </c>
      <c r="E14" s="4" t="n">
        <v>82</v>
      </c>
      <c r="F14" s="4" t="n">
        <v>104</v>
      </c>
      <c r="G14" s="6" t="s">
        <v>49</v>
      </c>
      <c r="H14" s="4" t="n">
        <v>13</v>
      </c>
      <c r="I14" s="4" t="n">
        <v>15</v>
      </c>
      <c r="J14" s="4" t="n">
        <v>0</v>
      </c>
      <c r="K14" s="0" t="n">
        <f aca="false">LOOKUP(F14,usuario!$A$2:$A$243,usuario!$E$2:$E$243)</f>
        <v>44</v>
      </c>
      <c r="L14" s="6" t="s">
        <v>49</v>
      </c>
      <c r="M14" s="4" t="n">
        <v>1</v>
      </c>
      <c r="N14" s="18" t="n">
        <v>43039.716400463</v>
      </c>
      <c r="O14" s="18" t="n">
        <v>43049.5915162037</v>
      </c>
      <c r="P14" s="4" t="n">
        <v>1</v>
      </c>
    </row>
    <row r="15" customFormat="false" ht="15.75" hidden="false" customHeight="false" outlineLevel="0" collapsed="false">
      <c r="A15" s="0" t="n">
        <f aca="false">LOOKUP(E15,pre_interesado!$D$2:$D$214,pre_interesado!$A$2:$A$214)</f>
        <v>113</v>
      </c>
      <c r="B15" s="0" t="n">
        <f aca="false">LOOKUP(E15,pre_interesado!$D$2:$D$214,pre_interesado!$B$2:$B$214)</f>
        <v>46</v>
      </c>
      <c r="C15" s="0" t="str">
        <f aca="false">LOOKUP(E15,pre_interesado!$D$2:$D$214,pre_interesado!$C$2:$C$214)</f>
        <v>MarÍa JosÉ SÁnchez Garay</v>
      </c>
      <c r="D15" s="4" t="n">
        <v>50</v>
      </c>
      <c r="E15" s="4" t="n">
        <v>90</v>
      </c>
      <c r="F15" s="4" t="n">
        <v>113</v>
      </c>
      <c r="G15" s="6" t="s">
        <v>49</v>
      </c>
      <c r="H15" s="4" t="n">
        <v>14</v>
      </c>
      <c r="I15" s="4" t="n">
        <v>17</v>
      </c>
      <c r="J15" s="4" t="n">
        <v>0</v>
      </c>
      <c r="K15" s="0" t="n">
        <f aca="false">LOOKUP(F15,usuario!$A$2:$A$243,usuario!$E$2:$E$243)</f>
        <v>46</v>
      </c>
      <c r="L15" s="6" t="s">
        <v>49</v>
      </c>
      <c r="M15" s="4" t="n">
        <v>1</v>
      </c>
      <c r="N15" s="18" t="n">
        <v>43040.6041203704</v>
      </c>
      <c r="O15" s="18" t="n">
        <v>43068.4241319444</v>
      </c>
      <c r="P15" s="4" t="n">
        <v>1</v>
      </c>
    </row>
    <row r="16" customFormat="false" ht="15.75" hidden="false" customHeight="false" outlineLevel="0" collapsed="false">
      <c r="A16" s="0" t="n">
        <f aca="false">LOOKUP(E16,pre_interesado!$D$2:$D$214,pre_interesado!$A$2:$A$214)</f>
        <v>95</v>
      </c>
      <c r="B16" s="0" t="n">
        <f aca="false">LOOKUP(E16,pre_interesado!$D$2:$D$214,pre_interesado!$B$2:$B$214)</f>
        <v>41</v>
      </c>
      <c r="C16" s="0" t="str">
        <f aca="false">LOOKUP(E16,pre_interesado!$D$2:$D$214,pre_interesado!$C$2:$C$214)</f>
        <v>Ximena Elizabeth Vasquez</v>
      </c>
      <c r="D16" s="4" t="n">
        <v>54</v>
      </c>
      <c r="E16" s="4" t="n">
        <v>73</v>
      </c>
      <c r="F16" s="4" t="n">
        <v>95</v>
      </c>
      <c r="G16" s="6" t="s">
        <v>49</v>
      </c>
      <c r="H16" s="4" t="n">
        <v>15</v>
      </c>
      <c r="I16" s="4" t="n">
        <v>12</v>
      </c>
      <c r="J16" s="4" t="n">
        <v>0</v>
      </c>
      <c r="K16" s="0" t="n">
        <f aca="false">LOOKUP(F16,usuario!$A$2:$A$243,usuario!$E$2:$E$243)</f>
        <v>41</v>
      </c>
      <c r="L16" s="6" t="s">
        <v>49</v>
      </c>
      <c r="M16" s="4" t="n">
        <v>1</v>
      </c>
      <c r="N16" s="18" t="n">
        <v>43044.7430439815</v>
      </c>
      <c r="O16" s="18" t="n">
        <v>43052.4425347222</v>
      </c>
      <c r="P16" s="4" t="n">
        <v>1</v>
      </c>
    </row>
    <row r="17" customFormat="false" ht="15.75" hidden="false" customHeight="false" outlineLevel="0" collapsed="false">
      <c r="A17" s="0" t="n">
        <f aca="false">LOOKUP(E17,pre_interesado!$D$2:$D$214,pre_interesado!$A$2:$A$214)</f>
        <v>130</v>
      </c>
      <c r="B17" s="0" t="n">
        <f aca="false">LOOKUP(E17,pre_interesado!$D$2:$D$214,pre_interesado!$B$2:$B$214)</f>
        <v>48</v>
      </c>
      <c r="C17" s="0" t="str">
        <f aca="false">LOOKUP(E17,pre_interesado!$D$2:$D$214,pre_interesado!$C$2:$C$214)</f>
        <v>Jose Luis SimbaÑa</v>
      </c>
      <c r="D17" s="4" t="n">
        <v>59</v>
      </c>
      <c r="E17" s="4" t="n">
        <v>106</v>
      </c>
      <c r="F17" s="4" t="n">
        <v>130</v>
      </c>
      <c r="G17" s="6" t="s">
        <v>49</v>
      </c>
      <c r="H17" s="4" t="n">
        <v>16</v>
      </c>
      <c r="I17" s="4" t="n">
        <v>19</v>
      </c>
      <c r="J17" s="4" t="n">
        <v>0</v>
      </c>
      <c r="K17" s="0" t="n">
        <f aca="false">LOOKUP(F17,usuario!$A$2:$A$243,usuario!$E$2:$E$243)</f>
        <v>48</v>
      </c>
      <c r="L17" s="6" t="s">
        <v>49</v>
      </c>
      <c r="M17" s="4" t="n">
        <v>1</v>
      </c>
      <c r="N17" s="18" t="n">
        <v>43046.4128240741</v>
      </c>
      <c r="O17" s="18" t="n">
        <v>43067.7028356481</v>
      </c>
      <c r="P17" s="4" t="n">
        <v>1</v>
      </c>
    </row>
    <row r="18" customFormat="false" ht="15.75" hidden="false" customHeight="false" outlineLevel="0" collapsed="false">
      <c r="A18" s="0" t="n">
        <f aca="false">LOOKUP(E18,pre_interesado!$D$2:$D$214,pre_interesado!$A$2:$A$214)</f>
        <v>127</v>
      </c>
      <c r="B18" s="0" t="n">
        <f aca="false">LOOKUP(E18,pre_interesado!$D$2:$D$214,pre_interesado!$B$2:$B$214)</f>
        <v>47</v>
      </c>
      <c r="C18" s="0" t="str">
        <f aca="false">LOOKUP(E18,pre_interesado!$D$2:$D$214,pre_interesado!$C$2:$C$214)</f>
        <v>Ana Belen Ormaza</v>
      </c>
      <c r="D18" s="4" t="n">
        <v>60</v>
      </c>
      <c r="E18" s="4" t="n">
        <v>103</v>
      </c>
      <c r="F18" s="4" t="n">
        <v>127</v>
      </c>
      <c r="G18" s="6" t="s">
        <v>49</v>
      </c>
      <c r="H18" s="4" t="n">
        <v>17</v>
      </c>
      <c r="I18" s="4" t="n">
        <v>18</v>
      </c>
      <c r="J18" s="4" t="n">
        <v>0</v>
      </c>
      <c r="K18" s="0" t="n">
        <f aca="false">LOOKUP(F18,usuario!$A$2:$A$243,usuario!$E$2:$E$243)</f>
        <v>47</v>
      </c>
      <c r="L18" s="6" t="s">
        <v>49</v>
      </c>
      <c r="M18" s="4" t="n">
        <v>1</v>
      </c>
      <c r="N18" s="18" t="n">
        <v>43046.4388078704</v>
      </c>
      <c r="O18" s="18" t="n">
        <v>43068.424837963</v>
      </c>
      <c r="P18" s="4" t="n">
        <v>1</v>
      </c>
    </row>
    <row r="19" customFormat="false" ht="15.75" hidden="false" customHeight="false" outlineLevel="0" collapsed="false">
      <c r="A19" s="0" t="n">
        <f aca="false">LOOKUP(E19,pre_interesado!$D$2:$D$214,pre_interesado!$A$2:$A$214)</f>
        <v>135</v>
      </c>
      <c r="B19" s="0" t="n">
        <f aca="false">LOOKUP(E19,pre_interesado!$D$2:$D$214,pre_interesado!$B$2:$B$214)</f>
        <v>49</v>
      </c>
      <c r="C19" s="0" t="str">
        <f aca="false">LOOKUP(E19,pre_interesado!$D$2:$D$214,pre_interesado!$C$2:$C$214)</f>
        <v>Maria Veronica Arrobo</v>
      </c>
      <c r="D19" s="4" t="n">
        <v>63</v>
      </c>
      <c r="E19" s="4" t="n">
        <v>111</v>
      </c>
      <c r="F19" s="4" t="n">
        <v>135</v>
      </c>
      <c r="G19" s="6" t="s">
        <v>49</v>
      </c>
      <c r="H19" s="4" t="n">
        <v>18</v>
      </c>
      <c r="I19" s="4" t="n">
        <v>20</v>
      </c>
      <c r="J19" s="4" t="n">
        <v>0</v>
      </c>
      <c r="K19" s="0" t="n">
        <f aca="false">LOOKUP(F19,usuario!$A$2:$A$243,usuario!$E$2:$E$243)</f>
        <v>49</v>
      </c>
      <c r="L19" s="6" t="s">
        <v>49</v>
      </c>
      <c r="M19" s="4" t="n">
        <v>1</v>
      </c>
      <c r="N19" s="18" t="n">
        <v>43047.0488310185</v>
      </c>
      <c r="O19" s="18" t="n">
        <v>43061.5367824074</v>
      </c>
      <c r="P19" s="4" t="n">
        <v>1</v>
      </c>
    </row>
    <row r="20" customFormat="false" ht="15.75" hidden="false" customHeight="false" outlineLevel="0" collapsed="false">
      <c r="A20" s="0" t="n">
        <f aca="false">LOOKUP(E20,pre_interesado!$D$2:$D$214,pre_interesado!$A$2:$A$214)</f>
        <v>99</v>
      </c>
      <c r="B20" s="0" t="n">
        <f aca="false">LOOKUP(E20,pre_interesado!$D$2:$D$214,pre_interesado!$B$2:$B$214)</f>
        <v>42</v>
      </c>
      <c r="C20" s="0" t="str">
        <f aca="false">LOOKUP(E20,pre_interesado!$D$2:$D$214,pre_interesado!$C$2:$C$214)</f>
        <v>Johanna Alexandra Aguilera</v>
      </c>
      <c r="D20" s="4" t="n">
        <v>65</v>
      </c>
      <c r="E20" s="4" t="n">
        <v>77</v>
      </c>
      <c r="F20" s="4" t="n">
        <v>99</v>
      </c>
      <c r="G20" s="6" t="s">
        <v>49</v>
      </c>
      <c r="H20" s="4" t="n">
        <v>19</v>
      </c>
      <c r="I20" s="4" t="n">
        <v>13</v>
      </c>
      <c r="J20" s="4" t="n">
        <v>0</v>
      </c>
      <c r="K20" s="0" t="n">
        <f aca="false">LOOKUP(F20,usuario!$A$2:$A$243,usuario!$E$2:$E$243)</f>
        <v>42</v>
      </c>
      <c r="L20" s="6" t="s">
        <v>49</v>
      </c>
      <c r="M20" s="4" t="n">
        <v>1</v>
      </c>
      <c r="N20" s="18" t="n">
        <v>43047.5793287037</v>
      </c>
      <c r="O20" s="18" t="n">
        <v>43216.4207175926</v>
      </c>
      <c r="P20" s="4" t="n">
        <v>1</v>
      </c>
    </row>
    <row r="21" customFormat="false" ht="15.75" hidden="false" customHeight="false" outlineLevel="0" collapsed="false">
      <c r="A21" s="0" t="n">
        <f aca="false">LOOKUP(E21,pre_interesado!$D$2:$D$214,pre_interesado!$A$2:$A$214)</f>
        <v>144</v>
      </c>
      <c r="B21" s="0" t="n">
        <f aca="false">LOOKUP(E21,pre_interesado!$D$2:$D$214,pre_interesado!$B$2:$B$214)</f>
        <v>50</v>
      </c>
      <c r="C21" s="0" t="str">
        <f aca="false">LOOKUP(E21,pre_interesado!$D$2:$D$214,pre_interesado!$C$2:$C$214)</f>
        <v>Nelson Elias Necpas</v>
      </c>
      <c r="D21" s="4" t="n">
        <v>70</v>
      </c>
      <c r="E21" s="4" t="n">
        <v>120</v>
      </c>
      <c r="F21" s="4" t="n">
        <v>144</v>
      </c>
      <c r="G21" s="6" t="s">
        <v>49</v>
      </c>
      <c r="H21" s="4" t="n">
        <v>20</v>
      </c>
      <c r="I21" s="4" t="n">
        <v>21</v>
      </c>
      <c r="J21" s="4" t="n">
        <v>0</v>
      </c>
      <c r="K21" s="0" t="n">
        <f aca="false">LOOKUP(F21,usuario!$A$2:$A$243,usuario!$E$2:$E$243)</f>
        <v>50</v>
      </c>
      <c r="L21" s="6" t="s">
        <v>49</v>
      </c>
      <c r="M21" s="4" t="n">
        <v>1</v>
      </c>
      <c r="N21" s="18" t="n">
        <v>43049.8931365741</v>
      </c>
      <c r="O21" s="18" t="n">
        <v>43057.4753472222</v>
      </c>
      <c r="P21" s="4" t="n">
        <v>1</v>
      </c>
    </row>
    <row r="22" customFormat="false" ht="15.75" hidden="false" customHeight="false" outlineLevel="0" collapsed="false">
      <c r="A22" s="0" t="n">
        <f aca="false">LOOKUP(E22,pre_interesado!$D$2:$D$214,pre_interesado!$A$2:$A$214)</f>
        <v>147</v>
      </c>
      <c r="B22" s="0" t="n">
        <f aca="false">LOOKUP(E22,pre_interesado!$D$2:$D$214,pre_interesado!$B$2:$B$214)</f>
        <v>51</v>
      </c>
      <c r="C22" s="0" t="str">
        <f aca="false">LOOKUP(E22,pre_interesado!$D$2:$D$214,pre_interesado!$C$2:$C$214)</f>
        <v>Josue Ivan Tobar</v>
      </c>
      <c r="D22" s="4" t="n">
        <v>71</v>
      </c>
      <c r="E22" s="4" t="n">
        <v>123</v>
      </c>
      <c r="F22" s="4" t="n">
        <v>147</v>
      </c>
      <c r="G22" s="6" t="s">
        <v>49</v>
      </c>
      <c r="H22" s="4" t="n">
        <v>21</v>
      </c>
      <c r="I22" s="4" t="n">
        <v>22</v>
      </c>
      <c r="J22" s="4" t="n">
        <v>0</v>
      </c>
      <c r="K22" s="0" t="n">
        <f aca="false">LOOKUP(F22,usuario!$A$2:$A$243,usuario!$E$2:$E$243)</f>
        <v>51</v>
      </c>
      <c r="L22" s="6" t="s">
        <v>49</v>
      </c>
      <c r="M22" s="4" t="n">
        <v>1</v>
      </c>
      <c r="N22" s="18" t="n">
        <v>43051.4019212963</v>
      </c>
      <c r="O22" s="18" t="n">
        <v>43068.4295023148</v>
      </c>
      <c r="P22" s="4" t="n">
        <v>1</v>
      </c>
    </row>
    <row r="23" customFormat="false" ht="15.75" hidden="false" customHeight="false" outlineLevel="0" collapsed="false">
      <c r="A23" s="0" t="n">
        <f aca="false">LOOKUP(E23,pre_interesado!$D$2:$D$214,pre_interesado!$A$2:$A$214)</f>
        <v>149</v>
      </c>
      <c r="B23" s="0" t="n">
        <f aca="false">LOOKUP(E23,pre_interesado!$D$2:$D$214,pre_interesado!$B$2:$B$214)</f>
        <v>52</v>
      </c>
      <c r="C23" s="0" t="str">
        <f aca="false">LOOKUP(E23,pre_interesado!$D$2:$D$214,pre_interesado!$C$2:$C$214)</f>
        <v>Pablo Mauricio Castro</v>
      </c>
      <c r="D23" s="4" t="n">
        <v>73</v>
      </c>
      <c r="E23" s="4" t="n">
        <v>125</v>
      </c>
      <c r="F23" s="4" t="n">
        <v>149</v>
      </c>
      <c r="G23" s="6" t="s">
        <v>49</v>
      </c>
      <c r="H23" s="4" t="n">
        <v>22</v>
      </c>
      <c r="I23" s="4" t="n">
        <v>23</v>
      </c>
      <c r="J23" s="4" t="n">
        <v>0</v>
      </c>
      <c r="K23" s="0" t="n">
        <f aca="false">LOOKUP(F23,usuario!$A$2:$A$243,usuario!$E$2:$E$243)</f>
        <v>52</v>
      </c>
      <c r="L23" s="6" t="s">
        <v>49</v>
      </c>
      <c r="M23" s="4" t="n">
        <v>1</v>
      </c>
      <c r="N23" s="18" t="n">
        <v>43052.4730208333</v>
      </c>
      <c r="O23" s="18" t="n">
        <v>43052.673125</v>
      </c>
      <c r="P23" s="4" t="n">
        <v>1</v>
      </c>
    </row>
    <row r="24" customFormat="false" ht="15.75" hidden="false" customHeight="false" outlineLevel="0" collapsed="false">
      <c r="A24" s="0" t="n">
        <f aca="false">LOOKUP(E24,pre_interesado!$D$2:$D$214,pre_interesado!$A$2:$A$214)</f>
        <v>152</v>
      </c>
      <c r="B24" s="0" t="n">
        <f aca="false">LOOKUP(E24,pre_interesado!$D$2:$D$214,pre_interesado!$B$2:$B$214)</f>
        <v>53</v>
      </c>
      <c r="C24" s="0" t="str">
        <f aca="false">LOOKUP(E24,pre_interesado!$D$2:$D$214,pre_interesado!$C$2:$C$214)</f>
        <v>Carlos Marcelo MartÍnez</v>
      </c>
      <c r="D24" s="4" t="n">
        <v>75</v>
      </c>
      <c r="E24" s="4" t="n">
        <v>128</v>
      </c>
      <c r="F24" s="4" t="n">
        <v>152</v>
      </c>
      <c r="G24" s="6" t="s">
        <v>49</v>
      </c>
      <c r="H24" s="4" t="n">
        <v>23</v>
      </c>
      <c r="I24" s="4" t="n">
        <v>24</v>
      </c>
      <c r="J24" s="4" t="n">
        <v>0</v>
      </c>
      <c r="K24" s="0" t="n">
        <f aca="false">LOOKUP(F24,usuario!$A$2:$A$243,usuario!$E$2:$E$243)</f>
        <v>53</v>
      </c>
      <c r="L24" s="6" t="s">
        <v>49</v>
      </c>
      <c r="M24" s="4" t="n">
        <v>1</v>
      </c>
      <c r="N24" s="18" t="n">
        <v>43053.5876388889</v>
      </c>
      <c r="O24" s="18" t="n">
        <v>43067.7010648148</v>
      </c>
      <c r="P24" s="4" t="n">
        <v>1</v>
      </c>
    </row>
    <row r="25" customFormat="false" ht="15.75" hidden="false" customHeight="false" outlineLevel="0" collapsed="false">
      <c r="A25" s="0" t="n">
        <f aca="false">LOOKUP(E25,pre_interesado!$D$2:$D$214,pre_interesado!$A$2:$A$214)</f>
        <v>156</v>
      </c>
      <c r="B25" s="0" t="n">
        <f aca="false">LOOKUP(E25,pre_interesado!$D$2:$D$214,pre_interesado!$B$2:$B$214)</f>
        <v>54</v>
      </c>
      <c r="C25" s="0" t="str">
        <f aca="false">LOOKUP(E25,pre_interesado!$D$2:$D$214,pre_interesado!$C$2:$C$214)</f>
        <v>Adrian Alvarado</v>
      </c>
      <c r="D25" s="4" t="n">
        <v>77</v>
      </c>
      <c r="E25" s="4" t="n">
        <v>132</v>
      </c>
      <c r="F25" s="4" t="n">
        <v>156</v>
      </c>
      <c r="G25" s="6" t="s">
        <v>49</v>
      </c>
      <c r="H25" s="4" t="n">
        <v>24</v>
      </c>
      <c r="I25" s="4" t="n">
        <v>25</v>
      </c>
      <c r="J25" s="4" t="n">
        <v>0</v>
      </c>
      <c r="K25" s="0" t="n">
        <f aca="false">LOOKUP(F25,usuario!$A$2:$A$243,usuario!$E$2:$E$243)</f>
        <v>54</v>
      </c>
      <c r="L25" s="6" t="s">
        <v>49</v>
      </c>
      <c r="M25" s="4" t="n">
        <v>1</v>
      </c>
      <c r="N25" s="18" t="n">
        <v>43058.423587963</v>
      </c>
      <c r="O25" s="18" t="n">
        <v>43059.3860069444</v>
      </c>
      <c r="P25" s="4" t="n">
        <v>1</v>
      </c>
    </row>
    <row r="26" customFormat="false" ht="15.75" hidden="false" customHeight="false" outlineLevel="0" collapsed="false">
      <c r="A26" s="0" t="n">
        <f aca="false">LOOKUP(E26,pre_interesado!$D$2:$D$214,pre_interesado!$A$2:$A$214)</f>
        <v>162</v>
      </c>
      <c r="B26" s="0" t="n">
        <f aca="false">LOOKUP(E26,pre_interesado!$D$2:$D$214,pre_interesado!$B$2:$B$214)</f>
        <v>56</v>
      </c>
      <c r="C26" s="0" t="str">
        <f aca="false">LOOKUP(E26,pre_interesado!$D$2:$D$214,pre_interesado!$C$2:$C$214)</f>
        <v>Veronica Diaz</v>
      </c>
      <c r="D26" s="4" t="n">
        <v>81</v>
      </c>
      <c r="E26" s="4" t="n">
        <v>138</v>
      </c>
      <c r="F26" s="4" t="n">
        <v>162</v>
      </c>
      <c r="G26" s="6" t="s">
        <v>49</v>
      </c>
      <c r="H26" s="4" t="n">
        <v>25</v>
      </c>
      <c r="I26" s="4" t="n">
        <v>27</v>
      </c>
      <c r="J26" s="4" t="n">
        <v>0</v>
      </c>
      <c r="K26" s="0" t="n">
        <f aca="false">LOOKUP(F26,usuario!$A$2:$A$243,usuario!$E$2:$E$243)</f>
        <v>56</v>
      </c>
      <c r="L26" s="6" t="s">
        <v>49</v>
      </c>
      <c r="M26" s="4" t="n">
        <v>1</v>
      </c>
      <c r="N26" s="18" t="n">
        <v>43059.7017592593</v>
      </c>
      <c r="O26" s="18" t="n">
        <v>43068.4002893519</v>
      </c>
      <c r="P26" s="4" t="n">
        <v>1</v>
      </c>
    </row>
    <row r="27" customFormat="false" ht="15.75" hidden="false" customHeight="false" outlineLevel="0" collapsed="false">
      <c r="A27" s="0" t="n">
        <f aca="false">LOOKUP(E27,pre_interesado!$D$2:$D$214,pre_interesado!$A$2:$A$214)</f>
        <v>168</v>
      </c>
      <c r="B27" s="0" t="n">
        <f aca="false">LOOKUP(E27,pre_interesado!$D$2:$D$214,pre_interesado!$B$2:$B$214)</f>
        <v>57</v>
      </c>
      <c r="C27" s="0" t="str">
        <f aca="false">LOOKUP(E27,pre_interesado!$D$2:$D$214,pre_interesado!$C$2:$C$214)</f>
        <v>Oscar Mario Mora</v>
      </c>
      <c r="D27" s="4" t="n">
        <v>85</v>
      </c>
      <c r="E27" s="4" t="n">
        <v>144</v>
      </c>
      <c r="F27" s="4" t="n">
        <v>168</v>
      </c>
      <c r="G27" s="6" t="s">
        <v>49</v>
      </c>
      <c r="H27" s="4" t="n">
        <v>26</v>
      </c>
      <c r="I27" s="4" t="n">
        <v>28</v>
      </c>
      <c r="J27" s="4" t="n">
        <v>0</v>
      </c>
      <c r="K27" s="0" t="n">
        <f aca="false">LOOKUP(F27,usuario!$A$2:$A$243,usuario!$E$2:$E$243)</f>
        <v>57</v>
      </c>
      <c r="L27" s="6" t="s">
        <v>49</v>
      </c>
      <c r="M27" s="4" t="n">
        <v>1</v>
      </c>
      <c r="N27" s="18" t="n">
        <v>43062.660162037</v>
      </c>
      <c r="O27" s="18" t="n">
        <v>43234.4393287037</v>
      </c>
      <c r="P27" s="4" t="n">
        <v>1</v>
      </c>
    </row>
    <row r="28" customFormat="false" ht="15.75" hidden="false" customHeight="false" outlineLevel="0" collapsed="false">
      <c r="A28" s="0" t="n">
        <f aca="false">LOOKUP(E28,pre_interesado!$D$2:$D$214,pre_interesado!$A$2:$A$214)</f>
        <v>160</v>
      </c>
      <c r="B28" s="0" t="n">
        <f aca="false">LOOKUP(E28,pre_interesado!$D$2:$D$214,pre_interesado!$B$2:$B$214)</f>
        <v>55</v>
      </c>
      <c r="C28" s="0" t="str">
        <f aca="false">LOOKUP(E28,pre_interesado!$D$2:$D$214,pre_interesado!$C$2:$C$214)</f>
        <v>Ricardo Miguel Lopez</v>
      </c>
      <c r="D28" s="4" t="n">
        <v>88</v>
      </c>
      <c r="E28" s="4" t="n">
        <v>136</v>
      </c>
      <c r="F28" s="4" t="n">
        <v>160</v>
      </c>
      <c r="G28" s="6" t="s">
        <v>49</v>
      </c>
      <c r="H28" s="4" t="n">
        <v>27</v>
      </c>
      <c r="I28" s="4" t="n">
        <v>26</v>
      </c>
      <c r="J28" s="4" t="n">
        <v>0</v>
      </c>
      <c r="K28" s="0" t="n">
        <f aca="false">LOOKUP(F28,usuario!$A$2:$A$243,usuario!$E$2:$E$243)</f>
        <v>55</v>
      </c>
      <c r="L28" s="6" t="s">
        <v>49</v>
      </c>
      <c r="M28" s="4" t="n">
        <v>1</v>
      </c>
      <c r="N28" s="18" t="n">
        <v>43073.3946296296</v>
      </c>
      <c r="O28" s="18" t="n">
        <v>43110.5411458333</v>
      </c>
      <c r="P28" s="4" t="n">
        <v>1</v>
      </c>
    </row>
    <row r="29" customFormat="false" ht="15.75" hidden="false" customHeight="false" outlineLevel="0" collapsed="false">
      <c r="A29" s="0" t="n">
        <f aca="false">LOOKUP(E29,pre_interesado!$D$2:$D$214,pre_interesado!$A$2:$A$214)</f>
        <v>197</v>
      </c>
      <c r="B29" s="0" t="n">
        <f aca="false">LOOKUP(E29,pre_interesado!$D$2:$D$214,pre_interesado!$B$2:$B$214)</f>
        <v>58</v>
      </c>
      <c r="C29" s="0" t="str">
        <f aca="false">LOOKUP(E29,pre_interesado!$D$2:$D$214,pre_interesado!$C$2:$C$214)</f>
        <v>David Fernando Galarza</v>
      </c>
      <c r="D29" s="4" t="n">
        <v>99</v>
      </c>
      <c r="E29" s="4" t="n">
        <v>173</v>
      </c>
      <c r="F29" s="4" t="n">
        <v>197</v>
      </c>
      <c r="G29" s="6" t="s">
        <v>49</v>
      </c>
      <c r="H29" s="4" t="n">
        <v>28</v>
      </c>
      <c r="I29" s="4" t="n">
        <v>29</v>
      </c>
      <c r="J29" s="4" t="n">
        <v>0</v>
      </c>
      <c r="K29" s="0" t="n">
        <f aca="false">LOOKUP(F29,usuario!$A$2:$A$243,usuario!$E$2:$E$243)</f>
        <v>58</v>
      </c>
      <c r="L29" s="6" t="s">
        <v>49</v>
      </c>
      <c r="M29" s="4" t="n">
        <v>1</v>
      </c>
      <c r="N29" s="18" t="n">
        <v>43103.8226967593</v>
      </c>
      <c r="O29" s="18" t="n">
        <v>43109.4686921296</v>
      </c>
      <c r="P29" s="4" t="n">
        <v>1</v>
      </c>
    </row>
    <row r="30" customFormat="false" ht="15.75" hidden="false" customHeight="false" outlineLevel="0" collapsed="false">
      <c r="A30" s="0" t="n">
        <f aca="false">LOOKUP(E30,pre_interesado!$D$2:$D$214,pre_interesado!$A$2:$A$214)</f>
        <v>203</v>
      </c>
      <c r="B30" s="0" t="n">
        <f aca="false">LOOKUP(E30,pre_interesado!$D$2:$D$214,pre_interesado!$B$2:$B$214)</f>
        <v>60</v>
      </c>
      <c r="C30" s="0" t="str">
        <f aca="false">LOOKUP(E30,pre_interesado!$D$2:$D$214,pre_interesado!$C$2:$C$214)</f>
        <v>Gabriela Alejandra Lopez</v>
      </c>
      <c r="D30" s="4" t="n">
        <v>102</v>
      </c>
      <c r="E30" s="4" t="n">
        <v>179</v>
      </c>
      <c r="F30" s="4" t="n">
        <v>203</v>
      </c>
      <c r="G30" s="6" t="s">
        <v>49</v>
      </c>
      <c r="H30" s="4" t="n">
        <v>29</v>
      </c>
      <c r="I30" s="4" t="n">
        <v>31</v>
      </c>
      <c r="J30" s="4" t="n">
        <v>0</v>
      </c>
      <c r="K30" s="0" t="n">
        <f aca="false">LOOKUP(F30,usuario!$A$2:$A$243,usuario!$E$2:$E$243)</f>
        <v>60</v>
      </c>
      <c r="L30" s="6" t="s">
        <v>49</v>
      </c>
      <c r="M30" s="4" t="n">
        <v>1</v>
      </c>
      <c r="N30" s="18" t="n">
        <v>43105.5528125</v>
      </c>
      <c r="O30" s="18" t="n">
        <v>43108.6932638889</v>
      </c>
      <c r="P30" s="4" t="n">
        <v>1</v>
      </c>
    </row>
    <row r="31" customFormat="false" ht="15.75" hidden="false" customHeight="false" outlineLevel="0" collapsed="false">
      <c r="A31" s="0" t="n">
        <f aca="false">LOOKUP(E31,pre_interesado!$D$2:$D$214,pre_interesado!$A$2:$A$214)</f>
        <v>205</v>
      </c>
      <c r="B31" s="0" t="n">
        <f aca="false">LOOKUP(E31,pre_interesado!$D$2:$D$214,pre_interesado!$B$2:$B$214)</f>
        <v>61</v>
      </c>
      <c r="C31" s="0" t="str">
        <f aca="false">LOOKUP(E31,pre_interesado!$D$2:$D$214,pre_interesado!$C$2:$C$214)</f>
        <v>Jose Gerardo Valarezo</v>
      </c>
      <c r="D31" s="4" t="n">
        <v>104</v>
      </c>
      <c r="E31" s="4" t="n">
        <v>181</v>
      </c>
      <c r="F31" s="4" t="n">
        <v>205</v>
      </c>
      <c r="G31" s="6" t="s">
        <v>49</v>
      </c>
      <c r="H31" s="4" t="n">
        <v>30</v>
      </c>
      <c r="I31" s="4" t="n">
        <v>32</v>
      </c>
      <c r="J31" s="4" t="n">
        <v>0</v>
      </c>
      <c r="K31" s="0" t="n">
        <f aca="false">LOOKUP(F31,usuario!$A$2:$A$243,usuario!$E$2:$E$243)</f>
        <v>61</v>
      </c>
      <c r="L31" s="6" t="s">
        <v>49</v>
      </c>
      <c r="M31" s="4" t="n">
        <v>1</v>
      </c>
      <c r="N31" s="18" t="n">
        <v>43108.0311805556</v>
      </c>
      <c r="O31" s="18" t="n">
        <v>43113.3765046296</v>
      </c>
      <c r="P31" s="4" t="n">
        <v>1</v>
      </c>
    </row>
    <row r="32" customFormat="false" ht="15.75" hidden="false" customHeight="false" outlineLevel="0" collapsed="false">
      <c r="A32" s="0" t="n">
        <f aca="false">LOOKUP(E32,pre_interesado!$D$2:$D$214,pre_interesado!$A$2:$A$214)</f>
        <v>214</v>
      </c>
      <c r="B32" s="0" t="n">
        <f aca="false">LOOKUP(E32,pre_interesado!$D$2:$D$214,pre_interesado!$B$2:$B$214)</f>
        <v>62</v>
      </c>
      <c r="C32" s="0" t="str">
        <f aca="false">LOOKUP(E32,pre_interesado!$D$2:$D$214,pre_interesado!$C$2:$C$214)</f>
        <v>Luisiana Yesus Cornejo</v>
      </c>
      <c r="D32" s="4" t="n">
        <v>109</v>
      </c>
      <c r="E32" s="4" t="n">
        <v>190</v>
      </c>
      <c r="F32" s="4" t="n">
        <v>214</v>
      </c>
      <c r="G32" s="6" t="s">
        <v>49</v>
      </c>
      <c r="H32" s="4" t="n">
        <v>31</v>
      </c>
      <c r="I32" s="4" t="n">
        <v>33</v>
      </c>
      <c r="J32" s="4" t="n">
        <v>0</v>
      </c>
      <c r="K32" s="0" t="n">
        <f aca="false">LOOKUP(F32,usuario!$A$2:$A$243,usuario!$E$2:$E$243)</f>
        <v>62</v>
      </c>
      <c r="L32" s="6" t="s">
        <v>49</v>
      </c>
      <c r="M32" s="4" t="n">
        <v>1</v>
      </c>
      <c r="N32" s="18" t="n">
        <v>43110.8933101852</v>
      </c>
      <c r="O32" s="18" t="n">
        <v>43112.626400463</v>
      </c>
      <c r="P32" s="4" t="n">
        <v>1</v>
      </c>
    </row>
    <row r="33" customFormat="false" ht="15.75" hidden="false" customHeight="false" outlineLevel="0" collapsed="false">
      <c r="A33" s="0" t="n">
        <f aca="false">LOOKUP(E33,pre_interesado!$D$2:$D$214,pre_interesado!$A$2:$A$214)</f>
        <v>220</v>
      </c>
      <c r="B33" s="0" t="n">
        <f aca="false">LOOKUP(E33,pre_interesado!$D$2:$D$214,pre_interesado!$B$2:$B$214)</f>
        <v>63</v>
      </c>
      <c r="C33" s="0" t="str">
        <f aca="false">LOOKUP(E33,pre_interesado!$D$2:$D$214,pre_interesado!$C$2:$C$214)</f>
        <v>Renatta Andrea Fernandez</v>
      </c>
      <c r="D33" s="4" t="n">
        <v>112</v>
      </c>
      <c r="E33" s="4" t="n">
        <v>196</v>
      </c>
      <c r="F33" s="4" t="n">
        <v>220</v>
      </c>
      <c r="G33" s="6" t="s">
        <v>49</v>
      </c>
      <c r="H33" s="4" t="n">
        <v>32</v>
      </c>
      <c r="I33" s="4" t="n">
        <v>34</v>
      </c>
      <c r="J33" s="4" t="n">
        <v>0</v>
      </c>
      <c r="K33" s="0" t="n">
        <f aca="false">LOOKUP(F33,usuario!$A$2:$A$243,usuario!$E$2:$E$243)</f>
        <v>63</v>
      </c>
      <c r="L33" s="6" t="s">
        <v>49</v>
      </c>
      <c r="M33" s="4" t="n">
        <v>1</v>
      </c>
      <c r="N33" s="18" t="n">
        <v>43112.7161921296</v>
      </c>
      <c r="O33" s="18" t="n">
        <v>43216.4249537037</v>
      </c>
      <c r="P33" s="4" t="n">
        <v>1</v>
      </c>
    </row>
    <row r="34" customFormat="false" ht="15.75" hidden="false" customHeight="false" outlineLevel="0" collapsed="false">
      <c r="A34" s="0" t="n">
        <f aca="false">LOOKUP(E34,pre_interesado!$D$2:$D$214,pre_interesado!$A$2:$A$214)</f>
        <v>221</v>
      </c>
      <c r="B34" s="0" t="n">
        <f aca="false">LOOKUP(E34,pre_interesado!$D$2:$D$214,pre_interesado!$B$2:$B$214)</f>
        <v>64</v>
      </c>
      <c r="C34" s="0" t="str">
        <f aca="false">LOOKUP(E34,pre_interesado!$D$2:$D$214,pre_interesado!$C$2:$C$214)</f>
        <v>Pamela Muriel OrdoÑez</v>
      </c>
      <c r="D34" s="4" t="n">
        <v>113</v>
      </c>
      <c r="E34" s="4" t="n">
        <v>197</v>
      </c>
      <c r="F34" s="4" t="n">
        <v>221</v>
      </c>
      <c r="G34" s="6" t="s">
        <v>49</v>
      </c>
      <c r="H34" s="4" t="n">
        <v>33</v>
      </c>
      <c r="I34" s="4" t="n">
        <v>35</v>
      </c>
      <c r="J34" s="4" t="n">
        <v>0</v>
      </c>
      <c r="K34" s="0" t="n">
        <f aca="false">LOOKUP(F34,usuario!$A$2:$A$243,usuario!$E$2:$E$243)</f>
        <v>64</v>
      </c>
      <c r="L34" s="6" t="s">
        <v>49</v>
      </c>
      <c r="M34" s="4" t="n">
        <v>1</v>
      </c>
      <c r="N34" s="18" t="n">
        <v>43112.799837963</v>
      </c>
      <c r="O34" s="18" t="n">
        <v>43119.7457175926</v>
      </c>
      <c r="P34" s="4" t="n">
        <v>1</v>
      </c>
    </row>
    <row r="35" customFormat="false" ht="15.75" hidden="false" customHeight="false" outlineLevel="0" collapsed="false">
      <c r="A35" s="0" t="n">
        <f aca="false">LOOKUP(E35,pre_interesado!$D$2:$D$214,pre_interesado!$A$2:$A$214)</f>
        <v>224</v>
      </c>
      <c r="B35" s="0" t="n">
        <f aca="false">LOOKUP(E35,pre_interesado!$D$2:$D$214,pre_interesado!$B$2:$B$214)</f>
        <v>65</v>
      </c>
      <c r="C35" s="0" t="str">
        <f aca="false">LOOKUP(E35,pre_interesado!$D$2:$D$214,pre_interesado!$C$2:$C$214)</f>
        <v>Manuel Ivan Dota</v>
      </c>
      <c r="D35" s="4" t="n">
        <v>115</v>
      </c>
      <c r="E35" s="4" t="n">
        <v>200</v>
      </c>
      <c r="F35" s="4" t="n">
        <v>224</v>
      </c>
      <c r="G35" s="6" t="s">
        <v>49</v>
      </c>
      <c r="H35" s="4" t="n">
        <v>34</v>
      </c>
      <c r="I35" s="4" t="n">
        <v>36</v>
      </c>
      <c r="J35" s="4" t="n">
        <v>0</v>
      </c>
      <c r="K35" s="0" t="n">
        <f aca="false">LOOKUP(F35,usuario!$A$2:$A$243,usuario!$E$2:$E$243)</f>
        <v>65</v>
      </c>
      <c r="L35" s="6" t="s">
        <v>49</v>
      </c>
      <c r="M35" s="4" t="n">
        <v>1</v>
      </c>
      <c r="N35" s="18" t="n">
        <v>43115.8044675926</v>
      </c>
      <c r="O35" s="18" t="n">
        <v>43150.6843055556</v>
      </c>
      <c r="P35" s="4" t="n">
        <v>1</v>
      </c>
    </row>
    <row r="36" customFormat="false" ht="15.75" hidden="false" customHeight="false" outlineLevel="0" collapsed="false">
      <c r="A36" s="0" t="n">
        <f aca="false">LOOKUP(E36,pre_interesado!$D$2:$D$214,pre_interesado!$A$2:$A$214)</f>
        <v>226</v>
      </c>
      <c r="B36" s="0" t="n">
        <f aca="false">LOOKUP(E36,pre_interesado!$D$2:$D$214,pre_interesado!$B$2:$B$214)</f>
        <v>66</v>
      </c>
      <c r="C36" s="0" t="str">
        <f aca="false">LOOKUP(E36,pre_interesado!$D$2:$D$214,pre_interesado!$C$2:$C$214)</f>
        <v>Luis Alfredo Portilla</v>
      </c>
      <c r="D36" s="4" t="n">
        <v>116</v>
      </c>
      <c r="E36" s="4" t="n">
        <v>202</v>
      </c>
      <c r="F36" s="4" t="n">
        <v>226</v>
      </c>
      <c r="G36" s="6" t="s">
        <v>49</v>
      </c>
      <c r="H36" s="4" t="n">
        <v>35</v>
      </c>
      <c r="I36" s="4" t="n">
        <v>37</v>
      </c>
      <c r="J36" s="4" t="n">
        <v>0</v>
      </c>
      <c r="K36" s="0" t="n">
        <f aca="false">LOOKUP(F36,usuario!$A$2:$A$243,usuario!$E$2:$E$243)</f>
        <v>66</v>
      </c>
      <c r="L36" s="6" t="s">
        <v>49</v>
      </c>
      <c r="M36" s="4" t="n">
        <v>1</v>
      </c>
      <c r="N36" s="18" t="n">
        <v>43117.4238888889</v>
      </c>
      <c r="O36" s="18" t="n">
        <v>43119.3767361111</v>
      </c>
      <c r="P36" s="4" t="n">
        <v>1</v>
      </c>
    </row>
    <row r="37" customFormat="false" ht="15.75" hidden="false" customHeight="false" outlineLevel="0" collapsed="false">
      <c r="A37" s="0" t="n">
        <f aca="false">LOOKUP(E37,pre_interesado!$D$2:$D$214,pre_interesado!$A$2:$A$214)</f>
        <v>85</v>
      </c>
      <c r="B37" s="0" t="n">
        <f aca="false">LOOKUP(E37,pre_interesado!$D$2:$D$214,pre_interesado!$B$2:$B$214)</f>
        <v>39</v>
      </c>
      <c r="C37" s="0" t="str">
        <f aca="false">LOOKUP(E37,pre_interesado!$D$2:$D$214,pre_interesado!$C$2:$C$214)</f>
        <v>Cinthya Rosali Benavides</v>
      </c>
      <c r="D37" s="4" t="n">
        <v>118</v>
      </c>
      <c r="E37" s="4" t="n">
        <v>63</v>
      </c>
      <c r="F37" s="4" t="n">
        <v>85</v>
      </c>
      <c r="G37" s="6" t="s">
        <v>49</v>
      </c>
      <c r="H37" s="4" t="n">
        <v>36</v>
      </c>
      <c r="I37" s="4" t="n">
        <v>10</v>
      </c>
      <c r="J37" s="4" t="n">
        <v>0</v>
      </c>
      <c r="K37" s="0" t="n">
        <f aca="false">LOOKUP(F37,usuario!$A$2:$A$243,usuario!$E$2:$E$243)</f>
        <v>39</v>
      </c>
      <c r="L37" s="6" t="s">
        <v>49</v>
      </c>
      <c r="M37" s="4" t="n">
        <v>1</v>
      </c>
      <c r="N37" s="18" t="n">
        <v>43122.6035532407</v>
      </c>
      <c r="O37" s="18" t="n">
        <v>43122.7189351852</v>
      </c>
      <c r="P37" s="4" t="n">
        <v>1</v>
      </c>
    </row>
    <row r="38" customFormat="false" ht="15.75" hidden="false" customHeight="false" outlineLevel="0" collapsed="false">
      <c r="A38" s="0" t="n">
        <f aca="false">LOOKUP(E38,pre_interesado!$D$2:$D$214,pre_interesado!$A$2:$A$214)</f>
        <v>230</v>
      </c>
      <c r="B38" s="0" t="n">
        <f aca="false">LOOKUP(E38,pre_interesado!$D$2:$D$214,pre_interesado!$B$2:$B$214)</f>
        <v>67</v>
      </c>
      <c r="C38" s="0" t="str">
        <f aca="false">LOOKUP(E38,pre_interesado!$D$2:$D$214,pre_interesado!$C$2:$C$214)</f>
        <v>Nicole Alexandra Perez</v>
      </c>
      <c r="D38" s="4" t="n">
        <v>119</v>
      </c>
      <c r="E38" s="4" t="n">
        <v>206</v>
      </c>
      <c r="F38" s="4" t="n">
        <v>230</v>
      </c>
      <c r="G38" s="6" t="s">
        <v>49</v>
      </c>
      <c r="H38" s="4" t="n">
        <v>37</v>
      </c>
      <c r="I38" s="4" t="n">
        <v>38</v>
      </c>
      <c r="J38" s="4" t="n">
        <v>0</v>
      </c>
      <c r="K38" s="0" t="n">
        <f aca="false">LOOKUP(F38,usuario!$A$2:$A$243,usuario!$E$2:$E$243)</f>
        <v>67</v>
      </c>
      <c r="L38" s="6" t="s">
        <v>49</v>
      </c>
      <c r="M38" s="4" t="n">
        <v>1</v>
      </c>
      <c r="N38" s="18" t="n">
        <v>43123.924224537</v>
      </c>
      <c r="O38" s="18" t="n">
        <v>43130.5944560185</v>
      </c>
      <c r="P38" s="4" t="n">
        <v>1</v>
      </c>
    </row>
    <row r="39" customFormat="false" ht="15.75" hidden="false" customHeight="false" outlineLevel="0" collapsed="false">
      <c r="A39" s="0" t="n">
        <f aca="false">LOOKUP(E39,pre_interesado!$D$2:$D$214,pre_interesado!$A$2:$A$214)</f>
        <v>233</v>
      </c>
      <c r="B39" s="0" t="n">
        <f aca="false">LOOKUP(E39,pre_interesado!$D$2:$D$214,pre_interesado!$B$2:$B$214)</f>
        <v>68</v>
      </c>
      <c r="C39" s="0" t="str">
        <f aca="false">LOOKUP(E39,pre_interesado!$D$2:$D$214,pre_interesado!$C$2:$C$214)</f>
        <v>MarÍa Gabriela Estevez</v>
      </c>
      <c r="D39" s="4" t="n">
        <v>121</v>
      </c>
      <c r="E39" s="4" t="n">
        <v>209</v>
      </c>
      <c r="F39" s="4" t="n">
        <v>233</v>
      </c>
      <c r="G39" s="6" t="s">
        <v>49</v>
      </c>
      <c r="H39" s="4" t="n">
        <v>38</v>
      </c>
      <c r="I39" s="4" t="n">
        <v>39</v>
      </c>
      <c r="J39" s="4" t="n">
        <v>0</v>
      </c>
      <c r="K39" s="0" t="n">
        <f aca="false">LOOKUP(F39,usuario!$A$2:$A$243,usuario!$E$2:$E$243)</f>
        <v>68</v>
      </c>
      <c r="L39" s="6" t="s">
        <v>49</v>
      </c>
      <c r="M39" s="4" t="n">
        <v>1</v>
      </c>
      <c r="N39" s="18" t="n">
        <v>43125.9619097222</v>
      </c>
      <c r="O39" s="18" t="n">
        <v>43132.7177314815</v>
      </c>
      <c r="P39" s="4" t="n">
        <v>1</v>
      </c>
    </row>
    <row r="40" customFormat="false" ht="15.75" hidden="false" customHeight="false" outlineLevel="0" collapsed="false">
      <c r="A40" s="0" t="n">
        <f aca="false">LOOKUP(E40,pre_interesado!$D$2:$D$214,pre_interesado!$A$2:$A$214)</f>
        <v>237</v>
      </c>
      <c r="B40" s="0" t="n">
        <f aca="false">LOOKUP(E40,pre_interesado!$D$2:$D$214,pre_interesado!$B$2:$B$214)</f>
        <v>69</v>
      </c>
      <c r="C40" s="0" t="str">
        <f aca="false">LOOKUP(E40,pre_interesado!$D$2:$D$214,pre_interesado!$C$2:$C$214)</f>
        <v>Daniel Alejandro Castro</v>
      </c>
      <c r="D40" s="4" t="n">
        <v>122</v>
      </c>
      <c r="E40" s="4" t="n">
        <v>213</v>
      </c>
      <c r="F40" s="4" t="n">
        <v>237</v>
      </c>
      <c r="G40" s="6" t="s">
        <v>49</v>
      </c>
      <c r="H40" s="4" t="n">
        <v>39</v>
      </c>
      <c r="I40" s="4" t="n">
        <v>40</v>
      </c>
      <c r="J40" s="4" t="n">
        <v>0</v>
      </c>
      <c r="K40" s="0" t="n">
        <f aca="false">LOOKUP(F40,usuario!$A$2:$A$243,usuario!$E$2:$E$243)</f>
        <v>69</v>
      </c>
      <c r="L40" s="6" t="s">
        <v>49</v>
      </c>
      <c r="M40" s="4" t="n">
        <v>1</v>
      </c>
      <c r="N40" s="18" t="n">
        <v>43128.7562152778</v>
      </c>
      <c r="O40" s="18" t="n">
        <v>43136.5097453704</v>
      </c>
      <c r="P40" s="4" t="n">
        <v>1</v>
      </c>
    </row>
    <row r="41" customFormat="false" ht="15.75" hidden="false" customHeight="false" outlineLevel="0" collapsed="false">
      <c r="A41" s="0" t="n">
        <f aca="false">LOOKUP(E41,pre_interesado!$D$2:$D$214,pre_interesado!$A$2:$A$214)</f>
        <v>240</v>
      </c>
      <c r="B41" s="0" t="n">
        <f aca="false">LOOKUP(E41,pre_interesado!$D$2:$D$214,pre_interesado!$B$2:$B$214)</f>
        <v>70</v>
      </c>
      <c r="C41" s="0" t="str">
        <f aca="false">LOOKUP(E41,pre_interesado!$D$2:$D$214,pre_interesado!$C$2:$C$214)</f>
        <v>Maricela Alexandra Veintimilla</v>
      </c>
      <c r="D41" s="4" t="n">
        <v>123</v>
      </c>
      <c r="E41" s="4" t="n">
        <v>216</v>
      </c>
      <c r="F41" s="4" t="n">
        <v>240</v>
      </c>
      <c r="G41" s="6" t="s">
        <v>49</v>
      </c>
      <c r="H41" s="4" t="n">
        <v>40</v>
      </c>
      <c r="I41" s="4" t="n">
        <v>41</v>
      </c>
      <c r="J41" s="4" t="n">
        <v>0</v>
      </c>
      <c r="K41" s="0" t="n">
        <f aca="false">LOOKUP(F41,usuario!$A$2:$A$243,usuario!$E$2:$E$243)</f>
        <v>70</v>
      </c>
      <c r="L41" s="6" t="s">
        <v>49</v>
      </c>
      <c r="M41" s="4" t="n">
        <v>1</v>
      </c>
      <c r="N41" s="18" t="n">
        <v>43129.439212963</v>
      </c>
      <c r="O41" s="18" t="n">
        <v>43150.491875</v>
      </c>
      <c r="P41" s="4" t="n">
        <v>1</v>
      </c>
    </row>
    <row r="42" customFormat="false" ht="15.75" hidden="false" customHeight="false" outlineLevel="0" collapsed="false">
      <c r="A42" s="0" t="n">
        <f aca="false">LOOKUP(E42,pre_interesado!$D$2:$D$214,pre_interesado!$A$2:$A$214)</f>
        <v>244</v>
      </c>
      <c r="B42" s="0" t="n">
        <f aca="false">LOOKUP(E42,pre_interesado!$D$2:$D$214,pre_interesado!$B$2:$B$214)</f>
        <v>71</v>
      </c>
      <c r="C42" s="0" t="str">
        <f aca="false">LOOKUP(E42,pre_interesado!$D$2:$D$214,pre_interesado!$C$2:$C$214)</f>
        <v>Oswaldo Amado Cevallos</v>
      </c>
      <c r="D42" s="4" t="n">
        <v>125</v>
      </c>
      <c r="E42" s="4" t="n">
        <v>217</v>
      </c>
      <c r="F42" s="4" t="n">
        <v>244</v>
      </c>
      <c r="G42" s="6" t="s">
        <v>49</v>
      </c>
      <c r="H42" s="4" t="n">
        <v>41</v>
      </c>
      <c r="I42" s="4" t="n">
        <v>42</v>
      </c>
      <c r="J42" s="4" t="n">
        <v>0</v>
      </c>
      <c r="K42" s="0" t="n">
        <f aca="false">LOOKUP(F42,usuario!$A$2:$A$243,usuario!$E$2:$E$243)</f>
        <v>71</v>
      </c>
      <c r="L42" s="6" t="s">
        <v>49</v>
      </c>
      <c r="M42" s="4" t="n">
        <v>1</v>
      </c>
      <c r="N42" s="18" t="n">
        <v>43130.6675578704</v>
      </c>
      <c r="O42" s="18" t="n">
        <v>43150.6712847222</v>
      </c>
      <c r="P42" s="4" t="n">
        <v>1</v>
      </c>
    </row>
    <row r="43" customFormat="false" ht="15.75" hidden="false" customHeight="false" outlineLevel="0" collapsed="false">
      <c r="A43" s="0" t="n">
        <f aca="false">LOOKUP(E43,pre_interesado!$D$2:$D$214,pre_interesado!$A$2:$A$214)</f>
        <v>258</v>
      </c>
      <c r="B43" s="0" t="n">
        <f aca="false">LOOKUP(E43,pre_interesado!$D$2:$D$214,pre_interesado!$B$2:$B$214)</f>
        <v>72</v>
      </c>
      <c r="C43" s="0" t="str">
        <f aca="false">LOOKUP(E43,pre_interesado!$D$2:$D$214,pre_interesado!$C$2:$C$214)</f>
        <v>Hernan Aladino Delgado</v>
      </c>
      <c r="D43" s="4" t="n">
        <v>131</v>
      </c>
      <c r="E43" s="4" t="n">
        <v>229</v>
      </c>
      <c r="F43" s="4" t="n">
        <v>258</v>
      </c>
      <c r="G43" s="6" t="s">
        <v>49</v>
      </c>
      <c r="H43" s="4" t="n">
        <v>42</v>
      </c>
      <c r="I43" s="4" t="n">
        <v>43</v>
      </c>
      <c r="J43" s="4" t="n">
        <v>0</v>
      </c>
      <c r="K43" s="0" t="n">
        <f aca="false">LOOKUP(F43,usuario!$A$2:$A$243,usuario!$E$2:$E$243)</f>
        <v>72</v>
      </c>
      <c r="L43" s="6" t="s">
        <v>49</v>
      </c>
      <c r="M43" s="4" t="n">
        <v>1</v>
      </c>
      <c r="N43" s="18" t="n">
        <v>43138.7123263889</v>
      </c>
      <c r="O43" s="18" t="n">
        <v>43151.6105902778</v>
      </c>
      <c r="P43" s="4" t="n">
        <v>1</v>
      </c>
    </row>
    <row r="44" customFormat="false" ht="15.75" hidden="false" customHeight="false" outlineLevel="0" collapsed="false">
      <c r="A44" s="0" t="n">
        <f aca="false">LOOKUP(E44,pre_interesado!$D$2:$D$214,pre_interesado!$A$2:$A$214)</f>
        <v>261</v>
      </c>
      <c r="B44" s="0" t="n">
        <f aca="false">LOOKUP(E44,pre_interesado!$D$2:$D$214,pre_interesado!$B$2:$B$214)</f>
        <v>73</v>
      </c>
      <c r="C44" s="0" t="str">
        <f aca="false">LOOKUP(E44,pre_interesado!$D$2:$D$214,pre_interesado!$C$2:$C$214)</f>
        <v>Miguel Alfredo Guerrero</v>
      </c>
      <c r="D44" s="4" t="n">
        <v>133</v>
      </c>
      <c r="E44" s="4" t="n">
        <v>232</v>
      </c>
      <c r="F44" s="4" t="n">
        <v>261</v>
      </c>
      <c r="G44" s="6" t="s">
        <v>49</v>
      </c>
      <c r="H44" s="4" t="n">
        <v>43</v>
      </c>
      <c r="I44" s="4" t="n">
        <v>44</v>
      </c>
      <c r="J44" s="4" t="n">
        <v>0</v>
      </c>
      <c r="K44" s="0" t="n">
        <f aca="false">LOOKUP(F44,usuario!$A$2:$A$243,usuario!$E$2:$E$243)</f>
        <v>73</v>
      </c>
      <c r="L44" s="6" t="s">
        <v>49</v>
      </c>
      <c r="M44" s="4" t="n">
        <v>1</v>
      </c>
      <c r="N44" s="18" t="n">
        <v>43140.9133796296</v>
      </c>
      <c r="O44" s="18" t="n">
        <v>43146.7404050926</v>
      </c>
      <c r="P44" s="4" t="n">
        <v>1</v>
      </c>
    </row>
    <row r="45" customFormat="false" ht="15.75" hidden="false" customHeight="false" outlineLevel="0" collapsed="false">
      <c r="A45" s="0" t="n">
        <f aca="false">LOOKUP(E45,pre_interesado!$D$2:$D$214,pre_interesado!$A$2:$A$214)</f>
        <v>267</v>
      </c>
      <c r="B45" s="0" t="n">
        <f aca="false">LOOKUP(E45,pre_interesado!$D$2:$D$214,pre_interesado!$B$2:$B$214)</f>
        <v>76</v>
      </c>
      <c r="C45" s="0" t="str">
        <f aca="false">LOOKUP(E45,pre_interesado!$D$2:$D$214,pre_interesado!$C$2:$C$214)</f>
        <v>Maria Vera</v>
      </c>
      <c r="D45" s="4" t="n">
        <v>135</v>
      </c>
      <c r="E45" s="4" t="n">
        <v>238</v>
      </c>
      <c r="F45" s="4" t="n">
        <v>267</v>
      </c>
      <c r="G45" s="6" t="s">
        <v>49</v>
      </c>
      <c r="H45" s="4" t="n">
        <v>44</v>
      </c>
      <c r="I45" s="4" t="n">
        <v>47</v>
      </c>
      <c r="J45" s="4" t="n">
        <v>0</v>
      </c>
      <c r="K45" s="0" t="n">
        <f aca="false">LOOKUP(F45,usuario!$A$2:$A$243,usuario!$E$2:$E$243)</f>
        <v>76</v>
      </c>
      <c r="L45" s="6" t="s">
        <v>49</v>
      </c>
      <c r="M45" s="4" t="n">
        <v>1</v>
      </c>
      <c r="N45" s="18" t="n">
        <v>43146.6468402778</v>
      </c>
      <c r="O45" s="18" t="n">
        <v>43147.6925231482</v>
      </c>
      <c r="P45" s="4" t="n">
        <v>1</v>
      </c>
    </row>
    <row r="46" customFormat="false" ht="15.75" hidden="false" customHeight="false" outlineLevel="0" collapsed="false">
      <c r="A46" s="0" t="n">
        <f aca="false">LOOKUP(E46,pre_interesado!$D$2:$D$214,pre_interesado!$A$2:$A$214)</f>
        <v>271</v>
      </c>
      <c r="B46" s="0" t="n">
        <f aca="false">LOOKUP(E46,pre_interesado!$D$2:$D$214,pre_interesado!$B$2:$B$214)</f>
        <v>77</v>
      </c>
      <c r="C46" s="0" t="str">
        <f aca="false">LOOKUP(E46,pre_interesado!$D$2:$D$214,pre_interesado!$C$2:$C$214)</f>
        <v>Maria Narcisa Cajamarca</v>
      </c>
      <c r="D46" s="4" t="n">
        <v>138</v>
      </c>
      <c r="E46" s="4" t="n">
        <v>242</v>
      </c>
      <c r="F46" s="4" t="n">
        <v>271</v>
      </c>
      <c r="G46" s="6" t="s">
        <v>49</v>
      </c>
      <c r="H46" s="4" t="n">
        <v>45</v>
      </c>
      <c r="I46" s="4" t="n">
        <v>48</v>
      </c>
      <c r="J46" s="4" t="n">
        <v>0</v>
      </c>
      <c r="K46" s="0" t="n">
        <f aca="false">LOOKUP(F46,usuario!$A$2:$A$243,usuario!$E$2:$E$243)</f>
        <v>77</v>
      </c>
      <c r="L46" s="6" t="s">
        <v>49</v>
      </c>
      <c r="M46" s="4" t="n">
        <v>1</v>
      </c>
      <c r="N46" s="18" t="n">
        <v>43147.9080787037</v>
      </c>
      <c r="O46" s="18" t="n">
        <v>43150.4866898148</v>
      </c>
      <c r="P46" s="4" t="n">
        <v>1</v>
      </c>
    </row>
    <row r="47" customFormat="false" ht="15.75" hidden="false" customHeight="false" outlineLevel="0" collapsed="false">
      <c r="A47" s="0" t="n">
        <f aca="false">LOOKUP(E47,pre_interesado!$D$2:$D$214,pre_interesado!$A$2:$A$214)</f>
        <v>274</v>
      </c>
      <c r="B47" s="0" t="n">
        <f aca="false">LOOKUP(E47,pre_interesado!$D$2:$D$214,pre_interesado!$B$2:$B$214)</f>
        <v>78</v>
      </c>
      <c r="C47" s="0" t="str">
        <f aca="false">LOOKUP(E47,pre_interesado!$D$2:$D$214,pre_interesado!$C$2:$C$214)</f>
        <v>Belkys Marina Parraga</v>
      </c>
      <c r="D47" s="4" t="n">
        <v>141</v>
      </c>
      <c r="E47" s="4" t="n">
        <v>245</v>
      </c>
      <c r="F47" s="4" t="n">
        <v>274</v>
      </c>
      <c r="G47" s="6" t="s">
        <v>49</v>
      </c>
      <c r="H47" s="4" t="n">
        <v>46</v>
      </c>
      <c r="I47" s="4" t="n">
        <v>49</v>
      </c>
      <c r="J47" s="4" t="n">
        <v>0</v>
      </c>
      <c r="K47" s="0" t="n">
        <f aca="false">LOOKUP(F47,usuario!$A$2:$A$243,usuario!$E$2:$E$243)</f>
        <v>78</v>
      </c>
      <c r="L47" s="6" t="s">
        <v>49</v>
      </c>
      <c r="M47" s="4" t="n">
        <v>1</v>
      </c>
      <c r="N47" s="18" t="n">
        <v>43150.5191435185</v>
      </c>
      <c r="O47" s="18" t="n">
        <v>43151.4362268519</v>
      </c>
      <c r="P47" s="4" t="n">
        <v>1</v>
      </c>
    </row>
    <row r="48" customFormat="false" ht="15.75" hidden="false" customHeight="false" outlineLevel="0" collapsed="false">
      <c r="A48" s="0" t="n">
        <f aca="false">LOOKUP(E48,pre_interesado!$D$2:$D$214,pre_interesado!$A$2:$A$214)</f>
        <v>266</v>
      </c>
      <c r="B48" s="0" t="n">
        <f aca="false">LOOKUP(E48,pre_interesado!$D$2:$D$214,pre_interesado!$B$2:$B$214)</f>
        <v>75</v>
      </c>
      <c r="C48" s="0" t="str">
        <f aca="false">LOOKUP(E48,pre_interesado!$D$2:$D$214,pre_interesado!$C$2:$C$214)</f>
        <v>Veronica Sisalima</v>
      </c>
      <c r="D48" s="4" t="n">
        <v>142</v>
      </c>
      <c r="E48" s="4" t="n">
        <v>237</v>
      </c>
      <c r="F48" s="4" t="n">
        <v>266</v>
      </c>
      <c r="G48" s="6" t="s">
        <v>49</v>
      </c>
      <c r="H48" s="4" t="n">
        <v>47</v>
      </c>
      <c r="I48" s="4" t="n">
        <v>46</v>
      </c>
      <c r="J48" s="4" t="n">
        <v>0</v>
      </c>
      <c r="K48" s="0" t="n">
        <f aca="false">LOOKUP(F48,usuario!$A$2:$A$243,usuario!$E$2:$E$243)</f>
        <v>75</v>
      </c>
      <c r="L48" s="6" t="s">
        <v>49</v>
      </c>
      <c r="M48" s="4" t="n">
        <v>1</v>
      </c>
      <c r="N48" s="18" t="n">
        <v>43150.7515740741</v>
      </c>
      <c r="O48" s="18" t="n">
        <v>43151.458287037</v>
      </c>
      <c r="P48" s="4" t="n">
        <v>1</v>
      </c>
    </row>
    <row r="49" customFormat="false" ht="15.75" hidden="false" customHeight="false" outlineLevel="0" collapsed="false">
      <c r="A49" s="0" t="n">
        <f aca="false">LOOKUP(E49,pre_interesado!$D$2:$D$214,pre_interesado!$A$2:$A$214)</f>
        <v>276</v>
      </c>
      <c r="B49" s="0" t="n">
        <f aca="false">LOOKUP(E49,pre_interesado!$D$2:$D$214,pre_interesado!$B$2:$B$214)</f>
        <v>80</v>
      </c>
      <c r="C49" s="0" t="str">
        <f aca="false">LOOKUP(E49,pre_interesado!$D$2:$D$214,pre_interesado!$C$2:$C$214)</f>
        <v>Jose Gabriel Jaramillo</v>
      </c>
      <c r="D49" s="4" t="n">
        <v>143</v>
      </c>
      <c r="E49" s="4" t="n">
        <v>247</v>
      </c>
      <c r="F49" s="4" t="n">
        <v>276</v>
      </c>
      <c r="G49" s="6" t="s">
        <v>49</v>
      </c>
      <c r="H49" s="4" t="n">
        <v>48</v>
      </c>
      <c r="I49" s="4" t="n">
        <v>51</v>
      </c>
      <c r="J49" s="4" t="n">
        <v>0</v>
      </c>
      <c r="K49" s="0" t="n">
        <f aca="false">LOOKUP(F49,usuario!$A$2:$A$243,usuario!$E$2:$E$243)</f>
        <v>80</v>
      </c>
      <c r="L49" s="6" t="s">
        <v>49</v>
      </c>
      <c r="M49" s="4" t="n">
        <v>1</v>
      </c>
      <c r="N49" s="18" t="n">
        <v>43150.8128009259</v>
      </c>
      <c r="O49" s="18" t="n">
        <v>43151.593912037</v>
      </c>
      <c r="P49" s="4" t="n">
        <v>1</v>
      </c>
    </row>
    <row r="50" customFormat="false" ht="15.75" hidden="false" customHeight="false" outlineLevel="0" collapsed="false">
      <c r="A50" s="0" t="n">
        <f aca="false">LOOKUP(E50,pre_interesado!$D$2:$D$214,pre_interesado!$A$2:$A$214)</f>
        <v>283</v>
      </c>
      <c r="B50" s="0" t="n">
        <f aca="false">LOOKUP(E50,pre_interesado!$D$2:$D$214,pre_interesado!$B$2:$B$214)</f>
        <v>81</v>
      </c>
      <c r="C50" s="0" t="str">
        <f aca="false">LOOKUP(E50,pre_interesado!$D$2:$D$214,pre_interesado!$C$2:$C$214)</f>
        <v>Mikaela Yazmin Macas</v>
      </c>
      <c r="D50" s="4" t="n">
        <v>149</v>
      </c>
      <c r="E50" s="4" t="n">
        <v>254</v>
      </c>
      <c r="F50" s="4" t="n">
        <v>283</v>
      </c>
      <c r="G50" s="6" t="s">
        <v>49</v>
      </c>
      <c r="H50" s="4" t="n">
        <v>49</v>
      </c>
      <c r="I50" s="4" t="n">
        <v>52</v>
      </c>
      <c r="J50" s="4" t="n">
        <v>0</v>
      </c>
      <c r="K50" s="0" t="n">
        <f aca="false">LOOKUP(F50,usuario!$A$2:$A$243,usuario!$E$2:$E$243)</f>
        <v>81</v>
      </c>
      <c r="L50" s="6" t="s">
        <v>49</v>
      </c>
      <c r="M50" s="4" t="n">
        <v>1</v>
      </c>
      <c r="N50" s="18" t="n">
        <v>43153.4490277778</v>
      </c>
      <c r="O50" s="18" t="n">
        <v>43156.4762268519</v>
      </c>
      <c r="P50" s="4" t="n">
        <v>1</v>
      </c>
    </row>
    <row r="51" customFormat="false" ht="15.75" hidden="false" customHeight="false" outlineLevel="0" collapsed="false">
      <c r="A51" s="0" t="n">
        <f aca="false">LOOKUP(E51,pre_interesado!$D$2:$D$214,pre_interesado!$A$2:$A$214)</f>
        <v>275</v>
      </c>
      <c r="B51" s="0" t="n">
        <f aca="false">LOOKUP(E51,pre_interesado!$D$2:$D$214,pre_interesado!$B$2:$B$214)</f>
        <v>79</v>
      </c>
      <c r="C51" s="0" t="str">
        <f aca="false">LOOKUP(E51,pre_interesado!$D$2:$D$214,pre_interesado!$C$2:$C$214)</f>
        <v>Michaela Sofia Chiriboga</v>
      </c>
      <c r="D51" s="4" t="n">
        <v>153</v>
      </c>
      <c r="E51" s="4" t="n">
        <v>246</v>
      </c>
      <c r="F51" s="4" t="n">
        <v>275</v>
      </c>
      <c r="G51" s="6" t="s">
        <v>49</v>
      </c>
      <c r="H51" s="4" t="n">
        <v>50</v>
      </c>
      <c r="I51" s="4" t="n">
        <v>50</v>
      </c>
      <c r="J51" s="4" t="n">
        <v>0</v>
      </c>
      <c r="K51" s="0" t="n">
        <f aca="false">LOOKUP(F51,usuario!$A$2:$A$243,usuario!$E$2:$E$243)</f>
        <v>79</v>
      </c>
      <c r="L51" s="6" t="s">
        <v>49</v>
      </c>
      <c r="M51" s="4" t="n">
        <v>1</v>
      </c>
      <c r="N51" s="18" t="n">
        <v>43158.7000115741</v>
      </c>
      <c r="O51" s="18" t="n">
        <v>43164.5942824074</v>
      </c>
      <c r="P51" s="4" t="n">
        <v>1</v>
      </c>
    </row>
    <row r="52" customFormat="false" ht="15.75" hidden="false" customHeight="false" outlineLevel="0" collapsed="false">
      <c r="A52" s="0" t="n">
        <f aca="false">LOOKUP(E52,pre_interesado!$D$2:$D$214,pre_interesado!$A$2:$A$214)</f>
        <v>297</v>
      </c>
      <c r="B52" s="0" t="n">
        <f aca="false">LOOKUP(E52,pre_interesado!$D$2:$D$214,pre_interesado!$B$2:$B$214)</f>
        <v>83</v>
      </c>
      <c r="C52" s="0" t="str">
        <f aca="false">LOOKUP(E52,pre_interesado!$D$2:$D$214,pre_interesado!$C$2:$C$214)</f>
        <v>Dennisse Cecilia Ronquillo</v>
      </c>
      <c r="D52" s="4" t="n">
        <v>155</v>
      </c>
      <c r="E52" s="4" t="n">
        <v>268</v>
      </c>
      <c r="F52" s="4" t="n">
        <v>297</v>
      </c>
      <c r="G52" s="6" t="s">
        <v>49</v>
      </c>
      <c r="H52" s="4" t="n">
        <v>51</v>
      </c>
      <c r="I52" s="4" t="n">
        <v>54</v>
      </c>
      <c r="J52" s="4" t="n">
        <v>0</v>
      </c>
      <c r="K52" s="0" t="n">
        <f aca="false">LOOKUP(F52,usuario!$A$2:$A$243,usuario!$E$2:$E$243)</f>
        <v>83</v>
      </c>
      <c r="L52" s="6" t="s">
        <v>49</v>
      </c>
      <c r="M52" s="4" t="n">
        <v>1</v>
      </c>
      <c r="N52" s="18" t="n">
        <v>43160.7397337963</v>
      </c>
      <c r="O52" s="18" t="n">
        <v>43161.4036921296</v>
      </c>
      <c r="P52" s="4" t="n">
        <v>1</v>
      </c>
    </row>
    <row r="53" customFormat="false" ht="15.75" hidden="false" customHeight="false" outlineLevel="0" collapsed="false">
      <c r="A53" s="0" t="n">
        <f aca="false">LOOKUP(E53,pre_interesado!$D$2:$D$214,pre_interesado!$A$2:$A$214)</f>
        <v>296</v>
      </c>
      <c r="B53" s="0" t="n">
        <f aca="false">LOOKUP(E53,pre_interesado!$D$2:$D$214,pre_interesado!$B$2:$B$214)</f>
        <v>82</v>
      </c>
      <c r="C53" s="0" t="str">
        <f aca="false">LOOKUP(E53,pre_interesado!$D$2:$D$214,pre_interesado!$C$2:$C$214)</f>
        <v>Carlos Andres Naranjo Echeverria</v>
      </c>
      <c r="D53" s="4" t="n">
        <v>156</v>
      </c>
      <c r="E53" s="4" t="n">
        <v>267</v>
      </c>
      <c r="F53" s="4" t="n">
        <v>296</v>
      </c>
      <c r="G53" s="6" t="s">
        <v>49</v>
      </c>
      <c r="H53" s="4" t="n">
        <v>52</v>
      </c>
      <c r="I53" s="4" t="n">
        <v>53</v>
      </c>
      <c r="J53" s="4" t="n">
        <v>0</v>
      </c>
      <c r="K53" s="0" t="n">
        <f aca="false">LOOKUP(F53,usuario!$A$2:$A$243,usuario!$E$2:$E$243)</f>
        <v>82</v>
      </c>
      <c r="L53" s="6" t="s">
        <v>49</v>
      </c>
      <c r="M53" s="4" t="n">
        <v>1</v>
      </c>
      <c r="N53" s="18" t="n">
        <v>43160.7627893519</v>
      </c>
      <c r="O53" s="18" t="n">
        <v>43161.6113773148</v>
      </c>
      <c r="P53" s="4" t="n">
        <v>1</v>
      </c>
    </row>
    <row r="54" customFormat="false" ht="15.75" hidden="false" customHeight="false" outlineLevel="0" collapsed="false">
      <c r="A54" s="0" t="n">
        <f aca="false">LOOKUP(E54,pre_interesado!$D$2:$D$214,pre_interesado!$A$2:$A$214)</f>
        <v>302</v>
      </c>
      <c r="B54" s="0" t="n">
        <f aca="false">LOOKUP(E54,pre_interesado!$D$2:$D$214,pre_interesado!$B$2:$B$214)</f>
        <v>84</v>
      </c>
      <c r="C54" s="0" t="str">
        <f aca="false">LOOKUP(E54,pre_interesado!$D$2:$D$214,pre_interesado!$C$2:$C$214)</f>
        <v>Valeria Nathali Balseca</v>
      </c>
      <c r="D54" s="4" t="n">
        <v>158</v>
      </c>
      <c r="E54" s="4" t="n">
        <v>273</v>
      </c>
      <c r="F54" s="4" t="n">
        <v>302</v>
      </c>
      <c r="G54" s="6" t="s">
        <v>49</v>
      </c>
      <c r="H54" s="4" t="n">
        <v>53</v>
      </c>
      <c r="I54" s="4" t="n">
        <v>55</v>
      </c>
      <c r="J54" s="4" t="n">
        <v>0</v>
      </c>
      <c r="K54" s="0" t="n">
        <f aca="false">LOOKUP(F54,usuario!$A$2:$A$243,usuario!$E$2:$E$243)</f>
        <v>84</v>
      </c>
      <c r="L54" s="6" t="s">
        <v>49</v>
      </c>
      <c r="M54" s="4" t="n">
        <v>1</v>
      </c>
      <c r="N54" s="18" t="n">
        <v>43163.9603935185</v>
      </c>
      <c r="O54" s="18" t="n">
        <v>43165.357662037</v>
      </c>
      <c r="P54" s="4" t="n">
        <v>1</v>
      </c>
    </row>
    <row r="55" customFormat="false" ht="15.75" hidden="false" customHeight="false" outlineLevel="0" collapsed="false">
      <c r="A55" s="0" t="n">
        <f aca="false">LOOKUP(E55,pre_interesado!$D$2:$D$214,pre_interesado!$A$2:$A$214)</f>
        <v>304</v>
      </c>
      <c r="B55" s="0" t="n">
        <f aca="false">LOOKUP(E55,pre_interesado!$D$2:$D$214,pre_interesado!$B$2:$B$214)</f>
        <v>85</v>
      </c>
      <c r="C55" s="0" t="str">
        <f aca="false">LOOKUP(E55,pre_interesado!$D$2:$D$214,pre_interesado!$C$2:$C$214)</f>
        <v>Karla Pierina Romero</v>
      </c>
      <c r="D55" s="4" t="n">
        <v>162</v>
      </c>
      <c r="E55" s="4" t="n">
        <v>275</v>
      </c>
      <c r="F55" s="4" t="n">
        <v>304</v>
      </c>
      <c r="G55" s="6" t="s">
        <v>49</v>
      </c>
      <c r="H55" s="4" t="n">
        <v>54</v>
      </c>
      <c r="I55" s="4" t="n">
        <v>56</v>
      </c>
      <c r="J55" s="4" t="n">
        <v>0</v>
      </c>
      <c r="K55" s="0" t="n">
        <f aca="false">LOOKUP(F55,usuario!$A$2:$A$243,usuario!$E$2:$E$243)</f>
        <v>85</v>
      </c>
      <c r="L55" s="6" t="s">
        <v>49</v>
      </c>
      <c r="M55" s="4" t="n">
        <v>1</v>
      </c>
      <c r="N55" s="18" t="n">
        <v>43165.5296180556</v>
      </c>
      <c r="O55" s="18" t="n">
        <v>43172.3800347222</v>
      </c>
      <c r="P55" s="4" t="n">
        <v>1</v>
      </c>
    </row>
    <row r="56" customFormat="false" ht="15.75" hidden="false" customHeight="false" outlineLevel="0" collapsed="false">
      <c r="A56" s="0" t="n">
        <f aca="false">LOOKUP(E56,pre_interesado!$D$2:$D$214,pre_interesado!$A$2:$A$214)</f>
        <v>308</v>
      </c>
      <c r="B56" s="0" t="n">
        <f aca="false">LOOKUP(E56,pre_interesado!$D$2:$D$214,pre_interesado!$B$2:$B$214)</f>
        <v>87</v>
      </c>
      <c r="C56" s="0" t="str">
        <f aca="false">LOOKUP(E56,pre_interesado!$D$2:$D$214,pre_interesado!$C$2:$C$214)</f>
        <v>Christina Alexandra Montalvan</v>
      </c>
      <c r="D56" s="4" t="n">
        <v>165</v>
      </c>
      <c r="E56" s="4" t="n">
        <v>279</v>
      </c>
      <c r="F56" s="4" t="n">
        <v>308</v>
      </c>
      <c r="G56" s="6" t="s">
        <v>49</v>
      </c>
      <c r="H56" s="4" t="n">
        <v>55</v>
      </c>
      <c r="I56" s="4" t="n">
        <v>58</v>
      </c>
      <c r="J56" s="4" t="n">
        <v>0</v>
      </c>
      <c r="K56" s="0" t="n">
        <f aca="false">LOOKUP(F56,usuario!$A$2:$A$243,usuario!$E$2:$E$243)</f>
        <v>87</v>
      </c>
      <c r="L56" s="6" t="s">
        <v>49</v>
      </c>
      <c r="M56" s="4" t="n">
        <v>1</v>
      </c>
      <c r="N56" s="18" t="n">
        <v>43167.4598958333</v>
      </c>
      <c r="O56" s="18" t="n">
        <v>43168.391087963</v>
      </c>
      <c r="P56" s="4" t="n">
        <v>1</v>
      </c>
    </row>
    <row r="57" customFormat="false" ht="15.75" hidden="false" customHeight="false" outlineLevel="0" collapsed="false">
      <c r="A57" s="0" t="n">
        <f aca="false">LOOKUP(E57,pre_interesado!$D$2:$D$214,pre_interesado!$A$2:$A$214)</f>
        <v>310</v>
      </c>
      <c r="B57" s="0" t="n">
        <f aca="false">LOOKUP(E57,pre_interesado!$D$2:$D$214,pre_interesado!$B$2:$B$214)</f>
        <v>88</v>
      </c>
      <c r="C57" s="0" t="str">
        <f aca="false">LOOKUP(E57,pre_interesado!$D$2:$D$214,pre_interesado!$C$2:$C$214)</f>
        <v>Astrid Melany Bedran</v>
      </c>
      <c r="D57" s="4" t="n">
        <v>166</v>
      </c>
      <c r="E57" s="4" t="n">
        <v>281</v>
      </c>
      <c r="F57" s="4" t="n">
        <v>310</v>
      </c>
      <c r="G57" s="6" t="s">
        <v>49</v>
      </c>
      <c r="H57" s="4" t="n">
        <v>56</v>
      </c>
      <c r="I57" s="4" t="n">
        <v>59</v>
      </c>
      <c r="J57" s="4" t="n">
        <v>0</v>
      </c>
      <c r="K57" s="0" t="n">
        <f aca="false">LOOKUP(F57,usuario!$A$2:$A$243,usuario!$E$2:$E$243)</f>
        <v>88</v>
      </c>
      <c r="L57" s="6" t="s">
        <v>49</v>
      </c>
      <c r="M57" s="4" t="n">
        <v>1</v>
      </c>
      <c r="N57" s="18" t="n">
        <v>43167.5314814815</v>
      </c>
      <c r="O57" s="18" t="n">
        <v>43172.5106712963</v>
      </c>
      <c r="P57" s="4" t="n">
        <v>1</v>
      </c>
    </row>
    <row r="58" customFormat="false" ht="15.75" hidden="false" customHeight="false" outlineLevel="0" collapsed="false">
      <c r="A58" s="0" t="n">
        <f aca="false">LOOKUP(E58,pre_interesado!$D$2:$D$214,pre_interesado!$A$2:$A$214)</f>
        <v>311</v>
      </c>
      <c r="B58" s="0" t="n">
        <f aca="false">LOOKUP(E58,pre_interesado!$D$2:$D$214,pre_interesado!$B$2:$B$214)</f>
        <v>89</v>
      </c>
      <c r="C58" s="0" t="str">
        <f aca="false">LOOKUP(E58,pre_interesado!$D$2:$D$214,pre_interesado!$C$2:$C$214)</f>
        <v>Rosa Elena Fernandez</v>
      </c>
      <c r="D58" s="4" t="n">
        <v>167</v>
      </c>
      <c r="E58" s="4" t="n">
        <v>282</v>
      </c>
      <c r="F58" s="4" t="n">
        <v>311</v>
      </c>
      <c r="G58" s="6" t="s">
        <v>49</v>
      </c>
      <c r="H58" s="4" t="n">
        <v>57</v>
      </c>
      <c r="I58" s="4" t="n">
        <v>60</v>
      </c>
      <c r="J58" s="4" t="n">
        <v>0</v>
      </c>
      <c r="K58" s="0" t="n">
        <f aca="false">LOOKUP(F58,usuario!$A$2:$A$243,usuario!$E$2:$E$243)</f>
        <v>89</v>
      </c>
      <c r="L58" s="6" t="s">
        <v>49</v>
      </c>
      <c r="M58" s="4" t="n">
        <v>1</v>
      </c>
      <c r="N58" s="18" t="n">
        <v>43167.6637268519</v>
      </c>
      <c r="O58" s="18" t="n">
        <v>43172.378912037</v>
      </c>
      <c r="P58" s="4" t="n">
        <v>1</v>
      </c>
    </row>
    <row r="59" customFormat="false" ht="15.75" hidden="false" customHeight="false" outlineLevel="0" collapsed="false">
      <c r="A59" s="0" t="n">
        <f aca="false">LOOKUP(E59,pre_interesado!$D$2:$D$214,pre_interesado!$A$2:$A$214)</f>
        <v>312</v>
      </c>
      <c r="B59" s="0" t="n">
        <f aca="false">LOOKUP(E59,pre_interesado!$D$2:$D$214,pre_interesado!$B$2:$B$214)</f>
        <v>90</v>
      </c>
      <c r="C59" s="0" t="str">
        <f aca="false">LOOKUP(E59,pre_interesado!$D$2:$D$214,pre_interesado!$C$2:$C$214)</f>
        <v>Ingrid Ivonne Cali</v>
      </c>
      <c r="D59" s="4" t="n">
        <v>168</v>
      </c>
      <c r="E59" s="4" t="n">
        <v>283</v>
      </c>
      <c r="F59" s="4" t="n">
        <v>312</v>
      </c>
      <c r="G59" s="6" t="s">
        <v>49</v>
      </c>
      <c r="H59" s="4" t="n">
        <v>58</v>
      </c>
      <c r="I59" s="4" t="n">
        <v>61</v>
      </c>
      <c r="J59" s="4" t="n">
        <v>0</v>
      </c>
      <c r="K59" s="0" t="n">
        <f aca="false">LOOKUP(F59,usuario!$A$2:$A$243,usuario!$E$2:$E$243)</f>
        <v>90</v>
      </c>
      <c r="L59" s="6" t="s">
        <v>49</v>
      </c>
      <c r="M59" s="4" t="n">
        <v>1</v>
      </c>
      <c r="N59" s="18" t="n">
        <v>43167.7383449074</v>
      </c>
      <c r="O59" s="18" t="n">
        <v>43171.3989930556</v>
      </c>
      <c r="P59" s="4" t="n">
        <v>1</v>
      </c>
    </row>
    <row r="60" customFormat="false" ht="15.75" hidden="false" customHeight="false" outlineLevel="0" collapsed="false">
      <c r="A60" s="0" t="n">
        <f aca="false">LOOKUP(E60,pre_interesado!$D$2:$D$214,pre_interesado!$A$2:$A$214)</f>
        <v>305</v>
      </c>
      <c r="B60" s="0" t="n">
        <f aca="false">LOOKUP(E60,pre_interesado!$D$2:$D$214,pre_interesado!$B$2:$B$214)</f>
        <v>86</v>
      </c>
      <c r="C60" s="0" t="str">
        <f aca="false">LOOKUP(E60,pre_interesado!$D$2:$D$214,pre_interesado!$C$2:$C$214)</f>
        <v>Jose Gabriel Castro</v>
      </c>
      <c r="D60" s="4" t="n">
        <v>169</v>
      </c>
      <c r="E60" s="4" t="n">
        <v>276</v>
      </c>
      <c r="F60" s="4" t="n">
        <v>305</v>
      </c>
      <c r="G60" s="6" t="s">
        <v>49</v>
      </c>
      <c r="H60" s="4" t="n">
        <v>59</v>
      </c>
      <c r="I60" s="4" t="n">
        <v>57</v>
      </c>
      <c r="J60" s="4" t="n">
        <v>0</v>
      </c>
      <c r="K60" s="0" t="n">
        <f aca="false">LOOKUP(F60,usuario!$A$2:$A$243,usuario!$E$2:$E$243)</f>
        <v>86</v>
      </c>
      <c r="L60" s="6" t="s">
        <v>49</v>
      </c>
      <c r="M60" s="4" t="n">
        <v>1</v>
      </c>
      <c r="N60" s="18" t="n">
        <v>43167.8333333333</v>
      </c>
      <c r="O60" s="18" t="n">
        <v>43170.439537037</v>
      </c>
      <c r="P60" s="4" t="n">
        <v>1</v>
      </c>
    </row>
    <row r="61" customFormat="false" ht="15.75" hidden="false" customHeight="false" outlineLevel="0" collapsed="false">
      <c r="A61" s="0" t="n">
        <f aca="false">LOOKUP(E61,pre_interesado!$D$2:$D$214,pre_interesado!$A$2:$A$214)</f>
        <v>313</v>
      </c>
      <c r="B61" s="0" t="n">
        <f aca="false">LOOKUP(E61,pre_interesado!$D$2:$D$214,pre_interesado!$B$2:$B$214)</f>
        <v>91</v>
      </c>
      <c r="C61" s="0" t="str">
        <f aca="false">LOOKUP(E61,pre_interesado!$D$2:$D$214,pre_interesado!$C$2:$C$214)</f>
        <v>Ahiram Israel Loor</v>
      </c>
      <c r="D61" s="4" t="n">
        <v>170</v>
      </c>
      <c r="E61" s="4" t="n">
        <v>284</v>
      </c>
      <c r="F61" s="4" t="n">
        <v>313</v>
      </c>
      <c r="G61" s="6" t="s">
        <v>49</v>
      </c>
      <c r="H61" s="4" t="n">
        <v>60</v>
      </c>
      <c r="I61" s="4" t="n">
        <v>62</v>
      </c>
      <c r="J61" s="4" t="n">
        <v>0</v>
      </c>
      <c r="K61" s="0" t="n">
        <f aca="false">LOOKUP(F61,usuario!$A$2:$A$243,usuario!$E$2:$E$243)</f>
        <v>91</v>
      </c>
      <c r="L61" s="6" t="s">
        <v>49</v>
      </c>
      <c r="M61" s="4" t="n">
        <v>1</v>
      </c>
      <c r="N61" s="18" t="n">
        <v>43167.9350115741</v>
      </c>
      <c r="O61" s="18" t="n">
        <v>43169.6074189815</v>
      </c>
      <c r="P61" s="4" t="n">
        <v>1</v>
      </c>
    </row>
    <row r="62" customFormat="false" ht="15.75" hidden="false" customHeight="false" outlineLevel="0" collapsed="false">
      <c r="A62" s="0" t="n">
        <f aca="false">LOOKUP(E62,pre_interesado!$D$2:$D$214,pre_interesado!$A$2:$A$214)</f>
        <v>315</v>
      </c>
      <c r="B62" s="0" t="n">
        <f aca="false">LOOKUP(E62,pre_interesado!$D$2:$D$214,pre_interesado!$B$2:$B$214)</f>
        <v>92</v>
      </c>
      <c r="C62" s="0" t="str">
        <f aca="false">LOOKUP(E62,pre_interesado!$D$2:$D$214,pre_interesado!$C$2:$C$214)</f>
        <v>Helen Karolina Diaz</v>
      </c>
      <c r="D62" s="4" t="n">
        <v>171</v>
      </c>
      <c r="E62" s="4" t="n">
        <v>286</v>
      </c>
      <c r="F62" s="4" t="n">
        <v>315</v>
      </c>
      <c r="G62" s="6" t="s">
        <v>49</v>
      </c>
      <c r="H62" s="4" t="n">
        <v>61</v>
      </c>
      <c r="I62" s="4" t="n">
        <v>63</v>
      </c>
      <c r="J62" s="4" t="n">
        <v>0</v>
      </c>
      <c r="K62" s="0" t="n">
        <f aca="false">LOOKUP(F62,usuario!$A$2:$A$243,usuario!$E$2:$E$243)</f>
        <v>92</v>
      </c>
      <c r="L62" s="6" t="s">
        <v>49</v>
      </c>
      <c r="M62" s="4" t="n">
        <v>1</v>
      </c>
      <c r="N62" s="18" t="n">
        <v>43169.5802314815</v>
      </c>
      <c r="O62" s="18" t="n">
        <v>43208.4905439815</v>
      </c>
      <c r="P62" s="4" t="n">
        <v>1</v>
      </c>
    </row>
    <row r="63" customFormat="false" ht="15.75" hidden="false" customHeight="false" outlineLevel="0" collapsed="false">
      <c r="A63" s="0" t="n">
        <f aca="false">LOOKUP(E63,pre_interesado!$D$2:$D$214,pre_interesado!$A$2:$A$214)</f>
        <v>317</v>
      </c>
      <c r="B63" s="0" t="n">
        <f aca="false">LOOKUP(E63,pre_interesado!$D$2:$D$214,pre_interesado!$B$2:$B$214)</f>
        <v>93</v>
      </c>
      <c r="C63" s="0" t="str">
        <f aca="false">LOOKUP(E63,pre_interesado!$D$2:$D$214,pre_interesado!$C$2:$C$214)</f>
        <v>Carlos Luis Galarza</v>
      </c>
      <c r="D63" s="4" t="n">
        <v>173</v>
      </c>
      <c r="E63" s="4" t="n">
        <v>288</v>
      </c>
      <c r="F63" s="4" t="n">
        <v>317</v>
      </c>
      <c r="G63" s="6" t="s">
        <v>49</v>
      </c>
      <c r="H63" s="4" t="n">
        <v>62</v>
      </c>
      <c r="I63" s="4" t="n">
        <v>64</v>
      </c>
      <c r="J63" s="4" t="n">
        <v>0</v>
      </c>
      <c r="K63" s="0" t="n">
        <f aca="false">LOOKUP(F63,usuario!$A$2:$A$243,usuario!$E$2:$E$243)</f>
        <v>93</v>
      </c>
      <c r="L63" s="6" t="s">
        <v>49</v>
      </c>
      <c r="M63" s="4" t="n">
        <v>1</v>
      </c>
      <c r="N63" s="18" t="n">
        <v>43170.7892708333</v>
      </c>
      <c r="O63" s="18" t="n">
        <v>43207.6663888889</v>
      </c>
      <c r="P63" s="4" t="n">
        <v>1</v>
      </c>
    </row>
    <row r="64" customFormat="false" ht="15.75" hidden="false" customHeight="false" outlineLevel="0" collapsed="false">
      <c r="A64" s="0" t="n">
        <f aca="false">LOOKUP(E64,pre_interesado!$D$2:$D$214,pre_interesado!$A$2:$A$214)</f>
        <v>318</v>
      </c>
      <c r="B64" s="0" t="n">
        <f aca="false">LOOKUP(E64,pre_interesado!$D$2:$D$214,pre_interesado!$B$2:$B$214)</f>
        <v>94</v>
      </c>
      <c r="C64" s="0" t="str">
        <f aca="false">LOOKUP(E64,pre_interesado!$D$2:$D$214,pre_interesado!$C$2:$C$214)</f>
        <v>Maria Jose Moran</v>
      </c>
      <c r="D64" s="4" t="n">
        <v>174</v>
      </c>
      <c r="E64" s="4" t="n">
        <v>289</v>
      </c>
      <c r="F64" s="4" t="n">
        <v>318</v>
      </c>
      <c r="G64" s="6" t="s">
        <v>49</v>
      </c>
      <c r="H64" s="4" t="n">
        <v>63</v>
      </c>
      <c r="I64" s="4" t="n">
        <v>65</v>
      </c>
      <c r="J64" s="4" t="n">
        <v>0</v>
      </c>
      <c r="K64" s="0" t="n">
        <f aca="false">LOOKUP(F64,usuario!$A$2:$A$243,usuario!$E$2:$E$243)</f>
        <v>94</v>
      </c>
      <c r="L64" s="6" t="s">
        <v>49</v>
      </c>
      <c r="M64" s="4" t="n">
        <v>1</v>
      </c>
      <c r="N64" s="18" t="n">
        <v>43170.9282175926</v>
      </c>
      <c r="O64" s="18" t="n">
        <v>43179.4402777778</v>
      </c>
      <c r="P64" s="4" t="n">
        <v>1</v>
      </c>
    </row>
    <row r="65" customFormat="false" ht="15.75" hidden="false" customHeight="false" outlineLevel="0" collapsed="false">
      <c r="A65" s="0" t="n">
        <f aca="false">LOOKUP(E65,pre_interesado!$D$2:$D$214,pre_interesado!$A$2:$A$214)</f>
        <v>319</v>
      </c>
      <c r="B65" s="0" t="n">
        <f aca="false">LOOKUP(E65,pre_interesado!$D$2:$D$214,pre_interesado!$B$2:$B$214)</f>
        <v>95</v>
      </c>
      <c r="C65" s="0" t="str">
        <f aca="false">LOOKUP(E65,pre_interesado!$D$2:$D$214,pre_interesado!$C$2:$C$214)</f>
        <v>Luis Anibal Bautista</v>
      </c>
      <c r="D65" s="4" t="n">
        <v>175</v>
      </c>
      <c r="E65" s="4" t="n">
        <v>290</v>
      </c>
      <c r="F65" s="4" t="n">
        <v>319</v>
      </c>
      <c r="G65" s="6" t="s">
        <v>49</v>
      </c>
      <c r="H65" s="4" t="n">
        <v>64</v>
      </c>
      <c r="I65" s="4" t="n">
        <v>66</v>
      </c>
      <c r="J65" s="4" t="n">
        <v>0</v>
      </c>
      <c r="K65" s="0" t="n">
        <f aca="false">LOOKUP(F65,usuario!$A$2:$A$243,usuario!$E$2:$E$243)</f>
        <v>95</v>
      </c>
      <c r="L65" s="6" t="s">
        <v>49</v>
      </c>
      <c r="M65" s="4" t="n">
        <v>1</v>
      </c>
      <c r="N65" s="18" t="n">
        <v>43171.5446412037</v>
      </c>
      <c r="O65" s="18" t="n">
        <v>43175.4312037037</v>
      </c>
      <c r="P65" s="4" t="n">
        <v>1</v>
      </c>
    </row>
    <row r="66" customFormat="false" ht="15.75" hidden="false" customHeight="false" outlineLevel="0" collapsed="false">
      <c r="A66" s="0" t="n">
        <f aca="false">LOOKUP(E66,pre_interesado!$D$2:$D$214,pre_interesado!$A$2:$A$214)</f>
        <v>320</v>
      </c>
      <c r="B66" s="0" t="n">
        <f aca="false">LOOKUP(E66,pre_interesado!$D$2:$D$214,pre_interesado!$B$2:$B$214)</f>
        <v>96</v>
      </c>
      <c r="C66" s="0" t="str">
        <f aca="false">LOOKUP(E66,pre_interesado!$D$2:$D$214,pre_interesado!$C$2:$C$214)</f>
        <v>Sandy Carolina Jaramillo</v>
      </c>
      <c r="D66" s="4" t="n">
        <v>176</v>
      </c>
      <c r="E66" s="4" t="n">
        <v>291</v>
      </c>
      <c r="F66" s="4" t="n">
        <v>320</v>
      </c>
      <c r="G66" s="6" t="s">
        <v>49</v>
      </c>
      <c r="H66" s="4" t="n">
        <v>65</v>
      </c>
      <c r="I66" s="4" t="n">
        <v>67</v>
      </c>
      <c r="J66" s="4" t="n">
        <v>0</v>
      </c>
      <c r="K66" s="0" t="n">
        <f aca="false">LOOKUP(F66,usuario!$A$2:$A$243,usuario!$E$2:$E$243)</f>
        <v>96</v>
      </c>
      <c r="L66" s="6" t="s">
        <v>49</v>
      </c>
      <c r="M66" s="4" t="n">
        <v>1</v>
      </c>
      <c r="N66" s="18" t="n">
        <v>43172.4512037037</v>
      </c>
      <c r="O66" s="18" t="n">
        <v>43175.4336574074</v>
      </c>
      <c r="P66" s="4" t="n">
        <v>1</v>
      </c>
    </row>
    <row r="67" customFormat="false" ht="15.75" hidden="false" customHeight="false" outlineLevel="0" collapsed="false">
      <c r="A67" s="0" t="n">
        <f aca="false">LOOKUP(E67,pre_interesado!$D$2:$D$214,pre_interesado!$A$2:$A$214)</f>
        <v>322</v>
      </c>
      <c r="B67" s="0" t="n">
        <f aca="false">LOOKUP(E67,pre_interesado!$D$2:$D$214,pre_interesado!$B$2:$B$214)</f>
        <v>97</v>
      </c>
      <c r="C67" s="0" t="str">
        <f aca="false">LOOKUP(E67,pre_interesado!$D$2:$D$214,pre_interesado!$C$2:$C$214)</f>
        <v>Luis Javier Sornoza</v>
      </c>
      <c r="D67" s="4" t="n">
        <v>177</v>
      </c>
      <c r="E67" s="4" t="n">
        <v>293</v>
      </c>
      <c r="F67" s="4" t="n">
        <v>322</v>
      </c>
      <c r="G67" s="6" t="s">
        <v>49</v>
      </c>
      <c r="H67" s="4" t="n">
        <v>66</v>
      </c>
      <c r="I67" s="4" t="n">
        <v>68</v>
      </c>
      <c r="J67" s="4" t="n">
        <v>0</v>
      </c>
      <c r="K67" s="0" t="n">
        <f aca="false">LOOKUP(F67,usuario!$A$2:$A$243,usuario!$E$2:$E$243)</f>
        <v>97</v>
      </c>
      <c r="L67" s="6" t="s">
        <v>49</v>
      </c>
      <c r="M67" s="4" t="n">
        <v>1</v>
      </c>
      <c r="N67" s="18" t="n">
        <v>43172.487662037</v>
      </c>
      <c r="O67" s="18" t="n">
        <v>43175.432349537</v>
      </c>
      <c r="P67" s="4" t="n">
        <v>1</v>
      </c>
    </row>
    <row r="68" customFormat="false" ht="15.75" hidden="false" customHeight="false" outlineLevel="0" collapsed="false">
      <c r="A68" s="0" t="n">
        <f aca="false">LOOKUP(E68,pre_interesado!$D$2:$D$214,pre_interesado!$A$2:$A$214)</f>
        <v>327</v>
      </c>
      <c r="B68" s="0" t="n">
        <f aca="false">LOOKUP(E68,pre_interesado!$D$2:$D$214,pre_interesado!$B$2:$B$214)</f>
        <v>99</v>
      </c>
      <c r="C68" s="0" t="str">
        <f aca="false">LOOKUP(E68,pre_interesado!$D$2:$D$214,pre_interesado!$C$2:$C$214)</f>
        <v>Jairo Steven Nugra</v>
      </c>
      <c r="D68" s="4" t="n">
        <v>181</v>
      </c>
      <c r="E68" s="4" t="n">
        <v>298</v>
      </c>
      <c r="F68" s="4" t="n">
        <v>327</v>
      </c>
      <c r="G68" s="6" t="s">
        <v>49</v>
      </c>
      <c r="H68" s="4" t="n">
        <v>67</v>
      </c>
      <c r="I68" s="4" t="n">
        <v>70</v>
      </c>
      <c r="J68" s="4" t="n">
        <v>0</v>
      </c>
      <c r="K68" s="0" t="n">
        <f aca="false">LOOKUP(F68,usuario!$A$2:$A$243,usuario!$E$2:$E$243)</f>
        <v>99</v>
      </c>
      <c r="L68" s="6" t="s">
        <v>49</v>
      </c>
      <c r="M68" s="4" t="n">
        <v>1</v>
      </c>
      <c r="N68" s="18" t="n">
        <v>43173.8609606482</v>
      </c>
      <c r="O68" s="18" t="n">
        <v>43176.3510763889</v>
      </c>
      <c r="P68" s="4" t="n">
        <v>1</v>
      </c>
    </row>
    <row r="69" customFormat="false" ht="15.75" hidden="false" customHeight="false" outlineLevel="0" collapsed="false">
      <c r="A69" s="0" t="n">
        <f aca="false">LOOKUP(E69,pre_interesado!$D$2:$D$214,pre_interesado!$A$2:$A$214)</f>
        <v>329</v>
      </c>
      <c r="B69" s="0" t="n">
        <f aca="false">LOOKUP(E69,pre_interesado!$D$2:$D$214,pre_interesado!$B$2:$B$214)</f>
        <v>100</v>
      </c>
      <c r="C69" s="0" t="str">
        <f aca="false">LOOKUP(E69,pre_interesado!$D$2:$D$214,pre_interesado!$C$2:$C$214)</f>
        <v>Estefania Alexandra Alarcon</v>
      </c>
      <c r="D69" s="4" t="n">
        <v>183</v>
      </c>
      <c r="E69" s="4" t="n">
        <v>300</v>
      </c>
      <c r="F69" s="4" t="n">
        <v>329</v>
      </c>
      <c r="G69" s="6" t="s">
        <v>49</v>
      </c>
      <c r="H69" s="4" t="n">
        <v>68</v>
      </c>
      <c r="I69" s="4" t="n">
        <v>71</v>
      </c>
      <c r="J69" s="4" t="n">
        <v>0</v>
      </c>
      <c r="K69" s="0" t="n">
        <f aca="false">LOOKUP(F69,usuario!$A$2:$A$243,usuario!$E$2:$E$243)</f>
        <v>100</v>
      </c>
      <c r="L69" s="6" t="s">
        <v>49</v>
      </c>
      <c r="M69" s="4" t="n">
        <v>1</v>
      </c>
      <c r="N69" s="18" t="n">
        <v>43174.5819212963</v>
      </c>
      <c r="O69" s="18" t="n">
        <v>43176.3491087963</v>
      </c>
      <c r="P69" s="4" t="n">
        <v>1</v>
      </c>
    </row>
    <row r="70" customFormat="false" ht="15.75" hidden="false" customHeight="false" outlineLevel="0" collapsed="false">
      <c r="A70" s="0" t="n">
        <f aca="false">LOOKUP(E70,pre_interesado!$D$2:$D$214,pre_interesado!$A$2:$A$214)</f>
        <v>330</v>
      </c>
      <c r="B70" s="0" t="n">
        <f aca="false">LOOKUP(E70,pre_interesado!$D$2:$D$214,pre_interesado!$B$2:$B$214)</f>
        <v>101</v>
      </c>
      <c r="C70" s="0" t="str">
        <f aca="false">LOOKUP(E70,pre_interesado!$D$2:$D$214,pre_interesado!$C$2:$C$214)</f>
        <v>Lorena Elizabeth Salazar</v>
      </c>
      <c r="D70" s="4" t="n">
        <v>186</v>
      </c>
      <c r="E70" s="4" t="n">
        <v>301</v>
      </c>
      <c r="F70" s="4" t="n">
        <v>330</v>
      </c>
      <c r="G70" s="6" t="s">
        <v>49</v>
      </c>
      <c r="H70" s="4" t="n">
        <v>69</v>
      </c>
      <c r="I70" s="4" t="n">
        <v>72</v>
      </c>
      <c r="J70" s="4" t="n">
        <v>0</v>
      </c>
      <c r="K70" s="0" t="n">
        <f aca="false">LOOKUP(F70,usuario!$A$2:$A$243,usuario!$E$2:$E$243)</f>
        <v>101</v>
      </c>
      <c r="L70" s="6" t="s">
        <v>49</v>
      </c>
      <c r="M70" s="4" t="n">
        <v>1</v>
      </c>
      <c r="N70" s="18" t="n">
        <v>43174.6165625</v>
      </c>
      <c r="O70" s="18" t="n">
        <v>43179.3571759259</v>
      </c>
      <c r="P70" s="4" t="n">
        <v>1</v>
      </c>
    </row>
    <row r="71" customFormat="false" ht="15.75" hidden="false" customHeight="false" outlineLevel="0" collapsed="false">
      <c r="A71" s="0" t="n">
        <f aca="false">LOOKUP(E71,pre_interesado!$D$2:$D$214,pre_interesado!$A$2:$A$214)</f>
        <v>324</v>
      </c>
      <c r="B71" s="0" t="n">
        <f aca="false">LOOKUP(E71,pre_interesado!$D$2:$D$214,pre_interesado!$B$2:$B$214)</f>
        <v>98</v>
      </c>
      <c r="C71" s="0" t="str">
        <f aca="false">LOOKUP(E71,pre_interesado!$D$2:$D$214,pre_interesado!$C$2:$C$214)</f>
        <v>Jorge Luis Zambrano</v>
      </c>
      <c r="D71" s="4" t="n">
        <v>187</v>
      </c>
      <c r="E71" s="4" t="n">
        <v>295</v>
      </c>
      <c r="F71" s="4" t="n">
        <v>324</v>
      </c>
      <c r="G71" s="6" t="s">
        <v>49</v>
      </c>
      <c r="H71" s="4" t="n">
        <v>70</v>
      </c>
      <c r="I71" s="4" t="n">
        <v>69</v>
      </c>
      <c r="J71" s="4" t="n">
        <v>0</v>
      </c>
      <c r="K71" s="0" t="n">
        <f aca="false">LOOKUP(F71,usuario!$A$2:$A$243,usuario!$E$2:$E$243)</f>
        <v>98</v>
      </c>
      <c r="L71" s="6" t="s">
        <v>49</v>
      </c>
      <c r="M71" s="4" t="n">
        <v>1</v>
      </c>
      <c r="N71" s="18" t="n">
        <v>43174.6814236111</v>
      </c>
      <c r="O71" s="18" t="n">
        <v>43187.6714814815</v>
      </c>
      <c r="P71" s="4" t="n">
        <v>1</v>
      </c>
    </row>
    <row r="72" customFormat="false" ht="15.75" hidden="false" customHeight="false" outlineLevel="0" collapsed="false">
      <c r="A72" s="0" t="n">
        <f aca="false">LOOKUP(E72,pre_interesado!$D$2:$D$214,pre_interesado!$A$2:$A$214)</f>
        <v>334</v>
      </c>
      <c r="B72" s="0" t="n">
        <f aca="false">LOOKUP(E72,pre_interesado!$D$2:$D$214,pre_interesado!$B$2:$B$214)</f>
        <v>102</v>
      </c>
      <c r="C72" s="0" t="str">
        <f aca="false">LOOKUP(E72,pre_interesado!$D$2:$D$214,pre_interesado!$C$2:$C$214)</f>
        <v>Oswaldo Correa</v>
      </c>
      <c r="D72" s="4" t="n">
        <v>188</v>
      </c>
      <c r="E72" s="4" t="n">
        <v>305</v>
      </c>
      <c r="F72" s="4" t="n">
        <v>334</v>
      </c>
      <c r="G72" s="6" t="s">
        <v>49</v>
      </c>
      <c r="H72" s="4" t="n">
        <v>71</v>
      </c>
      <c r="I72" s="4" t="n">
        <v>73</v>
      </c>
      <c r="J72" s="4" t="n">
        <v>0</v>
      </c>
      <c r="K72" s="0" t="n">
        <f aca="false">LOOKUP(F72,usuario!$A$2:$A$243,usuario!$E$2:$E$243)</f>
        <v>102</v>
      </c>
      <c r="L72" s="6" t="s">
        <v>49</v>
      </c>
      <c r="M72" s="4" t="n">
        <v>1</v>
      </c>
      <c r="N72" s="18" t="n">
        <v>43174.781724537</v>
      </c>
      <c r="O72" s="18" t="n">
        <v>43176.4745601852</v>
      </c>
      <c r="P72" s="4" t="n">
        <v>1</v>
      </c>
    </row>
    <row r="73" customFormat="false" ht="15.75" hidden="false" customHeight="false" outlineLevel="0" collapsed="false">
      <c r="A73" s="0" t="n">
        <f aca="false">LOOKUP(E73,pre_interesado!$D$2:$D$214,pre_interesado!$A$2:$A$214)</f>
        <v>335</v>
      </c>
      <c r="B73" s="0" t="n">
        <f aca="false">LOOKUP(E73,pre_interesado!$D$2:$D$214,pre_interesado!$B$2:$B$214)</f>
        <v>103</v>
      </c>
      <c r="C73" s="0" t="str">
        <f aca="false">LOOKUP(E73,pre_interesado!$D$2:$D$214,pre_interesado!$C$2:$C$214)</f>
        <v>Cristobal Ariel Gonzabay</v>
      </c>
      <c r="D73" s="4" t="n">
        <v>189</v>
      </c>
      <c r="E73" s="4" t="n">
        <v>306</v>
      </c>
      <c r="F73" s="4" t="n">
        <v>335</v>
      </c>
      <c r="G73" s="6" t="s">
        <v>49</v>
      </c>
      <c r="H73" s="4" t="n">
        <v>72</v>
      </c>
      <c r="I73" s="4" t="n">
        <v>74</v>
      </c>
      <c r="J73" s="4" t="n">
        <v>0</v>
      </c>
      <c r="K73" s="0" t="n">
        <f aca="false">LOOKUP(F73,usuario!$A$2:$A$243,usuario!$E$2:$E$243)</f>
        <v>103</v>
      </c>
      <c r="L73" s="6" t="s">
        <v>49</v>
      </c>
      <c r="M73" s="4" t="n">
        <v>1</v>
      </c>
      <c r="N73" s="18" t="n">
        <v>43174.8678240741</v>
      </c>
      <c r="O73" s="18" t="n">
        <v>43178.6009606481</v>
      </c>
      <c r="P73" s="4" t="n">
        <v>1</v>
      </c>
    </row>
    <row r="74" customFormat="false" ht="15.75" hidden="false" customHeight="false" outlineLevel="0" collapsed="false">
      <c r="A74" s="0" t="n">
        <f aca="false">LOOKUP(E74,pre_interesado!$D$2:$D$214,pre_interesado!$A$2:$A$214)</f>
        <v>336</v>
      </c>
      <c r="B74" s="0" t="n">
        <f aca="false">LOOKUP(E74,pre_interesado!$D$2:$D$214,pre_interesado!$B$2:$B$214)</f>
        <v>104</v>
      </c>
      <c r="C74" s="0" t="str">
        <f aca="false">LOOKUP(E74,pre_interesado!$D$2:$D$214,pre_interesado!$C$2:$C$214)</f>
        <v>Jose Antonio Alvarez</v>
      </c>
      <c r="D74" s="4" t="n">
        <v>190</v>
      </c>
      <c r="E74" s="4" t="n">
        <v>307</v>
      </c>
      <c r="F74" s="4" t="n">
        <v>336</v>
      </c>
      <c r="G74" s="6" t="s">
        <v>49</v>
      </c>
      <c r="H74" s="4" t="n">
        <v>73</v>
      </c>
      <c r="I74" s="4" t="n">
        <v>75</v>
      </c>
      <c r="J74" s="4" t="n">
        <v>0</v>
      </c>
      <c r="K74" s="0" t="n">
        <f aca="false">LOOKUP(F74,usuario!$A$2:$A$243,usuario!$E$2:$E$243)</f>
        <v>104</v>
      </c>
      <c r="L74" s="6" t="s">
        <v>49</v>
      </c>
      <c r="M74" s="4" t="n">
        <v>1</v>
      </c>
      <c r="N74" s="18" t="n">
        <v>43174.9101851852</v>
      </c>
      <c r="O74" s="18" t="n">
        <v>43178.6054282407</v>
      </c>
      <c r="P74" s="4" t="n">
        <v>1</v>
      </c>
    </row>
    <row r="75" customFormat="false" ht="15.75" hidden="false" customHeight="false" outlineLevel="0" collapsed="false">
      <c r="A75" s="0" t="n">
        <f aca="false">LOOKUP(E75,pre_interesado!$D$2:$D$214,pre_interesado!$A$2:$A$214)</f>
        <v>338</v>
      </c>
      <c r="B75" s="0" t="n">
        <f aca="false">LOOKUP(E75,pre_interesado!$D$2:$D$214,pre_interesado!$B$2:$B$214)</f>
        <v>105</v>
      </c>
      <c r="C75" s="0" t="str">
        <f aca="false">LOOKUP(E75,pre_interesado!$D$2:$D$214,pre_interesado!$C$2:$C$214)</f>
        <v>Ramiro Manuel Briones</v>
      </c>
      <c r="D75" s="4" t="n">
        <v>192</v>
      </c>
      <c r="E75" s="4" t="n">
        <v>309</v>
      </c>
      <c r="F75" s="4" t="n">
        <v>338</v>
      </c>
      <c r="G75" s="6" t="s">
        <v>49</v>
      </c>
      <c r="H75" s="4" t="n">
        <v>74</v>
      </c>
      <c r="I75" s="4" t="n">
        <v>76</v>
      </c>
      <c r="J75" s="4" t="n">
        <v>0</v>
      </c>
      <c r="K75" s="0" t="n">
        <f aca="false">LOOKUP(F75,usuario!$A$2:$A$243,usuario!$E$2:$E$243)</f>
        <v>105</v>
      </c>
      <c r="L75" s="6" t="s">
        <v>49</v>
      </c>
      <c r="M75" s="4" t="n">
        <v>1</v>
      </c>
      <c r="N75" s="18" t="n">
        <v>43175.540787037</v>
      </c>
      <c r="O75" s="18" t="n">
        <v>43178.6545486111</v>
      </c>
      <c r="P75" s="4" t="n">
        <v>1</v>
      </c>
    </row>
    <row r="76" customFormat="false" ht="15.75" hidden="false" customHeight="false" outlineLevel="0" collapsed="false">
      <c r="A76" s="0" t="n">
        <f aca="false">LOOKUP(E76,pre_interesado!$D$2:$D$214,pre_interesado!$A$2:$A$214)</f>
        <v>339</v>
      </c>
      <c r="B76" s="0" t="n">
        <f aca="false">LOOKUP(E76,pre_interesado!$D$2:$D$214,pre_interesado!$B$2:$B$214)</f>
        <v>106</v>
      </c>
      <c r="C76" s="0" t="str">
        <f aca="false">LOOKUP(E76,pre_interesado!$D$2:$D$214,pre_interesado!$C$2:$C$214)</f>
        <v>Adela Yeniffer Lucio</v>
      </c>
      <c r="D76" s="4" t="n">
        <v>193</v>
      </c>
      <c r="E76" s="4" t="n">
        <v>310</v>
      </c>
      <c r="F76" s="4" t="n">
        <v>339</v>
      </c>
      <c r="G76" s="6" t="s">
        <v>49</v>
      </c>
      <c r="H76" s="4" t="n">
        <v>75</v>
      </c>
      <c r="I76" s="4" t="n">
        <v>77</v>
      </c>
      <c r="J76" s="4" t="n">
        <v>0</v>
      </c>
      <c r="K76" s="0" t="n">
        <f aca="false">LOOKUP(F76,usuario!$A$2:$A$243,usuario!$E$2:$E$243)</f>
        <v>106</v>
      </c>
      <c r="L76" s="6" t="s">
        <v>49</v>
      </c>
      <c r="M76" s="4" t="n">
        <v>1</v>
      </c>
      <c r="N76" s="18" t="n">
        <v>43175.5584606482</v>
      </c>
      <c r="O76" s="18" t="n">
        <v>43178.6542013889</v>
      </c>
      <c r="P76" s="4" t="n">
        <v>1</v>
      </c>
    </row>
    <row r="77" customFormat="false" ht="15.75" hidden="false" customHeight="false" outlineLevel="0" collapsed="false">
      <c r="A77" s="0" t="n">
        <f aca="false">LOOKUP(E77,pre_interesado!$D$2:$D$214,pre_interesado!$A$2:$A$214)</f>
        <v>340</v>
      </c>
      <c r="B77" s="0" t="n">
        <f aca="false">LOOKUP(E77,pre_interesado!$D$2:$D$214,pre_interesado!$B$2:$B$214)</f>
        <v>107</v>
      </c>
      <c r="C77" s="0" t="str">
        <f aca="false">LOOKUP(E77,pre_interesado!$D$2:$D$214,pre_interesado!$C$2:$C$214)</f>
        <v>Cynthia Mariela Rivas</v>
      </c>
      <c r="D77" s="4" t="n">
        <v>195</v>
      </c>
      <c r="E77" s="4" t="n">
        <v>311</v>
      </c>
      <c r="F77" s="4" t="n">
        <v>340</v>
      </c>
      <c r="G77" s="6" t="s">
        <v>49</v>
      </c>
      <c r="H77" s="4" t="n">
        <v>76</v>
      </c>
      <c r="I77" s="4" t="n">
        <v>78</v>
      </c>
      <c r="J77" s="4" t="n">
        <v>0</v>
      </c>
      <c r="K77" s="0" t="n">
        <f aca="false">LOOKUP(F77,usuario!$A$2:$A$243,usuario!$E$2:$E$243)</f>
        <v>107</v>
      </c>
      <c r="L77" s="6" t="s">
        <v>49</v>
      </c>
      <c r="M77" s="4" t="n">
        <v>1</v>
      </c>
      <c r="N77" s="18" t="n">
        <v>43175.7753703704</v>
      </c>
      <c r="O77" s="18" t="n">
        <v>43176.4736805556</v>
      </c>
      <c r="P77" s="4" t="n">
        <v>1</v>
      </c>
    </row>
    <row r="78" customFormat="false" ht="15.75" hidden="false" customHeight="false" outlineLevel="0" collapsed="false">
      <c r="A78" s="0" t="n">
        <f aca="false">LOOKUP(E78,pre_interesado!$D$2:$D$214,pre_interesado!$A$2:$A$214)</f>
        <v>348</v>
      </c>
      <c r="B78" s="0" t="n">
        <f aca="false">LOOKUP(E78,pre_interesado!$D$2:$D$214,pre_interesado!$B$2:$B$214)</f>
        <v>108</v>
      </c>
      <c r="C78" s="0" t="str">
        <f aca="false">LOOKUP(E78,pre_interesado!$D$2:$D$214,pre_interesado!$C$2:$C$214)</f>
        <v>Leonardo Jose Arboleda</v>
      </c>
      <c r="D78" s="4" t="n">
        <v>196</v>
      </c>
      <c r="E78" s="4" t="n">
        <v>319</v>
      </c>
      <c r="F78" s="4" t="n">
        <v>348</v>
      </c>
      <c r="G78" s="6" t="s">
        <v>49</v>
      </c>
      <c r="H78" s="4" t="n">
        <v>77</v>
      </c>
      <c r="I78" s="4" t="n">
        <v>79</v>
      </c>
      <c r="J78" s="4" t="n">
        <v>0</v>
      </c>
      <c r="K78" s="0" t="n">
        <f aca="false">LOOKUP(F78,usuario!$A$2:$A$243,usuario!$E$2:$E$243)</f>
        <v>108</v>
      </c>
      <c r="L78" s="6" t="s">
        <v>49</v>
      </c>
      <c r="M78" s="4" t="n">
        <v>1</v>
      </c>
      <c r="N78" s="18" t="n">
        <v>43177.8239351852</v>
      </c>
      <c r="O78" s="18" t="n">
        <v>43178.6058912037</v>
      </c>
      <c r="P78" s="4" t="n">
        <v>1</v>
      </c>
    </row>
    <row r="79" customFormat="false" ht="15.75" hidden="false" customHeight="false" outlineLevel="0" collapsed="false">
      <c r="A79" s="0" t="n">
        <f aca="false">LOOKUP(E79,pre_interesado!$D$2:$D$214,pre_interesado!$A$2:$A$214)</f>
        <v>355</v>
      </c>
      <c r="B79" s="0" t="n">
        <f aca="false">LOOKUP(E79,pre_interesado!$D$2:$D$214,pre_interesado!$B$2:$B$214)</f>
        <v>109</v>
      </c>
      <c r="C79" s="0" t="str">
        <f aca="false">LOOKUP(E79,pre_interesado!$D$2:$D$214,pre_interesado!$C$2:$C$214)</f>
        <v>Narcisa Carolina Allan</v>
      </c>
      <c r="D79" s="4" t="n">
        <v>199</v>
      </c>
      <c r="E79" s="4" t="n">
        <v>325</v>
      </c>
      <c r="F79" s="4" t="n">
        <v>355</v>
      </c>
      <c r="G79" s="6" t="s">
        <v>49</v>
      </c>
      <c r="H79" s="4" t="n">
        <v>78</v>
      </c>
      <c r="I79" s="4" t="n">
        <v>80</v>
      </c>
      <c r="J79" s="4" t="n">
        <v>0</v>
      </c>
      <c r="K79" s="0" t="n">
        <f aca="false">LOOKUP(F79,usuario!$A$2:$A$243,usuario!$E$2:$E$243)</f>
        <v>109</v>
      </c>
      <c r="L79" s="6" t="s">
        <v>49</v>
      </c>
      <c r="M79" s="4" t="n">
        <v>1</v>
      </c>
      <c r="N79" s="18" t="n">
        <v>43179.5954166667</v>
      </c>
      <c r="O79" s="18" t="n">
        <v>43180.5995949074</v>
      </c>
      <c r="P79" s="4" t="n">
        <v>1</v>
      </c>
    </row>
    <row r="80" customFormat="false" ht="15.75" hidden="false" customHeight="false" outlineLevel="0" collapsed="false">
      <c r="A80" s="0" t="n">
        <f aca="false">LOOKUP(E80,pre_interesado!$D$2:$D$214,pre_interesado!$A$2:$A$214)</f>
        <v>357</v>
      </c>
      <c r="B80" s="0" t="n">
        <f aca="false">LOOKUP(E80,pre_interesado!$D$2:$D$214,pre_interesado!$B$2:$B$214)</f>
        <v>110</v>
      </c>
      <c r="C80" s="0" t="str">
        <f aca="false">LOOKUP(E80,pre_interesado!$D$2:$D$214,pre_interesado!$C$2:$C$214)</f>
        <v>Jordy Hipolito Yaguachi</v>
      </c>
      <c r="D80" s="4" t="n">
        <v>201</v>
      </c>
      <c r="E80" s="4" t="n">
        <v>327</v>
      </c>
      <c r="F80" s="4" t="n">
        <v>357</v>
      </c>
      <c r="G80" s="6" t="s">
        <v>49</v>
      </c>
      <c r="H80" s="4" t="n">
        <v>79</v>
      </c>
      <c r="I80" s="4" t="n">
        <v>81</v>
      </c>
      <c r="J80" s="4" t="n">
        <v>0</v>
      </c>
      <c r="K80" s="0" t="n">
        <f aca="false">LOOKUP(F80,usuario!$A$2:$A$243,usuario!$E$2:$E$243)</f>
        <v>110</v>
      </c>
      <c r="L80" s="6" t="s">
        <v>49</v>
      </c>
      <c r="M80" s="4" t="n">
        <v>1</v>
      </c>
      <c r="N80" s="18" t="n">
        <v>43180.3776388889</v>
      </c>
      <c r="O80" s="18" t="n">
        <v>43180.6383680556</v>
      </c>
      <c r="P80" s="4" t="n">
        <v>1</v>
      </c>
    </row>
    <row r="81" customFormat="false" ht="15.75" hidden="false" customHeight="false" outlineLevel="0" collapsed="false">
      <c r="A81" s="0" t="n">
        <f aca="false">LOOKUP(E81,pre_interesado!$D$2:$D$214,pre_interesado!$A$2:$A$214)</f>
        <v>358</v>
      </c>
      <c r="B81" s="0" t="n">
        <f aca="false">LOOKUP(E81,pre_interesado!$D$2:$D$214,pre_interesado!$B$2:$B$214)</f>
        <v>111</v>
      </c>
      <c r="C81" s="0" t="str">
        <f aca="false">LOOKUP(E81,pre_interesado!$D$2:$D$214,pre_interesado!$C$2:$C$214)</f>
        <v>Katherine Karina Bermeo</v>
      </c>
      <c r="D81" s="4" t="n">
        <v>203</v>
      </c>
      <c r="E81" s="4" t="n">
        <v>328</v>
      </c>
      <c r="F81" s="4" t="n">
        <v>358</v>
      </c>
      <c r="G81" s="6" t="s">
        <v>49</v>
      </c>
      <c r="H81" s="4" t="n">
        <v>80</v>
      </c>
      <c r="I81" s="4" t="n">
        <v>82</v>
      </c>
      <c r="J81" s="4" t="n">
        <v>0</v>
      </c>
      <c r="K81" s="0" t="n">
        <f aca="false">LOOKUP(F81,usuario!$A$2:$A$243,usuario!$E$2:$E$243)</f>
        <v>111</v>
      </c>
      <c r="L81" s="6" t="s">
        <v>49</v>
      </c>
      <c r="M81" s="4" t="n">
        <v>1</v>
      </c>
      <c r="N81" s="18" t="n">
        <v>43180.721087963</v>
      </c>
      <c r="O81" s="18" t="n">
        <v>43181.4589351852</v>
      </c>
      <c r="P81" s="4" t="n">
        <v>1</v>
      </c>
    </row>
    <row r="82" customFormat="false" ht="15.75" hidden="false" customHeight="false" outlineLevel="0" collapsed="false">
      <c r="A82" s="0" t="n">
        <f aca="false">LOOKUP(E82,pre_interesado!$D$2:$D$214,pre_interesado!$A$2:$A$214)</f>
        <v>359</v>
      </c>
      <c r="B82" s="0" t="n">
        <f aca="false">LOOKUP(E82,pre_interesado!$D$2:$D$214,pre_interesado!$B$2:$B$214)</f>
        <v>112</v>
      </c>
      <c r="C82" s="0" t="str">
        <f aca="false">LOOKUP(E82,pre_interesado!$D$2:$D$214,pre_interesado!$C$2:$C$214)</f>
        <v>Domenica Stephania Quintana</v>
      </c>
      <c r="D82" s="4" t="n">
        <v>204</v>
      </c>
      <c r="E82" s="4" t="n">
        <v>329</v>
      </c>
      <c r="F82" s="4" t="n">
        <v>359</v>
      </c>
      <c r="G82" s="6" t="s">
        <v>49</v>
      </c>
      <c r="H82" s="4" t="n">
        <v>81</v>
      </c>
      <c r="I82" s="4" t="n">
        <v>83</v>
      </c>
      <c r="J82" s="4" t="n">
        <v>0</v>
      </c>
      <c r="K82" s="0" t="n">
        <f aca="false">LOOKUP(F82,usuario!$A$2:$A$243,usuario!$E$2:$E$243)</f>
        <v>112</v>
      </c>
      <c r="L82" s="6" t="s">
        <v>49</v>
      </c>
      <c r="M82" s="4" t="n">
        <v>1</v>
      </c>
      <c r="N82" s="18" t="n">
        <v>43180.8111458333</v>
      </c>
      <c r="O82" s="18" t="n">
        <v>43181.8420601852</v>
      </c>
      <c r="P82" s="4" t="n">
        <v>1</v>
      </c>
    </row>
    <row r="83" customFormat="false" ht="15.75" hidden="false" customHeight="false" outlineLevel="0" collapsed="false">
      <c r="A83" s="0" t="n">
        <f aca="false">LOOKUP(E83,pre_interesado!$D$2:$D$214,pre_interesado!$A$2:$A$214)</f>
        <v>366</v>
      </c>
      <c r="B83" s="0" t="n">
        <f aca="false">LOOKUP(E83,pre_interesado!$D$2:$D$214,pre_interesado!$B$2:$B$214)</f>
        <v>114</v>
      </c>
      <c r="C83" s="0" t="str">
        <f aca="false">LOOKUP(E83,pre_interesado!$D$2:$D$214,pre_interesado!$C$2:$C$214)</f>
        <v>Erika Johanna Pacheco</v>
      </c>
      <c r="D83" s="4" t="n">
        <v>208</v>
      </c>
      <c r="E83" s="4" t="n">
        <v>336</v>
      </c>
      <c r="F83" s="4" t="n">
        <v>366</v>
      </c>
      <c r="G83" s="6" t="s">
        <v>49</v>
      </c>
      <c r="H83" s="4" t="n">
        <v>82</v>
      </c>
      <c r="I83" s="4" t="n">
        <v>85</v>
      </c>
      <c r="J83" s="4" t="n">
        <v>0</v>
      </c>
      <c r="K83" s="0" t="n">
        <f aca="false">LOOKUP(F83,usuario!$A$2:$A$243,usuario!$E$2:$E$243)</f>
        <v>114</v>
      </c>
      <c r="L83" s="6" t="s">
        <v>49</v>
      </c>
      <c r="M83" s="4" t="n">
        <v>1</v>
      </c>
      <c r="N83" s="18" t="n">
        <v>43183.5886342593</v>
      </c>
      <c r="O83" s="18" t="n">
        <v>43215.5153009259</v>
      </c>
      <c r="P83" s="4" t="n">
        <v>1</v>
      </c>
    </row>
    <row r="84" customFormat="false" ht="15.75" hidden="false" customHeight="false" outlineLevel="0" collapsed="false">
      <c r="A84" s="0" t="n">
        <f aca="false">LOOKUP(E84,pre_interesado!$D$2:$D$214,pre_interesado!$A$2:$A$214)</f>
        <v>369</v>
      </c>
      <c r="B84" s="0" t="n">
        <f aca="false">LOOKUP(E84,pre_interesado!$D$2:$D$214,pre_interesado!$B$2:$B$214)</f>
        <v>115</v>
      </c>
      <c r="C84" s="0" t="str">
        <f aca="false">LOOKUP(E84,pre_interesado!$D$2:$D$214,pre_interesado!$C$2:$C$214)</f>
        <v>Gregorio Quinchiguango</v>
      </c>
      <c r="D84" s="4" t="n">
        <v>209</v>
      </c>
      <c r="E84" s="4" t="n">
        <v>339</v>
      </c>
      <c r="F84" s="4" t="n">
        <v>369</v>
      </c>
      <c r="G84" s="6" t="s">
        <v>49</v>
      </c>
      <c r="H84" s="4" t="n">
        <v>83</v>
      </c>
      <c r="I84" s="4" t="n">
        <v>86</v>
      </c>
      <c r="J84" s="4" t="n">
        <v>0</v>
      </c>
      <c r="K84" s="0" t="n">
        <f aca="false">LOOKUP(F84,usuario!$A$2:$A$243,usuario!$E$2:$E$243)</f>
        <v>115</v>
      </c>
      <c r="L84" s="6" t="s">
        <v>49</v>
      </c>
      <c r="M84" s="4" t="n">
        <v>1</v>
      </c>
      <c r="N84" s="18" t="n">
        <v>43185.8390162037</v>
      </c>
      <c r="O84" s="18" t="n">
        <v>43188.7104861111</v>
      </c>
      <c r="P84" s="4" t="n">
        <v>1</v>
      </c>
    </row>
    <row r="85" customFormat="false" ht="15.75" hidden="false" customHeight="false" outlineLevel="0" collapsed="false">
      <c r="A85" s="0" t="n">
        <f aca="false">LOOKUP(E85,pre_interesado!$D$2:$D$214,pre_interesado!$A$2:$A$214)</f>
        <v>376</v>
      </c>
      <c r="B85" s="0" t="n">
        <f aca="false">LOOKUP(E85,pre_interesado!$D$2:$D$214,pre_interesado!$B$2:$B$214)</f>
        <v>117</v>
      </c>
      <c r="C85" s="0" t="str">
        <f aca="false">LOOKUP(E85,pre_interesado!$D$2:$D$214,pre_interesado!$C$2:$C$214)</f>
        <v>Iris Pamela Hermenejildo</v>
      </c>
      <c r="D85" s="4" t="n">
        <v>213</v>
      </c>
      <c r="E85" s="4" t="n">
        <v>345</v>
      </c>
      <c r="F85" s="4" t="n">
        <v>376</v>
      </c>
      <c r="G85" s="6" t="s">
        <v>49</v>
      </c>
      <c r="H85" s="4" t="n">
        <v>84</v>
      </c>
      <c r="I85" s="4" t="n">
        <v>88</v>
      </c>
      <c r="J85" s="4" t="n">
        <v>0</v>
      </c>
      <c r="K85" s="0" t="n">
        <f aca="false">LOOKUP(F85,usuario!$A$2:$A$243,usuario!$E$2:$E$243)</f>
        <v>117</v>
      </c>
      <c r="L85" s="6" t="s">
        <v>49</v>
      </c>
      <c r="M85" s="4" t="n">
        <v>1</v>
      </c>
      <c r="N85" s="18" t="n">
        <v>43187.7234490741</v>
      </c>
      <c r="O85" s="18" t="n">
        <v>43199.559212963</v>
      </c>
      <c r="P85" s="4" t="n">
        <v>1</v>
      </c>
    </row>
    <row r="86" customFormat="false" ht="15.75" hidden="false" customHeight="false" outlineLevel="0" collapsed="false">
      <c r="A86" s="0" t="n">
        <f aca="false">LOOKUP(E86,pre_interesado!$D$2:$D$214,pre_interesado!$A$2:$A$214)</f>
        <v>379</v>
      </c>
      <c r="B86" s="0" t="n">
        <f aca="false">LOOKUP(E86,pre_interesado!$D$2:$D$214,pre_interesado!$B$2:$B$214)</f>
        <v>118</v>
      </c>
      <c r="C86" s="0" t="str">
        <f aca="false">LOOKUP(E86,pre_interesado!$D$2:$D$214,pre_interesado!$C$2:$C$214)</f>
        <v>Cinthya Rosario Mera</v>
      </c>
      <c r="D86" s="4" t="n">
        <v>216</v>
      </c>
      <c r="E86" s="4" t="n">
        <v>348</v>
      </c>
      <c r="F86" s="4" t="n">
        <v>379</v>
      </c>
      <c r="G86" s="6" t="s">
        <v>49</v>
      </c>
      <c r="H86" s="4" t="n">
        <v>85</v>
      </c>
      <c r="I86" s="4" t="n">
        <v>89</v>
      </c>
      <c r="J86" s="4" t="n">
        <v>0</v>
      </c>
      <c r="K86" s="0" t="n">
        <f aca="false">LOOKUP(F86,usuario!$A$2:$A$243,usuario!$E$2:$E$243)</f>
        <v>118</v>
      </c>
      <c r="L86" s="6" t="s">
        <v>49</v>
      </c>
      <c r="M86" s="4" t="n">
        <v>1</v>
      </c>
      <c r="N86" s="18" t="n">
        <v>43188.5084722222</v>
      </c>
      <c r="O86" s="18" t="n">
        <v>43193.4176967593</v>
      </c>
      <c r="P86" s="4" t="n">
        <v>1</v>
      </c>
    </row>
    <row r="87" customFormat="false" ht="15.75" hidden="false" customHeight="false" outlineLevel="0" collapsed="false">
      <c r="A87" s="0" t="n">
        <f aca="false">LOOKUP(E87,pre_interesado!$D$2:$D$214,pre_interesado!$A$2:$A$214)</f>
        <v>380</v>
      </c>
      <c r="B87" s="0" t="n">
        <f aca="false">LOOKUP(E87,pre_interesado!$D$2:$D$214,pre_interesado!$B$2:$B$214)</f>
        <v>119</v>
      </c>
      <c r="C87" s="0" t="str">
        <f aca="false">LOOKUP(E87,pre_interesado!$D$2:$D$214,pre_interesado!$C$2:$C$214)</f>
        <v>Gary Ronaldo Gomez Rios</v>
      </c>
      <c r="D87" s="4" t="n">
        <v>217</v>
      </c>
      <c r="E87" s="4" t="n">
        <v>349</v>
      </c>
      <c r="F87" s="4" t="n">
        <v>380</v>
      </c>
      <c r="G87" s="6" t="s">
        <v>49</v>
      </c>
      <c r="H87" s="4" t="n">
        <v>86</v>
      </c>
      <c r="I87" s="4" t="n">
        <v>90</v>
      </c>
      <c r="J87" s="4" t="n">
        <v>0</v>
      </c>
      <c r="K87" s="0" t="n">
        <f aca="false">LOOKUP(F87,usuario!$A$2:$A$243,usuario!$E$2:$E$243)</f>
        <v>119</v>
      </c>
      <c r="L87" s="6" t="s">
        <v>49</v>
      </c>
      <c r="M87" s="4" t="n">
        <v>1</v>
      </c>
      <c r="N87" s="18" t="n">
        <v>43188.5506481482</v>
      </c>
      <c r="O87" s="18" t="n">
        <v>43199.5237152778</v>
      </c>
      <c r="P87" s="4" t="n">
        <v>1</v>
      </c>
    </row>
    <row r="88" customFormat="false" ht="15.75" hidden="false" customHeight="false" outlineLevel="0" collapsed="false">
      <c r="A88" s="0" t="n">
        <f aca="false">LOOKUP(E88,pre_interesado!$D$2:$D$214,pre_interesado!$A$2:$A$214)</f>
        <v>383</v>
      </c>
      <c r="B88" s="0" t="n">
        <f aca="false">LOOKUP(E88,pre_interesado!$D$2:$D$214,pre_interesado!$B$2:$B$214)</f>
        <v>120</v>
      </c>
      <c r="C88" s="0" t="str">
        <f aca="false">LOOKUP(E88,pre_interesado!$D$2:$D$214,pre_interesado!$C$2:$C$214)</f>
        <v>Leonardo Estefano PeÑa</v>
      </c>
      <c r="D88" s="4" t="n">
        <v>220</v>
      </c>
      <c r="E88" s="4" t="n">
        <v>352</v>
      </c>
      <c r="F88" s="4" t="n">
        <v>383</v>
      </c>
      <c r="G88" s="6" t="s">
        <v>49</v>
      </c>
      <c r="H88" s="4" t="n">
        <v>87</v>
      </c>
      <c r="I88" s="4" t="n">
        <v>91</v>
      </c>
      <c r="J88" s="4" t="n">
        <v>0</v>
      </c>
      <c r="K88" s="0" t="n">
        <f aca="false">LOOKUP(F88,usuario!$A$2:$A$243,usuario!$E$2:$E$243)</f>
        <v>120</v>
      </c>
      <c r="L88" s="6" t="s">
        <v>49</v>
      </c>
      <c r="M88" s="4" t="n">
        <v>1</v>
      </c>
      <c r="N88" s="18" t="n">
        <v>43188.9923148148</v>
      </c>
      <c r="O88" s="18" t="n">
        <v>43199.7572800926</v>
      </c>
      <c r="P88" s="4" t="n">
        <v>1</v>
      </c>
    </row>
    <row r="89" customFormat="false" ht="15.75" hidden="false" customHeight="false" outlineLevel="0" collapsed="false">
      <c r="A89" s="0" t="n">
        <f aca="false">LOOKUP(E89,pre_interesado!$D$2:$D$214,pre_interesado!$A$2:$A$214)</f>
        <v>384</v>
      </c>
      <c r="B89" s="0" t="n">
        <f aca="false">LOOKUP(E89,pre_interesado!$D$2:$D$214,pre_interesado!$B$2:$B$214)</f>
        <v>121</v>
      </c>
      <c r="C89" s="0" t="str">
        <f aca="false">LOOKUP(E89,pre_interesado!$D$2:$D$214,pre_interesado!$C$2:$C$214)</f>
        <v>Mildred Guillermina Vera</v>
      </c>
      <c r="D89" s="4" t="n">
        <v>221</v>
      </c>
      <c r="E89" s="4" t="n">
        <v>353</v>
      </c>
      <c r="F89" s="4" t="n">
        <v>384</v>
      </c>
      <c r="G89" s="6" t="s">
        <v>49</v>
      </c>
      <c r="H89" s="4" t="n">
        <v>88</v>
      </c>
      <c r="I89" s="4" t="n">
        <v>92</v>
      </c>
      <c r="J89" s="4" t="n">
        <v>0</v>
      </c>
      <c r="K89" s="0" t="n">
        <f aca="false">LOOKUP(F89,usuario!$A$2:$A$243,usuario!$E$2:$E$243)</f>
        <v>121</v>
      </c>
      <c r="L89" s="6" t="s">
        <v>49</v>
      </c>
      <c r="M89" s="4" t="n">
        <v>1</v>
      </c>
      <c r="N89" s="18" t="n">
        <v>43189.8227314815</v>
      </c>
      <c r="O89" s="18" t="n">
        <v>43200.6951157407</v>
      </c>
      <c r="P89" s="4" t="n">
        <v>1</v>
      </c>
    </row>
    <row r="90" customFormat="false" ht="15.75" hidden="false" customHeight="false" outlineLevel="0" collapsed="false">
      <c r="A90" s="0" t="n">
        <f aca="false">LOOKUP(E90,pre_interesado!$D$2:$D$214,pre_interesado!$A$2:$A$214)</f>
        <v>386</v>
      </c>
      <c r="B90" s="0" t="n">
        <f aca="false">LOOKUP(E90,pre_interesado!$D$2:$D$214,pre_interesado!$B$2:$B$214)</f>
        <v>122</v>
      </c>
      <c r="C90" s="0" t="str">
        <f aca="false">LOOKUP(E90,pre_interesado!$D$2:$D$214,pre_interesado!$C$2:$C$214)</f>
        <v>Ruben Dario Zambrano</v>
      </c>
      <c r="D90" s="4" t="n">
        <v>223</v>
      </c>
      <c r="E90" s="4" t="n">
        <v>355</v>
      </c>
      <c r="F90" s="4" t="n">
        <v>386</v>
      </c>
      <c r="G90" s="6" t="s">
        <v>49</v>
      </c>
      <c r="H90" s="4" t="n">
        <v>89</v>
      </c>
      <c r="I90" s="4" t="n">
        <v>93</v>
      </c>
      <c r="J90" s="4" t="n">
        <v>0</v>
      </c>
      <c r="K90" s="0" t="n">
        <f aca="false">LOOKUP(F90,usuario!$A$2:$A$243,usuario!$E$2:$E$243)</f>
        <v>122</v>
      </c>
      <c r="L90" s="6" t="s">
        <v>49</v>
      </c>
      <c r="M90" s="4" t="n">
        <v>1</v>
      </c>
      <c r="N90" s="18" t="n">
        <v>43189.8680787037</v>
      </c>
      <c r="O90" s="18" t="n">
        <v>43200.6985648148</v>
      </c>
      <c r="P90" s="4" t="n">
        <v>1</v>
      </c>
    </row>
    <row r="91" customFormat="false" ht="15.75" hidden="false" customHeight="false" outlineLevel="0" collapsed="false">
      <c r="A91" s="0" t="n">
        <f aca="false">LOOKUP(E91,pre_interesado!$D$2:$D$214,pre_interesado!$A$2:$A$214)</f>
        <v>389</v>
      </c>
      <c r="B91" s="0" t="n">
        <f aca="false">LOOKUP(E91,pre_interesado!$D$2:$D$214,pre_interesado!$B$2:$B$214)</f>
        <v>124</v>
      </c>
      <c r="C91" s="0" t="str">
        <f aca="false">LOOKUP(E91,pre_interesado!$D$2:$D$214,pre_interesado!$C$2:$C$214)</f>
        <v>Melissa RocÍo VÁzquez</v>
      </c>
      <c r="D91" s="4" t="n">
        <v>226</v>
      </c>
      <c r="E91" s="4" t="n">
        <v>358</v>
      </c>
      <c r="F91" s="4" t="n">
        <v>389</v>
      </c>
      <c r="G91" s="6" t="s">
        <v>49</v>
      </c>
      <c r="H91" s="4" t="n">
        <v>90</v>
      </c>
      <c r="I91" s="4" t="n">
        <v>95</v>
      </c>
      <c r="J91" s="4" t="n">
        <v>0</v>
      </c>
      <c r="K91" s="0" t="n">
        <f aca="false">LOOKUP(F91,usuario!$A$2:$A$243,usuario!$E$2:$E$243)</f>
        <v>124</v>
      </c>
      <c r="L91" s="6" t="s">
        <v>49</v>
      </c>
      <c r="M91" s="4" t="n">
        <v>1</v>
      </c>
      <c r="N91" s="18" t="n">
        <v>43193.6174074074</v>
      </c>
      <c r="O91" s="18" t="n">
        <v>43196.6055671296</v>
      </c>
      <c r="P91" s="4" t="n">
        <v>1</v>
      </c>
    </row>
    <row r="92" customFormat="false" ht="15.75" hidden="false" customHeight="false" outlineLevel="0" collapsed="false">
      <c r="A92" s="0" t="n">
        <f aca="false">LOOKUP(E92,pre_interesado!$D$2:$D$214,pre_interesado!$A$2:$A$214)</f>
        <v>394</v>
      </c>
      <c r="B92" s="0" t="n">
        <f aca="false">LOOKUP(E92,pre_interesado!$D$2:$D$214,pre_interesado!$B$2:$B$214)</f>
        <v>125</v>
      </c>
      <c r="C92" s="0" t="str">
        <f aca="false">LOOKUP(E92,pre_interesado!$D$2:$D$214,pre_interesado!$C$2:$C$214)</f>
        <v>Harold Fernando Torres</v>
      </c>
      <c r="D92" s="4" t="n">
        <v>227</v>
      </c>
      <c r="E92" s="4" t="n">
        <v>363</v>
      </c>
      <c r="F92" s="4" t="n">
        <v>394</v>
      </c>
      <c r="G92" s="6" t="s">
        <v>49</v>
      </c>
      <c r="H92" s="4" t="n">
        <v>91</v>
      </c>
      <c r="I92" s="4" t="n">
        <v>96</v>
      </c>
      <c r="J92" s="4" t="n">
        <v>0</v>
      </c>
      <c r="K92" s="0" t="n">
        <f aca="false">LOOKUP(F92,usuario!$A$2:$A$243,usuario!$E$2:$E$243)</f>
        <v>125</v>
      </c>
      <c r="L92" s="6" t="s">
        <v>49</v>
      </c>
      <c r="M92" s="4" t="n">
        <v>1</v>
      </c>
      <c r="N92" s="18" t="n">
        <v>43193.6256018519</v>
      </c>
      <c r="O92" s="18" t="n">
        <v>43203.6567939815</v>
      </c>
      <c r="P92" s="4" t="n">
        <v>1</v>
      </c>
    </row>
    <row r="93" customFormat="false" ht="15.75" hidden="false" customHeight="false" outlineLevel="0" collapsed="false">
      <c r="A93" s="0" t="n">
        <f aca="false">LOOKUP(E93,pre_interesado!$D$2:$D$214,pre_interesado!$A$2:$A$214)</f>
        <v>373</v>
      </c>
      <c r="B93" s="0" t="n">
        <f aca="false">LOOKUP(E93,pre_interesado!$D$2:$D$214,pre_interesado!$B$2:$B$214)</f>
        <v>116</v>
      </c>
      <c r="C93" s="0" t="str">
        <f aca="false">LOOKUP(E93,pre_interesado!$D$2:$D$214,pre_interesado!$C$2:$C$214)</f>
        <v>Karen Michelle Reyes</v>
      </c>
      <c r="D93" s="4" t="n">
        <v>228</v>
      </c>
      <c r="E93" s="4" t="n">
        <v>342</v>
      </c>
      <c r="F93" s="4" t="n">
        <v>373</v>
      </c>
      <c r="G93" s="6" t="s">
        <v>49</v>
      </c>
      <c r="H93" s="4" t="n">
        <v>92</v>
      </c>
      <c r="I93" s="4" t="n">
        <v>87</v>
      </c>
      <c r="J93" s="4" t="n">
        <v>0</v>
      </c>
      <c r="K93" s="0" t="n">
        <f aca="false">LOOKUP(F93,usuario!$A$2:$A$243,usuario!$E$2:$E$243)</f>
        <v>116</v>
      </c>
      <c r="L93" s="6" t="s">
        <v>49</v>
      </c>
      <c r="M93" s="4" t="n">
        <v>1</v>
      </c>
      <c r="N93" s="18" t="n">
        <v>43193.9213425926</v>
      </c>
      <c r="O93" s="18" t="n">
        <v>43204.4261921296</v>
      </c>
      <c r="P93" s="4" t="n">
        <v>1</v>
      </c>
    </row>
    <row r="94" customFormat="false" ht="15.75" hidden="false" customHeight="false" outlineLevel="0" collapsed="false">
      <c r="A94" s="0" t="n">
        <f aca="false">LOOKUP(E94,pre_interesado!$D$2:$D$214,pre_interesado!$A$2:$A$214)</f>
        <v>397</v>
      </c>
      <c r="B94" s="0" t="n">
        <f aca="false">LOOKUP(E94,pre_interesado!$D$2:$D$214,pre_interesado!$B$2:$B$214)</f>
        <v>126</v>
      </c>
      <c r="C94" s="0" t="str">
        <f aca="false">LOOKUP(E94,pre_interesado!$D$2:$D$214,pre_interesado!$C$2:$C$214)</f>
        <v>Andy Javier Balcazar</v>
      </c>
      <c r="D94" s="4" t="n">
        <v>230</v>
      </c>
      <c r="E94" s="4" t="n">
        <v>366</v>
      </c>
      <c r="F94" s="4" t="n">
        <v>397</v>
      </c>
      <c r="G94" s="6" t="s">
        <v>49</v>
      </c>
      <c r="H94" s="4" t="n">
        <v>93</v>
      </c>
      <c r="I94" s="4" t="n">
        <v>97</v>
      </c>
      <c r="J94" s="4" t="n">
        <v>0</v>
      </c>
      <c r="K94" s="0" t="n">
        <f aca="false">LOOKUP(F94,usuario!$A$2:$A$243,usuario!$E$2:$E$243)</f>
        <v>126</v>
      </c>
      <c r="L94" s="6" t="s">
        <v>49</v>
      </c>
      <c r="M94" s="4" t="n">
        <v>1</v>
      </c>
      <c r="N94" s="18" t="n">
        <v>43194.8510185185</v>
      </c>
      <c r="O94" s="18" t="n">
        <v>43301.6734722222</v>
      </c>
      <c r="P94" s="4" t="n">
        <v>1</v>
      </c>
    </row>
    <row r="95" customFormat="false" ht="15.75" hidden="false" customHeight="false" outlineLevel="0" collapsed="false">
      <c r="A95" s="0" t="n">
        <f aca="false">LOOKUP(E95,pre_interesado!$D$2:$D$214,pre_interesado!$A$2:$A$214)</f>
        <v>403</v>
      </c>
      <c r="B95" s="0" t="n">
        <f aca="false">LOOKUP(E95,pre_interesado!$D$2:$D$214,pre_interesado!$B$2:$B$214)</f>
        <v>128</v>
      </c>
      <c r="C95" s="0" t="str">
        <f aca="false">LOOKUP(E95,pre_interesado!$D$2:$D$214,pre_interesado!$C$2:$C$214)</f>
        <v>Ingri Lilibeth Pino</v>
      </c>
      <c r="D95" s="4" t="n">
        <v>232</v>
      </c>
      <c r="E95" s="4" t="n">
        <v>371</v>
      </c>
      <c r="F95" s="4" t="n">
        <v>403</v>
      </c>
      <c r="G95" s="6" t="s">
        <v>49</v>
      </c>
      <c r="H95" s="4" t="n">
        <v>94</v>
      </c>
      <c r="I95" s="4" t="n">
        <v>99</v>
      </c>
      <c r="J95" s="4" t="n">
        <v>0</v>
      </c>
      <c r="K95" s="0" t="n">
        <f aca="false">LOOKUP(F95,usuario!$A$2:$A$243,usuario!$E$2:$E$243)</f>
        <v>128</v>
      </c>
      <c r="L95" s="6" t="s">
        <v>49</v>
      </c>
      <c r="M95" s="4" t="n">
        <v>1</v>
      </c>
      <c r="N95" s="18" t="n">
        <v>43195.6132291667</v>
      </c>
      <c r="O95" s="18" t="n">
        <v>43202.5062847222</v>
      </c>
      <c r="P95" s="4" t="n">
        <v>1</v>
      </c>
    </row>
    <row r="96" customFormat="false" ht="15.75" hidden="false" customHeight="false" outlineLevel="0" collapsed="false">
      <c r="A96" s="0" t="n">
        <f aca="false">LOOKUP(E96,pre_interesado!$D$2:$D$214,pre_interesado!$A$2:$A$214)</f>
        <v>365</v>
      </c>
      <c r="B96" s="0" t="n">
        <f aca="false">LOOKUP(E96,pre_interesado!$D$2:$D$214,pre_interesado!$B$2:$B$214)</f>
        <v>113</v>
      </c>
      <c r="C96" s="0" t="str">
        <f aca="false">LOOKUP(E96,pre_interesado!$D$2:$D$214,pre_interesado!$C$2:$C$214)</f>
        <v>Jorge Renan Moreira</v>
      </c>
      <c r="D96" s="4" t="n">
        <v>233</v>
      </c>
      <c r="E96" s="4" t="n">
        <v>335</v>
      </c>
      <c r="F96" s="4" t="n">
        <v>365</v>
      </c>
      <c r="G96" s="6" t="s">
        <v>49</v>
      </c>
      <c r="H96" s="4" t="n">
        <v>95</v>
      </c>
      <c r="I96" s="4" t="n">
        <v>84</v>
      </c>
      <c r="J96" s="4" t="n">
        <v>0</v>
      </c>
      <c r="K96" s="0" t="n">
        <f aca="false">LOOKUP(F96,usuario!$A$2:$A$243,usuario!$E$2:$E$243)</f>
        <v>113</v>
      </c>
      <c r="L96" s="6" t="s">
        <v>49</v>
      </c>
      <c r="M96" s="4" t="n">
        <v>1</v>
      </c>
      <c r="N96" s="18" t="n">
        <v>43195.7740856481</v>
      </c>
      <c r="O96" s="18" t="n">
        <v>43208.4901851852</v>
      </c>
      <c r="P96" s="4" t="n">
        <v>1</v>
      </c>
    </row>
    <row r="97" customFormat="false" ht="15.75" hidden="false" customHeight="false" outlineLevel="0" collapsed="false">
      <c r="A97" s="0" t="n">
        <f aca="false">LOOKUP(E97,pre_interesado!$D$2:$D$214,pre_interesado!$A$2:$A$214)</f>
        <v>417</v>
      </c>
      <c r="B97" s="0" t="n">
        <f aca="false">LOOKUP(E97,pre_interesado!$D$2:$D$214,pre_interesado!$B$2:$B$214)</f>
        <v>134</v>
      </c>
      <c r="C97" s="0" t="str">
        <f aca="false">LOOKUP(E97,pre_interesado!$D$2:$D$214,pre_interesado!$C$2:$C$214)</f>
        <v>Candy Maricela Paredes</v>
      </c>
      <c r="D97" s="4" t="n">
        <v>236</v>
      </c>
      <c r="E97" s="4" t="n">
        <v>385</v>
      </c>
      <c r="F97" s="4" t="n">
        <v>417</v>
      </c>
      <c r="G97" s="6" t="s">
        <v>49</v>
      </c>
      <c r="H97" s="4" t="n">
        <v>96</v>
      </c>
      <c r="I97" s="4" t="n">
        <v>105</v>
      </c>
      <c r="J97" s="4" t="n">
        <v>0</v>
      </c>
      <c r="K97" s="0" t="n">
        <f aca="false">LOOKUP(F97,usuario!$A$2:$A$243,usuario!$E$2:$E$243)</f>
        <v>134</v>
      </c>
      <c r="L97" s="6" t="s">
        <v>49</v>
      </c>
      <c r="M97" s="4" t="n">
        <v>1</v>
      </c>
      <c r="N97" s="18" t="n">
        <v>43199.5088078704</v>
      </c>
      <c r="O97" s="18" t="n">
        <v>43201.7127083333</v>
      </c>
      <c r="P97" s="4" t="n">
        <v>1</v>
      </c>
    </row>
    <row r="98" customFormat="false" ht="15.75" hidden="false" customHeight="false" outlineLevel="0" collapsed="false">
      <c r="A98" s="0" t="n">
        <f aca="false">LOOKUP(E98,pre_interesado!$D$2:$D$214,pre_interesado!$A$2:$A$214)</f>
        <v>399</v>
      </c>
      <c r="B98" s="0" t="n">
        <f aca="false">LOOKUP(E98,pre_interesado!$D$2:$D$214,pre_interesado!$B$2:$B$214)</f>
        <v>127</v>
      </c>
      <c r="C98" s="0" t="str">
        <f aca="false">LOOKUP(E98,pre_interesado!$D$2:$D$214,pre_interesado!$C$2:$C$214)</f>
        <v>Juan Sebastian Quinaluisa</v>
      </c>
      <c r="D98" s="4" t="n">
        <v>238</v>
      </c>
      <c r="E98" s="4" t="n">
        <v>368</v>
      </c>
      <c r="F98" s="4" t="n">
        <v>399</v>
      </c>
      <c r="G98" s="6" t="s">
        <v>49</v>
      </c>
      <c r="H98" s="4" t="n">
        <v>97</v>
      </c>
      <c r="I98" s="4" t="n">
        <v>98</v>
      </c>
      <c r="J98" s="4" t="n">
        <v>0</v>
      </c>
      <c r="K98" s="0" t="n">
        <f aca="false">LOOKUP(F98,usuario!$A$2:$A$243,usuario!$E$2:$E$243)</f>
        <v>127</v>
      </c>
      <c r="L98" s="6" t="s">
        <v>49</v>
      </c>
      <c r="M98" s="4" t="n">
        <v>1</v>
      </c>
      <c r="N98" s="18" t="n">
        <v>43199.7081944444</v>
      </c>
      <c r="O98" s="18" t="n">
        <v>43200.6913657407</v>
      </c>
      <c r="P98" s="4" t="n">
        <v>1</v>
      </c>
    </row>
    <row r="99" customFormat="false" ht="15.75" hidden="false" customHeight="false" outlineLevel="0" collapsed="false">
      <c r="A99" s="0" t="n">
        <f aca="false">LOOKUP(E99,pre_interesado!$D$2:$D$214,pre_interesado!$A$2:$A$214)</f>
        <v>410</v>
      </c>
      <c r="B99" s="0" t="n">
        <f aca="false">LOOKUP(E99,pre_interesado!$D$2:$D$214,pre_interesado!$B$2:$B$214)</f>
        <v>131</v>
      </c>
      <c r="C99" s="0" t="str">
        <f aca="false">LOOKUP(E99,pre_interesado!$D$2:$D$214,pre_interesado!$C$2:$C$214)</f>
        <v>Nicolle Danielle Troccoly</v>
      </c>
      <c r="D99" s="4" t="n">
        <v>239</v>
      </c>
      <c r="E99" s="4" t="n">
        <v>378</v>
      </c>
      <c r="F99" s="4" t="n">
        <v>410</v>
      </c>
      <c r="G99" s="6" t="s">
        <v>49</v>
      </c>
      <c r="H99" s="4" t="n">
        <v>98</v>
      </c>
      <c r="I99" s="4" t="n">
        <v>102</v>
      </c>
      <c r="J99" s="4" t="n">
        <v>0</v>
      </c>
      <c r="K99" s="0" t="n">
        <f aca="false">LOOKUP(F99,usuario!$A$2:$A$243,usuario!$E$2:$E$243)</f>
        <v>131</v>
      </c>
      <c r="L99" s="6" t="s">
        <v>49</v>
      </c>
      <c r="M99" s="4" t="n">
        <v>1</v>
      </c>
      <c r="N99" s="18" t="n">
        <v>43199.772974537</v>
      </c>
      <c r="O99" s="18" t="n">
        <v>43200.6779976852</v>
      </c>
      <c r="P99" s="4" t="n">
        <v>1</v>
      </c>
    </row>
    <row r="100" customFormat="false" ht="15.75" hidden="false" customHeight="false" outlineLevel="0" collapsed="false">
      <c r="A100" s="0" t="n">
        <f aca="false">LOOKUP(E100,pre_interesado!$D$2:$D$214,pre_interesado!$A$2:$A$214)</f>
        <v>418</v>
      </c>
      <c r="B100" s="0" t="n">
        <f aca="false">LOOKUP(E100,pre_interesado!$D$2:$D$214,pre_interesado!$B$2:$B$214)</f>
        <v>135</v>
      </c>
      <c r="C100" s="0" t="str">
        <f aca="false">LOOKUP(E100,pre_interesado!$D$2:$D$214,pre_interesado!$C$2:$C$214)</f>
        <v>Edison Sneider Cox</v>
      </c>
      <c r="D100" s="4" t="n">
        <v>240</v>
      </c>
      <c r="E100" s="4" t="n">
        <v>386</v>
      </c>
      <c r="F100" s="4" t="n">
        <v>418</v>
      </c>
      <c r="G100" s="6" t="s">
        <v>49</v>
      </c>
      <c r="H100" s="4" t="n">
        <v>99</v>
      </c>
      <c r="I100" s="4" t="n">
        <v>106</v>
      </c>
      <c r="J100" s="4" t="n">
        <v>0</v>
      </c>
      <c r="K100" s="0" t="n">
        <f aca="false">LOOKUP(F100,usuario!$A$2:$A$243,usuario!$E$2:$E$243)</f>
        <v>135</v>
      </c>
      <c r="L100" s="6" t="s">
        <v>49</v>
      </c>
      <c r="M100" s="4" t="n">
        <v>1</v>
      </c>
      <c r="N100" s="18" t="n">
        <v>43199.7928703704</v>
      </c>
      <c r="O100" s="18" t="n">
        <v>43202.6562615741</v>
      </c>
      <c r="P100" s="4" t="n">
        <v>1</v>
      </c>
    </row>
    <row r="101" customFormat="false" ht="15.75" hidden="false" customHeight="false" outlineLevel="0" collapsed="false">
      <c r="A101" s="0" t="n">
        <f aca="false">LOOKUP(E101,pre_interesado!$D$2:$D$214,pre_interesado!$A$2:$A$214)</f>
        <v>404</v>
      </c>
      <c r="B101" s="0" t="n">
        <f aca="false">LOOKUP(E101,pre_interesado!$D$2:$D$214,pre_interesado!$B$2:$B$214)</f>
        <v>129</v>
      </c>
      <c r="C101" s="0" t="str">
        <f aca="false">LOOKUP(E101,pre_interesado!$D$2:$D$214,pre_interesado!$C$2:$C$214)</f>
        <v>Diego Gabriel Molina</v>
      </c>
      <c r="D101" s="4" t="n">
        <v>241</v>
      </c>
      <c r="E101" s="4" t="n">
        <v>372</v>
      </c>
      <c r="F101" s="4" t="n">
        <v>404</v>
      </c>
      <c r="G101" s="6" t="s">
        <v>49</v>
      </c>
      <c r="H101" s="4" t="n">
        <v>100</v>
      </c>
      <c r="I101" s="4" t="n">
        <v>100</v>
      </c>
      <c r="J101" s="4" t="n">
        <v>0</v>
      </c>
      <c r="K101" s="0" t="n">
        <f aca="false">LOOKUP(F101,usuario!$A$2:$A$243,usuario!$E$2:$E$243)</f>
        <v>129</v>
      </c>
      <c r="L101" s="6" t="s">
        <v>49</v>
      </c>
      <c r="M101" s="4" t="n">
        <v>1</v>
      </c>
      <c r="N101" s="18" t="n">
        <v>43199.7928935185</v>
      </c>
      <c r="O101" s="18" t="n">
        <v>43200.6833217593</v>
      </c>
      <c r="P101" s="4" t="n">
        <v>1</v>
      </c>
    </row>
    <row r="102" customFormat="false" ht="15.75" hidden="false" customHeight="false" outlineLevel="0" collapsed="false">
      <c r="A102" s="0" t="n">
        <f aca="false">LOOKUP(E102,pre_interesado!$D$2:$D$214,pre_interesado!$A$2:$A$214)</f>
        <v>420</v>
      </c>
      <c r="B102" s="0" t="n">
        <f aca="false">LOOKUP(E102,pre_interesado!$D$2:$D$214,pre_interesado!$B$2:$B$214)</f>
        <v>136</v>
      </c>
      <c r="C102" s="0" t="str">
        <f aca="false">LOOKUP(E102,pre_interesado!$D$2:$D$214,pre_interesado!$C$2:$C$214)</f>
        <v>MarÍa Trinidad CedeÑo</v>
      </c>
      <c r="D102" s="4" t="n">
        <v>242</v>
      </c>
      <c r="E102" s="4" t="n">
        <v>388</v>
      </c>
      <c r="F102" s="4" t="n">
        <v>420</v>
      </c>
      <c r="G102" s="6" t="s">
        <v>49</v>
      </c>
      <c r="H102" s="4" t="n">
        <v>101</v>
      </c>
      <c r="I102" s="4" t="n">
        <v>107</v>
      </c>
      <c r="J102" s="4" t="n">
        <v>0</v>
      </c>
      <c r="K102" s="0" t="n">
        <f aca="false">LOOKUP(F102,usuario!$A$2:$A$243,usuario!$E$2:$E$243)</f>
        <v>136</v>
      </c>
      <c r="L102" s="6" t="s">
        <v>49</v>
      </c>
      <c r="M102" s="4" t="n">
        <v>1</v>
      </c>
      <c r="N102" s="18" t="n">
        <v>43199.953912037</v>
      </c>
      <c r="O102" s="18" t="n">
        <v>43201.7120138889</v>
      </c>
      <c r="P102" s="4" t="n">
        <v>1</v>
      </c>
    </row>
    <row r="103" customFormat="false" ht="15.75" hidden="false" customHeight="false" outlineLevel="0" collapsed="false">
      <c r="A103" s="0" t="n">
        <f aca="false">LOOKUP(E103,pre_interesado!$D$2:$D$214,pre_interesado!$A$2:$A$214)</f>
        <v>409</v>
      </c>
      <c r="B103" s="0" t="n">
        <f aca="false">LOOKUP(E103,pre_interesado!$D$2:$D$214,pre_interesado!$B$2:$B$214)</f>
        <v>130</v>
      </c>
      <c r="C103" s="0" t="str">
        <f aca="false">LOOKUP(E103,pre_interesado!$D$2:$D$214,pre_interesado!$C$2:$C$214)</f>
        <v>Stalin Marlon EspaÑa</v>
      </c>
      <c r="D103" s="4" t="n">
        <v>243</v>
      </c>
      <c r="E103" s="4" t="n">
        <v>377</v>
      </c>
      <c r="F103" s="4" t="n">
        <v>409</v>
      </c>
      <c r="G103" s="6" t="s">
        <v>49</v>
      </c>
      <c r="H103" s="4" t="n">
        <v>102</v>
      </c>
      <c r="I103" s="4" t="n">
        <v>101</v>
      </c>
      <c r="J103" s="4" t="n">
        <v>0</v>
      </c>
      <c r="K103" s="0" t="n">
        <f aca="false">LOOKUP(F103,usuario!$A$2:$A$243,usuario!$E$2:$E$243)</f>
        <v>130</v>
      </c>
      <c r="L103" s="6" t="s">
        <v>49</v>
      </c>
      <c r="M103" s="4" t="n">
        <v>1</v>
      </c>
      <c r="N103" s="18" t="n">
        <v>43200.4323263889</v>
      </c>
      <c r="O103" s="18" t="n">
        <v>43202.752337963</v>
      </c>
      <c r="P103" s="4" t="n">
        <v>1</v>
      </c>
    </row>
    <row r="104" customFormat="false" ht="15.75" hidden="false" customHeight="false" outlineLevel="0" collapsed="false">
      <c r="A104" s="0" t="n">
        <f aca="false">LOOKUP(E104,pre_interesado!$D$2:$D$214,pre_interesado!$A$2:$A$214)</f>
        <v>388</v>
      </c>
      <c r="B104" s="0" t="n">
        <f aca="false">LOOKUP(E104,pre_interesado!$D$2:$D$214,pre_interesado!$B$2:$B$214)</f>
        <v>123</v>
      </c>
      <c r="C104" s="0" t="str">
        <f aca="false">LOOKUP(E104,pre_interesado!$D$2:$D$214,pre_interesado!$C$2:$C$214)</f>
        <v>Jennifer Ureta</v>
      </c>
      <c r="D104" s="4" t="n">
        <v>245</v>
      </c>
      <c r="E104" s="4" t="n">
        <v>357</v>
      </c>
      <c r="F104" s="4" t="n">
        <v>388</v>
      </c>
      <c r="G104" s="6" t="s">
        <v>49</v>
      </c>
      <c r="H104" s="4" t="n">
        <v>103</v>
      </c>
      <c r="I104" s="4" t="n">
        <v>94</v>
      </c>
      <c r="J104" s="4" t="n">
        <v>0</v>
      </c>
      <c r="K104" s="0" t="n">
        <f aca="false">LOOKUP(F104,usuario!$A$2:$A$243,usuario!$E$2:$E$243)</f>
        <v>123</v>
      </c>
      <c r="L104" s="6" t="s">
        <v>49</v>
      </c>
      <c r="M104" s="4" t="n">
        <v>1</v>
      </c>
      <c r="N104" s="18" t="n">
        <v>43200.520462963</v>
      </c>
      <c r="O104" s="18" t="n">
        <v>43204.4259259259</v>
      </c>
      <c r="P104" s="4" t="n">
        <v>1</v>
      </c>
    </row>
    <row r="105" customFormat="false" ht="15.75" hidden="false" customHeight="false" outlineLevel="0" collapsed="false">
      <c r="A105" s="0" t="n">
        <f aca="false">LOOKUP(E105,pre_interesado!$D$2:$D$214,pre_interesado!$A$2:$A$214)</f>
        <v>422</v>
      </c>
      <c r="B105" s="0" t="n">
        <f aca="false">LOOKUP(E105,pre_interesado!$D$2:$D$214,pre_interesado!$B$2:$B$214)</f>
        <v>138</v>
      </c>
      <c r="C105" s="0" t="str">
        <f aca="false">LOOKUP(E105,pre_interesado!$D$2:$D$214,pre_interesado!$C$2:$C$214)</f>
        <v>Juan Israel Andrade</v>
      </c>
      <c r="D105" s="4" t="n">
        <v>246</v>
      </c>
      <c r="E105" s="4" t="n">
        <v>390</v>
      </c>
      <c r="F105" s="4" t="n">
        <v>422</v>
      </c>
      <c r="G105" s="6" t="s">
        <v>49</v>
      </c>
      <c r="H105" s="4" t="n">
        <v>104</v>
      </c>
      <c r="I105" s="4" t="n">
        <v>109</v>
      </c>
      <c r="J105" s="4" t="n">
        <v>0</v>
      </c>
      <c r="K105" s="0" t="n">
        <f aca="false">LOOKUP(F105,usuario!$A$2:$A$243,usuario!$E$2:$E$243)</f>
        <v>138</v>
      </c>
      <c r="L105" s="6" t="s">
        <v>49</v>
      </c>
      <c r="M105" s="4" t="n">
        <v>1</v>
      </c>
      <c r="N105" s="18" t="n">
        <v>43200.6130092593</v>
      </c>
      <c r="O105" s="18" t="n">
        <v>43204.4255555556</v>
      </c>
      <c r="P105" s="4" t="n">
        <v>1</v>
      </c>
    </row>
    <row r="106" customFormat="false" ht="15.75" hidden="false" customHeight="false" outlineLevel="0" collapsed="false">
      <c r="A106" s="0" t="n">
        <f aca="false">LOOKUP(E106,pre_interesado!$D$2:$D$214,pre_interesado!$A$2:$A$214)</f>
        <v>412</v>
      </c>
      <c r="B106" s="0" t="n">
        <f aca="false">LOOKUP(E106,pre_interesado!$D$2:$D$214,pre_interesado!$B$2:$B$214)</f>
        <v>132</v>
      </c>
      <c r="C106" s="0" t="str">
        <f aca="false">LOOKUP(E106,pre_interesado!$D$2:$D$214,pre_interesado!$C$2:$C$214)</f>
        <v>Nayelly Renella Castellanos</v>
      </c>
      <c r="D106" s="4" t="n">
        <v>247</v>
      </c>
      <c r="E106" s="4" t="n">
        <v>380</v>
      </c>
      <c r="F106" s="4" t="n">
        <v>412</v>
      </c>
      <c r="G106" s="6" t="s">
        <v>49</v>
      </c>
      <c r="H106" s="4" t="n">
        <v>105</v>
      </c>
      <c r="I106" s="4" t="n">
        <v>103</v>
      </c>
      <c r="J106" s="4" t="n">
        <v>0</v>
      </c>
      <c r="K106" s="0" t="n">
        <f aca="false">LOOKUP(F106,usuario!$A$2:$A$243,usuario!$E$2:$E$243)</f>
        <v>132</v>
      </c>
      <c r="L106" s="6" t="s">
        <v>49</v>
      </c>
      <c r="M106" s="4" t="n">
        <v>1</v>
      </c>
      <c r="N106" s="18" t="n">
        <v>43200.7498263889</v>
      </c>
      <c r="O106" s="18" t="n">
        <v>43203.3834143519</v>
      </c>
      <c r="P106" s="4" t="n">
        <v>1</v>
      </c>
    </row>
    <row r="107" customFormat="false" ht="15.75" hidden="false" customHeight="false" outlineLevel="0" collapsed="false">
      <c r="A107" s="0" t="n">
        <f aca="false">LOOKUP(E107,pre_interesado!$D$2:$D$214,pre_interesado!$A$2:$A$214)</f>
        <v>427</v>
      </c>
      <c r="B107" s="0" t="n">
        <f aca="false">LOOKUP(E107,pre_interesado!$D$2:$D$214,pre_interesado!$B$2:$B$214)</f>
        <v>140</v>
      </c>
      <c r="C107" s="0" t="str">
        <f aca="false">LOOKUP(E107,pre_interesado!$D$2:$D$214,pre_interesado!$C$2:$C$214)</f>
        <v>Gladys Irene Suarez</v>
      </c>
      <c r="D107" s="4" t="n">
        <v>249</v>
      </c>
      <c r="E107" s="4" t="n">
        <v>395</v>
      </c>
      <c r="F107" s="4" t="n">
        <v>427</v>
      </c>
      <c r="G107" s="6" t="s">
        <v>49</v>
      </c>
      <c r="H107" s="4" t="n">
        <v>106</v>
      </c>
      <c r="I107" s="4" t="n">
        <v>111</v>
      </c>
      <c r="J107" s="4" t="n">
        <v>0</v>
      </c>
      <c r="K107" s="0" t="n">
        <f aca="false">LOOKUP(F107,usuario!$A$2:$A$243,usuario!$E$2:$E$243)</f>
        <v>140</v>
      </c>
      <c r="L107" s="6" t="s">
        <v>49</v>
      </c>
      <c r="M107" s="4" t="n">
        <v>1</v>
      </c>
      <c r="N107" s="18" t="n">
        <v>43201.5173263889</v>
      </c>
      <c r="O107" s="18" t="n">
        <v>43206.7478819444</v>
      </c>
      <c r="P107" s="4" t="n">
        <v>1</v>
      </c>
    </row>
    <row r="108" customFormat="false" ht="15.75" hidden="false" customHeight="false" outlineLevel="0" collapsed="false">
      <c r="A108" s="0" t="n">
        <f aca="false">LOOKUP(E108,pre_interesado!$D$2:$D$214,pre_interesado!$A$2:$A$214)</f>
        <v>429</v>
      </c>
      <c r="B108" s="0" t="n">
        <f aca="false">LOOKUP(E108,pre_interesado!$D$2:$D$214,pre_interesado!$B$2:$B$214)</f>
        <v>141</v>
      </c>
      <c r="C108" s="0" t="str">
        <f aca="false">LOOKUP(E108,pre_interesado!$D$2:$D$214,pre_interesado!$C$2:$C$214)</f>
        <v>Nygel Xavier Diaz</v>
      </c>
      <c r="D108" s="4" t="n">
        <v>250</v>
      </c>
      <c r="E108" s="4" t="n">
        <v>397</v>
      </c>
      <c r="F108" s="4" t="n">
        <v>429</v>
      </c>
      <c r="G108" s="6" t="s">
        <v>49</v>
      </c>
      <c r="H108" s="4" t="n">
        <v>107</v>
      </c>
      <c r="I108" s="4" t="n">
        <v>112</v>
      </c>
      <c r="J108" s="4" t="n">
        <v>0</v>
      </c>
      <c r="K108" s="0" t="n">
        <f aca="false">LOOKUP(F108,usuario!$A$2:$A$243,usuario!$E$2:$E$243)</f>
        <v>141</v>
      </c>
      <c r="L108" s="6" t="s">
        <v>49</v>
      </c>
      <c r="M108" s="4" t="n">
        <v>1</v>
      </c>
      <c r="N108" s="18" t="n">
        <v>43201.6409606482</v>
      </c>
      <c r="O108" s="18" t="n">
        <v>43206.5261111111</v>
      </c>
      <c r="P108" s="4" t="n">
        <v>1</v>
      </c>
    </row>
    <row r="109" customFormat="false" ht="15.75" hidden="false" customHeight="false" outlineLevel="0" collapsed="false">
      <c r="A109" s="0" t="n">
        <f aca="false">LOOKUP(E109,pre_interesado!$D$2:$D$214,pre_interesado!$A$2:$A$214)</f>
        <v>424</v>
      </c>
      <c r="B109" s="0" t="n">
        <f aca="false">LOOKUP(E109,pre_interesado!$D$2:$D$214,pre_interesado!$B$2:$B$214)</f>
        <v>139</v>
      </c>
      <c r="C109" s="0" t="str">
        <f aca="false">LOOKUP(E109,pre_interesado!$D$2:$D$214,pre_interesado!$C$2:$C$214)</f>
        <v>Ericka Jazmin Quito</v>
      </c>
      <c r="D109" s="4" t="n">
        <v>254</v>
      </c>
      <c r="E109" s="4" t="n">
        <v>392</v>
      </c>
      <c r="F109" s="4" t="n">
        <v>424</v>
      </c>
      <c r="G109" s="6" t="s">
        <v>49</v>
      </c>
      <c r="H109" s="4" t="n">
        <v>108</v>
      </c>
      <c r="I109" s="4" t="n">
        <v>110</v>
      </c>
      <c r="J109" s="4" t="n">
        <v>0</v>
      </c>
      <c r="K109" s="0" t="n">
        <f aca="false">LOOKUP(F109,usuario!$A$2:$A$243,usuario!$E$2:$E$243)</f>
        <v>139</v>
      </c>
      <c r="L109" s="6" t="s">
        <v>49</v>
      </c>
      <c r="M109" s="4" t="n">
        <v>1</v>
      </c>
      <c r="N109" s="18" t="n">
        <v>43202.5502777778</v>
      </c>
      <c r="O109" s="18" t="n">
        <v>43206.5249652778</v>
      </c>
      <c r="P109" s="4" t="n">
        <v>1</v>
      </c>
    </row>
    <row r="110" customFormat="false" ht="15.75" hidden="false" customHeight="false" outlineLevel="0" collapsed="false">
      <c r="A110" s="0" t="n">
        <f aca="false">LOOKUP(E110,pre_interesado!$D$2:$D$214,pre_interesado!$A$2:$A$214)</f>
        <v>433</v>
      </c>
      <c r="B110" s="0" t="n">
        <f aca="false">LOOKUP(E110,pre_interesado!$D$2:$D$214,pre_interesado!$B$2:$B$214)</f>
        <v>143</v>
      </c>
      <c r="C110" s="0" t="str">
        <f aca="false">LOOKUP(E110,pre_interesado!$D$2:$D$214,pre_interesado!$C$2:$C$214)</f>
        <v>Diana Nathaly Chancay</v>
      </c>
      <c r="D110" s="4" t="n">
        <v>255</v>
      </c>
      <c r="E110" s="4" t="n">
        <v>401</v>
      </c>
      <c r="F110" s="4" t="n">
        <v>433</v>
      </c>
      <c r="G110" s="6" t="s">
        <v>49</v>
      </c>
      <c r="H110" s="4" t="n">
        <v>109</v>
      </c>
      <c r="I110" s="4" t="n">
        <v>114</v>
      </c>
      <c r="J110" s="4" t="n">
        <v>0</v>
      </c>
      <c r="K110" s="0" t="n">
        <f aca="false">LOOKUP(F110,usuario!$A$2:$A$243,usuario!$E$2:$E$243)</f>
        <v>143</v>
      </c>
      <c r="L110" s="6" t="s">
        <v>49</v>
      </c>
      <c r="M110" s="4" t="n">
        <v>1</v>
      </c>
      <c r="N110" s="18" t="n">
        <v>43202.6149884259</v>
      </c>
      <c r="O110" s="18" t="n">
        <v>43204.4274074074</v>
      </c>
      <c r="P110" s="4" t="n">
        <v>1</v>
      </c>
    </row>
    <row r="111" customFormat="false" ht="15.75" hidden="false" customHeight="false" outlineLevel="0" collapsed="false">
      <c r="A111" s="0" t="n">
        <f aca="false">LOOKUP(E111,pre_interesado!$D$2:$D$214,pre_interesado!$A$2:$A$214)</f>
        <v>434</v>
      </c>
      <c r="B111" s="0" t="n">
        <f aca="false">LOOKUP(E111,pre_interesado!$D$2:$D$214,pre_interesado!$B$2:$B$214)</f>
        <v>144</v>
      </c>
      <c r="C111" s="0" t="str">
        <f aca="false">LOOKUP(E111,pre_interesado!$D$2:$D$214,pre_interesado!$C$2:$C$214)</f>
        <v>Priscila Maritza Gutierrez</v>
      </c>
      <c r="D111" s="4" t="n">
        <v>256</v>
      </c>
      <c r="E111" s="4" t="n">
        <v>402</v>
      </c>
      <c r="F111" s="4" t="n">
        <v>434</v>
      </c>
      <c r="G111" s="6" t="s">
        <v>49</v>
      </c>
      <c r="H111" s="4" t="n">
        <v>110</v>
      </c>
      <c r="I111" s="4" t="n">
        <v>115</v>
      </c>
      <c r="J111" s="4" t="n">
        <v>0</v>
      </c>
      <c r="K111" s="0" t="n">
        <f aca="false">LOOKUP(F111,usuario!$A$2:$A$243,usuario!$E$2:$E$243)</f>
        <v>144</v>
      </c>
      <c r="L111" s="6" t="s">
        <v>49</v>
      </c>
      <c r="M111" s="4" t="n">
        <v>1</v>
      </c>
      <c r="N111" s="18" t="n">
        <v>43202.7819791667</v>
      </c>
      <c r="O111" s="18" t="n">
        <v>43203.7912037037</v>
      </c>
      <c r="P111" s="4" t="n">
        <v>1</v>
      </c>
    </row>
    <row r="112" customFormat="false" ht="15.75" hidden="false" customHeight="false" outlineLevel="0" collapsed="false">
      <c r="A112" s="0" t="n">
        <f aca="false">LOOKUP(E112,pre_interesado!$D$2:$D$214,pre_interesado!$A$2:$A$214)</f>
        <v>414</v>
      </c>
      <c r="B112" s="0" t="n">
        <f aca="false">LOOKUP(E112,pre_interesado!$D$2:$D$214,pre_interesado!$B$2:$B$214)</f>
        <v>133</v>
      </c>
      <c r="C112" s="0" t="str">
        <f aca="false">LOOKUP(E112,pre_interesado!$D$2:$D$214,pre_interesado!$C$2:$C$214)</f>
        <v>Steven Mauricio MuÑoz</v>
      </c>
      <c r="D112" s="4" t="n">
        <v>257</v>
      </c>
      <c r="E112" s="4" t="n">
        <v>382</v>
      </c>
      <c r="F112" s="4" t="n">
        <v>414</v>
      </c>
      <c r="G112" s="6" t="s">
        <v>49</v>
      </c>
      <c r="H112" s="4" t="n">
        <v>111</v>
      </c>
      <c r="I112" s="4" t="n">
        <v>104</v>
      </c>
      <c r="J112" s="4" t="n">
        <v>0</v>
      </c>
      <c r="K112" s="0" t="n">
        <f aca="false">LOOKUP(F112,usuario!$A$2:$A$243,usuario!$E$2:$E$243)</f>
        <v>133</v>
      </c>
      <c r="L112" s="6" t="s">
        <v>49</v>
      </c>
      <c r="M112" s="4" t="n">
        <v>1</v>
      </c>
      <c r="N112" s="18" t="n">
        <v>43202.8538078704</v>
      </c>
      <c r="O112" s="18" t="n">
        <v>43207.6760416667</v>
      </c>
      <c r="P112" s="4" t="n">
        <v>1</v>
      </c>
    </row>
    <row r="113" customFormat="false" ht="15.75" hidden="false" customHeight="false" outlineLevel="0" collapsed="false">
      <c r="A113" s="0" t="n">
        <f aca="false">LOOKUP(E113,pre_interesado!$D$2:$D$214,pre_interesado!$A$2:$A$214)</f>
        <v>432</v>
      </c>
      <c r="B113" s="0" t="n">
        <f aca="false">LOOKUP(E113,pre_interesado!$D$2:$D$214,pre_interesado!$B$2:$B$214)</f>
        <v>142</v>
      </c>
      <c r="C113" s="0" t="str">
        <f aca="false">LOOKUP(E113,pre_interesado!$D$2:$D$214,pre_interesado!$C$2:$C$214)</f>
        <v>Shirley Judith Quituisaca</v>
      </c>
      <c r="D113" s="4" t="n">
        <v>258</v>
      </c>
      <c r="E113" s="4" t="n">
        <v>400</v>
      </c>
      <c r="F113" s="4" t="n">
        <v>432</v>
      </c>
      <c r="G113" s="6" t="s">
        <v>49</v>
      </c>
      <c r="H113" s="4" t="n">
        <v>112</v>
      </c>
      <c r="I113" s="4" t="n">
        <v>113</v>
      </c>
      <c r="J113" s="4" t="n">
        <v>0</v>
      </c>
      <c r="K113" s="0" t="n">
        <f aca="false">LOOKUP(F113,usuario!$A$2:$A$243,usuario!$E$2:$E$243)</f>
        <v>142</v>
      </c>
      <c r="L113" s="6" t="s">
        <v>49</v>
      </c>
      <c r="M113" s="4" t="n">
        <v>1</v>
      </c>
      <c r="N113" s="18" t="n">
        <v>43203.4697453704</v>
      </c>
      <c r="O113" s="18" t="n">
        <v>43204.5763310185</v>
      </c>
      <c r="P113" s="4" t="n">
        <v>1</v>
      </c>
    </row>
    <row r="114" customFormat="false" ht="15.75" hidden="false" customHeight="false" outlineLevel="0" collapsed="false">
      <c r="A114" s="0" t="n">
        <f aca="false">LOOKUP(E114,pre_interesado!$D$2:$D$214,pre_interesado!$A$2:$A$214)</f>
        <v>437</v>
      </c>
      <c r="B114" s="0" t="n">
        <f aca="false">LOOKUP(E114,pre_interesado!$D$2:$D$214,pre_interesado!$B$2:$B$214)</f>
        <v>145</v>
      </c>
      <c r="C114" s="0" t="str">
        <f aca="false">LOOKUP(E114,pre_interesado!$D$2:$D$214,pre_interesado!$C$2:$C$214)</f>
        <v>Wilian Fernando Yepez</v>
      </c>
      <c r="D114" s="4" t="n">
        <v>259</v>
      </c>
      <c r="E114" s="4" t="n">
        <v>405</v>
      </c>
      <c r="F114" s="4" t="n">
        <v>437</v>
      </c>
      <c r="G114" s="6" t="s">
        <v>49</v>
      </c>
      <c r="H114" s="4" t="n">
        <v>113</v>
      </c>
      <c r="I114" s="4" t="n">
        <v>116</v>
      </c>
      <c r="J114" s="4" t="n">
        <v>0</v>
      </c>
      <c r="K114" s="0" t="n">
        <f aca="false">LOOKUP(F114,usuario!$A$2:$A$243,usuario!$E$2:$E$243)</f>
        <v>145</v>
      </c>
      <c r="L114" s="6" t="s">
        <v>49</v>
      </c>
      <c r="M114" s="4" t="n">
        <v>1</v>
      </c>
      <c r="N114" s="18" t="n">
        <v>43203.5120949074</v>
      </c>
      <c r="O114" s="18" t="n">
        <v>43207.6640277778</v>
      </c>
      <c r="P114" s="4" t="n">
        <v>1</v>
      </c>
    </row>
    <row r="115" customFormat="false" ht="15.75" hidden="false" customHeight="false" outlineLevel="0" collapsed="false">
      <c r="A115" s="0" t="n">
        <f aca="false">LOOKUP(E115,pre_interesado!$D$2:$D$214,pre_interesado!$A$2:$A$214)</f>
        <v>421</v>
      </c>
      <c r="B115" s="0" t="n">
        <f aca="false">LOOKUP(E115,pre_interesado!$D$2:$D$214,pre_interesado!$B$2:$B$214)</f>
        <v>137</v>
      </c>
      <c r="C115" s="0" t="str">
        <f aca="false">LOOKUP(E115,pre_interesado!$D$2:$D$214,pre_interesado!$C$2:$C$214)</f>
        <v>Sebastian Macias Veas</v>
      </c>
      <c r="D115" s="4" t="n">
        <v>260</v>
      </c>
      <c r="E115" s="4" t="n">
        <v>389</v>
      </c>
      <c r="F115" s="4" t="n">
        <v>421</v>
      </c>
      <c r="G115" s="6" t="s">
        <v>49</v>
      </c>
      <c r="H115" s="4" t="n">
        <v>114</v>
      </c>
      <c r="I115" s="4" t="n">
        <v>108</v>
      </c>
      <c r="J115" s="4" t="n">
        <v>0</v>
      </c>
      <c r="K115" s="0" t="n">
        <f aca="false">LOOKUP(F115,usuario!$A$2:$A$243,usuario!$E$2:$E$243)</f>
        <v>137</v>
      </c>
      <c r="L115" s="6" t="s">
        <v>49</v>
      </c>
      <c r="M115" s="4" t="n">
        <v>1</v>
      </c>
      <c r="N115" s="18" t="n">
        <v>43207.5094675926</v>
      </c>
      <c r="O115" s="18" t="n">
        <v>43207.665162037</v>
      </c>
      <c r="P115" s="4" t="n">
        <v>1</v>
      </c>
    </row>
    <row r="116" customFormat="false" ht="15.75" hidden="false" customHeight="false" outlineLevel="0" collapsed="false">
      <c r="A116" s="0" t="n">
        <f aca="false">LOOKUP(E116,pre_interesado!$D$2:$D$214,pre_interesado!$A$2:$A$214)</f>
        <v>441</v>
      </c>
      <c r="B116" s="0" t="n">
        <f aca="false">LOOKUP(E116,pre_interesado!$D$2:$D$214,pre_interesado!$B$2:$B$214)</f>
        <v>146</v>
      </c>
      <c r="C116" s="0" t="str">
        <f aca="false">LOOKUP(E116,pre_interesado!$D$2:$D$214,pre_interesado!$C$2:$C$214)</f>
        <v>Andrea Alexandra Arregui</v>
      </c>
      <c r="D116" s="4" t="n">
        <v>261</v>
      </c>
      <c r="E116" s="4" t="n">
        <v>409</v>
      </c>
      <c r="F116" s="4" t="n">
        <v>441</v>
      </c>
      <c r="G116" s="6" t="s">
        <v>49</v>
      </c>
      <c r="H116" s="4" t="n">
        <v>115</v>
      </c>
      <c r="I116" s="4" t="n">
        <v>117</v>
      </c>
      <c r="J116" s="4" t="n">
        <v>0</v>
      </c>
      <c r="K116" s="0" t="n">
        <f aca="false">LOOKUP(F116,usuario!$A$2:$A$243,usuario!$E$2:$E$243)</f>
        <v>146</v>
      </c>
      <c r="L116" s="6" t="s">
        <v>49</v>
      </c>
      <c r="M116" s="4" t="n">
        <v>1</v>
      </c>
      <c r="N116" s="18" t="n">
        <v>43207.6136111111</v>
      </c>
      <c r="O116" s="18" t="n">
        <v>43208.4454513889</v>
      </c>
      <c r="P116" s="4" t="n">
        <v>1</v>
      </c>
    </row>
    <row r="117" customFormat="false" ht="15.75" hidden="false" customHeight="false" outlineLevel="0" collapsed="false">
      <c r="A117" s="0" t="n">
        <f aca="false">LOOKUP(E117,pre_interesado!$D$2:$D$214,pre_interesado!$A$2:$A$214)</f>
        <v>443</v>
      </c>
      <c r="B117" s="0" t="n">
        <f aca="false">LOOKUP(E117,pre_interesado!$D$2:$D$214,pre_interesado!$B$2:$B$214)</f>
        <v>148</v>
      </c>
      <c r="C117" s="0" t="str">
        <f aca="false">LOOKUP(E117,pre_interesado!$D$2:$D$214,pre_interesado!$C$2:$C$214)</f>
        <v>William Edgar Paguay</v>
      </c>
      <c r="D117" s="4" t="n">
        <v>262</v>
      </c>
      <c r="E117" s="4" t="n">
        <v>411</v>
      </c>
      <c r="F117" s="4" t="n">
        <v>443</v>
      </c>
      <c r="G117" s="6" t="s">
        <v>49</v>
      </c>
      <c r="H117" s="4" t="n">
        <v>116</v>
      </c>
      <c r="I117" s="4" t="n">
        <v>119</v>
      </c>
      <c r="J117" s="4" t="n">
        <v>0</v>
      </c>
      <c r="K117" s="0" t="n">
        <f aca="false">LOOKUP(F117,usuario!$A$2:$A$243,usuario!$E$2:$E$243)</f>
        <v>148</v>
      </c>
      <c r="L117" s="6" t="s">
        <v>49</v>
      </c>
      <c r="M117" s="4" t="n">
        <v>1</v>
      </c>
      <c r="N117" s="18" t="n">
        <v>43207.7893055556</v>
      </c>
      <c r="O117" s="18" t="n">
        <v>43207.8255671296</v>
      </c>
      <c r="P117" s="4" t="n">
        <v>1</v>
      </c>
    </row>
    <row r="118" customFormat="false" ht="15.75" hidden="false" customHeight="false" outlineLevel="0" collapsed="false">
      <c r="A118" s="0" t="n">
        <f aca="false">LOOKUP(E118,pre_interesado!$D$2:$D$214,pre_interesado!$A$2:$A$214)</f>
        <v>444</v>
      </c>
      <c r="B118" s="0" t="n">
        <f aca="false">LOOKUP(E118,pre_interesado!$D$2:$D$214,pre_interesado!$B$2:$B$214)</f>
        <v>149</v>
      </c>
      <c r="C118" s="0" t="str">
        <f aca="false">LOOKUP(E118,pre_interesado!$D$2:$D$214,pre_interesado!$C$2:$C$214)</f>
        <v>Jair Alfredo Solarte</v>
      </c>
      <c r="D118" s="4" t="n">
        <v>263</v>
      </c>
      <c r="E118" s="4" t="n">
        <v>412</v>
      </c>
      <c r="F118" s="4" t="n">
        <v>444</v>
      </c>
      <c r="G118" s="6" t="s">
        <v>49</v>
      </c>
      <c r="H118" s="4" t="n">
        <v>117</v>
      </c>
      <c r="I118" s="4" t="n">
        <v>120</v>
      </c>
      <c r="J118" s="4" t="n">
        <v>0</v>
      </c>
      <c r="K118" s="0" t="n">
        <f aca="false">LOOKUP(F118,usuario!$A$2:$A$243,usuario!$E$2:$E$243)</f>
        <v>149</v>
      </c>
      <c r="L118" s="6" t="s">
        <v>49</v>
      </c>
      <c r="M118" s="4" t="n">
        <v>1</v>
      </c>
      <c r="N118" s="18" t="n">
        <v>43208.3912731482</v>
      </c>
      <c r="O118" s="18" t="n">
        <v>43208.8618287037</v>
      </c>
      <c r="P118" s="4" t="n">
        <v>1</v>
      </c>
    </row>
    <row r="119" customFormat="false" ht="15.75" hidden="false" customHeight="false" outlineLevel="0" collapsed="false">
      <c r="A119" s="0" t="n">
        <f aca="false">LOOKUP(E119,pre_interesado!$D$2:$D$214,pre_interesado!$A$2:$A$214)</f>
        <v>442</v>
      </c>
      <c r="B119" s="0" t="n">
        <f aca="false">LOOKUP(E119,pre_interesado!$D$2:$D$214,pre_interesado!$B$2:$B$214)</f>
        <v>147</v>
      </c>
      <c r="C119" s="0" t="str">
        <f aca="false">LOOKUP(E119,pre_interesado!$D$2:$D$214,pre_interesado!$C$2:$C$214)</f>
        <v>Leandro Israel Fajardo</v>
      </c>
      <c r="D119" s="4" t="n">
        <v>264</v>
      </c>
      <c r="E119" s="4" t="n">
        <v>410</v>
      </c>
      <c r="F119" s="4" t="n">
        <v>442</v>
      </c>
      <c r="G119" s="6" t="s">
        <v>49</v>
      </c>
      <c r="H119" s="4" t="n">
        <v>118</v>
      </c>
      <c r="I119" s="4" t="n">
        <v>118</v>
      </c>
      <c r="J119" s="4" t="n">
        <v>0</v>
      </c>
      <c r="K119" s="0" t="n">
        <f aca="false">LOOKUP(F119,usuario!$A$2:$A$243,usuario!$E$2:$E$243)</f>
        <v>147</v>
      </c>
      <c r="L119" s="6" t="s">
        <v>49</v>
      </c>
      <c r="M119" s="4" t="n">
        <v>1</v>
      </c>
      <c r="N119" s="18" t="n">
        <v>43208.4296412037</v>
      </c>
      <c r="O119" s="18" t="n">
        <v>43217.4627083333</v>
      </c>
      <c r="P119" s="4" t="n">
        <v>1</v>
      </c>
    </row>
    <row r="120" customFormat="false" ht="15.75" hidden="false" customHeight="false" outlineLevel="0" collapsed="false">
      <c r="A120" s="0" t="n">
        <f aca="false">LOOKUP(E120,pre_interesado!$D$2:$D$214,pre_interesado!$A$2:$A$214)</f>
        <v>445</v>
      </c>
      <c r="B120" s="0" t="n">
        <f aca="false">LOOKUP(E120,pre_interesado!$D$2:$D$214,pre_interesado!$B$2:$B$214)</f>
        <v>150</v>
      </c>
      <c r="C120" s="0" t="str">
        <f aca="false">LOOKUP(E120,pre_interesado!$D$2:$D$214,pre_interesado!$C$2:$C$214)</f>
        <v>Jenny Patricia Barboto</v>
      </c>
      <c r="D120" s="4" t="n">
        <v>266</v>
      </c>
      <c r="E120" s="4" t="n">
        <v>413</v>
      </c>
      <c r="F120" s="4" t="n">
        <v>445</v>
      </c>
      <c r="G120" s="6" t="s">
        <v>49</v>
      </c>
      <c r="H120" s="4" t="n">
        <v>119</v>
      </c>
      <c r="I120" s="4" t="n">
        <v>121</v>
      </c>
      <c r="J120" s="4" t="n">
        <v>0</v>
      </c>
      <c r="K120" s="0" t="n">
        <f aca="false">LOOKUP(F120,usuario!$A$2:$A$243,usuario!$E$2:$E$243)</f>
        <v>150</v>
      </c>
      <c r="L120" s="6" t="s">
        <v>49</v>
      </c>
      <c r="M120" s="4" t="n">
        <v>1</v>
      </c>
      <c r="N120" s="18" t="n">
        <v>43208.658599537</v>
      </c>
      <c r="O120" s="18" t="n">
        <v>43208.8605092593</v>
      </c>
      <c r="P120" s="4" t="n">
        <v>1</v>
      </c>
    </row>
    <row r="121" customFormat="false" ht="15.75" hidden="false" customHeight="false" outlineLevel="0" collapsed="false">
      <c r="A121" s="0" t="n">
        <f aca="false">LOOKUP(E121,pre_interesado!$D$2:$D$214,pre_interesado!$A$2:$A$214)</f>
        <v>450</v>
      </c>
      <c r="B121" s="0" t="n">
        <f aca="false">LOOKUP(E121,pre_interesado!$D$2:$D$214,pre_interesado!$B$2:$B$214)</f>
        <v>151</v>
      </c>
      <c r="C121" s="0" t="str">
        <f aca="false">LOOKUP(E121,pre_interesado!$D$2:$D$214,pre_interesado!$C$2:$C$214)</f>
        <v>Nixon Erith CedeÑo</v>
      </c>
      <c r="D121" s="4" t="n">
        <v>269</v>
      </c>
      <c r="E121" s="4" t="n">
        <v>418</v>
      </c>
      <c r="F121" s="4" t="n">
        <v>450</v>
      </c>
      <c r="G121" s="6" t="s">
        <v>49</v>
      </c>
      <c r="H121" s="4" t="n">
        <v>120</v>
      </c>
      <c r="I121" s="4" t="n">
        <v>122</v>
      </c>
      <c r="J121" s="4" t="n">
        <v>0</v>
      </c>
      <c r="K121" s="0" t="n">
        <f aca="false">LOOKUP(F121,usuario!$A$2:$A$243,usuario!$E$2:$E$243)</f>
        <v>151</v>
      </c>
      <c r="L121" s="6" t="s">
        <v>49</v>
      </c>
      <c r="M121" s="4" t="n">
        <v>1</v>
      </c>
      <c r="N121" s="18" t="n">
        <v>43210.5550462963</v>
      </c>
      <c r="O121" s="18" t="n">
        <v>43230.7731597222</v>
      </c>
      <c r="P121" s="4" t="n">
        <v>1</v>
      </c>
    </row>
    <row r="122" customFormat="false" ht="15.75" hidden="false" customHeight="false" outlineLevel="0" collapsed="false">
      <c r="A122" s="0" t="n">
        <f aca="false">LOOKUP(E122,pre_interesado!$D$2:$D$214,pre_interesado!$A$2:$A$214)</f>
        <v>262</v>
      </c>
      <c r="B122" s="0" t="n">
        <f aca="false">LOOKUP(E122,pre_interesado!$D$2:$D$214,pre_interesado!$B$2:$B$214)</f>
        <v>74</v>
      </c>
      <c r="C122" s="0" t="str">
        <f aca="false">LOOKUP(E122,pre_interesado!$D$2:$D$214,pre_interesado!$C$2:$C$214)</f>
        <v>Mayra Elizabeth Paez</v>
      </c>
      <c r="D122" s="4" t="n">
        <v>270</v>
      </c>
      <c r="E122" s="4" t="n">
        <v>233</v>
      </c>
      <c r="F122" s="4" t="n">
        <v>262</v>
      </c>
      <c r="G122" s="6" t="s">
        <v>49</v>
      </c>
      <c r="H122" s="4" t="n">
        <v>121</v>
      </c>
      <c r="I122" s="4" t="n">
        <v>45</v>
      </c>
      <c r="J122" s="4" t="n">
        <v>0</v>
      </c>
      <c r="K122" s="0" t="n">
        <f aca="false">LOOKUP(F122,usuario!$A$2:$A$243,usuario!$E$2:$E$243)</f>
        <v>74</v>
      </c>
      <c r="L122" s="6" t="s">
        <v>49</v>
      </c>
      <c r="M122" s="4" t="n">
        <v>1</v>
      </c>
      <c r="N122" s="18" t="n">
        <v>43212.4744097222</v>
      </c>
      <c r="O122" s="18" t="n">
        <v>43263.7019444444</v>
      </c>
      <c r="P122" s="4" t="n">
        <v>1</v>
      </c>
    </row>
    <row r="123" customFormat="false" ht="15.75" hidden="false" customHeight="false" outlineLevel="0" collapsed="false">
      <c r="A123" s="0" t="n">
        <f aca="false">LOOKUP(E123,pre_interesado!$D$2:$D$214,pre_interesado!$A$2:$A$214)</f>
        <v>456</v>
      </c>
      <c r="B123" s="0" t="n">
        <f aca="false">LOOKUP(E123,pre_interesado!$D$2:$D$214,pre_interesado!$B$2:$B$214)</f>
        <v>152</v>
      </c>
      <c r="C123" s="0" t="str">
        <f aca="false">LOOKUP(E123,pre_interesado!$D$2:$D$214,pre_interesado!$C$2:$C$214)</f>
        <v>Gina Patricia Villavicencio</v>
      </c>
      <c r="D123" s="4" t="n">
        <v>272</v>
      </c>
      <c r="E123" s="4" t="n">
        <v>424</v>
      </c>
      <c r="F123" s="4" t="n">
        <v>456</v>
      </c>
      <c r="G123" s="6" t="s">
        <v>49</v>
      </c>
      <c r="H123" s="4" t="n">
        <v>122</v>
      </c>
      <c r="I123" s="4" t="n">
        <v>123</v>
      </c>
      <c r="J123" s="4" t="n">
        <v>0</v>
      </c>
      <c r="K123" s="0" t="n">
        <f aca="false">LOOKUP(F123,usuario!$A$2:$A$243,usuario!$E$2:$E$243)</f>
        <v>152</v>
      </c>
      <c r="L123" s="6" t="s">
        <v>49</v>
      </c>
      <c r="M123" s="4" t="n">
        <v>1</v>
      </c>
      <c r="N123" s="18" t="n">
        <v>43213.5333564815</v>
      </c>
      <c r="O123" s="18" t="n">
        <v>43235.5270023148</v>
      </c>
      <c r="P123" s="4" t="n">
        <v>1</v>
      </c>
    </row>
    <row r="124" customFormat="false" ht="15.75" hidden="false" customHeight="false" outlineLevel="0" collapsed="false">
      <c r="A124" s="0" t="n">
        <f aca="false">LOOKUP(E124,pre_interesado!$D$2:$D$214,pre_interesado!$A$2:$A$214)</f>
        <v>459</v>
      </c>
      <c r="B124" s="0" t="n">
        <f aca="false">LOOKUP(E124,pre_interesado!$D$2:$D$214,pre_interesado!$B$2:$B$214)</f>
        <v>153</v>
      </c>
      <c r="C124" s="0" t="str">
        <f aca="false">LOOKUP(E124,pre_interesado!$D$2:$D$214,pre_interesado!$C$2:$C$214)</f>
        <v>Pablo Andres Navarro</v>
      </c>
      <c r="D124" s="4" t="n">
        <v>275</v>
      </c>
      <c r="E124" s="4" t="n">
        <v>427</v>
      </c>
      <c r="F124" s="4" t="n">
        <v>459</v>
      </c>
      <c r="G124" s="6" t="s">
        <v>49</v>
      </c>
      <c r="H124" s="4" t="n">
        <v>123</v>
      </c>
      <c r="I124" s="4" t="n">
        <v>124</v>
      </c>
      <c r="J124" s="4" t="n">
        <v>0</v>
      </c>
      <c r="K124" s="0" t="n">
        <f aca="false">LOOKUP(F124,usuario!$A$2:$A$243,usuario!$E$2:$E$243)</f>
        <v>153</v>
      </c>
      <c r="L124" s="6" t="s">
        <v>49</v>
      </c>
      <c r="M124" s="4" t="n">
        <v>1</v>
      </c>
      <c r="N124" s="18" t="n">
        <v>43214.90875</v>
      </c>
      <c r="O124" s="18" t="n">
        <v>43236.7566782407</v>
      </c>
      <c r="P124" s="4" t="n">
        <v>1</v>
      </c>
    </row>
    <row r="125" customFormat="false" ht="15.75" hidden="false" customHeight="false" outlineLevel="0" collapsed="false">
      <c r="A125" s="0" t="n">
        <f aca="false">LOOKUP(E125,pre_interesado!$D$2:$D$214,pre_interesado!$A$2:$A$214)</f>
        <v>464</v>
      </c>
      <c r="B125" s="0" t="n">
        <f aca="false">LOOKUP(E125,pre_interesado!$D$2:$D$214,pre_interesado!$B$2:$B$214)</f>
        <v>154</v>
      </c>
      <c r="C125" s="0" t="str">
        <f aca="false">LOOKUP(E125,pre_interesado!$D$2:$D$214,pre_interesado!$C$2:$C$214)</f>
        <v>Janet Carolina Tacuri</v>
      </c>
      <c r="D125" s="4" t="n">
        <v>277</v>
      </c>
      <c r="E125" s="4" t="n">
        <v>432</v>
      </c>
      <c r="F125" s="4" t="n">
        <v>464</v>
      </c>
      <c r="G125" s="6" t="s">
        <v>49</v>
      </c>
      <c r="H125" s="4" t="n">
        <v>124</v>
      </c>
      <c r="I125" s="4" t="n">
        <v>125</v>
      </c>
      <c r="J125" s="4" t="n">
        <v>0</v>
      </c>
      <c r="K125" s="0" t="n">
        <f aca="false">LOOKUP(F125,usuario!$A$2:$A$243,usuario!$E$2:$E$243)</f>
        <v>154</v>
      </c>
      <c r="L125" s="6" t="s">
        <v>49</v>
      </c>
      <c r="M125" s="4" t="n">
        <v>1</v>
      </c>
      <c r="N125" s="18" t="n">
        <v>43216.6966319445</v>
      </c>
      <c r="O125" s="18" t="n">
        <v>43224.7263773148</v>
      </c>
      <c r="P125" s="4" t="n">
        <v>1</v>
      </c>
    </row>
    <row r="126" customFormat="false" ht="15.75" hidden="false" customHeight="false" outlineLevel="0" collapsed="false">
      <c r="A126" s="0" t="n">
        <f aca="false">LOOKUP(E126,pre_interesado!$D$2:$D$214,pre_interesado!$A$2:$A$214)</f>
        <v>466</v>
      </c>
      <c r="B126" s="0" t="n">
        <f aca="false">LOOKUP(E126,pre_interesado!$D$2:$D$214,pre_interesado!$B$2:$B$214)</f>
        <v>155</v>
      </c>
      <c r="C126" s="0" t="str">
        <f aca="false">LOOKUP(E126,pre_interesado!$D$2:$D$214,pre_interesado!$C$2:$C$214)</f>
        <v>Alex Leonardo Salvatierra</v>
      </c>
      <c r="D126" s="4" t="n">
        <v>279</v>
      </c>
      <c r="E126" s="4" t="n">
        <v>434</v>
      </c>
      <c r="F126" s="4" t="n">
        <v>466</v>
      </c>
      <c r="G126" s="6" t="s">
        <v>49</v>
      </c>
      <c r="H126" s="4" t="n">
        <v>125</v>
      </c>
      <c r="I126" s="4" t="n">
        <v>126</v>
      </c>
      <c r="J126" s="4" t="n">
        <v>0</v>
      </c>
      <c r="K126" s="0" t="n">
        <f aca="false">LOOKUP(F126,usuario!$A$2:$A$243,usuario!$E$2:$E$243)</f>
        <v>155</v>
      </c>
      <c r="L126" s="6" t="s">
        <v>49</v>
      </c>
      <c r="M126" s="4" t="n">
        <v>1</v>
      </c>
      <c r="N126" s="18" t="n">
        <v>43217.9179166667</v>
      </c>
      <c r="O126" s="18" t="n">
        <v>43222.4377430556</v>
      </c>
      <c r="P126" s="4" t="n">
        <v>1</v>
      </c>
    </row>
    <row r="127" customFormat="false" ht="15.75" hidden="false" customHeight="false" outlineLevel="0" collapsed="false">
      <c r="A127" s="0" t="n">
        <f aca="false">LOOKUP(E127,pre_interesado!$D$2:$D$214,pre_interesado!$A$2:$A$214)</f>
        <v>471</v>
      </c>
      <c r="B127" s="0" t="n">
        <f aca="false">LOOKUP(E127,pre_interesado!$D$2:$D$214,pre_interesado!$B$2:$B$214)</f>
        <v>156</v>
      </c>
      <c r="C127" s="0" t="str">
        <f aca="false">LOOKUP(E127,pre_interesado!$D$2:$D$214,pre_interesado!$C$2:$C$214)</f>
        <v>Gladys Rosalia Aviles</v>
      </c>
      <c r="D127" s="4" t="n">
        <v>281</v>
      </c>
      <c r="E127" s="4" t="n">
        <v>439</v>
      </c>
      <c r="F127" s="4" t="n">
        <v>471</v>
      </c>
      <c r="G127" s="6" t="s">
        <v>49</v>
      </c>
      <c r="H127" s="4" t="n">
        <v>126</v>
      </c>
      <c r="I127" s="4" t="n">
        <v>127</v>
      </c>
      <c r="J127" s="4" t="n">
        <v>0</v>
      </c>
      <c r="K127" s="0" t="n">
        <f aca="false">LOOKUP(F127,usuario!$A$2:$A$243,usuario!$E$2:$E$243)</f>
        <v>156</v>
      </c>
      <c r="L127" s="6" t="s">
        <v>49</v>
      </c>
      <c r="M127" s="4" t="n">
        <v>1</v>
      </c>
      <c r="N127" s="18" t="n">
        <v>43222.712662037</v>
      </c>
      <c r="O127" s="18" t="n">
        <v>43231.7292939815</v>
      </c>
      <c r="P127" s="4" t="n">
        <v>1</v>
      </c>
    </row>
    <row r="128" customFormat="false" ht="15.75" hidden="false" customHeight="false" outlineLevel="0" collapsed="false">
      <c r="A128" s="0" t="n">
        <f aca="false">LOOKUP(E128,pre_interesado!$D$2:$D$214,pre_interesado!$A$2:$A$214)</f>
        <v>478</v>
      </c>
      <c r="B128" s="0" t="n">
        <f aca="false">LOOKUP(E128,pre_interesado!$D$2:$D$214,pre_interesado!$B$2:$B$214)</f>
        <v>158</v>
      </c>
      <c r="C128" s="0" t="str">
        <f aca="false">LOOKUP(E128,pre_interesado!$D$2:$D$214,pre_interesado!$C$2:$C$214)</f>
        <v>Jorge Alfredo PazmiÑo</v>
      </c>
      <c r="D128" s="4" t="n">
        <v>284</v>
      </c>
      <c r="E128" s="4" t="n">
        <v>446</v>
      </c>
      <c r="F128" s="4" t="n">
        <v>478</v>
      </c>
      <c r="G128" s="6" t="s">
        <v>49</v>
      </c>
      <c r="H128" s="4" t="n">
        <v>127</v>
      </c>
      <c r="I128" s="4" t="n">
        <v>129</v>
      </c>
      <c r="J128" s="4" t="n">
        <v>0</v>
      </c>
      <c r="K128" s="0" t="n">
        <f aca="false">LOOKUP(F128,usuario!$A$2:$A$243,usuario!$E$2:$E$243)</f>
        <v>158</v>
      </c>
      <c r="L128" s="6" t="s">
        <v>49</v>
      </c>
      <c r="M128" s="4" t="n">
        <v>1</v>
      </c>
      <c r="N128" s="18" t="n">
        <v>43224.4689930556</v>
      </c>
      <c r="O128" s="18" t="n">
        <v>43228.7524074074</v>
      </c>
      <c r="P128" s="4" t="n">
        <v>1</v>
      </c>
    </row>
    <row r="129" customFormat="false" ht="15.75" hidden="false" customHeight="false" outlineLevel="0" collapsed="false">
      <c r="A129" s="0" t="n">
        <f aca="false">LOOKUP(E129,pre_interesado!$D$2:$D$214,pre_interesado!$A$2:$A$214)</f>
        <v>479</v>
      </c>
      <c r="B129" s="0" t="n">
        <f aca="false">LOOKUP(E129,pre_interesado!$D$2:$D$214,pre_interesado!$B$2:$B$214)</f>
        <v>159</v>
      </c>
      <c r="C129" s="0" t="str">
        <f aca="false">LOOKUP(E129,pre_interesado!$D$2:$D$214,pre_interesado!$C$2:$C$214)</f>
        <v>Jenny Janina Fernandez</v>
      </c>
      <c r="D129" s="4" t="n">
        <v>285</v>
      </c>
      <c r="E129" s="4" t="n">
        <v>447</v>
      </c>
      <c r="F129" s="4" t="n">
        <v>479</v>
      </c>
      <c r="G129" s="6" t="s">
        <v>49</v>
      </c>
      <c r="H129" s="4" t="n">
        <v>128</v>
      </c>
      <c r="I129" s="4" t="n">
        <v>130</v>
      </c>
      <c r="J129" s="4" t="n">
        <v>0</v>
      </c>
      <c r="K129" s="0" t="n">
        <f aca="false">LOOKUP(F129,usuario!$A$2:$A$243,usuario!$E$2:$E$243)</f>
        <v>159</v>
      </c>
      <c r="L129" s="6" t="s">
        <v>49</v>
      </c>
      <c r="M129" s="4" t="n">
        <v>1</v>
      </c>
      <c r="N129" s="18" t="n">
        <v>43224.4849189815</v>
      </c>
      <c r="O129" s="18" t="n">
        <v>43230.7140856481</v>
      </c>
      <c r="P129" s="4" t="n">
        <v>1</v>
      </c>
    </row>
    <row r="130" customFormat="false" ht="15.75" hidden="false" customHeight="false" outlineLevel="0" collapsed="false">
      <c r="A130" s="0" t="n">
        <f aca="false">LOOKUP(E130,pre_interesado!$D$2:$D$214,pre_interesado!$A$2:$A$214)</f>
        <v>480</v>
      </c>
      <c r="B130" s="0" t="n">
        <f aca="false">LOOKUP(E130,pre_interesado!$D$2:$D$214,pre_interesado!$B$2:$B$214)</f>
        <v>160</v>
      </c>
      <c r="C130" s="0" t="str">
        <f aca="false">LOOKUP(E130,pre_interesado!$D$2:$D$214,pre_interesado!$C$2:$C$214)</f>
        <v>Suan Elizabeth Suarez</v>
      </c>
      <c r="D130" s="4" t="n">
        <v>286</v>
      </c>
      <c r="E130" s="4" t="n">
        <v>448</v>
      </c>
      <c r="F130" s="4" t="n">
        <v>480</v>
      </c>
      <c r="G130" s="6" t="s">
        <v>49</v>
      </c>
      <c r="H130" s="4" t="n">
        <v>129</v>
      </c>
      <c r="I130" s="4" t="n">
        <v>131</v>
      </c>
      <c r="J130" s="4" t="n">
        <v>0</v>
      </c>
      <c r="K130" s="0" t="n">
        <f aca="false">LOOKUP(F130,usuario!$A$2:$A$243,usuario!$E$2:$E$243)</f>
        <v>160</v>
      </c>
      <c r="L130" s="6" t="s">
        <v>49</v>
      </c>
      <c r="M130" s="4" t="n">
        <v>1</v>
      </c>
      <c r="N130" s="18" t="n">
        <v>43227.7913310185</v>
      </c>
      <c r="O130" s="18" t="n">
        <v>43234.4363078704</v>
      </c>
      <c r="P130" s="4" t="n">
        <v>1</v>
      </c>
    </row>
    <row r="131" customFormat="false" ht="15.75" hidden="false" customHeight="false" outlineLevel="0" collapsed="false">
      <c r="A131" s="0" t="n">
        <f aca="false">LOOKUP(E131,pre_interesado!$D$2:$D$214,pre_interesado!$A$2:$A$214)</f>
        <v>482</v>
      </c>
      <c r="B131" s="0" t="n">
        <f aca="false">LOOKUP(E131,pre_interesado!$D$2:$D$214,pre_interesado!$B$2:$B$214)</f>
        <v>161</v>
      </c>
      <c r="C131" s="0" t="str">
        <f aca="false">LOOKUP(E131,pre_interesado!$D$2:$D$214,pre_interesado!$C$2:$C$214)</f>
        <v>Geovanny Gregorio Auria</v>
      </c>
      <c r="D131" s="4" t="n">
        <v>288</v>
      </c>
      <c r="E131" s="4" t="n">
        <v>450</v>
      </c>
      <c r="F131" s="4" t="n">
        <v>482</v>
      </c>
      <c r="G131" s="6" t="s">
        <v>49</v>
      </c>
      <c r="H131" s="4" t="n">
        <v>130</v>
      </c>
      <c r="I131" s="4" t="n">
        <v>132</v>
      </c>
      <c r="J131" s="4" t="n">
        <v>0</v>
      </c>
      <c r="K131" s="0" t="n">
        <f aca="false">LOOKUP(F131,usuario!$A$2:$A$243,usuario!$E$2:$E$243)</f>
        <v>161</v>
      </c>
      <c r="L131" s="6" t="s">
        <v>49</v>
      </c>
      <c r="M131" s="4" t="n">
        <v>1</v>
      </c>
      <c r="N131" s="18" t="n">
        <v>43229.563587963</v>
      </c>
      <c r="O131" s="18" t="n">
        <v>43248.4322685185</v>
      </c>
      <c r="P131" s="4" t="n">
        <v>1</v>
      </c>
    </row>
    <row r="132" customFormat="false" ht="15.75" hidden="false" customHeight="false" outlineLevel="0" collapsed="false">
      <c r="A132" s="0" t="n">
        <f aca="false">LOOKUP(E132,pre_interesado!$D$2:$D$214,pre_interesado!$A$2:$A$214)</f>
        <v>486</v>
      </c>
      <c r="B132" s="0" t="n">
        <f aca="false">LOOKUP(E132,pre_interesado!$D$2:$D$214,pre_interesado!$B$2:$B$214)</f>
        <v>163</v>
      </c>
      <c r="C132" s="0" t="str">
        <f aca="false">LOOKUP(E132,pre_interesado!$D$2:$D$214,pre_interesado!$C$2:$C$214)</f>
        <v>Jessica Paola Rosero</v>
      </c>
      <c r="D132" s="4" t="n">
        <v>289</v>
      </c>
      <c r="E132" s="4" t="n">
        <v>454</v>
      </c>
      <c r="F132" s="4" t="n">
        <v>486</v>
      </c>
      <c r="G132" s="6" t="s">
        <v>49</v>
      </c>
      <c r="H132" s="4" t="n">
        <v>131</v>
      </c>
      <c r="I132" s="4" t="n">
        <v>134</v>
      </c>
      <c r="J132" s="4" t="n">
        <v>0</v>
      </c>
      <c r="K132" s="0" t="n">
        <f aca="false">LOOKUP(F132,usuario!$A$2:$A$243,usuario!$E$2:$E$243)</f>
        <v>163</v>
      </c>
      <c r="L132" s="6" t="s">
        <v>49</v>
      </c>
      <c r="M132" s="4" t="n">
        <v>1</v>
      </c>
      <c r="N132" s="18" t="n">
        <v>43235.6565277778</v>
      </c>
      <c r="O132" s="18" t="n">
        <v>43236.6092361111</v>
      </c>
      <c r="P132" s="4" t="n">
        <v>1</v>
      </c>
    </row>
    <row r="133" customFormat="false" ht="15.75" hidden="false" customHeight="false" outlineLevel="0" collapsed="false">
      <c r="A133" s="0" t="n">
        <f aca="false">LOOKUP(E133,pre_interesado!$D$2:$D$214,pre_interesado!$A$2:$A$214)</f>
        <v>487</v>
      </c>
      <c r="B133" s="0" t="n">
        <f aca="false">LOOKUP(E133,pre_interesado!$D$2:$D$214,pre_interesado!$B$2:$B$214)</f>
        <v>164</v>
      </c>
      <c r="C133" s="0" t="str">
        <f aca="false">LOOKUP(E133,pre_interesado!$D$2:$D$214,pre_interesado!$C$2:$C$214)</f>
        <v>Maritza Victoria Freire</v>
      </c>
      <c r="D133" s="4" t="n">
        <v>290</v>
      </c>
      <c r="E133" s="4" t="n">
        <v>455</v>
      </c>
      <c r="F133" s="4" t="n">
        <v>487</v>
      </c>
      <c r="G133" s="6" t="s">
        <v>49</v>
      </c>
      <c r="H133" s="4" t="n">
        <v>132</v>
      </c>
      <c r="I133" s="4" t="n">
        <v>135</v>
      </c>
      <c r="J133" s="4" t="n">
        <v>0</v>
      </c>
      <c r="K133" s="0" t="n">
        <f aca="false">LOOKUP(F133,usuario!$A$2:$A$243,usuario!$E$2:$E$243)</f>
        <v>164</v>
      </c>
      <c r="L133" s="6" t="s">
        <v>49</v>
      </c>
      <c r="M133" s="4" t="n">
        <v>1</v>
      </c>
      <c r="N133" s="18" t="n">
        <v>43237.005625</v>
      </c>
      <c r="O133" s="18" t="n">
        <v>43238.4483912037</v>
      </c>
      <c r="P133" s="4" t="n">
        <v>1</v>
      </c>
    </row>
    <row r="134" customFormat="false" ht="15.75" hidden="false" customHeight="false" outlineLevel="0" collapsed="false">
      <c r="A134" s="0" t="n">
        <f aca="false">LOOKUP(E134,pre_interesado!$D$2:$D$214,pre_interesado!$A$2:$A$214)</f>
        <v>499</v>
      </c>
      <c r="B134" s="0" t="n">
        <f aca="false">LOOKUP(E134,pre_interesado!$D$2:$D$214,pre_interesado!$B$2:$B$214)</f>
        <v>165</v>
      </c>
      <c r="C134" s="0" t="str">
        <f aca="false">LOOKUP(E134,pre_interesado!$D$2:$D$214,pre_interesado!$C$2:$C$214)</f>
        <v>John Peter Salavarria</v>
      </c>
      <c r="D134" s="4" t="n">
        <v>292</v>
      </c>
      <c r="E134" s="4" t="n">
        <v>458</v>
      </c>
      <c r="F134" s="4" t="n">
        <v>499</v>
      </c>
      <c r="G134" s="6" t="s">
        <v>49</v>
      </c>
      <c r="H134" s="4" t="n">
        <v>133</v>
      </c>
      <c r="I134" s="4" t="n">
        <v>136</v>
      </c>
      <c r="J134" s="4" t="n">
        <v>0</v>
      </c>
      <c r="K134" s="0" t="n">
        <f aca="false">LOOKUP(F134,usuario!$A$2:$A$243,usuario!$E$2:$E$243)</f>
        <v>165</v>
      </c>
      <c r="L134" s="6" t="s">
        <v>49</v>
      </c>
      <c r="M134" s="4" t="n">
        <v>1</v>
      </c>
      <c r="N134" s="18" t="n">
        <v>43238.6878819445</v>
      </c>
      <c r="O134" s="18" t="n">
        <v>43252.4430092593</v>
      </c>
      <c r="P134" s="4" t="n">
        <v>1</v>
      </c>
    </row>
    <row r="135" customFormat="false" ht="15.75" hidden="false" customHeight="false" outlineLevel="0" collapsed="false">
      <c r="A135" s="0" t="n">
        <f aca="false">LOOKUP(E135,pre_interesado!$D$2:$D$214,pre_interesado!$A$2:$A$214)</f>
        <v>512</v>
      </c>
      <c r="B135" s="0" t="n">
        <f aca="false">LOOKUP(E135,pre_interesado!$D$2:$D$214,pre_interesado!$B$2:$B$214)</f>
        <v>167</v>
      </c>
      <c r="C135" s="0" t="str">
        <f aca="false">LOOKUP(E135,pre_interesado!$D$2:$D$214,pre_interesado!$C$2:$C$214)</f>
        <v>Vanesa Cristina Auquilla Sanaguano</v>
      </c>
      <c r="D135" s="4" t="n">
        <v>298</v>
      </c>
      <c r="E135" s="4" t="n">
        <v>469</v>
      </c>
      <c r="F135" s="4" t="n">
        <v>512</v>
      </c>
      <c r="G135" s="6" t="s">
        <v>49</v>
      </c>
      <c r="H135" s="4" t="n">
        <v>134</v>
      </c>
      <c r="I135" s="4" t="n">
        <v>138</v>
      </c>
      <c r="J135" s="4" t="n">
        <v>0</v>
      </c>
      <c r="K135" s="0" t="n">
        <f aca="false">LOOKUP(F135,usuario!$A$2:$A$243,usuario!$E$2:$E$243)</f>
        <v>167</v>
      </c>
      <c r="L135" s="6" t="s">
        <v>49</v>
      </c>
      <c r="M135" s="4" t="n">
        <v>1</v>
      </c>
      <c r="N135" s="18" t="n">
        <v>43248.6084375</v>
      </c>
      <c r="O135" s="18" t="n">
        <v>43258.6821990741</v>
      </c>
      <c r="P135" s="4" t="n">
        <v>1</v>
      </c>
    </row>
    <row r="136" customFormat="false" ht="15.75" hidden="false" customHeight="false" outlineLevel="0" collapsed="false">
      <c r="A136" s="0" t="n">
        <f aca="false">LOOKUP(E136,pre_interesado!$D$2:$D$214,pre_interesado!$A$2:$A$214)</f>
        <v>513</v>
      </c>
      <c r="B136" s="0" t="n">
        <f aca="false">LOOKUP(E136,pre_interesado!$D$2:$D$214,pre_interesado!$B$2:$B$214)</f>
        <v>168</v>
      </c>
      <c r="C136" s="0" t="str">
        <f aca="false">LOOKUP(E136,pre_interesado!$D$2:$D$214,pre_interesado!$C$2:$C$214)</f>
        <v>Jonathan Dario Linch</v>
      </c>
      <c r="D136" s="4" t="n">
        <v>299</v>
      </c>
      <c r="E136" s="4" t="n">
        <v>470</v>
      </c>
      <c r="F136" s="4" t="n">
        <v>492</v>
      </c>
      <c r="G136" s="6" t="s">
        <v>49</v>
      </c>
      <c r="H136" s="4" t="n">
        <v>135</v>
      </c>
      <c r="I136" s="4" t="n">
        <v>139</v>
      </c>
      <c r="J136" s="4" t="n">
        <v>0</v>
      </c>
      <c r="K136" s="0" t="n">
        <f aca="false">LOOKUP(F136,usuario!$A$2:$A$243,usuario!$E$2:$E$243)</f>
        <v>164</v>
      </c>
      <c r="L136" s="6" t="s">
        <v>49</v>
      </c>
      <c r="M136" s="4" t="n">
        <v>1</v>
      </c>
      <c r="N136" s="18" t="n">
        <v>43249.8160300926</v>
      </c>
      <c r="O136" s="18" t="n">
        <v>43258.5257291667</v>
      </c>
      <c r="P136" s="4" t="n">
        <v>1</v>
      </c>
    </row>
    <row r="137" customFormat="false" ht="15.75" hidden="false" customHeight="false" outlineLevel="0" collapsed="false">
      <c r="A137" s="0" t="n">
        <f aca="false">LOOKUP(E137,pre_interesado!$D$2:$D$214,pre_interesado!$A$2:$A$214)</f>
        <v>514</v>
      </c>
      <c r="B137" s="0" t="n">
        <f aca="false">LOOKUP(E137,pre_interesado!$D$2:$D$214,pre_interesado!$B$2:$B$214)</f>
        <v>169</v>
      </c>
      <c r="C137" s="0" t="str">
        <f aca="false">LOOKUP(E137,pre_interesado!$D$2:$D$214,pre_interesado!$C$2:$C$214)</f>
        <v>Luis Fabian Sayo</v>
      </c>
      <c r="D137" s="4" t="n">
        <v>300</v>
      </c>
      <c r="E137" s="4" t="n">
        <v>471</v>
      </c>
      <c r="F137" s="4" t="n">
        <v>492</v>
      </c>
      <c r="G137" s="6" t="s">
        <v>49</v>
      </c>
      <c r="H137" s="4" t="n">
        <v>136</v>
      </c>
      <c r="I137" s="4" t="n">
        <v>140</v>
      </c>
      <c r="J137" s="4" t="n">
        <v>0</v>
      </c>
      <c r="K137" s="0" t="n">
        <f aca="false">LOOKUP(F137,usuario!$A$2:$A$243,usuario!$E$2:$E$243)</f>
        <v>164</v>
      </c>
      <c r="L137" s="6" t="s">
        <v>49</v>
      </c>
      <c r="M137" s="4" t="n">
        <v>1</v>
      </c>
      <c r="N137" s="18" t="n">
        <v>43250.4458680556</v>
      </c>
      <c r="O137" s="18" t="n">
        <v>43250.6286921296</v>
      </c>
      <c r="P137" s="4" t="n">
        <v>1</v>
      </c>
    </row>
    <row r="138" customFormat="false" ht="15.75" hidden="false" customHeight="false" outlineLevel="0" collapsed="false">
      <c r="A138" s="0" t="n">
        <f aca="false">LOOKUP(E138,pre_interesado!$D$2:$D$214,pre_interesado!$A$2:$A$214)</f>
        <v>518</v>
      </c>
      <c r="B138" s="0" t="n">
        <f aca="false">LOOKUP(E138,pre_interesado!$D$2:$D$214,pre_interesado!$B$2:$B$214)</f>
        <v>170</v>
      </c>
      <c r="C138" s="0" t="str">
        <f aca="false">LOOKUP(E138,pre_interesado!$D$2:$D$214,pre_interesado!$C$2:$C$214)</f>
        <v>Carolina Elizabeth Leon</v>
      </c>
      <c r="D138" s="4" t="n">
        <v>303</v>
      </c>
      <c r="E138" s="4" t="n">
        <v>475</v>
      </c>
      <c r="F138" s="4" t="n">
        <v>518</v>
      </c>
      <c r="G138" s="6" t="s">
        <v>49</v>
      </c>
      <c r="H138" s="4" t="n">
        <v>137</v>
      </c>
      <c r="I138" s="4" t="n">
        <v>141</v>
      </c>
      <c r="J138" s="4" t="n">
        <v>0</v>
      </c>
      <c r="K138" s="0" t="n">
        <f aca="false">LOOKUP(F138,usuario!$A$2:$A$243,usuario!$E$2:$E$243)</f>
        <v>170</v>
      </c>
      <c r="L138" s="6" t="s">
        <v>49</v>
      </c>
      <c r="M138" s="4" t="n">
        <v>1</v>
      </c>
      <c r="N138" s="18" t="n">
        <v>43251.4137384259</v>
      </c>
      <c r="O138" s="18" t="n">
        <v>43251.7334490741</v>
      </c>
      <c r="P138" s="4" t="n">
        <v>1</v>
      </c>
    </row>
    <row r="139" customFormat="false" ht="15.75" hidden="false" customHeight="false" outlineLevel="0" collapsed="false">
      <c r="A139" s="0" t="n">
        <f aca="false">LOOKUP(E139,pre_interesado!$D$2:$D$214,pre_interesado!$A$2:$A$214)</f>
        <v>521</v>
      </c>
      <c r="B139" s="0" t="n">
        <f aca="false">LOOKUP(E139,pre_interesado!$D$2:$D$214,pre_interesado!$B$2:$B$214)</f>
        <v>172</v>
      </c>
      <c r="C139" s="0" t="str">
        <f aca="false">LOOKUP(E139,pre_interesado!$D$2:$D$214,pre_interesado!$C$2:$C$214)</f>
        <v>Catherine Andrea Herrera</v>
      </c>
      <c r="D139" s="4" t="n">
        <v>305</v>
      </c>
      <c r="E139" s="4" t="n">
        <v>478</v>
      </c>
      <c r="F139" s="4" t="n">
        <v>521</v>
      </c>
      <c r="G139" s="6" t="s">
        <v>49</v>
      </c>
      <c r="H139" s="4" t="n">
        <v>138</v>
      </c>
      <c r="I139" s="4" t="n">
        <v>143</v>
      </c>
      <c r="J139" s="4" t="n">
        <v>0</v>
      </c>
      <c r="K139" s="0" t="n">
        <f aca="false">LOOKUP(F139,usuario!$A$2:$A$243,usuario!$E$2:$E$243)</f>
        <v>172</v>
      </c>
      <c r="L139" s="6" t="s">
        <v>49</v>
      </c>
      <c r="M139" s="4" t="n">
        <v>1</v>
      </c>
      <c r="N139" s="18" t="n">
        <v>43251.590162037</v>
      </c>
      <c r="O139" s="18" t="n">
        <v>43251.6644212963</v>
      </c>
      <c r="P139" s="4" t="n">
        <v>1</v>
      </c>
    </row>
    <row r="140" customFormat="false" ht="15.75" hidden="false" customHeight="false" outlineLevel="0" collapsed="false">
      <c r="A140" s="0" t="n">
        <f aca="false">LOOKUP(E140,pre_interesado!$D$2:$D$214,pre_interesado!$A$2:$A$214)</f>
        <v>522</v>
      </c>
      <c r="B140" s="0" t="n">
        <f aca="false">LOOKUP(E140,pre_interesado!$D$2:$D$214,pre_interesado!$B$2:$B$214)</f>
        <v>173</v>
      </c>
      <c r="C140" s="0" t="str">
        <f aca="false">LOOKUP(E140,pre_interesado!$D$2:$D$214,pre_interesado!$C$2:$C$214)</f>
        <v>Jose Armando Ruiz</v>
      </c>
      <c r="D140" s="4" t="n">
        <v>306</v>
      </c>
      <c r="E140" s="4" t="n">
        <v>479</v>
      </c>
      <c r="F140" s="4" t="n">
        <v>522</v>
      </c>
      <c r="G140" s="6" t="s">
        <v>49</v>
      </c>
      <c r="H140" s="4" t="n">
        <v>139</v>
      </c>
      <c r="I140" s="4" t="n">
        <v>144</v>
      </c>
      <c r="J140" s="4" t="n">
        <v>0</v>
      </c>
      <c r="K140" s="0" t="n">
        <f aca="false">LOOKUP(F140,usuario!$A$2:$A$243,usuario!$E$2:$E$243)</f>
        <v>173</v>
      </c>
      <c r="L140" s="6" t="s">
        <v>49</v>
      </c>
      <c r="M140" s="4" t="n">
        <v>1</v>
      </c>
      <c r="N140" s="18" t="n">
        <v>43251.6437152778</v>
      </c>
      <c r="O140" s="18" t="n">
        <v>43256.4169907407</v>
      </c>
      <c r="P140" s="4" t="n">
        <v>1</v>
      </c>
    </row>
    <row r="141" customFormat="false" ht="15.75" hidden="false" customHeight="false" outlineLevel="0" collapsed="false">
      <c r="A141" s="0" t="n">
        <f aca="false">LOOKUP(E141,pre_interesado!$D$2:$D$214,pre_interesado!$A$2:$A$214)</f>
        <v>523</v>
      </c>
      <c r="B141" s="0" t="n">
        <f aca="false">LOOKUP(E141,pre_interesado!$D$2:$D$214,pre_interesado!$B$2:$B$214)</f>
        <v>174</v>
      </c>
      <c r="C141" s="0" t="str">
        <f aca="false">LOOKUP(E141,pre_interesado!$D$2:$D$214,pre_interesado!$C$2:$C$214)</f>
        <v>Angelica Maria Auquilla</v>
      </c>
      <c r="D141" s="4" t="n">
        <v>307</v>
      </c>
      <c r="E141" s="4" t="n">
        <v>480</v>
      </c>
      <c r="F141" s="4" t="n">
        <v>493</v>
      </c>
      <c r="G141" s="6" t="s">
        <v>49</v>
      </c>
      <c r="H141" s="4" t="n">
        <v>140</v>
      </c>
      <c r="I141" s="4" t="n">
        <v>145</v>
      </c>
      <c r="J141" s="4" t="n">
        <v>0</v>
      </c>
      <c r="K141" s="0" t="n">
        <f aca="false">LOOKUP(F141,usuario!$A$2:$A$243,usuario!$E$2:$E$243)</f>
        <v>164</v>
      </c>
      <c r="L141" s="6" t="s">
        <v>49</v>
      </c>
      <c r="M141" s="4" t="n">
        <v>1</v>
      </c>
      <c r="N141" s="18" t="n">
        <v>43251.8836342593</v>
      </c>
      <c r="O141" s="18" t="n">
        <v>43258.5374652778</v>
      </c>
      <c r="P141" s="4" t="n">
        <v>1</v>
      </c>
    </row>
    <row r="142" customFormat="false" ht="15.75" hidden="false" customHeight="false" outlineLevel="0" collapsed="false">
      <c r="A142" s="0" t="n">
        <f aca="false">LOOKUP(E142,pre_interesado!$D$2:$D$214,pre_interesado!$A$2:$A$214)</f>
        <v>525</v>
      </c>
      <c r="B142" s="0" t="n">
        <f aca="false">LOOKUP(E142,pre_interesado!$D$2:$D$214,pre_interesado!$B$2:$B$214)</f>
        <v>175</v>
      </c>
      <c r="C142" s="0" t="str">
        <f aca="false">LOOKUP(E142,pre_interesado!$D$2:$D$214,pre_interesado!$C$2:$C$214)</f>
        <v>Venecia Beatriz Hinostroza</v>
      </c>
      <c r="D142" s="4" t="n">
        <v>309</v>
      </c>
      <c r="E142" s="4" t="n">
        <v>482</v>
      </c>
      <c r="F142" s="4" t="n">
        <v>493</v>
      </c>
      <c r="G142" s="6" t="s">
        <v>49</v>
      </c>
      <c r="H142" s="4" t="n">
        <v>141</v>
      </c>
      <c r="I142" s="4" t="n">
        <v>146</v>
      </c>
      <c r="J142" s="4" t="n">
        <v>0</v>
      </c>
      <c r="K142" s="0" t="n">
        <f aca="false">LOOKUP(F142,usuario!$A$2:$A$243,usuario!$E$2:$E$243)</f>
        <v>164</v>
      </c>
      <c r="L142" s="6" t="s">
        <v>49</v>
      </c>
      <c r="M142" s="4" t="n">
        <v>1</v>
      </c>
      <c r="N142" s="18" t="n">
        <v>43253.3699421296</v>
      </c>
      <c r="O142" s="18" t="n">
        <v>43256.4161342593</v>
      </c>
      <c r="P142" s="4" t="n">
        <v>1</v>
      </c>
    </row>
    <row r="143" customFormat="false" ht="15.75" hidden="false" customHeight="false" outlineLevel="0" collapsed="false">
      <c r="A143" s="0" t="n">
        <f aca="false">LOOKUP(E143,pre_interesado!$D$2:$D$214,pre_interesado!$A$2:$A$214)</f>
        <v>503</v>
      </c>
      <c r="B143" s="0" t="n">
        <f aca="false">LOOKUP(E143,pre_interesado!$D$2:$D$214,pre_interesado!$B$2:$B$214)</f>
        <v>166</v>
      </c>
      <c r="C143" s="0" t="str">
        <f aca="false">LOOKUP(E143,pre_interesado!$D$2:$D$214,pre_interesado!$C$2:$C$214)</f>
        <v>Kelly Judith Granados</v>
      </c>
      <c r="D143" s="4" t="n">
        <v>310</v>
      </c>
      <c r="E143" s="4" t="n">
        <v>462</v>
      </c>
      <c r="F143" s="4" t="n">
        <v>492</v>
      </c>
      <c r="G143" s="6" t="s">
        <v>49</v>
      </c>
      <c r="H143" s="4" t="n">
        <v>142</v>
      </c>
      <c r="I143" s="4" t="n">
        <v>137</v>
      </c>
      <c r="J143" s="4" t="n">
        <v>0</v>
      </c>
      <c r="K143" s="0" t="n">
        <f aca="false">LOOKUP(F143,usuario!$A$2:$A$243,usuario!$E$2:$E$243)</f>
        <v>164</v>
      </c>
      <c r="L143" s="6" t="s">
        <v>49</v>
      </c>
      <c r="M143" s="4" t="n">
        <v>1</v>
      </c>
      <c r="N143" s="18" t="n">
        <v>43253.4768981482</v>
      </c>
      <c r="O143" s="18" t="n">
        <v>43255.5351736111</v>
      </c>
      <c r="P143" s="4" t="n">
        <v>1</v>
      </c>
    </row>
    <row r="144" customFormat="false" ht="15.75" hidden="false" customHeight="false" outlineLevel="0" collapsed="false">
      <c r="A144" s="0" t="n">
        <f aca="false">LOOKUP(E144,pre_interesado!$D$2:$D$214,pre_interesado!$A$2:$A$214)</f>
        <v>526</v>
      </c>
      <c r="B144" s="0" t="n">
        <f aca="false">LOOKUP(E144,pre_interesado!$D$2:$D$214,pre_interesado!$B$2:$B$214)</f>
        <v>176</v>
      </c>
      <c r="C144" s="0" t="str">
        <f aca="false">LOOKUP(E144,pre_interesado!$D$2:$D$214,pre_interesado!$C$2:$C$214)</f>
        <v>Betsaida Lorena Cruz</v>
      </c>
      <c r="D144" s="4" t="n">
        <v>311</v>
      </c>
      <c r="E144" s="4" t="n">
        <v>483</v>
      </c>
      <c r="F144" s="4" t="n">
        <v>526</v>
      </c>
      <c r="G144" s="6" t="s">
        <v>49</v>
      </c>
      <c r="H144" s="4" t="n">
        <v>143</v>
      </c>
      <c r="I144" s="4" t="n">
        <v>147</v>
      </c>
      <c r="J144" s="4" t="n">
        <v>0</v>
      </c>
      <c r="K144" s="0" t="n">
        <f aca="false">LOOKUP(F144,usuario!$A$2:$A$243,usuario!$E$2:$E$243)</f>
        <v>176</v>
      </c>
      <c r="L144" s="6" t="s">
        <v>49</v>
      </c>
      <c r="M144" s="4" t="n">
        <v>1</v>
      </c>
      <c r="N144" s="18" t="n">
        <v>43253.5151736111</v>
      </c>
      <c r="O144" s="18" t="n">
        <v>43255.5359722222</v>
      </c>
      <c r="P144" s="4" t="n">
        <v>1</v>
      </c>
    </row>
    <row r="145" customFormat="false" ht="15.75" hidden="false" customHeight="false" outlineLevel="0" collapsed="false">
      <c r="A145" s="0" t="n">
        <f aca="false">LOOKUP(E145,pre_interesado!$D$2:$D$214,pre_interesado!$A$2:$A$214)</f>
        <v>528</v>
      </c>
      <c r="B145" s="0" t="n">
        <f aca="false">LOOKUP(E145,pre_interesado!$D$2:$D$214,pre_interesado!$B$2:$B$214)</f>
        <v>177</v>
      </c>
      <c r="C145" s="0" t="str">
        <f aca="false">LOOKUP(E145,pre_interesado!$D$2:$D$214,pre_interesado!$C$2:$C$214)</f>
        <v>Adrian Roberto Troccoly</v>
      </c>
      <c r="D145" s="4" t="n">
        <v>313</v>
      </c>
      <c r="E145" s="4" t="n">
        <v>485</v>
      </c>
      <c r="F145" s="4" t="n">
        <v>528</v>
      </c>
      <c r="G145" s="6" t="s">
        <v>49</v>
      </c>
      <c r="H145" s="4" t="n">
        <v>144</v>
      </c>
      <c r="I145" s="4" t="n">
        <v>148</v>
      </c>
      <c r="J145" s="4" t="n">
        <v>0</v>
      </c>
      <c r="K145" s="0" t="n">
        <f aca="false">LOOKUP(F145,usuario!$A$2:$A$243,usuario!$E$2:$E$243)</f>
        <v>177</v>
      </c>
      <c r="L145" s="6" t="s">
        <v>49</v>
      </c>
      <c r="M145" s="4" t="n">
        <v>1</v>
      </c>
      <c r="N145" s="18" t="n">
        <v>43255.7052893518</v>
      </c>
      <c r="O145" s="18" t="n">
        <v>43256.643587963</v>
      </c>
      <c r="P145" s="4" t="n">
        <v>1</v>
      </c>
    </row>
    <row r="146" customFormat="false" ht="15.75" hidden="false" customHeight="false" outlineLevel="0" collapsed="false">
      <c r="A146" s="0" t="n">
        <f aca="false">LOOKUP(E146,pre_interesado!$D$2:$D$214,pre_interesado!$A$2:$A$214)</f>
        <v>529</v>
      </c>
      <c r="B146" s="0" t="n">
        <f aca="false">LOOKUP(E146,pre_interesado!$D$2:$D$214,pre_interesado!$B$2:$B$214)</f>
        <v>178</v>
      </c>
      <c r="C146" s="0" t="str">
        <f aca="false">LOOKUP(E146,pre_interesado!$D$2:$D$214,pre_interesado!$C$2:$C$214)</f>
        <v>Karen Elizabeth Ramirez</v>
      </c>
      <c r="D146" s="4" t="n">
        <v>315</v>
      </c>
      <c r="E146" s="4" t="n">
        <v>486</v>
      </c>
      <c r="F146" s="4" t="n">
        <v>492</v>
      </c>
      <c r="G146" s="6" t="s">
        <v>49</v>
      </c>
      <c r="H146" s="4" t="n">
        <v>145</v>
      </c>
      <c r="I146" s="4" t="n">
        <v>149</v>
      </c>
      <c r="J146" s="4" t="n">
        <v>0</v>
      </c>
      <c r="K146" s="0" t="n">
        <f aca="false">LOOKUP(F146,usuario!$A$2:$A$243,usuario!$E$2:$E$243)</f>
        <v>164</v>
      </c>
      <c r="L146" s="6" t="s">
        <v>49</v>
      </c>
      <c r="M146" s="4" t="n">
        <v>1</v>
      </c>
      <c r="N146" s="18" t="n">
        <v>43256.8221527778</v>
      </c>
      <c r="O146" s="18" t="n">
        <v>43259.4305671296</v>
      </c>
      <c r="P146" s="4" t="n">
        <v>1</v>
      </c>
    </row>
    <row r="147" customFormat="false" ht="15.75" hidden="false" customHeight="false" outlineLevel="0" collapsed="false">
      <c r="A147" s="0" t="n">
        <f aca="false">LOOKUP(E147,pre_interesado!$D$2:$D$214,pre_interesado!$A$2:$A$214)</f>
        <v>532</v>
      </c>
      <c r="B147" s="0" t="n">
        <f aca="false">LOOKUP(E147,pre_interesado!$D$2:$D$214,pre_interesado!$B$2:$B$214)</f>
        <v>179</v>
      </c>
      <c r="C147" s="0" t="str">
        <f aca="false">LOOKUP(E147,pre_interesado!$D$2:$D$214,pre_interesado!$C$2:$C$214)</f>
        <v>Magda Elena Castro</v>
      </c>
      <c r="D147" s="4" t="n">
        <v>316</v>
      </c>
      <c r="E147" s="4" t="n">
        <v>489</v>
      </c>
      <c r="F147" s="4" t="n">
        <v>493</v>
      </c>
      <c r="G147" s="6" t="s">
        <v>49</v>
      </c>
      <c r="H147" s="4" t="n">
        <v>146</v>
      </c>
      <c r="I147" s="4" t="n">
        <v>150</v>
      </c>
      <c r="J147" s="4" t="n">
        <v>0</v>
      </c>
      <c r="K147" s="0" t="n">
        <f aca="false">LOOKUP(F147,usuario!$A$2:$A$243,usuario!$E$2:$E$243)</f>
        <v>164</v>
      </c>
      <c r="L147" s="6" t="s">
        <v>49</v>
      </c>
      <c r="M147" s="4" t="n">
        <v>1</v>
      </c>
      <c r="N147" s="18" t="n">
        <v>43257.6334027778</v>
      </c>
      <c r="O147" s="18" t="n">
        <v>43259.5643518519</v>
      </c>
      <c r="P147" s="4" t="n">
        <v>1</v>
      </c>
    </row>
    <row r="148" customFormat="false" ht="15.75" hidden="false" customHeight="false" outlineLevel="0" collapsed="false">
      <c r="A148" s="0" t="n">
        <f aca="false">LOOKUP(E148,pre_interesado!$D$2:$D$214,pre_interesado!$A$2:$A$214)</f>
        <v>537</v>
      </c>
      <c r="B148" s="0" t="n">
        <f aca="false">LOOKUP(E148,pre_interesado!$D$2:$D$214,pre_interesado!$B$2:$B$214)</f>
        <v>180</v>
      </c>
      <c r="C148" s="0" t="str">
        <f aca="false">LOOKUP(E148,pre_interesado!$D$2:$D$214,pre_interesado!$C$2:$C$214)</f>
        <v>Francisco Ruben Ormaza</v>
      </c>
      <c r="D148" s="4" t="n">
        <v>321</v>
      </c>
      <c r="E148" s="4" t="n">
        <v>494</v>
      </c>
      <c r="F148" s="4" t="n">
        <v>537</v>
      </c>
      <c r="G148" s="6" t="s">
        <v>49</v>
      </c>
      <c r="H148" s="4" t="n">
        <v>147</v>
      </c>
      <c r="I148" s="4" t="n">
        <v>151</v>
      </c>
      <c r="J148" s="4" t="n">
        <v>0</v>
      </c>
      <c r="K148" s="0" t="n">
        <f aca="false">LOOKUP(F148,usuario!$A$2:$A$243,usuario!$E$2:$E$243)</f>
        <v>180</v>
      </c>
      <c r="L148" s="6" t="s">
        <v>49</v>
      </c>
      <c r="M148" s="4" t="n">
        <v>1</v>
      </c>
      <c r="N148" s="18" t="n">
        <v>43258.7653703704</v>
      </c>
      <c r="O148" s="18" t="n">
        <v>43260.3975115741</v>
      </c>
      <c r="P148" s="4" t="n">
        <v>1</v>
      </c>
    </row>
    <row r="149" customFormat="false" ht="15.75" hidden="false" customHeight="false" outlineLevel="0" collapsed="false">
      <c r="A149" s="0" t="n">
        <f aca="false">LOOKUP(E149,pre_interesado!$D$2:$D$214,pre_interesado!$A$2:$A$214)</f>
        <v>539</v>
      </c>
      <c r="B149" s="0" t="n">
        <f aca="false">LOOKUP(E149,pre_interesado!$D$2:$D$214,pre_interesado!$B$2:$B$214)</f>
        <v>181</v>
      </c>
      <c r="C149" s="0" t="str">
        <f aca="false">LOOKUP(E149,pre_interesado!$D$2:$D$214,pre_interesado!$C$2:$C$214)</f>
        <v>Yessica Elizabeth Valencia</v>
      </c>
      <c r="D149" s="4" t="n">
        <v>322</v>
      </c>
      <c r="E149" s="4" t="n">
        <v>496</v>
      </c>
      <c r="F149" s="4" t="n">
        <v>492</v>
      </c>
      <c r="G149" s="6" t="s">
        <v>49</v>
      </c>
      <c r="H149" s="4" t="n">
        <v>148</v>
      </c>
      <c r="I149" s="4" t="n">
        <v>152</v>
      </c>
      <c r="J149" s="4" t="n">
        <v>0</v>
      </c>
      <c r="K149" s="0" t="n">
        <f aca="false">LOOKUP(F149,usuario!$A$2:$A$243,usuario!$E$2:$E$243)</f>
        <v>164</v>
      </c>
      <c r="L149" s="6" t="s">
        <v>49</v>
      </c>
      <c r="M149" s="4" t="n">
        <v>1</v>
      </c>
      <c r="N149" s="18" t="n">
        <v>43259.7196875</v>
      </c>
      <c r="O149" s="18" t="n">
        <v>43267.5231944444</v>
      </c>
      <c r="P149" s="4" t="n">
        <v>1</v>
      </c>
    </row>
    <row r="150" customFormat="false" ht="15.75" hidden="false" customHeight="false" outlineLevel="0" collapsed="false">
      <c r="A150" s="0" t="n">
        <f aca="false">LOOKUP(E150,pre_interesado!$D$2:$D$214,pre_interesado!$A$2:$A$214)</f>
        <v>485</v>
      </c>
      <c r="B150" s="0" t="n">
        <f aca="false">LOOKUP(E150,pre_interesado!$D$2:$D$214,pre_interesado!$B$2:$B$214)</f>
        <v>162</v>
      </c>
      <c r="C150" s="0" t="str">
        <f aca="false">LOOKUP(E150,pre_interesado!$D$2:$D$214,pre_interesado!$C$2:$C$214)</f>
        <v>Maura Jackeline Torres</v>
      </c>
      <c r="D150" s="4" t="n">
        <v>323</v>
      </c>
      <c r="E150" s="4" t="n">
        <v>453</v>
      </c>
      <c r="F150" s="4" t="n">
        <v>493</v>
      </c>
      <c r="G150" s="6" t="s">
        <v>49</v>
      </c>
      <c r="H150" s="4" t="n">
        <v>149</v>
      </c>
      <c r="I150" s="4" t="n">
        <v>133</v>
      </c>
      <c r="J150" s="4" t="n">
        <v>0</v>
      </c>
      <c r="K150" s="0" t="n">
        <f aca="false">LOOKUP(F150,usuario!$A$2:$A$243,usuario!$E$2:$E$243)</f>
        <v>164</v>
      </c>
      <c r="L150" s="6" t="s">
        <v>49</v>
      </c>
      <c r="M150" s="4" t="n">
        <v>1</v>
      </c>
      <c r="N150" s="18" t="n">
        <v>43260.4299421296</v>
      </c>
      <c r="O150" s="18" t="n">
        <v>43260.5719328704</v>
      </c>
      <c r="P150" s="4" t="n">
        <v>1</v>
      </c>
    </row>
    <row r="151" customFormat="false" ht="15.75" hidden="false" customHeight="false" outlineLevel="0" collapsed="false">
      <c r="A151" s="0" t="n">
        <f aca="false">LOOKUP(E151,pre_interesado!$D$2:$D$214,pre_interesado!$A$2:$A$214)</f>
        <v>541</v>
      </c>
      <c r="B151" s="0" t="n">
        <f aca="false">LOOKUP(E151,pre_interesado!$D$2:$D$214,pre_interesado!$B$2:$B$214)</f>
        <v>182</v>
      </c>
      <c r="C151" s="0" t="str">
        <f aca="false">LOOKUP(E151,pre_interesado!$D$2:$D$214,pre_interesado!$C$2:$C$214)</f>
        <v>Lisbeth Del Rocio Rodriguez</v>
      </c>
      <c r="D151" s="4" t="n">
        <v>325</v>
      </c>
      <c r="E151" s="4" t="n">
        <v>498</v>
      </c>
      <c r="F151" s="4" t="n">
        <v>493</v>
      </c>
      <c r="G151" s="6" t="s">
        <v>49</v>
      </c>
      <c r="H151" s="4" t="n">
        <v>150</v>
      </c>
      <c r="I151" s="4" t="n">
        <v>153</v>
      </c>
      <c r="J151" s="4" t="n">
        <v>0</v>
      </c>
      <c r="K151" s="0" t="n">
        <f aca="false">LOOKUP(F151,usuario!$A$2:$A$243,usuario!$E$2:$E$243)</f>
        <v>164</v>
      </c>
      <c r="L151" s="6" t="s">
        <v>49</v>
      </c>
      <c r="M151" s="4" t="n">
        <v>1</v>
      </c>
      <c r="N151" s="18" t="n">
        <v>43262.5014699074</v>
      </c>
      <c r="O151" s="18" t="n">
        <v>43262.7236921296</v>
      </c>
      <c r="P151" s="4" t="n">
        <v>1</v>
      </c>
    </row>
    <row r="152" customFormat="false" ht="15.75" hidden="false" customHeight="false" outlineLevel="0" collapsed="false">
      <c r="A152" s="0" t="n">
        <f aca="false">LOOKUP(E152,pre_interesado!$D$2:$D$214,pre_interesado!$A$2:$A$214)</f>
        <v>542</v>
      </c>
      <c r="B152" s="0" t="n">
        <f aca="false">LOOKUP(E152,pre_interesado!$D$2:$D$214,pre_interesado!$B$2:$B$214)</f>
        <v>183</v>
      </c>
      <c r="C152" s="0" t="str">
        <f aca="false">LOOKUP(E152,pre_interesado!$D$2:$D$214,pre_interesado!$C$2:$C$214)</f>
        <v>Jorge Washington Jaramillo</v>
      </c>
      <c r="D152" s="4" t="n">
        <v>326</v>
      </c>
      <c r="E152" s="4" t="n">
        <v>499</v>
      </c>
      <c r="F152" s="4" t="n">
        <v>493</v>
      </c>
      <c r="G152" s="6" t="s">
        <v>49</v>
      </c>
      <c r="H152" s="4" t="n">
        <v>151</v>
      </c>
      <c r="I152" s="4" t="n">
        <v>154</v>
      </c>
      <c r="J152" s="4" t="n">
        <v>0</v>
      </c>
      <c r="K152" s="0" t="n">
        <f aca="false">LOOKUP(F152,usuario!$A$2:$A$243,usuario!$E$2:$E$243)</f>
        <v>164</v>
      </c>
      <c r="L152" s="6" t="s">
        <v>49</v>
      </c>
      <c r="M152" s="4" t="n">
        <v>1</v>
      </c>
      <c r="N152" s="18" t="n">
        <v>43262.8048148148</v>
      </c>
      <c r="O152" s="18" t="n">
        <v>43263.6311342593</v>
      </c>
      <c r="P152" s="4" t="n">
        <v>1</v>
      </c>
    </row>
    <row r="153" customFormat="false" ht="15.75" hidden="false" customHeight="false" outlineLevel="0" collapsed="false">
      <c r="A153" s="0" t="n">
        <f aca="false">LOOKUP(E153,pre_interesado!$D$2:$D$214,pre_interesado!$A$2:$A$214)</f>
        <v>549</v>
      </c>
      <c r="B153" s="0" t="n">
        <f aca="false">LOOKUP(E153,pre_interesado!$D$2:$D$214,pre_interesado!$B$2:$B$214)</f>
        <v>184</v>
      </c>
      <c r="C153" s="0" t="str">
        <f aca="false">LOOKUP(E153,pre_interesado!$D$2:$D$214,pre_interesado!$C$2:$C$214)</f>
        <v>Silvio Hernan Coloma</v>
      </c>
      <c r="D153" s="4" t="n">
        <v>333</v>
      </c>
      <c r="E153" s="4" t="n">
        <v>506</v>
      </c>
      <c r="F153" s="4" t="n">
        <v>549</v>
      </c>
      <c r="G153" s="6" t="s">
        <v>49</v>
      </c>
      <c r="H153" s="4" t="n">
        <v>152</v>
      </c>
      <c r="I153" s="4" t="n">
        <v>155</v>
      </c>
      <c r="J153" s="4" t="n">
        <v>0</v>
      </c>
      <c r="K153" s="0" t="n">
        <f aca="false">LOOKUP(F153,usuario!$A$2:$A$243,usuario!$E$2:$E$243)</f>
        <v>184</v>
      </c>
      <c r="L153" s="6" t="s">
        <v>49</v>
      </c>
      <c r="M153" s="4" t="n">
        <v>1</v>
      </c>
      <c r="N153" s="18" t="n">
        <v>43267.6342708333</v>
      </c>
      <c r="O153" s="18" t="n">
        <v>43285.4611342593</v>
      </c>
      <c r="P153" s="4" t="n">
        <v>1</v>
      </c>
    </row>
    <row r="154" customFormat="false" ht="15.75" hidden="false" customHeight="false" outlineLevel="0" collapsed="false">
      <c r="A154" s="0" t="n">
        <f aca="false">LOOKUP(E154,pre_interesado!$D$2:$D$214,pre_interesado!$A$2:$A$214)</f>
        <v>552</v>
      </c>
      <c r="B154" s="0" t="n">
        <f aca="false">LOOKUP(E154,pre_interesado!$D$2:$D$214,pre_interesado!$B$2:$B$214)</f>
        <v>185</v>
      </c>
      <c r="C154" s="0" t="str">
        <f aca="false">LOOKUP(E154,pre_interesado!$D$2:$D$214,pre_interesado!$C$2:$C$214)</f>
        <v>Cristhian Alfredo Delgado</v>
      </c>
      <c r="D154" s="4" t="n">
        <v>337</v>
      </c>
      <c r="E154" s="4" t="n">
        <v>509</v>
      </c>
      <c r="F154" s="4" t="n">
        <v>552</v>
      </c>
      <c r="G154" s="6" t="s">
        <v>49</v>
      </c>
      <c r="H154" s="4" t="n">
        <v>153</v>
      </c>
      <c r="I154" s="4" t="n">
        <v>156</v>
      </c>
      <c r="J154" s="4" t="n">
        <v>0</v>
      </c>
      <c r="K154" s="0" t="n">
        <f aca="false">LOOKUP(F154,usuario!$A$2:$A$243,usuario!$E$2:$E$243)</f>
        <v>185</v>
      </c>
      <c r="L154" s="6" t="s">
        <v>49</v>
      </c>
      <c r="M154" s="4" t="n">
        <v>1</v>
      </c>
      <c r="N154" s="18" t="n">
        <v>43269.9601851852</v>
      </c>
      <c r="O154" s="18" t="n">
        <v>43272.6002777778</v>
      </c>
      <c r="P154" s="4" t="n">
        <v>1</v>
      </c>
    </row>
    <row r="155" customFormat="false" ht="15.75" hidden="false" customHeight="false" outlineLevel="0" collapsed="false">
      <c r="A155" s="0" t="n">
        <f aca="false">LOOKUP(E155,pre_interesado!$D$2:$D$214,pre_interesado!$A$2:$A$214)</f>
        <v>519</v>
      </c>
      <c r="B155" s="0" t="n">
        <f aca="false">LOOKUP(E155,pre_interesado!$D$2:$D$214,pre_interesado!$B$2:$B$214)</f>
        <v>171</v>
      </c>
      <c r="C155" s="0" t="str">
        <f aca="false">LOOKUP(E155,pre_interesado!$D$2:$D$214,pre_interesado!$C$2:$C$214)</f>
        <v>Nancy Margarita Penafiel</v>
      </c>
      <c r="D155" s="4" t="n">
        <v>340</v>
      </c>
      <c r="E155" s="4" t="n">
        <v>476</v>
      </c>
      <c r="F155" s="4" t="n">
        <v>493</v>
      </c>
      <c r="G155" s="6" t="s">
        <v>49</v>
      </c>
      <c r="H155" s="4" t="n">
        <v>154</v>
      </c>
      <c r="I155" s="4" t="n">
        <v>142</v>
      </c>
      <c r="J155" s="4" t="n">
        <v>0</v>
      </c>
      <c r="K155" s="0" t="n">
        <f aca="false">LOOKUP(F155,usuario!$A$2:$A$243,usuario!$E$2:$E$243)</f>
        <v>164</v>
      </c>
      <c r="L155" s="6" t="s">
        <v>49</v>
      </c>
      <c r="M155" s="4" t="n">
        <v>1</v>
      </c>
      <c r="N155" s="18" t="n">
        <v>43272.5072916667</v>
      </c>
      <c r="O155" s="18" t="n">
        <v>43277.8142013889</v>
      </c>
      <c r="P155" s="4" t="n">
        <v>1</v>
      </c>
    </row>
    <row r="156" customFormat="false" ht="15.75" hidden="false" customHeight="false" outlineLevel="0" collapsed="false">
      <c r="A156" s="0" t="n">
        <f aca="false">LOOKUP(E156,pre_interesado!$D$2:$D$214,pre_interesado!$A$2:$A$214)</f>
        <v>562</v>
      </c>
      <c r="B156" s="0" t="n">
        <f aca="false">LOOKUP(E156,pre_interesado!$D$2:$D$214,pre_interesado!$B$2:$B$214)</f>
        <v>186</v>
      </c>
      <c r="C156" s="0" t="str">
        <f aca="false">LOOKUP(E156,pre_interesado!$D$2:$D$214,pre_interesado!$C$2:$C$214)</f>
        <v>Monica Paola Ricaurte</v>
      </c>
      <c r="D156" s="4" t="n">
        <v>348</v>
      </c>
      <c r="E156" s="4" t="n">
        <v>519</v>
      </c>
      <c r="F156" s="4" t="n">
        <v>562</v>
      </c>
      <c r="G156" s="6" t="s">
        <v>49</v>
      </c>
      <c r="H156" s="4" t="n">
        <v>155</v>
      </c>
      <c r="I156" s="4" t="n">
        <v>157</v>
      </c>
      <c r="J156" s="4" t="n">
        <v>0</v>
      </c>
      <c r="K156" s="0" t="n">
        <f aca="false">LOOKUP(F156,usuario!$A$2:$A$243,usuario!$E$2:$E$243)</f>
        <v>186</v>
      </c>
      <c r="L156" s="6" t="s">
        <v>49</v>
      </c>
      <c r="M156" s="4" t="n">
        <v>1</v>
      </c>
      <c r="N156" s="18" t="n">
        <v>43277.7289236111</v>
      </c>
      <c r="O156" s="18" t="n">
        <v>43279.5640277778</v>
      </c>
      <c r="P156" s="4" t="n">
        <v>1</v>
      </c>
    </row>
    <row r="157" customFormat="false" ht="15.75" hidden="false" customHeight="false" outlineLevel="0" collapsed="false">
      <c r="A157" s="0" t="n">
        <f aca="false">LOOKUP(E157,pre_interesado!$D$2:$D$214,pre_interesado!$A$2:$A$214)</f>
        <v>566</v>
      </c>
      <c r="B157" s="0" t="n">
        <f aca="false">LOOKUP(E157,pre_interesado!$D$2:$D$214,pre_interesado!$B$2:$B$214)</f>
        <v>187</v>
      </c>
      <c r="C157" s="0" t="str">
        <f aca="false">LOOKUP(E157,pre_interesado!$D$2:$D$214,pre_interesado!$C$2:$C$214)</f>
        <v>Alberto Carlos Triana</v>
      </c>
      <c r="D157" s="4" t="n">
        <v>349</v>
      </c>
      <c r="E157" s="4" t="n">
        <v>523</v>
      </c>
      <c r="F157" s="4" t="n">
        <v>566</v>
      </c>
      <c r="G157" s="6" t="s">
        <v>49</v>
      </c>
      <c r="H157" s="4" t="n">
        <v>156</v>
      </c>
      <c r="I157" s="4" t="n">
        <v>158</v>
      </c>
      <c r="J157" s="4" t="n">
        <v>0</v>
      </c>
      <c r="K157" s="0" t="n">
        <f aca="false">LOOKUP(F157,usuario!$A$2:$A$243,usuario!$E$2:$E$243)</f>
        <v>187</v>
      </c>
      <c r="L157" s="6" t="s">
        <v>49</v>
      </c>
      <c r="M157" s="4" t="n">
        <v>1</v>
      </c>
      <c r="N157" s="18" t="n">
        <v>43277.8312268519</v>
      </c>
      <c r="O157" s="18" t="n">
        <v>43278.6105671296</v>
      </c>
      <c r="P157" s="4" t="n">
        <v>1</v>
      </c>
    </row>
    <row r="158" customFormat="false" ht="15.75" hidden="false" customHeight="false" outlineLevel="0" collapsed="false">
      <c r="A158" s="0" t="n">
        <f aca="false">LOOKUP(E158,pre_interesado!$D$2:$D$214,pre_interesado!$A$2:$A$214)</f>
        <v>567</v>
      </c>
      <c r="B158" s="0" t="n">
        <f aca="false">LOOKUP(E158,pre_interesado!$D$2:$D$214,pre_interesado!$B$2:$B$214)</f>
        <v>188</v>
      </c>
      <c r="C158" s="0" t="str">
        <f aca="false">LOOKUP(E158,pre_interesado!$D$2:$D$214,pre_interesado!$C$2:$C$214)</f>
        <v>Carlos Daniel Delgado</v>
      </c>
      <c r="D158" s="4" t="n">
        <v>351</v>
      </c>
      <c r="E158" s="4" t="n">
        <v>524</v>
      </c>
      <c r="F158" s="4" t="n">
        <v>567</v>
      </c>
      <c r="G158" s="6" t="s">
        <v>49</v>
      </c>
      <c r="H158" s="4" t="n">
        <v>157</v>
      </c>
      <c r="I158" s="4" t="n">
        <v>159</v>
      </c>
      <c r="J158" s="4" t="n">
        <v>0</v>
      </c>
      <c r="K158" s="0" t="n">
        <f aca="false">LOOKUP(F158,usuario!$A$2:$A$243,usuario!$E$2:$E$243)</f>
        <v>188</v>
      </c>
      <c r="L158" s="6" t="s">
        <v>49</v>
      </c>
      <c r="M158" s="4" t="n">
        <v>1</v>
      </c>
      <c r="N158" s="18" t="n">
        <v>43278.893587963</v>
      </c>
      <c r="O158" s="18" t="n">
        <v>43297.36875</v>
      </c>
      <c r="P158" s="4" t="n">
        <v>1</v>
      </c>
    </row>
    <row r="159" customFormat="false" ht="15.75" hidden="false" customHeight="false" outlineLevel="0" collapsed="false">
      <c r="A159" s="0" t="n">
        <f aca="false">LOOKUP(E159,pre_interesado!$D$2:$D$214,pre_interesado!$A$2:$A$214)</f>
        <v>473</v>
      </c>
      <c r="B159" s="0" t="n">
        <f aca="false">LOOKUP(E159,pre_interesado!$D$2:$D$214,pre_interesado!$B$2:$B$214)</f>
        <v>157</v>
      </c>
      <c r="C159" s="0" t="str">
        <f aca="false">LOOKUP(E159,pre_interesado!$D$2:$D$214,pre_interesado!$C$2:$C$214)</f>
        <v>Brithany Julexy Moreno</v>
      </c>
      <c r="D159" s="4" t="n">
        <v>353</v>
      </c>
      <c r="E159" s="4" t="n">
        <v>441</v>
      </c>
      <c r="F159" s="4" t="n">
        <v>492</v>
      </c>
      <c r="G159" s="6" t="s">
        <v>49</v>
      </c>
      <c r="H159" s="4" t="n">
        <v>158</v>
      </c>
      <c r="I159" s="4" t="n">
        <v>128</v>
      </c>
      <c r="J159" s="4" t="n">
        <v>0</v>
      </c>
      <c r="K159" s="0" t="n">
        <f aca="false">LOOKUP(F159,usuario!$A$2:$A$243,usuario!$E$2:$E$243)</f>
        <v>164</v>
      </c>
      <c r="L159" s="6" t="s">
        <v>49</v>
      </c>
      <c r="M159" s="4" t="n">
        <v>1</v>
      </c>
      <c r="N159" s="18" t="n">
        <v>43279.4813541667</v>
      </c>
      <c r="O159" s="18" t="n">
        <v>43284.5791319445</v>
      </c>
      <c r="P159" s="4" t="n">
        <v>1</v>
      </c>
    </row>
    <row r="160" customFormat="false" ht="15.75" hidden="false" customHeight="false" outlineLevel="0" collapsed="false">
      <c r="A160" s="0" t="n">
        <f aca="false">LOOKUP(E160,pre_interesado!$D$2:$D$214,pre_interesado!$A$2:$A$214)</f>
        <v>576</v>
      </c>
      <c r="B160" s="0" t="n">
        <f aca="false">LOOKUP(E160,pre_interesado!$D$2:$D$214,pre_interesado!$B$2:$B$214)</f>
        <v>189</v>
      </c>
      <c r="C160" s="0" t="str">
        <f aca="false">LOOKUP(E160,pre_interesado!$D$2:$D$214,pre_interesado!$C$2:$C$214)</f>
        <v>Ines Cecilia Culqui</v>
      </c>
      <c r="D160" s="4" t="n">
        <v>356</v>
      </c>
      <c r="E160" s="4" t="n">
        <v>533</v>
      </c>
      <c r="F160" s="4" t="n">
        <v>576</v>
      </c>
      <c r="G160" s="4" t="n">
        <v>1</v>
      </c>
      <c r="H160" s="4" t="n">
        <v>159</v>
      </c>
      <c r="I160" s="4" t="n">
        <v>160</v>
      </c>
      <c r="J160" s="4" t="n">
        <v>0</v>
      </c>
      <c r="K160" s="0" t="n">
        <f aca="false">LOOKUP(F160,usuario!$A$2:$A$243,usuario!$E$2:$E$243)</f>
        <v>189</v>
      </c>
      <c r="L160" s="4" t="n">
        <v>1</v>
      </c>
      <c r="M160" s="4" t="n">
        <v>1</v>
      </c>
      <c r="N160" s="18" t="n">
        <v>43284.4337615741</v>
      </c>
      <c r="O160" s="18" t="n">
        <v>43318.7567708333</v>
      </c>
      <c r="P160" s="4" t="n">
        <v>1</v>
      </c>
    </row>
    <row r="161" customFormat="false" ht="15.75" hidden="false" customHeight="false" outlineLevel="0" collapsed="false">
      <c r="A161" s="0" t="n">
        <f aca="false">LOOKUP(E161,pre_interesado!$D$2:$D$214,pre_interesado!$A$2:$A$214)</f>
        <v>580</v>
      </c>
      <c r="B161" s="0" t="n">
        <f aca="false">LOOKUP(E161,pre_interesado!$D$2:$D$214,pre_interesado!$B$2:$B$214)</f>
        <v>190</v>
      </c>
      <c r="C161" s="0" t="str">
        <f aca="false">LOOKUP(E161,pre_interesado!$D$2:$D$214,pre_interesado!$C$2:$C$214)</f>
        <v>Marco Antonio Almache</v>
      </c>
      <c r="D161" s="4" t="n">
        <v>358</v>
      </c>
      <c r="E161" s="4" t="n">
        <v>537</v>
      </c>
      <c r="F161" s="4" t="n">
        <v>580</v>
      </c>
      <c r="G161" s="6" t="s">
        <v>49</v>
      </c>
      <c r="H161" s="4" t="n">
        <v>160</v>
      </c>
      <c r="I161" s="4" t="n">
        <v>161</v>
      </c>
      <c r="J161" s="4" t="n">
        <v>0</v>
      </c>
      <c r="K161" s="0" t="n">
        <f aca="false">LOOKUP(F161,usuario!$A$2:$A$243,usuario!$E$2:$E$243)</f>
        <v>190</v>
      </c>
      <c r="L161" s="6" t="s">
        <v>49</v>
      </c>
      <c r="M161" s="4" t="n">
        <v>1</v>
      </c>
      <c r="N161" s="18" t="n">
        <v>43290.5967476852</v>
      </c>
      <c r="O161" s="18" t="n">
        <v>43294.4216319445</v>
      </c>
      <c r="P161" s="4" t="n">
        <v>1</v>
      </c>
    </row>
    <row r="162" customFormat="false" ht="15.75" hidden="false" customHeight="false" outlineLevel="0" collapsed="false">
      <c r="A162" s="0" t="n">
        <f aca="false">LOOKUP(E162,pre_interesado!$D$2:$D$214,pre_interesado!$A$2:$A$214)</f>
        <v>581</v>
      </c>
      <c r="B162" s="0" t="n">
        <f aca="false">LOOKUP(E162,pre_interesado!$D$2:$D$214,pre_interesado!$B$2:$B$214)</f>
        <v>191</v>
      </c>
      <c r="C162" s="0" t="str">
        <f aca="false">LOOKUP(E162,pre_interesado!$D$2:$D$214,pre_interesado!$C$2:$C$214)</f>
        <v>Freddy David Pinargote</v>
      </c>
      <c r="D162" s="4" t="n">
        <v>360</v>
      </c>
      <c r="E162" s="4" t="n">
        <v>538</v>
      </c>
      <c r="F162" s="4" t="n">
        <v>493</v>
      </c>
      <c r="G162" s="6" t="s">
        <v>49</v>
      </c>
      <c r="H162" s="4" t="n">
        <v>161</v>
      </c>
      <c r="I162" s="4" t="n">
        <v>162</v>
      </c>
      <c r="J162" s="4" t="n">
        <v>0</v>
      </c>
      <c r="K162" s="0" t="n">
        <f aca="false">LOOKUP(F162,usuario!$A$2:$A$243,usuario!$E$2:$E$243)</f>
        <v>164</v>
      </c>
      <c r="L162" s="6" t="s">
        <v>49</v>
      </c>
      <c r="M162" s="4" t="n">
        <v>1</v>
      </c>
      <c r="N162" s="18" t="n">
        <v>43291.4995833333</v>
      </c>
      <c r="O162" s="18" t="n">
        <v>43292.3514930556</v>
      </c>
      <c r="P162" s="4" t="n">
        <v>1</v>
      </c>
    </row>
    <row r="163" customFormat="false" ht="15.75" hidden="false" customHeight="false" outlineLevel="0" collapsed="false">
      <c r="A163" s="0" t="n">
        <f aca="false">LOOKUP(E163,pre_interesado!$D$2:$D$214,pre_interesado!$A$2:$A$214)</f>
        <v>585</v>
      </c>
      <c r="B163" s="0" t="n">
        <f aca="false">LOOKUP(E163,pre_interesado!$D$2:$D$214,pre_interesado!$B$2:$B$214)</f>
        <v>192</v>
      </c>
      <c r="C163" s="0" t="str">
        <f aca="false">LOOKUP(E163,pre_interesado!$D$2:$D$214,pre_interesado!$C$2:$C$214)</f>
        <v>Elisa Karina Chavez</v>
      </c>
      <c r="D163" s="4" t="n">
        <v>362</v>
      </c>
      <c r="E163" s="4" t="n">
        <v>542</v>
      </c>
      <c r="F163" s="4" t="n">
        <v>493</v>
      </c>
      <c r="G163" s="6" t="s">
        <v>49</v>
      </c>
      <c r="H163" s="4" t="n">
        <v>162</v>
      </c>
      <c r="I163" s="4" t="n">
        <v>163</v>
      </c>
      <c r="J163" s="4" t="n">
        <v>0</v>
      </c>
      <c r="K163" s="0" t="n">
        <f aca="false">LOOKUP(F163,usuario!$A$2:$A$243,usuario!$E$2:$E$243)</f>
        <v>164</v>
      </c>
      <c r="L163" s="6" t="s">
        <v>49</v>
      </c>
      <c r="M163" s="4" t="n">
        <v>1</v>
      </c>
      <c r="N163" s="18" t="n">
        <v>43292.6430324074</v>
      </c>
      <c r="O163" s="18" t="n">
        <v>43298.6641203704</v>
      </c>
      <c r="P163" s="4" t="n">
        <v>1</v>
      </c>
    </row>
    <row r="164" customFormat="false" ht="15.75" hidden="false" customHeight="false" outlineLevel="0" collapsed="false">
      <c r="A164" s="0" t="n">
        <f aca="false">LOOKUP(E164,pre_interesado!$D$2:$D$214,pre_interesado!$A$2:$A$214)</f>
        <v>586</v>
      </c>
      <c r="B164" s="0" t="n">
        <f aca="false">LOOKUP(E164,pre_interesado!$D$2:$D$214,pre_interesado!$B$2:$B$214)</f>
        <v>193</v>
      </c>
      <c r="C164" s="0" t="str">
        <f aca="false">LOOKUP(E164,pre_interesado!$D$2:$D$214,pre_interesado!$C$2:$C$214)</f>
        <v>Diana Elizabeelizabetelizabeth Ochoa</v>
      </c>
      <c r="D164" s="4" t="n">
        <v>363</v>
      </c>
      <c r="E164" s="4" t="n">
        <v>543</v>
      </c>
      <c r="F164" s="4" t="n">
        <v>586</v>
      </c>
      <c r="G164" s="6" t="s">
        <v>49</v>
      </c>
      <c r="H164" s="4" t="n">
        <v>163</v>
      </c>
      <c r="I164" s="4" t="n">
        <v>164</v>
      </c>
      <c r="J164" s="4" t="n">
        <v>0</v>
      </c>
      <c r="K164" s="0" t="n">
        <f aca="false">LOOKUP(F164,usuario!$A$2:$A$243,usuario!$E$2:$E$243)</f>
        <v>193</v>
      </c>
      <c r="L164" s="6" t="s">
        <v>49</v>
      </c>
      <c r="M164" s="4" t="n">
        <v>1</v>
      </c>
      <c r="N164" s="18" t="n">
        <v>43292.7426967593</v>
      </c>
      <c r="O164" s="18" t="n">
        <v>43297.3694675926</v>
      </c>
      <c r="P164" s="4" t="n">
        <v>1</v>
      </c>
    </row>
    <row r="165" customFormat="false" ht="15.75" hidden="false" customHeight="false" outlineLevel="0" collapsed="false">
      <c r="A165" s="0" t="n">
        <f aca="false">LOOKUP(E165,pre_interesado!$D$2:$D$214,pre_interesado!$A$2:$A$214)</f>
        <v>587</v>
      </c>
      <c r="B165" s="0" t="n">
        <f aca="false">LOOKUP(E165,pre_interesado!$D$2:$D$214,pre_interesado!$B$2:$B$214)</f>
        <v>194</v>
      </c>
      <c r="C165" s="0" t="str">
        <f aca="false">LOOKUP(E165,pre_interesado!$D$2:$D$214,pre_interesado!$C$2:$C$214)</f>
        <v>Cristian Santiago Martinez</v>
      </c>
      <c r="D165" s="4" t="n">
        <v>364</v>
      </c>
      <c r="E165" s="4" t="n">
        <v>544</v>
      </c>
      <c r="F165" s="4" t="n">
        <v>587</v>
      </c>
      <c r="G165" s="6" t="s">
        <v>49</v>
      </c>
      <c r="H165" s="4" t="n">
        <v>164</v>
      </c>
      <c r="I165" s="4" t="n">
        <v>165</v>
      </c>
      <c r="J165" s="4" t="n">
        <v>0</v>
      </c>
      <c r="K165" s="0" t="n">
        <f aca="false">LOOKUP(F165,usuario!$A$2:$A$243,usuario!$E$2:$E$243)</f>
        <v>194</v>
      </c>
      <c r="L165" s="6" t="s">
        <v>49</v>
      </c>
      <c r="M165" s="4" t="n">
        <v>1</v>
      </c>
      <c r="N165" s="18" t="n">
        <v>43293.4064236111</v>
      </c>
      <c r="O165" s="18" t="n">
        <v>43311.5858449074</v>
      </c>
      <c r="P165" s="4" t="n">
        <v>1</v>
      </c>
    </row>
    <row r="166" customFormat="false" ht="15.75" hidden="false" customHeight="false" outlineLevel="0" collapsed="false">
      <c r="A166" s="0" t="n">
        <f aca="false">LOOKUP(E166,pre_interesado!$D$2:$D$214,pre_interesado!$A$2:$A$214)</f>
        <v>640</v>
      </c>
      <c r="B166" s="0" t="n">
        <f aca="false">LOOKUP(E166,pre_interesado!$D$2:$D$214,pre_interesado!$B$2:$B$214)</f>
        <v>232</v>
      </c>
      <c r="C166" s="0" t="str">
        <f aca="false">LOOKUP(E166,pre_interesado!$D$2:$D$214,pre_interesado!$C$2:$C$214)</f>
        <v>Michelle Mariana Carrera</v>
      </c>
      <c r="D166" s="4" t="n">
        <v>367</v>
      </c>
      <c r="E166" s="4" t="n">
        <v>597</v>
      </c>
      <c r="F166" s="4" t="n">
        <v>640</v>
      </c>
      <c r="G166" s="6" t="s">
        <v>49</v>
      </c>
      <c r="H166" s="4" t="n">
        <v>165</v>
      </c>
      <c r="I166" s="4" t="n">
        <v>203</v>
      </c>
      <c r="J166" s="4" t="n">
        <v>0</v>
      </c>
      <c r="K166" s="0" t="n">
        <f aca="false">LOOKUP(F166,usuario!$A$2:$A$243,usuario!$E$2:$E$243)</f>
        <v>232</v>
      </c>
      <c r="L166" s="6" t="s">
        <v>49</v>
      </c>
      <c r="M166" s="4" t="n">
        <v>1</v>
      </c>
      <c r="N166" s="18" t="n">
        <v>43295.5713078704</v>
      </c>
      <c r="O166" s="18" t="n">
        <v>43297.3708101852</v>
      </c>
      <c r="P166" s="4" t="n">
        <v>1</v>
      </c>
    </row>
    <row r="167" customFormat="false" ht="15.75" hidden="false" customHeight="false" outlineLevel="0" collapsed="false">
      <c r="A167" s="0" t="n">
        <f aca="false">LOOKUP(E167,pre_interesado!$D$2:$D$214,pre_interesado!$A$2:$A$214)</f>
        <v>641</v>
      </c>
      <c r="B167" s="0" t="n">
        <f aca="false">LOOKUP(E167,pre_interesado!$D$2:$D$214,pre_interesado!$B$2:$B$214)</f>
        <v>233</v>
      </c>
      <c r="C167" s="0" t="str">
        <f aca="false">LOOKUP(E167,pre_interesado!$D$2:$D$214,pre_interesado!$C$2:$C$214)</f>
        <v>Julio Vinicio Nacimba</v>
      </c>
      <c r="D167" s="4" t="n">
        <v>368</v>
      </c>
      <c r="E167" s="4" t="n">
        <v>598</v>
      </c>
      <c r="F167" s="4" t="n">
        <v>641</v>
      </c>
      <c r="G167" s="6" t="s">
        <v>49</v>
      </c>
      <c r="H167" s="4" t="n">
        <v>166</v>
      </c>
      <c r="I167" s="4" t="n">
        <v>204</v>
      </c>
      <c r="J167" s="4" t="n">
        <v>0</v>
      </c>
      <c r="K167" s="0" t="n">
        <f aca="false">LOOKUP(F167,usuario!$A$2:$A$243,usuario!$E$2:$E$243)</f>
        <v>233</v>
      </c>
      <c r="L167" s="6" t="s">
        <v>49</v>
      </c>
      <c r="M167" s="4" t="n">
        <v>1</v>
      </c>
      <c r="N167" s="18" t="n">
        <v>43295.6168055556</v>
      </c>
      <c r="O167" s="18" t="n">
        <v>43298.4425578704</v>
      </c>
      <c r="P167" s="4" t="n">
        <v>1</v>
      </c>
    </row>
    <row r="168" customFormat="false" ht="15.75" hidden="false" customHeight="false" outlineLevel="0" collapsed="false">
      <c r="A168" s="0" t="n">
        <f aca="false">LOOKUP(E168,pre_interesado!$D$2:$D$214,pre_interesado!$A$2:$A$214)</f>
        <v>608</v>
      </c>
      <c r="B168" s="0" t="n">
        <f aca="false">LOOKUP(E168,pre_interesado!$D$2:$D$214,pre_interesado!$B$2:$B$214)</f>
        <v>209</v>
      </c>
      <c r="C168" s="0" t="str">
        <f aca="false">LOOKUP(E168,pre_interesado!$D$2:$D$214,pre_interesado!$C$2:$C$214)</f>
        <v>Laila Ramirez</v>
      </c>
      <c r="D168" s="4" t="n">
        <v>369</v>
      </c>
      <c r="E168" s="4" t="n">
        <v>565</v>
      </c>
      <c r="F168" s="4" t="n">
        <v>608</v>
      </c>
      <c r="G168" s="6" t="s">
        <v>49</v>
      </c>
      <c r="H168" s="4" t="n">
        <v>167</v>
      </c>
      <c r="I168" s="4" t="n">
        <v>180</v>
      </c>
      <c r="J168" s="4" t="n">
        <v>0</v>
      </c>
      <c r="K168" s="0" t="n">
        <f aca="false">LOOKUP(F168,usuario!$A$2:$A$243,usuario!$E$2:$E$243)</f>
        <v>209</v>
      </c>
      <c r="L168" s="6" t="s">
        <v>49</v>
      </c>
      <c r="M168" s="4" t="n">
        <v>1</v>
      </c>
      <c r="N168" s="18" t="n">
        <v>43295.6802546296</v>
      </c>
      <c r="O168" s="18" t="n">
        <v>43297.5209259259</v>
      </c>
      <c r="P168" s="4" t="n">
        <v>1</v>
      </c>
    </row>
    <row r="169" customFormat="false" ht="15.75" hidden="false" customHeight="false" outlineLevel="0" collapsed="false">
      <c r="A169" s="0" t="n">
        <f aca="false">LOOKUP(E169,pre_interesado!$D$2:$D$214,pre_interesado!$A$2:$A$214)</f>
        <v>636</v>
      </c>
      <c r="B169" s="0" t="n">
        <f aca="false">LOOKUP(E169,pre_interesado!$D$2:$D$214,pre_interesado!$B$2:$B$214)</f>
        <v>229</v>
      </c>
      <c r="C169" s="0" t="str">
        <f aca="false">LOOKUP(E169,pre_interesado!$D$2:$D$214,pre_interesado!$C$2:$C$214)</f>
        <v>Angie Eunice Santacruz</v>
      </c>
      <c r="D169" s="4" t="n">
        <v>370</v>
      </c>
      <c r="E169" s="4" t="n">
        <v>593</v>
      </c>
      <c r="F169" s="4" t="n">
        <v>636</v>
      </c>
      <c r="G169" s="6" t="s">
        <v>49</v>
      </c>
      <c r="H169" s="4" t="n">
        <v>168</v>
      </c>
      <c r="I169" s="4" t="n">
        <v>200</v>
      </c>
      <c r="J169" s="4" t="n">
        <v>0</v>
      </c>
      <c r="K169" s="0" t="n">
        <f aca="false">LOOKUP(F169,usuario!$A$2:$A$243,usuario!$E$2:$E$243)</f>
        <v>229</v>
      </c>
      <c r="L169" s="6" t="s">
        <v>49</v>
      </c>
      <c r="M169" s="4" t="n">
        <v>1</v>
      </c>
      <c r="N169" s="18" t="n">
        <v>43296.9086689815</v>
      </c>
      <c r="O169" s="18" t="n">
        <v>43309.5944328704</v>
      </c>
      <c r="P169" s="4" t="n">
        <v>1</v>
      </c>
    </row>
    <row r="170" customFormat="false" ht="15.75" hidden="false" customHeight="false" outlineLevel="0" collapsed="false">
      <c r="A170" s="0" t="n">
        <f aca="false">LOOKUP(E170,pre_interesado!$D$2:$D$214,pre_interesado!$A$2:$A$214)</f>
        <v>633</v>
      </c>
      <c r="B170" s="0" t="n">
        <f aca="false">LOOKUP(E170,pre_interesado!$D$2:$D$214,pre_interesado!$B$2:$B$214)</f>
        <v>226</v>
      </c>
      <c r="C170" s="0" t="str">
        <f aca="false">LOOKUP(E170,pre_interesado!$D$2:$D$214,pre_interesado!$C$2:$C$214)</f>
        <v>Alvaro José Ramirez</v>
      </c>
      <c r="D170" s="4" t="n">
        <v>372</v>
      </c>
      <c r="E170" s="4" t="n">
        <v>590</v>
      </c>
      <c r="F170" s="4" t="n">
        <v>633</v>
      </c>
      <c r="G170" s="6" t="s">
        <v>49</v>
      </c>
      <c r="H170" s="4" t="n">
        <v>169</v>
      </c>
      <c r="I170" s="4" t="n">
        <v>197</v>
      </c>
      <c r="J170" s="4" t="n">
        <v>0</v>
      </c>
      <c r="K170" s="0" t="n">
        <f aca="false">LOOKUP(F170,usuario!$A$2:$A$243,usuario!$E$2:$E$243)</f>
        <v>226</v>
      </c>
      <c r="L170" s="6" t="s">
        <v>49</v>
      </c>
      <c r="M170" s="4" t="n">
        <v>1</v>
      </c>
      <c r="N170" s="18" t="n">
        <v>43297.7040162037</v>
      </c>
      <c r="O170" s="18" t="n">
        <v>43299.4360185185</v>
      </c>
      <c r="P170" s="4" t="n">
        <v>1</v>
      </c>
    </row>
    <row r="171" customFormat="false" ht="15.75" hidden="false" customHeight="false" outlineLevel="0" collapsed="false">
      <c r="A171" s="0" t="n">
        <f aca="false">LOOKUP(E171,pre_interesado!$D$2:$D$214,pre_interesado!$A$2:$A$214)</f>
        <v>619</v>
      </c>
      <c r="B171" s="0" t="n">
        <f aca="false">LOOKUP(E171,pre_interesado!$D$2:$D$214,pre_interesado!$B$2:$B$214)</f>
        <v>216</v>
      </c>
      <c r="C171" s="0" t="str">
        <f aca="false">LOOKUP(E171,pre_interesado!$D$2:$D$214,pre_interesado!$C$2:$C$214)</f>
        <v>Ana Virginia HernÁndez</v>
      </c>
      <c r="D171" s="4" t="n">
        <v>373</v>
      </c>
      <c r="E171" s="4" t="n">
        <v>576</v>
      </c>
      <c r="F171" s="4" t="n">
        <v>619</v>
      </c>
      <c r="G171" s="6" t="s">
        <v>49</v>
      </c>
      <c r="H171" s="4" t="n">
        <v>170</v>
      </c>
      <c r="I171" s="4" t="n">
        <v>187</v>
      </c>
      <c r="J171" s="4" t="n">
        <v>0</v>
      </c>
      <c r="K171" s="0" t="n">
        <f aca="false">LOOKUP(F171,usuario!$A$2:$A$243,usuario!$E$2:$E$243)</f>
        <v>216</v>
      </c>
      <c r="L171" s="6" t="s">
        <v>49</v>
      </c>
      <c r="M171" s="4" t="n">
        <v>1</v>
      </c>
      <c r="N171" s="18" t="n">
        <v>43297.70875</v>
      </c>
      <c r="O171" s="18" t="n">
        <v>43311.6192824074</v>
      </c>
      <c r="P171" s="4" t="n">
        <v>1</v>
      </c>
    </row>
    <row r="172" customFormat="false" ht="15.75" hidden="false" customHeight="false" outlineLevel="0" collapsed="false">
      <c r="A172" s="0" t="n">
        <f aca="false">LOOKUP(E172,pre_interesado!$D$2:$D$214,pre_interesado!$A$2:$A$214)</f>
        <v>646</v>
      </c>
      <c r="B172" s="0" t="n">
        <f aca="false">LOOKUP(E172,pre_interesado!$D$2:$D$214,pre_interesado!$B$2:$B$214)</f>
        <v>235</v>
      </c>
      <c r="C172" s="0" t="str">
        <f aca="false">LOOKUP(E172,pre_interesado!$D$2:$D$214,pre_interesado!$C$2:$C$214)</f>
        <v>Nexar Vicente Loor</v>
      </c>
      <c r="D172" s="4" t="n">
        <v>374</v>
      </c>
      <c r="E172" s="4" t="n">
        <v>603</v>
      </c>
      <c r="F172" s="4" t="n">
        <v>646</v>
      </c>
      <c r="G172" s="6" t="s">
        <v>49</v>
      </c>
      <c r="H172" s="4" t="n">
        <v>171</v>
      </c>
      <c r="I172" s="4" t="n">
        <v>206</v>
      </c>
      <c r="J172" s="4" t="n">
        <v>0</v>
      </c>
      <c r="K172" s="0" t="n">
        <f aca="false">LOOKUP(F172,usuario!$A$2:$A$243,usuario!$E$2:$E$243)</f>
        <v>235</v>
      </c>
      <c r="L172" s="6" t="s">
        <v>49</v>
      </c>
      <c r="M172" s="4" t="n">
        <v>1</v>
      </c>
      <c r="N172" s="18" t="n">
        <v>43297.7405555556</v>
      </c>
      <c r="O172" s="18" t="n">
        <v>43298.6630671296</v>
      </c>
      <c r="P172" s="4" t="n">
        <v>1</v>
      </c>
    </row>
    <row r="173" customFormat="false" ht="15.75" hidden="false" customHeight="false" outlineLevel="0" collapsed="false">
      <c r="A173" s="0" t="n">
        <f aca="false">LOOKUP(E173,pre_interesado!$D$2:$D$214,pre_interesado!$A$2:$A$214)</f>
        <v>604</v>
      </c>
      <c r="B173" s="0" t="n">
        <f aca="false">LOOKUP(E173,pre_interesado!$D$2:$D$214,pre_interesado!$B$2:$B$214)</f>
        <v>206</v>
      </c>
      <c r="C173" s="0" t="str">
        <f aca="false">LOOKUP(E173,pre_interesado!$D$2:$D$214,pre_interesado!$C$2:$C$214)</f>
        <v>Katherinne Stefania Romano</v>
      </c>
      <c r="D173" s="4" t="n">
        <v>375</v>
      </c>
      <c r="E173" s="4" t="n">
        <v>561</v>
      </c>
      <c r="F173" s="4" t="n">
        <v>604</v>
      </c>
      <c r="G173" s="6" t="s">
        <v>49</v>
      </c>
      <c r="H173" s="4" t="n">
        <v>172</v>
      </c>
      <c r="I173" s="4" t="n">
        <v>177</v>
      </c>
      <c r="J173" s="4" t="n">
        <v>0</v>
      </c>
      <c r="K173" s="0" t="n">
        <f aca="false">LOOKUP(F173,usuario!$A$2:$A$243,usuario!$E$2:$E$243)</f>
        <v>206</v>
      </c>
      <c r="L173" s="6" t="s">
        <v>49</v>
      </c>
      <c r="M173" s="4" t="n">
        <v>1</v>
      </c>
      <c r="N173" s="18" t="n">
        <v>43297.7439351852</v>
      </c>
      <c r="O173" s="18" t="n">
        <v>43298.6832175926</v>
      </c>
      <c r="P173" s="4" t="n">
        <v>1</v>
      </c>
    </row>
    <row r="174" customFormat="false" ht="15.75" hidden="false" customHeight="false" outlineLevel="0" collapsed="false">
      <c r="A174" s="0" t="n">
        <f aca="false">LOOKUP(E174,pre_interesado!$D$2:$D$214,pre_interesado!$A$2:$A$214)</f>
        <v>638</v>
      </c>
      <c r="B174" s="0" t="n">
        <f aca="false">LOOKUP(E174,pre_interesado!$D$2:$D$214,pre_interesado!$B$2:$B$214)</f>
        <v>231</v>
      </c>
      <c r="C174" s="0" t="str">
        <f aca="false">LOOKUP(E174,pre_interesado!$D$2:$D$214,pre_interesado!$C$2:$C$214)</f>
        <v>Roberto Andrés Ydler</v>
      </c>
      <c r="D174" s="4" t="n">
        <v>376</v>
      </c>
      <c r="E174" s="4" t="n">
        <v>595</v>
      </c>
      <c r="F174" s="4" t="n">
        <v>638</v>
      </c>
      <c r="G174" s="6" t="s">
        <v>49</v>
      </c>
      <c r="H174" s="4" t="n">
        <v>173</v>
      </c>
      <c r="I174" s="4" t="n">
        <v>202</v>
      </c>
      <c r="J174" s="4" t="n">
        <v>0</v>
      </c>
      <c r="K174" s="0" t="n">
        <f aca="false">LOOKUP(F174,usuario!$A$2:$A$243,usuario!$E$2:$E$243)</f>
        <v>231</v>
      </c>
      <c r="L174" s="6" t="s">
        <v>49</v>
      </c>
      <c r="M174" s="4" t="n">
        <v>1</v>
      </c>
      <c r="N174" s="18" t="n">
        <v>43297.8422337963</v>
      </c>
      <c r="O174" s="18" t="n">
        <v>43305.5053009259</v>
      </c>
      <c r="P174" s="4" t="n">
        <v>1</v>
      </c>
    </row>
    <row r="175" customFormat="false" ht="15.75" hidden="false" customHeight="false" outlineLevel="0" collapsed="false">
      <c r="A175" s="0" t="n">
        <f aca="false">LOOKUP(E175,pre_interesado!$D$2:$D$214,pre_interesado!$A$2:$A$214)</f>
        <v>592</v>
      </c>
      <c r="B175" s="0" t="n">
        <f aca="false">LOOKUP(E175,pre_interesado!$D$2:$D$214,pre_interesado!$B$2:$B$214)</f>
        <v>197</v>
      </c>
      <c r="C175" s="0" t="str">
        <f aca="false">LOOKUP(E175,pre_interesado!$D$2:$D$214,pre_interesado!$C$2:$C$214)</f>
        <v>Yeferson David Mendoza</v>
      </c>
      <c r="D175" s="4" t="n">
        <v>377</v>
      </c>
      <c r="E175" s="4" t="n">
        <v>549</v>
      </c>
      <c r="F175" s="4" t="n">
        <v>592</v>
      </c>
      <c r="G175" s="6" t="s">
        <v>49</v>
      </c>
      <c r="H175" s="4" t="n">
        <v>174</v>
      </c>
      <c r="I175" s="4" t="n">
        <v>168</v>
      </c>
      <c r="J175" s="4" t="n">
        <v>0</v>
      </c>
      <c r="K175" s="0" t="n">
        <f aca="false">LOOKUP(F175,usuario!$A$2:$A$243,usuario!$E$2:$E$243)</f>
        <v>197</v>
      </c>
      <c r="L175" s="6" t="s">
        <v>49</v>
      </c>
      <c r="M175" s="4" t="n">
        <v>1</v>
      </c>
      <c r="N175" s="18" t="n">
        <v>43297.8632060185</v>
      </c>
      <c r="O175" s="18" t="n">
        <v>43301.4405324074</v>
      </c>
      <c r="P175" s="4" t="n">
        <v>1</v>
      </c>
    </row>
    <row r="176" customFormat="false" ht="15.75" hidden="false" customHeight="false" outlineLevel="0" collapsed="false">
      <c r="A176" s="0" t="n">
        <f aca="false">LOOKUP(E176,pre_interesado!$D$2:$D$214,pre_interesado!$A$2:$A$214)</f>
        <v>600</v>
      </c>
      <c r="B176" s="0" t="n">
        <f aca="false">LOOKUP(E176,pre_interesado!$D$2:$D$214,pre_interesado!$B$2:$B$214)</f>
        <v>202</v>
      </c>
      <c r="C176" s="0" t="str">
        <f aca="false">LOOKUP(E176,pre_interesado!$D$2:$D$214,pre_interesado!$C$2:$C$214)</f>
        <v>Robert Antonio Linares</v>
      </c>
      <c r="D176" s="4" t="n">
        <v>378</v>
      </c>
      <c r="E176" s="4" t="n">
        <v>557</v>
      </c>
      <c r="F176" s="4" t="n">
        <v>600</v>
      </c>
      <c r="G176" s="6" t="s">
        <v>49</v>
      </c>
      <c r="H176" s="4" t="n">
        <v>175</v>
      </c>
      <c r="I176" s="4" t="n">
        <v>173</v>
      </c>
      <c r="J176" s="4" t="n">
        <v>0</v>
      </c>
      <c r="K176" s="0" t="n">
        <f aca="false">LOOKUP(F176,usuario!$A$2:$A$243,usuario!$E$2:$E$243)</f>
        <v>202</v>
      </c>
      <c r="L176" s="6" t="s">
        <v>49</v>
      </c>
      <c r="M176" s="4" t="n">
        <v>1</v>
      </c>
      <c r="N176" s="18" t="n">
        <v>43298.3400115741</v>
      </c>
      <c r="O176" s="18" t="n">
        <v>43299.4345138889</v>
      </c>
      <c r="P176" s="4" t="n">
        <v>1</v>
      </c>
    </row>
    <row r="177" customFormat="false" ht="15.75" hidden="false" customHeight="false" outlineLevel="0" collapsed="false">
      <c r="A177" s="0" t="n">
        <f aca="false">LOOKUP(E177,pre_interesado!$D$2:$D$214,pre_interesado!$A$2:$A$214)</f>
        <v>645</v>
      </c>
      <c r="B177" s="0" t="n">
        <f aca="false">LOOKUP(E177,pre_interesado!$D$2:$D$214,pre_interesado!$B$2:$B$214)</f>
        <v>234</v>
      </c>
      <c r="C177" s="0" t="str">
        <f aca="false">LOOKUP(E177,pre_interesado!$D$2:$D$214,pre_interesado!$C$2:$C$214)</f>
        <v>Erika Alejandra PeÑa</v>
      </c>
      <c r="D177" s="4" t="n">
        <v>380</v>
      </c>
      <c r="E177" s="4" t="n">
        <v>602</v>
      </c>
      <c r="F177" s="4" t="n">
        <v>645</v>
      </c>
      <c r="G177" s="6" t="s">
        <v>49</v>
      </c>
      <c r="H177" s="4" t="n">
        <v>176</v>
      </c>
      <c r="I177" s="4" t="n">
        <v>205</v>
      </c>
      <c r="J177" s="4" t="n">
        <v>0</v>
      </c>
      <c r="K177" s="0" t="n">
        <f aca="false">LOOKUP(F177,usuario!$A$2:$A$243,usuario!$E$2:$E$243)</f>
        <v>234</v>
      </c>
      <c r="L177" s="6" t="s">
        <v>49</v>
      </c>
      <c r="M177" s="4" t="n">
        <v>1</v>
      </c>
      <c r="N177" s="18" t="n">
        <v>43298.5688194444</v>
      </c>
      <c r="O177" s="18" t="n">
        <v>43298.6623611111</v>
      </c>
      <c r="P177" s="4" t="n">
        <v>1</v>
      </c>
    </row>
    <row r="178" customFormat="false" ht="15.75" hidden="false" customHeight="false" outlineLevel="0" collapsed="false">
      <c r="A178" s="0" t="n">
        <f aca="false">LOOKUP(E178,pre_interesado!$D$2:$D$214,pre_interesado!$A$2:$A$214)</f>
        <v>594</v>
      </c>
      <c r="B178" s="0" t="n">
        <f aca="false">LOOKUP(E178,pre_interesado!$D$2:$D$214,pre_interesado!$B$2:$B$214)</f>
        <v>199</v>
      </c>
      <c r="C178" s="0" t="str">
        <f aca="false">LOOKUP(E178,pre_interesado!$D$2:$D$214,pre_interesado!$C$2:$C$214)</f>
        <v>José Mogollón</v>
      </c>
      <c r="D178" s="4" t="n">
        <v>381</v>
      </c>
      <c r="E178" s="4" t="n">
        <v>551</v>
      </c>
      <c r="F178" s="4" t="n">
        <v>594</v>
      </c>
      <c r="G178" s="6" t="s">
        <v>49</v>
      </c>
      <c r="H178" s="4" t="n">
        <v>177</v>
      </c>
      <c r="I178" s="4" t="n">
        <v>170</v>
      </c>
      <c r="J178" s="4" t="n">
        <v>0</v>
      </c>
      <c r="K178" s="0" t="n">
        <f aca="false">LOOKUP(F178,usuario!$A$2:$A$243,usuario!$E$2:$E$243)</f>
        <v>199</v>
      </c>
      <c r="L178" s="6" t="s">
        <v>49</v>
      </c>
      <c r="M178" s="4" t="n">
        <v>1</v>
      </c>
      <c r="N178" s="18" t="n">
        <v>43298.7412731482</v>
      </c>
      <c r="O178" s="18" t="n">
        <v>43299.4350578704</v>
      </c>
      <c r="P178" s="4" t="n">
        <v>1</v>
      </c>
    </row>
    <row r="179" customFormat="false" ht="15.75" hidden="false" customHeight="false" outlineLevel="0" collapsed="false">
      <c r="A179" s="0" t="n">
        <f aca="false">LOOKUP(E179,pre_interesado!$D$2:$D$214,pre_interesado!$A$2:$A$214)</f>
        <v>637</v>
      </c>
      <c r="B179" s="0" t="n">
        <f aca="false">LOOKUP(E179,pre_interesado!$D$2:$D$214,pre_interesado!$B$2:$B$214)</f>
        <v>230</v>
      </c>
      <c r="C179" s="0" t="str">
        <f aca="false">LOOKUP(E179,pre_interesado!$D$2:$D$214,pre_interesado!$C$2:$C$214)</f>
        <v>Mileydi Johayra Cornejo</v>
      </c>
      <c r="D179" s="4" t="n">
        <v>382</v>
      </c>
      <c r="E179" s="4" t="n">
        <v>594</v>
      </c>
      <c r="F179" s="4" t="n">
        <v>637</v>
      </c>
      <c r="G179" s="6" t="s">
        <v>49</v>
      </c>
      <c r="H179" s="4" t="n">
        <v>178</v>
      </c>
      <c r="I179" s="4" t="n">
        <v>201</v>
      </c>
      <c r="J179" s="4" t="n">
        <v>0</v>
      </c>
      <c r="K179" s="0" t="n">
        <f aca="false">LOOKUP(F179,usuario!$A$2:$A$243,usuario!$E$2:$E$243)</f>
        <v>230</v>
      </c>
      <c r="L179" s="6" t="s">
        <v>49</v>
      </c>
      <c r="M179" s="4" t="n">
        <v>1</v>
      </c>
      <c r="N179" s="18" t="n">
        <v>43298.7737037037</v>
      </c>
      <c r="O179" s="18" t="n">
        <v>43299.435474537</v>
      </c>
      <c r="P179" s="4" t="n">
        <v>1</v>
      </c>
    </row>
    <row r="180" customFormat="false" ht="15.75" hidden="false" customHeight="false" outlineLevel="0" collapsed="false">
      <c r="A180" s="0" t="n">
        <f aca="false">LOOKUP(E180,pre_interesado!$D$2:$D$214,pre_interesado!$A$2:$A$214)</f>
        <v>631</v>
      </c>
      <c r="B180" s="0" t="n">
        <f aca="false">LOOKUP(E180,pre_interesado!$D$2:$D$214,pre_interesado!$B$2:$B$214)</f>
        <v>224</v>
      </c>
      <c r="C180" s="0" t="str">
        <f aca="false">LOOKUP(E180,pre_interesado!$D$2:$D$214,pre_interesado!$C$2:$C$214)</f>
        <v>Wendy Johana Bustos</v>
      </c>
      <c r="D180" s="4" t="n">
        <v>383</v>
      </c>
      <c r="E180" s="4" t="n">
        <v>588</v>
      </c>
      <c r="F180" s="4" t="n">
        <v>631</v>
      </c>
      <c r="G180" s="6" t="s">
        <v>49</v>
      </c>
      <c r="H180" s="4" t="n">
        <v>179</v>
      </c>
      <c r="I180" s="4" t="n">
        <v>195</v>
      </c>
      <c r="J180" s="4" t="n">
        <v>0</v>
      </c>
      <c r="K180" s="0" t="n">
        <f aca="false">LOOKUP(F180,usuario!$A$2:$A$243,usuario!$E$2:$E$243)</f>
        <v>224</v>
      </c>
      <c r="L180" s="6" t="s">
        <v>49</v>
      </c>
      <c r="M180" s="4" t="n">
        <v>1</v>
      </c>
      <c r="N180" s="18" t="n">
        <v>43299.6284143519</v>
      </c>
      <c r="O180" s="18" t="n">
        <v>43299.6453472222</v>
      </c>
      <c r="P180" s="4" t="n">
        <v>1</v>
      </c>
    </row>
    <row r="181" customFormat="false" ht="15.75" hidden="false" customHeight="false" outlineLevel="0" collapsed="false">
      <c r="A181" s="0" t="n">
        <f aca="false">LOOKUP(E181,pre_interesado!$D$2:$D$214,pre_interesado!$A$2:$A$214)</f>
        <v>612</v>
      </c>
      <c r="B181" s="0" t="n">
        <f aca="false">LOOKUP(E181,pre_interesado!$D$2:$D$214,pre_interesado!$B$2:$B$214)</f>
        <v>211</v>
      </c>
      <c r="C181" s="0" t="str">
        <f aca="false">LOOKUP(E181,pre_interesado!$D$2:$D$214,pre_interesado!$C$2:$C$214)</f>
        <v>Mariana Paredes</v>
      </c>
      <c r="D181" s="4" t="n">
        <v>384</v>
      </c>
      <c r="E181" s="4" t="n">
        <v>569</v>
      </c>
      <c r="F181" s="4" t="n">
        <v>612</v>
      </c>
      <c r="G181" s="6" t="s">
        <v>49</v>
      </c>
      <c r="H181" s="4" t="n">
        <v>180</v>
      </c>
      <c r="I181" s="4" t="n">
        <v>182</v>
      </c>
      <c r="J181" s="4" t="n">
        <v>0</v>
      </c>
      <c r="K181" s="0" t="n">
        <f aca="false">LOOKUP(F181,usuario!$A$2:$A$243,usuario!$E$2:$E$243)</f>
        <v>211</v>
      </c>
      <c r="L181" s="6" t="s">
        <v>49</v>
      </c>
      <c r="M181" s="4" t="n">
        <v>1</v>
      </c>
      <c r="N181" s="18" t="n">
        <v>43299.7479282408</v>
      </c>
      <c r="O181" s="18" t="n">
        <v>43309.5940625</v>
      </c>
      <c r="P181" s="4" t="n">
        <v>1</v>
      </c>
    </row>
    <row r="182" customFormat="false" ht="15.75" hidden="false" customHeight="false" outlineLevel="0" collapsed="false">
      <c r="A182" s="0" t="n">
        <f aca="false">LOOKUP(E182,pre_interesado!$D$2:$D$214,pre_interesado!$A$2:$A$214)</f>
        <v>635</v>
      </c>
      <c r="B182" s="0" t="n">
        <f aca="false">LOOKUP(E182,pre_interesado!$D$2:$D$214,pre_interesado!$B$2:$B$214)</f>
        <v>228</v>
      </c>
      <c r="C182" s="0" t="str">
        <f aca="false">LOOKUP(E182,pre_interesado!$D$2:$D$214,pre_interesado!$C$2:$C$214)</f>
        <v>Sonia Esmeralda Mejia</v>
      </c>
      <c r="D182" s="4" t="n">
        <v>385</v>
      </c>
      <c r="E182" s="4" t="n">
        <v>592</v>
      </c>
      <c r="F182" s="4" t="n">
        <v>635</v>
      </c>
      <c r="G182" s="6" t="s">
        <v>49</v>
      </c>
      <c r="H182" s="4" t="n">
        <v>181</v>
      </c>
      <c r="I182" s="4" t="n">
        <v>199</v>
      </c>
      <c r="J182" s="4" t="n">
        <v>0</v>
      </c>
      <c r="K182" s="0" t="n">
        <f aca="false">LOOKUP(F182,usuario!$A$2:$A$243,usuario!$E$2:$E$243)</f>
        <v>228</v>
      </c>
      <c r="L182" s="6" t="s">
        <v>49</v>
      </c>
      <c r="M182" s="4" t="n">
        <v>1</v>
      </c>
      <c r="N182" s="18" t="n">
        <v>43299.7483217593</v>
      </c>
      <c r="O182" s="18" t="n">
        <v>43300.432349537</v>
      </c>
      <c r="P182" s="4" t="n">
        <v>1</v>
      </c>
    </row>
    <row r="183" customFormat="false" ht="15.75" hidden="false" customHeight="false" outlineLevel="0" collapsed="false">
      <c r="A183" s="0" t="n">
        <f aca="false">LOOKUP(E183,pre_interesado!$D$2:$D$214,pre_interesado!$A$2:$A$214)</f>
        <v>593</v>
      </c>
      <c r="B183" s="0" t="n">
        <f aca="false">LOOKUP(E183,pre_interesado!$D$2:$D$214,pre_interesado!$B$2:$B$214)</f>
        <v>198</v>
      </c>
      <c r="C183" s="0" t="str">
        <f aca="false">LOOKUP(E183,pre_interesado!$D$2:$D$214,pre_interesado!$C$2:$C$214)</f>
        <v>Carlos Javier Moreno</v>
      </c>
      <c r="D183" s="4" t="n">
        <v>386</v>
      </c>
      <c r="E183" s="4" t="n">
        <v>550</v>
      </c>
      <c r="F183" s="4" t="n">
        <v>593</v>
      </c>
      <c r="G183" s="6" t="s">
        <v>49</v>
      </c>
      <c r="H183" s="4" t="n">
        <v>182</v>
      </c>
      <c r="I183" s="4" t="n">
        <v>169</v>
      </c>
      <c r="J183" s="4" t="n">
        <v>0</v>
      </c>
      <c r="K183" s="0" t="n">
        <f aca="false">LOOKUP(F183,usuario!$A$2:$A$243,usuario!$E$2:$E$243)</f>
        <v>198</v>
      </c>
      <c r="L183" s="6" t="s">
        <v>49</v>
      </c>
      <c r="M183" s="4" t="n">
        <v>1</v>
      </c>
      <c r="N183" s="18" t="n">
        <v>43299.7520833333</v>
      </c>
      <c r="O183" s="18" t="n">
        <v>43304.3894097222</v>
      </c>
      <c r="P183" s="4" t="n">
        <v>1</v>
      </c>
    </row>
    <row r="184" customFormat="false" ht="15.75" hidden="false" customHeight="false" outlineLevel="0" collapsed="false">
      <c r="A184" s="0" t="n">
        <f aca="false">LOOKUP(E184,pre_interesado!$D$2:$D$214,pre_interesado!$A$2:$A$214)</f>
        <v>632</v>
      </c>
      <c r="B184" s="0" t="n">
        <f aca="false">LOOKUP(E184,pre_interesado!$D$2:$D$214,pre_interesado!$B$2:$B$214)</f>
        <v>225</v>
      </c>
      <c r="C184" s="0" t="str">
        <f aca="false">LOOKUP(E184,pre_interesado!$D$2:$D$214,pre_interesado!$C$2:$C$214)</f>
        <v>Daniel Mauricio Sánchez</v>
      </c>
      <c r="D184" s="4" t="n">
        <v>387</v>
      </c>
      <c r="E184" s="4" t="n">
        <v>589</v>
      </c>
      <c r="F184" s="4" t="n">
        <v>632</v>
      </c>
      <c r="G184" s="6" t="s">
        <v>49</v>
      </c>
      <c r="H184" s="4" t="n">
        <v>183</v>
      </c>
      <c r="I184" s="4" t="n">
        <v>196</v>
      </c>
      <c r="J184" s="4" t="n">
        <v>0</v>
      </c>
      <c r="K184" s="0" t="n">
        <f aca="false">LOOKUP(F184,usuario!$A$2:$A$243,usuario!$E$2:$E$243)</f>
        <v>225</v>
      </c>
      <c r="L184" s="6" t="s">
        <v>49</v>
      </c>
      <c r="M184" s="4" t="n">
        <v>1</v>
      </c>
      <c r="N184" s="18" t="n">
        <v>43300.6487962963</v>
      </c>
      <c r="O184" s="18" t="n">
        <v>43301.4407060185</v>
      </c>
      <c r="P184" s="4" t="n">
        <v>1</v>
      </c>
    </row>
    <row r="185" customFormat="false" ht="15.75" hidden="false" customHeight="false" outlineLevel="0" collapsed="false">
      <c r="A185" s="0" t="n">
        <f aca="false">LOOKUP(E185,pre_interesado!$D$2:$D$214,pre_interesado!$A$2:$A$214)</f>
        <v>200</v>
      </c>
      <c r="B185" s="0" t="n">
        <f aca="false">LOOKUP(E185,pre_interesado!$D$2:$D$214,pre_interesado!$B$2:$B$214)</f>
        <v>59</v>
      </c>
      <c r="C185" s="0" t="str">
        <f aca="false">LOOKUP(E185,pre_interesado!$D$2:$D$214,pre_interesado!$C$2:$C$214)</f>
        <v>Mildred Jaramillo</v>
      </c>
      <c r="D185" s="4" t="n">
        <v>388</v>
      </c>
      <c r="E185" s="4" t="n">
        <v>176</v>
      </c>
      <c r="F185" s="4" t="n">
        <v>493</v>
      </c>
      <c r="G185" s="6" t="s">
        <v>49</v>
      </c>
      <c r="H185" s="4" t="n">
        <v>184</v>
      </c>
      <c r="I185" s="4" t="n">
        <v>30</v>
      </c>
      <c r="J185" s="4" t="n">
        <v>0</v>
      </c>
      <c r="K185" s="0" t="n">
        <f aca="false">LOOKUP(F185,usuario!$A$2:$A$243,usuario!$E$2:$E$243)</f>
        <v>164</v>
      </c>
      <c r="L185" s="6" t="s">
        <v>49</v>
      </c>
      <c r="M185" s="4" t="n">
        <v>1</v>
      </c>
      <c r="N185" s="18" t="n">
        <v>43300.6929398148</v>
      </c>
      <c r="O185" s="18" t="n">
        <v>43300.7331481482</v>
      </c>
      <c r="P185" s="4" t="n">
        <v>1</v>
      </c>
    </row>
    <row r="186" customFormat="false" ht="15.75" hidden="false" customHeight="false" outlineLevel="0" collapsed="false">
      <c r="A186" s="0" t="n">
        <f aca="false">LOOKUP(E186,pre_interesado!$D$2:$D$214,pre_interesado!$A$2:$A$214)</f>
        <v>614</v>
      </c>
      <c r="B186" s="0" t="n">
        <f aca="false">LOOKUP(E186,pre_interesado!$D$2:$D$214,pre_interesado!$B$2:$B$214)</f>
        <v>212</v>
      </c>
      <c r="C186" s="0" t="str">
        <f aca="false">LOOKUP(E186,pre_interesado!$D$2:$D$214,pre_interesado!$C$2:$C$214)</f>
        <v>Marco Antonio DÍaz</v>
      </c>
      <c r="D186" s="4" t="n">
        <v>389</v>
      </c>
      <c r="E186" s="4" t="n">
        <v>571</v>
      </c>
      <c r="F186" s="4" t="n">
        <v>614</v>
      </c>
      <c r="G186" s="6" t="s">
        <v>49</v>
      </c>
      <c r="H186" s="4" t="n">
        <v>185</v>
      </c>
      <c r="I186" s="4" t="n">
        <v>183</v>
      </c>
      <c r="J186" s="4" t="n">
        <v>0</v>
      </c>
      <c r="K186" s="0" t="n">
        <f aca="false">LOOKUP(F186,usuario!$A$2:$A$243,usuario!$E$2:$E$243)</f>
        <v>212</v>
      </c>
      <c r="L186" s="6" t="s">
        <v>49</v>
      </c>
      <c r="M186" s="4" t="n">
        <v>1</v>
      </c>
      <c r="N186" s="18" t="n">
        <v>43300.7192824074</v>
      </c>
      <c r="O186" s="18" t="n">
        <v>43312.5047337963</v>
      </c>
      <c r="P186" s="4" t="n">
        <v>1</v>
      </c>
    </row>
    <row r="187" customFormat="false" ht="15.75" hidden="false" customHeight="false" outlineLevel="0" collapsed="false">
      <c r="A187" s="0" t="n">
        <f aca="false">LOOKUP(E187,pre_interesado!$D$2:$D$214,pre_interesado!$A$2:$A$214)</f>
        <v>634</v>
      </c>
      <c r="B187" s="0" t="n">
        <f aca="false">LOOKUP(E187,pre_interesado!$D$2:$D$214,pre_interesado!$B$2:$B$214)</f>
        <v>227</v>
      </c>
      <c r="C187" s="0" t="str">
        <f aca="false">LOOKUP(E187,pre_interesado!$D$2:$D$214,pre_interesado!$C$2:$C$214)</f>
        <v>Elcira Milagros Garcia</v>
      </c>
      <c r="D187" s="4" t="n">
        <v>391</v>
      </c>
      <c r="E187" s="4" t="n">
        <v>591</v>
      </c>
      <c r="F187" s="4" t="n">
        <v>634</v>
      </c>
      <c r="G187" s="6" t="s">
        <v>49</v>
      </c>
      <c r="H187" s="4" t="n">
        <v>186</v>
      </c>
      <c r="I187" s="4" t="n">
        <v>198</v>
      </c>
      <c r="J187" s="4" t="n">
        <v>0</v>
      </c>
      <c r="K187" s="0" t="n">
        <f aca="false">LOOKUP(F187,usuario!$A$2:$A$243,usuario!$E$2:$E$243)</f>
        <v>227</v>
      </c>
      <c r="L187" s="6" t="s">
        <v>49</v>
      </c>
      <c r="M187" s="4" t="n">
        <v>1</v>
      </c>
      <c r="N187" s="18" t="n">
        <v>43301.4715856482</v>
      </c>
      <c r="O187" s="18" t="n">
        <v>43307.4906018519</v>
      </c>
      <c r="P187" s="4" t="n">
        <v>1</v>
      </c>
    </row>
    <row r="188" customFormat="false" ht="15.75" hidden="false" customHeight="false" outlineLevel="0" collapsed="false">
      <c r="A188" s="0" t="n">
        <f aca="false">LOOKUP(E188,pre_interesado!$D$2:$D$214,pre_interesado!$A$2:$A$214)</f>
        <v>606</v>
      </c>
      <c r="B188" s="0" t="n">
        <f aca="false">LOOKUP(E188,pre_interesado!$D$2:$D$214,pre_interesado!$B$2:$B$214)</f>
        <v>207</v>
      </c>
      <c r="C188" s="0" t="str">
        <f aca="false">LOOKUP(E188,pre_interesado!$D$2:$D$214,pre_interesado!$C$2:$C$214)</f>
        <v>Mayra Alejandra Arrieche</v>
      </c>
      <c r="D188" s="4" t="n">
        <v>392</v>
      </c>
      <c r="E188" s="4" t="n">
        <v>563</v>
      </c>
      <c r="F188" s="4" t="n">
        <v>606</v>
      </c>
      <c r="G188" s="6" t="s">
        <v>49</v>
      </c>
      <c r="H188" s="4" t="n">
        <v>187</v>
      </c>
      <c r="I188" s="4" t="n">
        <v>178</v>
      </c>
      <c r="J188" s="4" t="n">
        <v>0</v>
      </c>
      <c r="K188" s="0" t="n">
        <f aca="false">LOOKUP(F188,usuario!$A$2:$A$243,usuario!$E$2:$E$243)</f>
        <v>207</v>
      </c>
      <c r="L188" s="6" t="s">
        <v>49</v>
      </c>
      <c r="M188" s="4" t="n">
        <v>1</v>
      </c>
      <c r="N188" s="18" t="n">
        <v>43301.5922337963</v>
      </c>
      <c r="O188" s="18" t="n">
        <v>43301.6449421296</v>
      </c>
      <c r="P188" s="4" t="n">
        <v>1</v>
      </c>
    </row>
    <row r="189" customFormat="false" ht="15.75" hidden="false" customHeight="false" outlineLevel="0" collapsed="false">
      <c r="A189" s="0" t="n">
        <f aca="false">LOOKUP(E189,pre_interesado!$D$2:$D$214,pre_interesado!$A$2:$A$214)</f>
        <v>620</v>
      </c>
      <c r="B189" s="0" t="n">
        <f aca="false">LOOKUP(E189,pre_interesado!$D$2:$D$214,pre_interesado!$B$2:$B$214)</f>
        <v>217</v>
      </c>
      <c r="C189" s="0" t="str">
        <f aca="false">LOOKUP(E189,pre_interesado!$D$2:$D$214,pre_interesado!$C$2:$C$214)</f>
        <v>Fabiana Angelica Romero</v>
      </c>
      <c r="D189" s="4" t="n">
        <v>393</v>
      </c>
      <c r="E189" s="4" t="n">
        <v>577</v>
      </c>
      <c r="F189" s="4" t="n">
        <v>620</v>
      </c>
      <c r="G189" s="6" t="s">
        <v>49</v>
      </c>
      <c r="H189" s="4" t="n">
        <v>188</v>
      </c>
      <c r="I189" s="4" t="n">
        <v>188</v>
      </c>
      <c r="J189" s="4" t="n">
        <v>0</v>
      </c>
      <c r="K189" s="0" t="n">
        <f aca="false">LOOKUP(F189,usuario!$A$2:$A$243,usuario!$E$2:$E$243)</f>
        <v>217</v>
      </c>
      <c r="L189" s="6" t="s">
        <v>49</v>
      </c>
      <c r="M189" s="4" t="n">
        <v>1</v>
      </c>
      <c r="N189" s="18" t="n">
        <v>43301.6541782407</v>
      </c>
      <c r="O189" s="18" t="n">
        <v>43307.5767361111</v>
      </c>
      <c r="P189" s="4" t="n">
        <v>1</v>
      </c>
    </row>
    <row r="190" customFormat="false" ht="15.75" hidden="false" customHeight="false" outlineLevel="0" collapsed="false">
      <c r="A190" s="0" t="n">
        <f aca="false">LOOKUP(E190,pre_interesado!$D$2:$D$214,pre_interesado!$A$2:$A$214)</f>
        <v>653</v>
      </c>
      <c r="B190" s="0" t="n">
        <f aca="false">LOOKUP(E190,pre_interesado!$D$2:$D$214,pre_interesado!$B$2:$B$214)</f>
        <v>236</v>
      </c>
      <c r="C190" s="0" t="str">
        <f aca="false">LOOKUP(E190,pre_interesado!$D$2:$D$214,pre_interesado!$C$2:$C$214)</f>
        <v>Leonela Isabel Mujica</v>
      </c>
      <c r="D190" s="4" t="n">
        <v>394</v>
      </c>
      <c r="E190" s="4" t="n">
        <v>610</v>
      </c>
      <c r="F190" s="4" t="n">
        <v>653</v>
      </c>
      <c r="G190" s="6" t="s">
        <v>49</v>
      </c>
      <c r="H190" s="4" t="n">
        <v>189</v>
      </c>
      <c r="I190" s="4" t="n">
        <v>207</v>
      </c>
      <c r="J190" s="4" t="n">
        <v>0</v>
      </c>
      <c r="K190" s="0" t="n">
        <f aca="false">LOOKUP(F190,usuario!$A$2:$A$243,usuario!$E$2:$E$243)</f>
        <v>236</v>
      </c>
      <c r="L190" s="6" t="s">
        <v>49</v>
      </c>
      <c r="M190" s="4" t="n">
        <v>1</v>
      </c>
      <c r="N190" s="18" t="n">
        <v>43302.3666319444</v>
      </c>
      <c r="O190" s="18" t="n">
        <v>43312.5044212963</v>
      </c>
      <c r="P190" s="4" t="n">
        <v>1</v>
      </c>
    </row>
    <row r="191" customFormat="false" ht="15.75" hidden="false" customHeight="false" outlineLevel="0" collapsed="false">
      <c r="A191" s="0" t="n">
        <f aca="false">LOOKUP(E191,pre_interesado!$D$2:$D$214,pre_interesado!$A$2:$A$214)</f>
        <v>597</v>
      </c>
      <c r="B191" s="0" t="n">
        <f aca="false">LOOKUP(E191,pre_interesado!$D$2:$D$214,pre_interesado!$B$2:$B$214)</f>
        <v>200</v>
      </c>
      <c r="C191" s="0" t="str">
        <f aca="false">LOOKUP(E191,pre_interesado!$D$2:$D$214,pre_interesado!$C$2:$C$214)</f>
        <v>Michelle Jose Fonseca</v>
      </c>
      <c r="D191" s="4" t="n">
        <v>395</v>
      </c>
      <c r="E191" s="4" t="n">
        <v>554</v>
      </c>
      <c r="F191" s="4" t="n">
        <v>597</v>
      </c>
      <c r="G191" s="6" t="s">
        <v>49</v>
      </c>
      <c r="H191" s="4" t="n">
        <v>190</v>
      </c>
      <c r="I191" s="4" t="n">
        <v>171</v>
      </c>
      <c r="J191" s="4" t="n">
        <v>0</v>
      </c>
      <c r="K191" s="0" t="n">
        <f aca="false">LOOKUP(F191,usuario!$A$2:$A$243,usuario!$E$2:$E$243)</f>
        <v>200</v>
      </c>
      <c r="L191" s="6" t="s">
        <v>49</v>
      </c>
      <c r="M191" s="4" t="n">
        <v>1</v>
      </c>
      <c r="N191" s="18" t="n">
        <v>43302.4096296296</v>
      </c>
      <c r="O191" s="18" t="n">
        <v>43305.5233564815</v>
      </c>
      <c r="P191" s="4" t="n">
        <v>1</v>
      </c>
    </row>
    <row r="192" customFormat="false" ht="15.75" hidden="false" customHeight="false" outlineLevel="0" collapsed="false">
      <c r="A192" s="0" t="n">
        <f aca="false">LOOKUP(E192,pre_interesado!$D$2:$D$214,pre_interesado!$A$2:$A$214)</f>
        <v>601</v>
      </c>
      <c r="B192" s="0" t="n">
        <f aca="false">LOOKUP(E192,pre_interesado!$D$2:$D$214,pre_interesado!$B$2:$B$214)</f>
        <v>203</v>
      </c>
      <c r="C192" s="0" t="str">
        <f aca="false">LOOKUP(E192,pre_interesado!$D$2:$D$214,pre_interesado!$C$2:$C$214)</f>
        <v>Luis Eduardo Guédez</v>
      </c>
      <c r="D192" s="4" t="n">
        <v>397</v>
      </c>
      <c r="E192" s="4" t="n">
        <v>558</v>
      </c>
      <c r="F192" s="4" t="n">
        <v>601</v>
      </c>
      <c r="G192" s="6" t="s">
        <v>49</v>
      </c>
      <c r="H192" s="4" t="n">
        <v>191</v>
      </c>
      <c r="I192" s="4" t="n">
        <v>174</v>
      </c>
      <c r="J192" s="4" t="n">
        <v>0</v>
      </c>
      <c r="K192" s="0" t="n">
        <f aca="false">LOOKUP(F192,usuario!$A$2:$A$243,usuario!$E$2:$E$243)</f>
        <v>203</v>
      </c>
      <c r="L192" s="6" t="s">
        <v>49</v>
      </c>
      <c r="M192" s="4" t="n">
        <v>1</v>
      </c>
      <c r="N192" s="18" t="n">
        <v>43302.5953009259</v>
      </c>
      <c r="O192" s="18" t="n">
        <v>43311.6172800926</v>
      </c>
      <c r="P192" s="4" t="n">
        <v>1</v>
      </c>
    </row>
    <row r="193" customFormat="false" ht="15.75" hidden="false" customHeight="false" outlineLevel="0" collapsed="false">
      <c r="A193" s="0" t="n">
        <f aca="false">LOOKUP(E193,pre_interesado!$D$2:$D$214,pre_interesado!$A$2:$A$214)</f>
        <v>655</v>
      </c>
      <c r="B193" s="0" t="n">
        <f aca="false">LOOKUP(E193,pre_interesado!$D$2:$D$214,pre_interesado!$B$2:$B$214)</f>
        <v>237</v>
      </c>
      <c r="C193" s="0" t="str">
        <f aca="false">LOOKUP(E193,pre_interesado!$D$2:$D$214,pre_interesado!$C$2:$C$214)</f>
        <v>Maria Isabel Crow</v>
      </c>
      <c r="D193" s="4" t="n">
        <v>398</v>
      </c>
      <c r="E193" s="4" t="n">
        <v>612</v>
      </c>
      <c r="F193" s="4" t="n">
        <v>655</v>
      </c>
      <c r="G193" s="6" t="s">
        <v>49</v>
      </c>
      <c r="H193" s="4" t="n">
        <v>192</v>
      </c>
      <c r="I193" s="4" t="n">
        <v>208</v>
      </c>
      <c r="J193" s="4" t="n">
        <v>0</v>
      </c>
      <c r="K193" s="0" t="n">
        <f aca="false">LOOKUP(F193,usuario!$A$2:$A$243,usuario!$E$2:$E$243)</f>
        <v>237</v>
      </c>
      <c r="L193" s="6" t="s">
        <v>49</v>
      </c>
      <c r="M193" s="4" t="n">
        <v>1</v>
      </c>
      <c r="N193" s="18" t="n">
        <v>43302.6546064815</v>
      </c>
      <c r="O193" s="18" t="n">
        <v>43304.4530902778</v>
      </c>
      <c r="P193" s="4" t="n">
        <v>1</v>
      </c>
    </row>
    <row r="194" customFormat="false" ht="15.75" hidden="false" customHeight="false" outlineLevel="0" collapsed="false">
      <c r="A194" s="0" t="n">
        <f aca="false">LOOKUP(E194,pre_interesado!$D$2:$D$214,pre_interesado!$A$2:$A$214)</f>
        <v>591</v>
      </c>
      <c r="B194" s="0" t="n">
        <f aca="false">LOOKUP(E194,pre_interesado!$D$2:$D$214,pre_interesado!$B$2:$B$214)</f>
        <v>196</v>
      </c>
      <c r="C194" s="0" t="str">
        <f aca="false">LOOKUP(E194,pre_interesado!$D$2:$D$214,pre_interesado!$C$2:$C$214)</f>
        <v>Angel Daniel Sequera</v>
      </c>
      <c r="D194" s="4" t="n">
        <v>399</v>
      </c>
      <c r="E194" s="4" t="n">
        <v>548</v>
      </c>
      <c r="F194" s="4" t="n">
        <v>591</v>
      </c>
      <c r="G194" s="6" t="s">
        <v>49</v>
      </c>
      <c r="H194" s="4" t="n">
        <v>193</v>
      </c>
      <c r="I194" s="4" t="n">
        <v>167</v>
      </c>
      <c r="J194" s="4" t="n">
        <v>0</v>
      </c>
      <c r="K194" s="0" t="n">
        <f aca="false">LOOKUP(F194,usuario!$A$2:$A$243,usuario!$E$2:$E$243)</f>
        <v>196</v>
      </c>
      <c r="L194" s="6" t="s">
        <v>49</v>
      </c>
      <c r="M194" s="4" t="n">
        <v>1</v>
      </c>
      <c r="N194" s="18" t="n">
        <v>43303.8226157407</v>
      </c>
      <c r="O194" s="18" t="n">
        <v>43305.5040625</v>
      </c>
      <c r="P194" s="4" t="n">
        <v>1</v>
      </c>
    </row>
    <row r="195" customFormat="false" ht="15.75" hidden="false" customHeight="false" outlineLevel="0" collapsed="false">
      <c r="A195" s="0" t="n">
        <f aca="false">LOOKUP(E195,pre_interesado!$D$2:$D$214,pre_interesado!$A$2:$A$214)</f>
        <v>627</v>
      </c>
      <c r="B195" s="0" t="n">
        <f aca="false">LOOKUP(E195,pre_interesado!$D$2:$D$214,pre_interesado!$B$2:$B$214)</f>
        <v>221</v>
      </c>
      <c r="C195" s="0" t="str">
        <f aca="false">LOOKUP(E195,pre_interesado!$D$2:$D$214,pre_interesado!$C$2:$C$214)</f>
        <v>Emmanuel E Giraldo</v>
      </c>
      <c r="D195" s="4" t="n">
        <v>400</v>
      </c>
      <c r="E195" s="4" t="n">
        <v>584</v>
      </c>
      <c r="F195" s="4" t="n">
        <v>627</v>
      </c>
      <c r="G195" s="6" t="s">
        <v>49</v>
      </c>
      <c r="H195" s="4" t="n">
        <v>194</v>
      </c>
      <c r="I195" s="4" t="n">
        <v>192</v>
      </c>
      <c r="J195" s="4" t="n">
        <v>0</v>
      </c>
      <c r="K195" s="0" t="n">
        <f aca="false">LOOKUP(F195,usuario!$A$2:$A$243,usuario!$E$2:$E$243)</f>
        <v>221</v>
      </c>
      <c r="L195" s="6" t="s">
        <v>49</v>
      </c>
      <c r="M195" s="4" t="n">
        <v>1</v>
      </c>
      <c r="N195" s="18" t="n">
        <v>43304.2923958333</v>
      </c>
      <c r="O195" s="18" t="n">
        <v>43311.6175231482</v>
      </c>
      <c r="P195" s="4" t="n">
        <v>1</v>
      </c>
    </row>
    <row r="196" customFormat="false" ht="15.75" hidden="false" customHeight="false" outlineLevel="0" collapsed="false">
      <c r="A196" s="0" t="n">
        <f aca="false">LOOKUP(E196,pre_interesado!$D$2:$D$214,pre_interesado!$A$2:$A$214)</f>
        <v>621</v>
      </c>
      <c r="B196" s="0" t="n">
        <f aca="false">LOOKUP(E196,pre_interesado!$D$2:$D$214,pre_interesado!$B$2:$B$214)</f>
        <v>218</v>
      </c>
      <c r="C196" s="0" t="str">
        <f aca="false">LOOKUP(E196,pre_interesado!$D$2:$D$214,pre_interesado!$C$2:$C$214)</f>
        <v>Fernando Matias Klein</v>
      </c>
      <c r="D196" s="4" t="n">
        <v>401</v>
      </c>
      <c r="E196" s="4" t="n">
        <v>578</v>
      </c>
      <c r="F196" s="4" t="n">
        <v>621</v>
      </c>
      <c r="G196" s="6" t="s">
        <v>49</v>
      </c>
      <c r="H196" s="4" t="n">
        <v>195</v>
      </c>
      <c r="I196" s="4" t="n">
        <v>189</v>
      </c>
      <c r="J196" s="4" t="n">
        <v>0</v>
      </c>
      <c r="K196" s="0" t="n">
        <f aca="false">LOOKUP(F196,usuario!$A$2:$A$243,usuario!$E$2:$E$243)</f>
        <v>218</v>
      </c>
      <c r="L196" s="6" t="s">
        <v>49</v>
      </c>
      <c r="M196" s="4" t="n">
        <v>1</v>
      </c>
      <c r="N196" s="18" t="n">
        <v>43304.5668981482</v>
      </c>
      <c r="O196" s="18" t="n">
        <v>43305.5048958333</v>
      </c>
      <c r="P196" s="4" t="n">
        <v>1</v>
      </c>
    </row>
    <row r="197" customFormat="false" ht="15.75" hidden="false" customHeight="false" outlineLevel="0" collapsed="false">
      <c r="A197" s="0" t="n">
        <f aca="false">LOOKUP(E197,pre_interesado!$D$2:$D$214,pre_interesado!$A$2:$A$214)</f>
        <v>590</v>
      </c>
      <c r="B197" s="0" t="n">
        <f aca="false">LOOKUP(E197,pre_interesado!$D$2:$D$214,pre_interesado!$B$2:$B$214)</f>
        <v>195</v>
      </c>
      <c r="C197" s="0" t="str">
        <f aca="false">LOOKUP(E197,pre_interesado!$D$2:$D$214,pre_interesado!$C$2:$C$214)</f>
        <v>Alana Carolina Astudilo</v>
      </c>
      <c r="D197" s="4" t="n">
        <v>404</v>
      </c>
      <c r="E197" s="4" t="n">
        <v>547</v>
      </c>
      <c r="F197" s="4" t="n">
        <v>590</v>
      </c>
      <c r="G197" s="6" t="s">
        <v>49</v>
      </c>
      <c r="H197" s="4" t="n">
        <v>196</v>
      </c>
      <c r="I197" s="4" t="n">
        <v>166</v>
      </c>
      <c r="J197" s="4" t="n">
        <v>0</v>
      </c>
      <c r="K197" s="0" t="n">
        <f aca="false">LOOKUP(F197,usuario!$A$2:$A$243,usuario!$E$2:$E$243)</f>
        <v>195</v>
      </c>
      <c r="L197" s="6" t="s">
        <v>49</v>
      </c>
      <c r="M197" s="4" t="n">
        <v>1</v>
      </c>
      <c r="N197" s="18" t="n">
        <v>43304.77</v>
      </c>
      <c r="O197" s="18" t="n">
        <v>43312.5015972222</v>
      </c>
      <c r="P197" s="4" t="n">
        <v>1</v>
      </c>
    </row>
    <row r="198" customFormat="false" ht="15.75" hidden="false" customHeight="false" outlineLevel="0" collapsed="false">
      <c r="A198" s="0" t="n">
        <f aca="false">LOOKUP(E198,pre_interesado!$D$2:$D$214,pre_interesado!$A$2:$A$214)</f>
        <v>611</v>
      </c>
      <c r="B198" s="0" t="n">
        <f aca="false">LOOKUP(E198,pre_interesado!$D$2:$D$214,pre_interesado!$B$2:$B$214)</f>
        <v>210</v>
      </c>
      <c r="C198" s="0" t="str">
        <f aca="false">LOOKUP(E198,pre_interesado!$D$2:$D$214,pre_interesado!$C$2:$C$214)</f>
        <v>JesÚs Eduardo PÉrez</v>
      </c>
      <c r="D198" s="4" t="n">
        <v>405</v>
      </c>
      <c r="E198" s="4" t="n">
        <v>568</v>
      </c>
      <c r="F198" s="4" t="n">
        <v>611</v>
      </c>
      <c r="G198" s="6" t="s">
        <v>49</v>
      </c>
      <c r="H198" s="4" t="n">
        <v>197</v>
      </c>
      <c r="I198" s="4" t="n">
        <v>181</v>
      </c>
      <c r="J198" s="4" t="n">
        <v>0</v>
      </c>
      <c r="K198" s="0" t="n">
        <f aca="false">LOOKUP(F198,usuario!$A$2:$A$243,usuario!$E$2:$E$243)</f>
        <v>210</v>
      </c>
      <c r="L198" s="6" t="s">
        <v>49</v>
      </c>
      <c r="M198" s="4" t="n">
        <v>1</v>
      </c>
      <c r="N198" s="18" t="n">
        <v>43304.780162037</v>
      </c>
      <c r="O198" s="18" t="n">
        <v>43311.5156828704</v>
      </c>
      <c r="P198" s="4" t="n">
        <v>1</v>
      </c>
    </row>
    <row r="199" customFormat="false" ht="15.75" hidden="false" customHeight="false" outlineLevel="0" collapsed="false">
      <c r="A199" s="0" t="n">
        <f aca="false">LOOKUP(E199,pre_interesado!$D$2:$D$214,pre_interesado!$A$2:$A$214)</f>
        <v>630</v>
      </c>
      <c r="B199" s="0" t="n">
        <f aca="false">LOOKUP(E199,pre_interesado!$D$2:$D$214,pre_interesado!$B$2:$B$214)</f>
        <v>223</v>
      </c>
      <c r="C199" s="0" t="str">
        <f aca="false">LOOKUP(E199,pre_interesado!$D$2:$D$214,pre_interesado!$C$2:$C$214)</f>
        <v>Paula Andrea Goez</v>
      </c>
      <c r="D199" s="4" t="n">
        <v>406</v>
      </c>
      <c r="E199" s="4" t="n">
        <v>587</v>
      </c>
      <c r="F199" s="4" t="n">
        <v>630</v>
      </c>
      <c r="G199" s="6" t="s">
        <v>49</v>
      </c>
      <c r="H199" s="4" t="n">
        <v>198</v>
      </c>
      <c r="I199" s="4" t="n">
        <v>194</v>
      </c>
      <c r="J199" s="4" t="n">
        <v>0</v>
      </c>
      <c r="K199" s="0" t="n">
        <f aca="false">LOOKUP(F199,usuario!$A$2:$A$243,usuario!$E$2:$E$243)</f>
        <v>223</v>
      </c>
      <c r="L199" s="6" t="s">
        <v>49</v>
      </c>
      <c r="M199" s="4" t="n">
        <v>1</v>
      </c>
      <c r="N199" s="18" t="n">
        <v>43305.5128819444</v>
      </c>
      <c r="O199" s="18" t="n">
        <v>43309.5937384259</v>
      </c>
      <c r="P199" s="4" t="n">
        <v>1</v>
      </c>
    </row>
    <row r="200" customFormat="false" ht="15.75" hidden="false" customHeight="false" outlineLevel="0" collapsed="false">
      <c r="A200" s="0" t="n">
        <f aca="false">LOOKUP(E200,pre_interesado!$D$2:$D$214,pre_interesado!$A$2:$A$214)</f>
        <v>626</v>
      </c>
      <c r="B200" s="0" t="n">
        <f aca="false">LOOKUP(E200,pre_interesado!$D$2:$D$214,pre_interesado!$B$2:$B$214)</f>
        <v>220</v>
      </c>
      <c r="C200" s="0" t="str">
        <f aca="false">LOOKUP(E200,pre_interesado!$D$2:$D$214,pre_interesado!$C$2:$C$214)</f>
        <v>Kenyer Alejandra Duque</v>
      </c>
      <c r="D200" s="4" t="n">
        <v>407</v>
      </c>
      <c r="E200" s="4" t="n">
        <v>583</v>
      </c>
      <c r="F200" s="4" t="n">
        <v>626</v>
      </c>
      <c r="G200" s="6" t="s">
        <v>49</v>
      </c>
      <c r="H200" s="4" t="n">
        <v>199</v>
      </c>
      <c r="I200" s="4" t="n">
        <v>191</v>
      </c>
      <c r="J200" s="4" t="n">
        <v>0</v>
      </c>
      <c r="K200" s="0" t="n">
        <f aca="false">LOOKUP(F200,usuario!$A$2:$A$243,usuario!$E$2:$E$243)</f>
        <v>220</v>
      </c>
      <c r="L200" s="6" t="s">
        <v>49</v>
      </c>
      <c r="M200" s="4" t="n">
        <v>1</v>
      </c>
      <c r="N200" s="18" t="n">
        <v>43305.7677083333</v>
      </c>
      <c r="O200" s="18" t="n">
        <v>43307.4915625</v>
      </c>
      <c r="P200" s="4" t="n">
        <v>1</v>
      </c>
    </row>
    <row r="201" customFormat="false" ht="15.75" hidden="false" customHeight="false" outlineLevel="0" collapsed="false">
      <c r="A201" s="0" t="n">
        <f aca="false">LOOKUP(E201,pre_interesado!$D$2:$D$214,pre_interesado!$A$2:$A$214)</f>
        <v>660</v>
      </c>
      <c r="B201" s="0" t="n">
        <f aca="false">LOOKUP(E201,pre_interesado!$D$2:$D$214,pre_interesado!$B$2:$B$214)</f>
        <v>238</v>
      </c>
      <c r="C201" s="0" t="str">
        <f aca="false">LOOKUP(E201,pre_interesado!$D$2:$D$214,pre_interesado!$C$2:$C$214)</f>
        <v>Alberto Harold Martinez</v>
      </c>
      <c r="D201" s="4" t="n">
        <v>408</v>
      </c>
      <c r="E201" s="4" t="n">
        <v>617</v>
      </c>
      <c r="F201" s="4" t="n">
        <v>493</v>
      </c>
      <c r="G201" s="6" t="s">
        <v>49</v>
      </c>
      <c r="H201" s="4" t="n">
        <v>200</v>
      </c>
      <c r="I201" s="4" t="n">
        <v>209</v>
      </c>
      <c r="J201" s="4" t="n">
        <v>0</v>
      </c>
      <c r="K201" s="0" t="n">
        <f aca="false">LOOKUP(F201,usuario!$A$2:$A$243,usuario!$E$2:$E$243)</f>
        <v>164</v>
      </c>
      <c r="L201" s="6" t="s">
        <v>49</v>
      </c>
      <c r="M201" s="4" t="n">
        <v>1</v>
      </c>
      <c r="N201" s="18" t="n">
        <v>43305.805625</v>
      </c>
      <c r="O201" s="18" t="n">
        <v>43311.4181365741</v>
      </c>
      <c r="P201" s="4" t="n">
        <v>1</v>
      </c>
    </row>
    <row r="202" customFormat="false" ht="15.75" hidden="false" customHeight="false" outlineLevel="0" collapsed="false">
      <c r="A202" s="0" t="n">
        <f aca="false">LOOKUP(E202,pre_interesado!$D$2:$D$214,pre_interesado!$A$2:$A$214)</f>
        <v>603</v>
      </c>
      <c r="B202" s="0" t="n">
        <f aca="false">LOOKUP(E202,pre_interesado!$D$2:$D$214,pre_interesado!$B$2:$B$214)</f>
        <v>205</v>
      </c>
      <c r="C202" s="0" t="str">
        <f aca="false">LOOKUP(E202,pre_interesado!$D$2:$D$214,pre_interesado!$C$2:$C$214)</f>
        <v>Yulitza Del Carmen Flores</v>
      </c>
      <c r="D202" s="4" t="n">
        <v>410</v>
      </c>
      <c r="E202" s="4" t="n">
        <v>560</v>
      </c>
      <c r="F202" s="4" t="n">
        <v>603</v>
      </c>
      <c r="G202" s="6" t="s">
        <v>49</v>
      </c>
      <c r="H202" s="4" t="n">
        <v>201</v>
      </c>
      <c r="I202" s="4" t="n">
        <v>176</v>
      </c>
      <c r="J202" s="4" t="n">
        <v>0</v>
      </c>
      <c r="K202" s="0" t="n">
        <f aca="false">LOOKUP(F202,usuario!$A$2:$A$243,usuario!$E$2:$E$243)</f>
        <v>205</v>
      </c>
      <c r="L202" s="6" t="s">
        <v>49</v>
      </c>
      <c r="M202" s="4" t="n">
        <v>1</v>
      </c>
      <c r="N202" s="18" t="n">
        <v>43307.6568981481</v>
      </c>
      <c r="O202" s="18" t="n">
        <v>43307.687025463</v>
      </c>
      <c r="P202" s="4" t="n">
        <v>1</v>
      </c>
    </row>
    <row r="203" customFormat="false" ht="15.75" hidden="false" customHeight="false" outlineLevel="0" collapsed="false">
      <c r="A203" s="0" t="n">
        <f aca="false">LOOKUP(E203,pre_interesado!$D$2:$D$214,pre_interesado!$A$2:$A$214)</f>
        <v>599</v>
      </c>
      <c r="B203" s="0" t="n">
        <f aca="false">LOOKUP(E203,pre_interesado!$D$2:$D$214,pre_interesado!$B$2:$B$214)</f>
        <v>201</v>
      </c>
      <c r="C203" s="0" t="str">
        <f aca="false">LOOKUP(E203,pre_interesado!$D$2:$D$214,pre_interesado!$C$2:$C$214)</f>
        <v>Doris Maria Castillo</v>
      </c>
      <c r="D203" s="4" t="n">
        <v>411</v>
      </c>
      <c r="E203" s="4" t="n">
        <v>556</v>
      </c>
      <c r="F203" s="4" t="n">
        <v>599</v>
      </c>
      <c r="G203" s="6" t="s">
        <v>49</v>
      </c>
      <c r="H203" s="4" t="n">
        <v>202</v>
      </c>
      <c r="I203" s="4" t="n">
        <v>172</v>
      </c>
      <c r="J203" s="4" t="n">
        <v>0</v>
      </c>
      <c r="K203" s="0" t="n">
        <f aca="false">LOOKUP(F203,usuario!$A$2:$A$243,usuario!$E$2:$E$243)</f>
        <v>201</v>
      </c>
      <c r="L203" s="6" t="s">
        <v>49</v>
      </c>
      <c r="M203" s="4" t="n">
        <v>1</v>
      </c>
      <c r="N203" s="18" t="n">
        <v>43308.8953356482</v>
      </c>
      <c r="O203" s="18" t="n">
        <v>43311.6177546296</v>
      </c>
      <c r="P203" s="4" t="n">
        <v>1</v>
      </c>
    </row>
    <row r="204" customFormat="false" ht="15.75" hidden="false" customHeight="false" outlineLevel="0" collapsed="false">
      <c r="A204" s="0" t="n">
        <f aca="false">LOOKUP(E204,pre_interesado!$D$2:$D$214,pre_interesado!$A$2:$A$214)</f>
        <v>616</v>
      </c>
      <c r="B204" s="0" t="n">
        <f aca="false">LOOKUP(E204,pre_interesado!$D$2:$D$214,pre_interesado!$B$2:$B$214)</f>
        <v>214</v>
      </c>
      <c r="C204" s="0" t="str">
        <f aca="false">LOOKUP(E204,pre_interesado!$D$2:$D$214,pre_interesado!$C$2:$C$214)</f>
        <v>Anateresa Barrios</v>
      </c>
      <c r="D204" s="4" t="n">
        <v>412</v>
      </c>
      <c r="E204" s="4" t="n">
        <v>573</v>
      </c>
      <c r="F204" s="4" t="n">
        <v>616</v>
      </c>
      <c r="G204" s="6" t="s">
        <v>49</v>
      </c>
      <c r="H204" s="4" t="n">
        <v>203</v>
      </c>
      <c r="I204" s="4" t="n">
        <v>185</v>
      </c>
      <c r="J204" s="4" t="n">
        <v>0</v>
      </c>
      <c r="K204" s="0" t="n">
        <f aca="false">LOOKUP(F204,usuario!$A$2:$A$243,usuario!$E$2:$E$243)</f>
        <v>214</v>
      </c>
      <c r="L204" s="6" t="s">
        <v>49</v>
      </c>
      <c r="M204" s="4" t="n">
        <v>1</v>
      </c>
      <c r="N204" s="18" t="n">
        <v>43309.4510416667</v>
      </c>
      <c r="O204" s="18" t="n">
        <v>43311.6157986111</v>
      </c>
      <c r="P204" s="4" t="n">
        <v>1</v>
      </c>
    </row>
    <row r="205" customFormat="false" ht="15.75" hidden="false" customHeight="false" outlineLevel="0" collapsed="false">
      <c r="A205" s="0" t="n">
        <f aca="false">LOOKUP(E205,pre_interesado!$D$2:$D$214,pre_interesado!$A$2:$A$214)</f>
        <v>618</v>
      </c>
      <c r="B205" s="0" t="n">
        <f aca="false">LOOKUP(E205,pre_interesado!$D$2:$D$214,pre_interesado!$B$2:$B$214)</f>
        <v>215</v>
      </c>
      <c r="C205" s="0" t="str">
        <f aca="false">LOOKUP(E205,pre_interesado!$D$2:$D$214,pre_interesado!$C$2:$C$214)</f>
        <v>MarÍa Alejandra ChacÓn</v>
      </c>
      <c r="D205" s="4" t="n">
        <v>413</v>
      </c>
      <c r="E205" s="4" t="n">
        <v>575</v>
      </c>
      <c r="F205" s="4" t="n">
        <v>618</v>
      </c>
      <c r="G205" s="6" t="s">
        <v>49</v>
      </c>
      <c r="H205" s="4" t="n">
        <v>204</v>
      </c>
      <c r="I205" s="4" t="n">
        <v>186</v>
      </c>
      <c r="J205" s="4" t="n">
        <v>0</v>
      </c>
      <c r="K205" s="0" t="n">
        <f aca="false">LOOKUP(F205,usuario!$A$2:$A$243,usuario!$E$2:$E$243)</f>
        <v>215</v>
      </c>
      <c r="L205" s="6" t="s">
        <v>49</v>
      </c>
      <c r="M205" s="4" t="n">
        <v>1</v>
      </c>
      <c r="N205" s="18" t="n">
        <v>43309.4906481481</v>
      </c>
      <c r="O205" s="18" t="n">
        <v>43311.6170023148</v>
      </c>
      <c r="P205" s="4" t="n">
        <v>1</v>
      </c>
    </row>
    <row r="206" customFormat="false" ht="15.75" hidden="false" customHeight="false" outlineLevel="0" collapsed="false">
      <c r="A206" s="0" t="n">
        <f aca="false">LOOKUP(E206,pre_interesado!$D$2:$D$214,pre_interesado!$A$2:$A$214)</f>
        <v>623</v>
      </c>
      <c r="B206" s="0" t="n">
        <f aca="false">LOOKUP(E206,pre_interesado!$D$2:$D$214,pre_interesado!$B$2:$B$214)</f>
        <v>219</v>
      </c>
      <c r="C206" s="0" t="str">
        <f aca="false">LOOKUP(E206,pre_interesado!$D$2:$D$214,pre_interesado!$C$2:$C$214)</f>
        <v>Rocio Del Milagro López</v>
      </c>
      <c r="D206" s="4" t="n">
        <v>414</v>
      </c>
      <c r="E206" s="4" t="n">
        <v>580</v>
      </c>
      <c r="F206" s="4" t="n">
        <v>623</v>
      </c>
      <c r="G206" s="6" t="s">
        <v>49</v>
      </c>
      <c r="H206" s="4" t="n">
        <v>205</v>
      </c>
      <c r="I206" s="4" t="n">
        <v>190</v>
      </c>
      <c r="J206" s="4" t="n">
        <v>0</v>
      </c>
      <c r="K206" s="0" t="n">
        <f aca="false">LOOKUP(F206,usuario!$A$2:$A$243,usuario!$E$2:$E$243)</f>
        <v>219</v>
      </c>
      <c r="L206" s="6" t="s">
        <v>49</v>
      </c>
      <c r="M206" s="4" t="n">
        <v>1</v>
      </c>
      <c r="N206" s="18" t="n">
        <v>43309.7249652778</v>
      </c>
      <c r="O206" s="18" t="n">
        <v>43311.6200231482</v>
      </c>
      <c r="P206" s="4" t="n">
        <v>1</v>
      </c>
    </row>
    <row r="207" customFormat="false" ht="15.75" hidden="false" customHeight="false" outlineLevel="0" collapsed="false">
      <c r="A207" s="0" t="n">
        <f aca="false">LOOKUP(E207,pre_interesado!$D$2:$D$214,pre_interesado!$A$2:$A$214)</f>
        <v>602</v>
      </c>
      <c r="B207" s="0" t="n">
        <f aca="false">LOOKUP(E207,pre_interesado!$D$2:$D$214,pre_interesado!$B$2:$B$214)</f>
        <v>204</v>
      </c>
      <c r="C207" s="0" t="str">
        <f aca="false">LOOKUP(E207,pre_interesado!$D$2:$D$214,pre_interesado!$C$2:$C$214)</f>
        <v>Moisés David Perez</v>
      </c>
      <c r="D207" s="4" t="n">
        <v>415</v>
      </c>
      <c r="E207" s="4" t="n">
        <v>559</v>
      </c>
      <c r="F207" s="4" t="n">
        <v>602</v>
      </c>
      <c r="G207" s="6" t="s">
        <v>49</v>
      </c>
      <c r="H207" s="4" t="n">
        <v>206</v>
      </c>
      <c r="I207" s="4" t="n">
        <v>175</v>
      </c>
      <c r="J207" s="4" t="n">
        <v>0</v>
      </c>
      <c r="K207" s="0" t="n">
        <f aca="false">LOOKUP(F207,usuario!$A$2:$A$243,usuario!$E$2:$E$243)</f>
        <v>204</v>
      </c>
      <c r="L207" s="6" t="s">
        <v>49</v>
      </c>
      <c r="M207" s="4" t="n">
        <v>1</v>
      </c>
      <c r="N207" s="18" t="n">
        <v>43310.405462963</v>
      </c>
      <c r="O207" s="18" t="n">
        <v>43311.6186458333</v>
      </c>
      <c r="P207" s="4" t="n">
        <v>1</v>
      </c>
    </row>
    <row r="208" customFormat="false" ht="15.75" hidden="false" customHeight="false" outlineLevel="0" collapsed="false">
      <c r="A208" s="0" t="n">
        <f aca="false">LOOKUP(E208,pre_interesado!$D$2:$D$214,pre_interesado!$A$2:$A$214)</f>
        <v>607</v>
      </c>
      <c r="B208" s="0" t="n">
        <f aca="false">LOOKUP(E208,pre_interesado!$D$2:$D$214,pre_interesado!$B$2:$B$214)</f>
        <v>208</v>
      </c>
      <c r="C208" s="0" t="str">
        <f aca="false">LOOKUP(E208,pre_interesado!$D$2:$D$214,pre_interesado!$C$2:$C$214)</f>
        <v>Marycarmen De Los Ángeles RodrÍguez</v>
      </c>
      <c r="D208" s="4" t="n">
        <v>416</v>
      </c>
      <c r="E208" s="4" t="n">
        <v>564</v>
      </c>
      <c r="F208" s="4" t="n">
        <v>607</v>
      </c>
      <c r="G208" s="6" t="s">
        <v>49</v>
      </c>
      <c r="H208" s="4" t="n">
        <v>207</v>
      </c>
      <c r="I208" s="4" t="n">
        <v>179</v>
      </c>
      <c r="J208" s="4" t="n">
        <v>0</v>
      </c>
      <c r="K208" s="0" t="n">
        <f aca="false">LOOKUP(F208,usuario!$A$2:$A$243,usuario!$E$2:$E$243)</f>
        <v>208</v>
      </c>
      <c r="L208" s="6" t="s">
        <v>49</v>
      </c>
      <c r="M208" s="4" t="n">
        <v>1</v>
      </c>
      <c r="N208" s="18" t="n">
        <v>43310.6486689815</v>
      </c>
      <c r="O208" s="18" t="n">
        <v>43312.5039351852</v>
      </c>
      <c r="P208" s="4" t="n">
        <v>1</v>
      </c>
    </row>
    <row r="209" customFormat="false" ht="15.75" hidden="false" customHeight="false" outlineLevel="0" collapsed="false">
      <c r="A209" s="0" t="n">
        <f aca="false">LOOKUP(E209,pre_interesado!$D$2:$D$214,pre_interesado!$A$2:$A$214)</f>
        <v>667</v>
      </c>
      <c r="B209" s="0" t="n">
        <f aca="false">LOOKUP(E209,pre_interesado!$D$2:$D$214,pre_interesado!$B$2:$B$214)</f>
        <v>239</v>
      </c>
      <c r="C209" s="0" t="str">
        <f aca="false">LOOKUP(E209,pre_interesado!$D$2:$D$214,pre_interesado!$C$2:$C$214)</f>
        <v>Karen Liseth Picado</v>
      </c>
      <c r="D209" s="4" t="n">
        <v>417</v>
      </c>
      <c r="E209" s="4" t="n">
        <v>624</v>
      </c>
      <c r="F209" s="4" t="n">
        <v>667</v>
      </c>
      <c r="G209" s="6" t="s">
        <v>49</v>
      </c>
      <c r="H209" s="4" t="n">
        <v>208</v>
      </c>
      <c r="I209" s="4" t="n">
        <v>210</v>
      </c>
      <c r="J209" s="4" t="n">
        <v>0</v>
      </c>
      <c r="K209" s="0" t="n">
        <f aca="false">LOOKUP(F209,usuario!$A$2:$A$243,usuario!$E$2:$E$243)</f>
        <v>239</v>
      </c>
      <c r="L209" s="6" t="s">
        <v>49</v>
      </c>
      <c r="M209" s="4" t="n">
        <v>1</v>
      </c>
      <c r="N209" s="18" t="n">
        <v>43311.5462731482</v>
      </c>
      <c r="O209" s="18" t="n">
        <v>43311.6197337963</v>
      </c>
      <c r="P209" s="4" t="n">
        <v>1</v>
      </c>
    </row>
    <row r="210" customFormat="false" ht="15.75" hidden="false" customHeight="false" outlineLevel="0" collapsed="false">
      <c r="A210" s="0" t="n">
        <f aca="false">LOOKUP(E210,pre_interesado!$D$2:$D$214,pre_interesado!$A$2:$A$214)</f>
        <v>628</v>
      </c>
      <c r="B210" s="0" t="n">
        <f aca="false">LOOKUP(E210,pre_interesado!$D$2:$D$214,pre_interesado!$B$2:$B$214)</f>
        <v>222</v>
      </c>
      <c r="C210" s="0" t="str">
        <f aca="false">LOOKUP(E210,pre_interesado!$D$2:$D$214,pre_interesado!$C$2:$C$214)</f>
        <v>Veronica Isabel Rodriguez</v>
      </c>
      <c r="D210" s="4" t="n">
        <v>419</v>
      </c>
      <c r="E210" s="4" t="n">
        <v>585</v>
      </c>
      <c r="F210" s="4" t="n">
        <v>628</v>
      </c>
      <c r="G210" s="6" t="s">
        <v>49</v>
      </c>
      <c r="H210" s="4" t="n">
        <v>209</v>
      </c>
      <c r="I210" s="4" t="n">
        <v>193</v>
      </c>
      <c r="J210" s="4" t="n">
        <v>0</v>
      </c>
      <c r="K210" s="0" t="n">
        <f aca="false">LOOKUP(F210,usuario!$A$2:$A$243,usuario!$E$2:$E$243)</f>
        <v>222</v>
      </c>
      <c r="L210" s="6" t="s">
        <v>49</v>
      </c>
      <c r="M210" s="4" t="n">
        <v>1</v>
      </c>
      <c r="N210" s="18" t="n">
        <v>43311.7285069445</v>
      </c>
      <c r="O210" s="18" t="n">
        <v>43312.5020833333</v>
      </c>
      <c r="P210" s="4" t="n">
        <v>1</v>
      </c>
    </row>
    <row r="211" customFormat="false" ht="15.75" hidden="false" customHeight="false" outlineLevel="0" collapsed="false">
      <c r="A211" s="0" t="n">
        <f aca="false">LOOKUP(E211,pre_interesado!$D$2:$D$214,pre_interesado!$A$2:$A$214)</f>
        <v>668</v>
      </c>
      <c r="B211" s="0" t="n">
        <f aca="false">LOOKUP(E211,pre_interesado!$D$2:$D$214,pre_interesado!$B$2:$B$214)</f>
        <v>240</v>
      </c>
      <c r="C211" s="0" t="str">
        <f aca="false">LOOKUP(E211,pre_interesado!$D$2:$D$214,pre_interesado!$C$2:$C$214)</f>
        <v>Allison Geraldine Lazo</v>
      </c>
      <c r="D211" s="4" t="n">
        <v>420</v>
      </c>
      <c r="E211" s="4" t="n">
        <v>625</v>
      </c>
      <c r="F211" s="4" t="n">
        <v>668</v>
      </c>
      <c r="G211" s="4" t="n">
        <v>8</v>
      </c>
      <c r="H211" s="4" t="n">
        <v>210</v>
      </c>
      <c r="I211" s="4" t="n">
        <v>211</v>
      </c>
      <c r="J211" s="4" t="n">
        <v>0</v>
      </c>
      <c r="K211" s="0" t="n">
        <f aca="false">LOOKUP(F211,usuario!$A$2:$A$243,usuario!$E$2:$E$243)</f>
        <v>240</v>
      </c>
      <c r="L211" s="4" t="n">
        <v>22</v>
      </c>
      <c r="M211" s="4" t="n">
        <v>1</v>
      </c>
      <c r="N211" s="18" t="n">
        <v>43311.9122337963</v>
      </c>
      <c r="O211" s="18" t="n">
        <v>43325.626875</v>
      </c>
      <c r="P211" s="4" t="n">
        <v>1</v>
      </c>
    </row>
    <row r="212" customFormat="false" ht="15.75" hidden="false" customHeight="false" outlineLevel="0" collapsed="false">
      <c r="A212" s="0" t="n">
        <f aca="false">LOOKUP(E212,pre_interesado!$D$2:$D$214,pre_interesado!$A$2:$A$214)</f>
        <v>615</v>
      </c>
      <c r="B212" s="0" t="n">
        <f aca="false">LOOKUP(E212,pre_interesado!$D$2:$D$214,pre_interesado!$B$2:$B$214)</f>
        <v>213</v>
      </c>
      <c r="C212" s="0" t="str">
        <f aca="false">LOOKUP(E212,pre_interesado!$D$2:$D$214,pre_interesado!$C$2:$C$214)</f>
        <v>Gianfranco Radomile</v>
      </c>
      <c r="D212" s="4" t="n">
        <v>421</v>
      </c>
      <c r="E212" s="4" t="n">
        <v>572</v>
      </c>
      <c r="F212" s="4" t="n">
        <v>615</v>
      </c>
      <c r="G212" s="6" t="s">
        <v>49</v>
      </c>
      <c r="H212" s="4" t="n">
        <v>211</v>
      </c>
      <c r="I212" s="4" t="n">
        <v>184</v>
      </c>
      <c r="J212" s="4" t="n">
        <v>0</v>
      </c>
      <c r="K212" s="0" t="n">
        <f aca="false">LOOKUP(F212,usuario!$A$2:$A$243,usuario!$E$2:$E$243)</f>
        <v>213</v>
      </c>
      <c r="L212" s="6" t="s">
        <v>49</v>
      </c>
      <c r="M212" s="4" t="n">
        <v>1</v>
      </c>
      <c r="N212" s="18" t="n">
        <v>43311.931099537</v>
      </c>
      <c r="O212" s="18" t="n">
        <v>43312.5026041667</v>
      </c>
      <c r="P212" s="4" t="n">
        <v>1</v>
      </c>
    </row>
    <row r="213" customFormat="false" ht="15.75" hidden="false" customHeight="false" outlineLevel="0" collapsed="false">
      <c r="A213" s="0" t="n">
        <f aca="false">LOOKUP(E213,pre_interesado!$D$2:$D$214,pre_interesado!$A$2:$A$214)</f>
        <v>681</v>
      </c>
      <c r="B213" s="0" t="n">
        <f aca="false">LOOKUP(E213,pre_interesado!$D$2:$D$214,pre_interesado!$B$2:$B$214)</f>
        <v>241</v>
      </c>
      <c r="C213" s="0" t="str">
        <f aca="false">LOOKUP(E213,pre_interesado!$D$2:$D$214,pre_interesado!$C$2:$C$214)</f>
        <v>Erick Alexis Arana</v>
      </c>
      <c r="D213" s="4" t="n">
        <v>426</v>
      </c>
      <c r="E213" s="4" t="n">
        <v>635</v>
      </c>
      <c r="F213" s="4" t="n">
        <v>681</v>
      </c>
      <c r="G213" s="4" t="n">
        <v>401</v>
      </c>
      <c r="H213" s="4" t="n">
        <v>212</v>
      </c>
      <c r="I213" s="4" t="n">
        <v>212</v>
      </c>
      <c r="J213" s="4" t="n">
        <v>0</v>
      </c>
      <c r="K213" s="0" t="n">
        <f aca="false">LOOKUP(F213,usuario!$A$2:$A$243,usuario!$E$2:$E$243)</f>
        <v>241</v>
      </c>
      <c r="L213" s="4" t="n">
        <v>27</v>
      </c>
      <c r="M213" s="4" t="n">
        <v>1</v>
      </c>
      <c r="N213" s="18" t="n">
        <v>43315.6159375</v>
      </c>
      <c r="O213" s="18" t="n">
        <v>43319.7307060185</v>
      </c>
      <c r="P213" s="4" t="n">
        <v>1</v>
      </c>
    </row>
    <row r="214" customFormat="false" ht="15.75" hidden="false" customHeight="false" outlineLevel="0" collapsed="false">
      <c r="A214" s="0" t="n">
        <f aca="false">LOOKUP(E214,pre_interesado!$D$2:$D$214,pre_interesado!$A$2:$A$214)</f>
        <v>692</v>
      </c>
      <c r="B214" s="0" t="n">
        <f aca="false">LOOKUP(E214,pre_interesado!$D$2:$D$214,pre_interesado!$B$2:$B$214)</f>
        <v>242</v>
      </c>
      <c r="C214" s="0" t="str">
        <f aca="false">LOOKUP(E214,pre_interesado!$D$2:$D$214,pre_interesado!$C$2:$C$214)</f>
        <v>Jose Ignacio Agurto</v>
      </c>
      <c r="D214" s="4" t="n">
        <v>430</v>
      </c>
      <c r="E214" s="4" t="n">
        <v>646</v>
      </c>
      <c r="F214" s="4" t="n">
        <v>692</v>
      </c>
      <c r="G214" s="4" t="n">
        <v>8</v>
      </c>
      <c r="H214" s="4" t="n">
        <v>213</v>
      </c>
      <c r="I214" s="4" t="n">
        <v>213</v>
      </c>
      <c r="J214" s="4" t="n">
        <v>0</v>
      </c>
      <c r="K214" s="0" t="n">
        <f aca="false">LOOKUP(F214,usuario!$A$2:$A$243,usuario!$E$2:$E$243)</f>
        <v>242</v>
      </c>
      <c r="L214" s="4" t="n">
        <v>22</v>
      </c>
      <c r="M214" s="4" t="n">
        <v>1</v>
      </c>
      <c r="N214" s="18" t="n">
        <v>43323.4884027778</v>
      </c>
      <c r="O214" s="18" t="n">
        <v>43325.4448958333</v>
      </c>
      <c r="P214" s="4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2018-08-21T17:37:34Z</dcterms:modified>
  <cp:revision>1</cp:revision>
  <dc:subject/>
  <dc:title/>
</cp:coreProperties>
</file>