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(INFRAESTRUCTURA)" sheetId="1" r:id="rId4"/>
    <sheet state="visible" name="L (DES)" sheetId="2" r:id="rId5"/>
    <sheet state="visible" name="L (AD)" sheetId="3" r:id="rId6"/>
  </sheets>
  <definedNames>
    <definedName hidden="1" localSheetId="2" name="_xlnm._FilterDatabase">'L (AD)'!$A$2:$X$13</definedName>
  </definedNames>
  <calcPr/>
</workbook>
</file>

<file path=xl/sharedStrings.xml><?xml version="1.0" encoding="utf-8"?>
<sst xmlns="http://schemas.openxmlformats.org/spreadsheetml/2006/main" count="2080" uniqueCount="399">
  <si>
    <t>DOCUMETAL</t>
  </si>
  <si>
    <t>PLAZOS DE CONSERVACIÓN EN ARCHIVO</t>
  </si>
  <si>
    <t>UNIDAD</t>
  </si>
  <si>
    <t>MACROPROCESO</t>
  </si>
  <si>
    <t>PROCESO</t>
  </si>
  <si>
    <t>CLASE</t>
  </si>
  <si>
    <t>SERIE</t>
  </si>
  <si>
    <t>SUBSERIE</t>
  </si>
  <si>
    <t>SECUENCIA</t>
  </si>
  <si>
    <t>CÓDIGO DE ARCHIVO</t>
  </si>
  <si>
    <t>CÓDIGO DE DOCUMENTO</t>
  </si>
  <si>
    <t>FECHA PRODUCCIÓN</t>
  </si>
  <si>
    <t>PRODUCCIÓN DOCUMENTAL</t>
  </si>
  <si>
    <t>DESCRIPCIÓN DE INFORMACIÓN</t>
  </si>
  <si>
    <t>TIPO DE INFORMACIÓN</t>
  </si>
  <si>
    <t>UBICACIÓN DE LA INFORMACIÓN DIGITAL</t>
  </si>
  <si>
    <t>CLASIFICACIÓN INFORMACIÓN</t>
  </si>
  <si>
    <t>ESTADO DEL DOCUMENTO</t>
  </si>
  <si>
    <t>OBSERVACIONES</t>
  </si>
  <si>
    <t>GESTIÓN</t>
  </si>
  <si>
    <t>CENTRAL</t>
  </si>
  <si>
    <t>HISTÓRICO</t>
  </si>
  <si>
    <t>BASE LEGAL QUE RESPALDA EL PLAZO DE CONSERVACIÓN</t>
  </si>
  <si>
    <t>EXPEDIENTE</t>
  </si>
  <si>
    <t>UBICACIÓN DEL DOCUMENTO FÍSICO</t>
  </si>
  <si>
    <t>DES</t>
  </si>
  <si>
    <t>SIS</t>
  </si>
  <si>
    <t>Desarrollo de Sistemas</t>
  </si>
  <si>
    <t>ADS</t>
  </si>
  <si>
    <t>Implantación y Puesta a Producción</t>
  </si>
  <si>
    <t>Homologación Grado (Presencial, Semipresencial, A distancia)</t>
  </si>
  <si>
    <t>Infraestructura Tecnológica</t>
  </si>
  <si>
    <t>Homologación Facultad de Grado UTEG. Modalidades: Presencial, Semipresencial y A distancia.</t>
  </si>
  <si>
    <t>L</t>
  </si>
  <si>
    <t>001</t>
  </si>
  <si>
    <t>Control de activos de tecnología</t>
  </si>
  <si>
    <t>003</t>
  </si>
  <si>
    <t>004</t>
  </si>
  <si>
    <t>L-001-004-001</t>
  </si>
  <si>
    <t xml:space="preserve">Ninguna </t>
  </si>
  <si>
    <t>006</t>
  </si>
  <si>
    <t>002</t>
  </si>
  <si>
    <t>Traslado de Homologaciones Grado 2016</t>
  </si>
  <si>
    <t xml:space="preserve">Ninguno </t>
  </si>
  <si>
    <t>Listado y documentos para la homologación 2016</t>
  </si>
  <si>
    <t>Manual sistema SIGA</t>
  </si>
  <si>
    <t>Solo Físico</t>
  </si>
  <si>
    <t>Manual sistema para estudiantes y docentes del sistema SIGA GRADO (presencial y semipresencial) y POSGRADO.</t>
  </si>
  <si>
    <t>no aplica</t>
  </si>
  <si>
    <t>Pública</t>
  </si>
  <si>
    <t>Interna</t>
  </si>
  <si>
    <t>Digital y Físico</t>
  </si>
  <si>
    <t>Documento de diseño funcional para el call center de la UTEG.</t>
  </si>
  <si>
    <t>Buen estado</t>
  </si>
  <si>
    <t>Requerimiento de implementar un call center en la instituciòn.</t>
  </si>
  <si>
    <t>https://drive.google.com/drive/folders/1SeTAbY-R-n5eqICQYSZHvo5LY3Y7VIFQ</t>
  </si>
  <si>
    <t>Ninguna</t>
  </si>
  <si>
    <t>https://drive.google.com/drive/folders/1dCYD6j-VspZfh9oNgw-ArvKoBtHUXwLP</t>
  </si>
  <si>
    <t>(L-ADS-UTEG)-(Traslado de Homologaciones Grado 20169</t>
  </si>
  <si>
    <t xml:space="preserve">    </t>
  </si>
  <si>
    <t>Confidencial</t>
  </si>
  <si>
    <t>Traslado de Homologaciones Grado 2017</t>
  </si>
  <si>
    <t>Listado y documentos para la homologación 2017</t>
  </si>
  <si>
    <t>Ninguno</t>
  </si>
  <si>
    <t>(L-003-001-001)-
(Documento de diseño funcional para el call center de la UTEG).</t>
  </si>
  <si>
    <t>AR-SIS-001</t>
  </si>
  <si>
    <t>(L-ADS-UTEG) -(Traslado de Homologaciones Grado 2017)</t>
  </si>
  <si>
    <t>ARA-ADS-001</t>
  </si>
  <si>
    <t>Informe técnico de la implementación del sistema Avaya.</t>
  </si>
  <si>
    <t>Informe técnico de la implementaciòn del sistema Avaya (realizaciòn de pruebas).</t>
  </si>
  <si>
    <t>https://drive.google.com/drive/folders/1yb2Z9qJYqKihD1bdWujKn_PKTxx9VtlR</t>
  </si>
  <si>
    <t>(L-DES-UTEG)-(Manuales sistema Siga)</t>
  </si>
  <si>
    <t>AR-DES-001</t>
  </si>
  <si>
    <t>Análisis de Requerimientos</t>
  </si>
  <si>
    <t>Traslado de Homologaciones Grado 2018</t>
  </si>
  <si>
    <t>Listado y documentos para la homologación 2018</t>
  </si>
  <si>
    <t>DDF - Documento de Diseño Funcional - Campus Virtual</t>
  </si>
  <si>
    <t>Requerimiento de contratación de herramienta e-learning (Campus virtual)</t>
  </si>
  <si>
    <t>(L-ADS-UTEG)-(Traslado de Homologaciones Grado 2018)</t>
  </si>
  <si>
    <t>https://drive.google.com/drive/folders/1F0c4sLs7PstkmDhENfNP_Ava3Zvl9zNd</t>
  </si>
  <si>
    <t>L-002-001-001</t>
  </si>
  <si>
    <t>Traslado de Homologaciones Grado 2019</t>
  </si>
  <si>
    <t>AR-DES-002</t>
  </si>
  <si>
    <t>Listado y documentos para la homologación 2019</t>
  </si>
  <si>
    <t>Acta de Entrega del Sistema Avaya.</t>
  </si>
  <si>
    <t>https://drive.google.com/drive/folders/1_lx-5FNR123A4fot5z5sL7JxnxjPdfO4</t>
  </si>
  <si>
    <t>(L-ADS-UTEG)-(Traslado de Homologaciones Grado 2019)</t>
  </si>
  <si>
    <t>Homologación Grado (Online)</t>
  </si>
  <si>
    <t>Homologación Facultad de Grado UTEG. Modalidad: Online</t>
  </si>
  <si>
    <t>Informe de proyecto EVU</t>
  </si>
  <si>
    <t>Informe de codificación de la plataforma EVU.
Informe de pruebas y evaluación de la plataforma EVU.
Informe de Puesta a producción de la plataforma EVU.</t>
  </si>
  <si>
    <t>Sistema de mensajería</t>
  </si>
  <si>
    <t>005</t>
  </si>
  <si>
    <t>https://drive.google.com/drive/folders/1Ctu8cPyI5QIUCI7Cw3e8vWzPrpN4pprp</t>
  </si>
  <si>
    <t>Documento de diseño funcional de mensajerìa corporativa.</t>
  </si>
  <si>
    <t>Traslado de Homologaciones Grado Online 2019</t>
  </si>
  <si>
    <t>Descripción del requerimiento del usuario requirente.</t>
  </si>
  <si>
    <t>Listado y documentos para la homologación Modalidad Online 2019</t>
  </si>
  <si>
    <t>https://drive.google.com/drive/folders/126jeiBnIHkZiQ2o-R-2LStwS1QfvAHEy</t>
  </si>
  <si>
    <t>(L-ADS-UTEG)-(Traslado de Homologaciones Grado Online 2019)</t>
  </si>
  <si>
    <t>Gestión de Admisiones</t>
  </si>
  <si>
    <t>Gestión de Inscripciones Grado</t>
  </si>
  <si>
    <t>L-002-001-002</t>
  </si>
  <si>
    <t>DERCAS - Documento de Especificación, Requerimientos y Criterios de Aceptación del Software - Campus Virtual</t>
  </si>
  <si>
    <t>Especificaciones de requerimiento del campus virtual.</t>
  </si>
  <si>
    <t>Actas de Entrega Grado 2018</t>
  </si>
  <si>
    <t>Carpetas de alumnos Grado
 2018</t>
  </si>
  <si>
    <t>Manual de instalaciòn del sistema Avaya.</t>
  </si>
  <si>
    <t>Manual de instalaciòn del sistema Avaya con los últimos cambios realizados del proveedor hasta el 10/03/2016.</t>
  </si>
  <si>
    <t>https://drive.google.com/drive/folders/1YzmSQ6P-PeqUyd4ARxB_q2py_ufFGQXB</t>
  </si>
  <si>
    <t>(L-ADS-UTEG)-(Actas de Entrega Grado 2018)</t>
  </si>
  <si>
    <t>Gestión de Inscripciones</t>
  </si>
  <si>
    <t>L-002-001-003</t>
  </si>
  <si>
    <t>Actas de Entrega Grado 2019</t>
  </si>
  <si>
    <t>Carpetas de alumnos Grado 2019</t>
  </si>
  <si>
    <t>Manual sistema EVU</t>
  </si>
  <si>
    <t>Manual sistema para estudiantes y docentes del sistema EVU.</t>
  </si>
  <si>
    <t>https://drive.google.com/drive/folders/1hHPNafhN4GyEf9Y7SH8j4OgYoQQ1jbJr</t>
  </si>
  <si>
    <t>(L-ADS-UTEG)-(Actas de Entrega Grado 2019)</t>
  </si>
  <si>
    <t>Informe final del proyecto Avaya.</t>
  </si>
  <si>
    <t>Informe final realizado por el proveedor.</t>
  </si>
  <si>
    <t>https://drive.google.com/drive/folders/1hg8S-4x1xpj5DJ_UDUcouV1Z-j4copb9</t>
  </si>
  <si>
    <t>(L-DES-UTEG)-(Manuales sistema Evu)</t>
  </si>
  <si>
    <t>Desarrollo e Implementación</t>
  </si>
  <si>
    <t>Carpetas de Alumnos Retirados y/o no matriculados Grado 2017</t>
  </si>
  <si>
    <t>Retirados y/o no matriculados en modalidad Presencial, Semipresencial y Distancia</t>
  </si>
  <si>
    <t>Plan de Pruebas Internas Campus Virtual</t>
  </si>
  <si>
    <t>Plan de pruebas internas del campus vitual.</t>
  </si>
  <si>
    <t>(L-ADS-UTEG)-(Carpetas de Alumnos Retirados y/o no matriculados Grado 2017)</t>
  </si>
  <si>
    <t>L-002-002-001</t>
  </si>
  <si>
    <t>Carpetas de Alumnos Retirados y/o no matriculados Grado 2018</t>
  </si>
  <si>
    <t>DERCAS Sistema Contact Center Avaya</t>
  </si>
  <si>
    <t>Descripción de componentes que debe tener el sistema Avaya.</t>
  </si>
  <si>
    <t>Acta de entrega Campus Virtual</t>
  </si>
  <si>
    <t>Acta de entrega del campus virtual.</t>
  </si>
  <si>
    <t>(L-ADS-UTEG)-(Carpetas de Alumnos Retirados y/o no matriculados Grado 2018)</t>
  </si>
  <si>
    <t>Carpetas de Alumnos Retirados y/o no matriculados Grado 2019</t>
  </si>
  <si>
    <t>DERCAS Google</t>
  </si>
  <si>
    <t>Descripción de componentes de Google.</t>
  </si>
  <si>
    <t>https://drive.google.com/drive/folders/14bBqDsmRV-yV2FJwAXst0zE7UfuzheoM</t>
  </si>
  <si>
    <t>L-002-003-003</t>
  </si>
  <si>
    <t>(L-ADS-UTEG)-(Carpetas de Alumnos Retirados y/o no matriculados Grado 2019)</t>
  </si>
  <si>
    <t>Carpetas de Alumnos Retirados y/o no matriculados Grado Online 2019</t>
  </si>
  <si>
    <t>Retirados y/o no matriculados en modalidad Online</t>
  </si>
  <si>
    <t>DDF - Documento de Diseño Funcional - Intranet</t>
  </si>
  <si>
    <t>Requerimiento del diseño de la Intranet.</t>
  </si>
  <si>
    <t>https://drive.google.com/drive/folders/12XSeMKzAwX3sZW-tNFq1Pryr2d8K_G1b</t>
  </si>
  <si>
    <t>(L-ADS-UTEG)-(Carpetas de Alumnos Retirados y/o no matriculados Grado Online 2019)</t>
  </si>
  <si>
    <t>007</t>
  </si>
  <si>
    <t>L-002-001-004</t>
  </si>
  <si>
    <t>Acta de capacitación del sistema Avaya.</t>
  </si>
  <si>
    <t>Acta de capacitación realizado por el proveedor al personal de Infraestructura, y el personal de infraestructura al personal de admisiones.</t>
  </si>
  <si>
    <t>https://drive.google.com/drive/folders/1M2K12P6bRKeeV-SF2YgTLLf4QR1TMDhc</t>
  </si>
  <si>
    <t>DERCAS - Documento de Especificación, Requerimientos y Criterios de Aceptación del Software - Intranet</t>
  </si>
  <si>
    <t>Especificaciones del diseño de la Intranet de la institución.</t>
  </si>
  <si>
    <t>L-002-001-005</t>
  </si>
  <si>
    <t>Carta de entrega de credenciales año 2016</t>
  </si>
  <si>
    <t>Entrega de credencial a personal administrativo que ingresó el año 2016.</t>
  </si>
  <si>
    <t>https://drive.google.com/drive/folders/1S1-jQg6dzO78SjaigNUwURuB3MttzegT</t>
  </si>
  <si>
    <t>Acta de Entrega Intranet</t>
  </si>
  <si>
    <t>Acta de entrega de la Intranet</t>
  </si>
  <si>
    <t>008</t>
  </si>
  <si>
    <t>L-002-003-004</t>
  </si>
  <si>
    <t>Informe de conectividad de internet y datos del año 2016</t>
  </si>
  <si>
    <t>https://drive.google.com/drive/folders/1wmwXIM81pgLDgjgQRK4x3ae-AqPzCXvo</t>
  </si>
  <si>
    <t>Manual sistema Intranet</t>
  </si>
  <si>
    <t>Manual sistema de la Intranet.</t>
  </si>
  <si>
    <t>https://drive.google.com/drive/folders/1ozTN_ZYAhQtmZDxlQkJzvRxzSdpK-Aju</t>
  </si>
  <si>
    <t>Control de equipos para uso académico</t>
  </si>
  <si>
    <t>Informe del plan de mantenimiento de equipos de computación realizados en el año 2016.</t>
  </si>
  <si>
    <t>Informe del plan de mantenimiento de equipos de computación realizados en el año 2016.
Diagrama de red de los equipos informàticos administrativo y académico.</t>
  </si>
  <si>
    <t>https://drive.google.com/drive/folders/1RP5hQ-AwehyvY-8KTrOWsfDYEsrCIism</t>
  </si>
  <si>
    <t>(L-DES-UTEG)-(Manual sistema Intranet)</t>
  </si>
  <si>
    <t>Manual sistema  SIGA (Online)</t>
  </si>
  <si>
    <t>Manual sistema para estudiantes y docentes del sistema SIGA ONLINE</t>
  </si>
  <si>
    <t>Formulario de revisión de aulas y laboratorios de grado (Período Abril - Agosto 2017)</t>
  </si>
  <si>
    <t>Se indica acciones realizadas y revisión final.</t>
  </si>
  <si>
    <t>(L-DES-UTEG)-(Manual sistema Siga Online)</t>
  </si>
  <si>
    <t>Plan de mantenimiento de equipos de computación año 2017.</t>
  </si>
  <si>
    <t xml:space="preserve">Se detalla en qué consiste el plan de mantenimiento de los equipos de cómputo y las actividades realizadas. </t>
  </si>
  <si>
    <t>https://drive.google.com/drive/folders/16x-lwWoDljU5U45p7aOXwyOxi-Dgyb8M</t>
  </si>
  <si>
    <t>Acta de aceptación de capacitación del sistema EVU y SIGA (año 2017)</t>
  </si>
  <si>
    <t>Acta de capacitación del sistem EVU y SIGA a los docentes.</t>
  </si>
  <si>
    <t>https://drive.google.com/drive/folders/1FJ2ekFGc09hU-P6xbCeN3HgF3jjFryfT</t>
  </si>
  <si>
    <t>L-002-003-007</t>
  </si>
  <si>
    <t>009</t>
  </si>
  <si>
    <t>Acta de Reunión Altecsoft</t>
  </si>
  <si>
    <t>Acta de reunión donde se expone la verificación de los módulo que conforman el sistema Altesoft</t>
  </si>
  <si>
    <t>https://drive.google.com/drive/folders/1uwNWYuioBZgfrqszBPutb5hJAtPT5p-E</t>
  </si>
  <si>
    <t>Informe de conectividad de internet y datos del año 2017</t>
  </si>
  <si>
    <t>https://drive.google.com/drive/folders/1dXSKUNlCfZYifjOkTvU0HvcQB4CEx2_Q</t>
  </si>
  <si>
    <t>L-002-002-002</t>
  </si>
  <si>
    <t>Plan de renovación de equipos de computación del año 2017.</t>
  </si>
  <si>
    <t>Se indica los equipos de cómputo que se renovaron en el año 2017</t>
  </si>
  <si>
    <t>https://drive.google.com/drive/folders/1DAGVli0Tgfye9tqY9moyvtiJ8V_gEGUd</t>
  </si>
  <si>
    <t>Acta de Reunión  - Inconvenientes a acceso a Biblioteca Virtual fuera del enlace local de universidad.</t>
  </si>
  <si>
    <t>Se verifica que el problema es de base de datos.</t>
  </si>
  <si>
    <t>https://drive.google.com/drive/folders/11XDj2yahczWSYgZt95Ctl4axgQWvLsxU</t>
  </si>
  <si>
    <t>Formulario de revisión de aulas y laboratorios de grado (Período Abril - Agosto 2018)</t>
  </si>
  <si>
    <t>L-002-002-003</t>
  </si>
  <si>
    <t>https://drive.google.com/drive/folders/143rImJJeAlqwwWokCFmOijFnX827qMRs</t>
  </si>
  <si>
    <t>Acta de Capacitación ALTECSOFT de las opciones del sistema.</t>
  </si>
  <si>
    <t>El proveedor Capacita a Usuarios que interactuan con el sistema</t>
  </si>
  <si>
    <t>https://drive.google.com/drive/folders/1T2nGgsAk8l5eV-QeOd8_YLA-mDCiNH53</t>
  </si>
  <si>
    <t>L-002-003-008</t>
  </si>
  <si>
    <t>Carta de entrega de credenciales año 2017</t>
  </si>
  <si>
    <t>Entrega de credencial de personal administrativo que ingresó el año 2017.</t>
  </si>
  <si>
    <t>DDF - Documento de Diseño Funcional - Sistema Asgard</t>
  </si>
  <si>
    <t>Requerimiento del módulo de Pagos,  Período Académico.</t>
  </si>
  <si>
    <t>https://drive.google.com/drive/folders/1jKBz6RuZdfFuBSLoEtx4PTCHD9lOT0fT</t>
  </si>
  <si>
    <t>https://drive.google.com/drive/folders/1uCfaUOTwyb3YpYoKrjYYOpeojbE2tRId</t>
  </si>
  <si>
    <t>L-002-001-006</t>
  </si>
  <si>
    <t>Acta de Reunión Asgard opciones de módulos del sistema del año 2017.</t>
  </si>
  <si>
    <t>Presentación de opciones del sistema de Asgard</t>
  </si>
  <si>
    <t>https://drive.google.com/drive/folders/105LH3GuyHcTOl57pqJH5-uLlREiRq3U4</t>
  </si>
  <si>
    <t>Formulario de revisión de aulas de posgrado (año 2018)</t>
  </si>
  <si>
    <t>https://drive.google.com/drive/folders/1v0fmpKLHCeHsUGPvIfYTLF4v1-7Xm5NU</t>
  </si>
  <si>
    <t>L-002-002-004</t>
  </si>
  <si>
    <t>DDF - Documento de Diseño Funcional -  Campus Virtual (Articulate360)</t>
  </si>
  <si>
    <t>Requerimiento de Contratación del Sistema Articulate360</t>
  </si>
  <si>
    <t>https://drive.google.com/drive/folders/1nAysbFw0th3WslK1F1HdUKPC2dXPqSzo</t>
  </si>
  <si>
    <t>L-002-001-007</t>
  </si>
  <si>
    <t>Carta de entrega de credenciales año 2018</t>
  </si>
  <si>
    <t>Entrega de credencial al personal administrativo que ingresó el año 2018.</t>
  </si>
  <si>
    <t>https://drive.google.com/drive/folders/1Y-k_Fw_HBelBspPcd0FMclYP5ynljuwZ</t>
  </si>
  <si>
    <t>Acta de aceptación de Capacitación del sistema Asgard del año 2017</t>
  </si>
  <si>
    <t>Acta de capacitación a usuarios en Asgard.</t>
  </si>
  <si>
    <t>https://drive.google.com/drive/folders/1esGucuoUvGwUICLE2MloHHYPtTP0uyds</t>
  </si>
  <si>
    <t>L-002-003-009</t>
  </si>
  <si>
    <t>Acta de Reunión  (Sistema SIABUC)</t>
  </si>
  <si>
    <t>El proveedor Presenta opciones del sistema y se Acuerda capacitación.</t>
  </si>
  <si>
    <t>Formulario de revisión de aulas y laboratorios de grado (Período Octubre - Febrero 2019)</t>
  </si>
  <si>
    <t>https://drive.google.com/drive/folders/156cMTFOadUTILvY5dtVc344eX9LRX5Wn</t>
  </si>
  <si>
    <t>https://drive.google.com/drive/folders/1Pf8nkDF56A6avrntkl5366nM3wk_GYw-</t>
  </si>
  <si>
    <t>L-002-002-005</t>
  </si>
  <si>
    <t>Formulario de revisión de aulas y laboratorios de grado (Período Octubre - Febrero 2018)</t>
  </si>
  <si>
    <t>Plan de pruebas internas Asgard del año 2017</t>
  </si>
  <si>
    <t>Plan de pruebas Internas del Módulo de Pagos del sistema Asgard.</t>
  </si>
  <si>
    <t>Informe del plan de mantenimiento de equipos de computación a realizar en el año 2019.</t>
  </si>
  <si>
    <t>Informe del plan de mantenimiento de equipos de computación de las aulas de la instituciòn que se realizará en el año 2019.</t>
  </si>
  <si>
    <t>L-002-002-006</t>
  </si>
  <si>
    <t>010</t>
  </si>
  <si>
    <t>Plan de Pruebas con Usuarios del Sistema Asgard del año 2017</t>
  </si>
  <si>
    <t>Plan de mantenimiento de equipos de computación año 2018.</t>
  </si>
  <si>
    <t>Plan de pruebas con usuarios del Módulo de Pagos del sistema Asgard.</t>
  </si>
  <si>
    <t>https://drive.google.com/drive/folders/1pv4IL97loj7HPyQGO3ZKfFymZX8vzHAf</t>
  </si>
  <si>
    <t>L-002-002-007</t>
  </si>
  <si>
    <t>Acta de Entrega Asgard (Módulo de Pagos)</t>
  </si>
  <si>
    <t>Acta de entrega del módulo de Pagos del sistema Asgard.</t>
  </si>
  <si>
    <t>https://drive.google.com/drive/folders/15TffBv13pvEgd0iaO7iDWVEZyX6DXaHV</t>
  </si>
  <si>
    <t>Informe de conectividad de internet y datos del año 2018</t>
  </si>
  <si>
    <t>https://drive.google.com/drive/folders/1bg37-HeBV2eXLCqc1C5s33Swfz9g4Vke</t>
  </si>
  <si>
    <t>L-002-003-010</t>
  </si>
  <si>
    <t>Acta de Reunión Mesa de Servicio</t>
  </si>
  <si>
    <t>Presentación de Mesa de Servicio UTEG, para la atención de incidencias académicas.</t>
  </si>
  <si>
    <t>011</t>
  </si>
  <si>
    <t>https://drive.google.com/drive/folders/1jL3ce8Uhf-JAHMeT7bD4UIMP_VuKFn7l</t>
  </si>
  <si>
    <t>Plan de renovación de equipos de computación del año 2018.</t>
  </si>
  <si>
    <t>Se indica los equipos de cómputo que se renovaron en el año 2018</t>
  </si>
  <si>
    <t>https://drive.google.com/drive/folders/10UkUFFU3odTerjt7rtJamp0tnwaEd0ie</t>
  </si>
  <si>
    <t>L-002-002-008</t>
  </si>
  <si>
    <t>012</t>
  </si>
  <si>
    <t>Manual sistema ALTECSOFT</t>
  </si>
  <si>
    <t>Manual sistema del sistema ALTECSOFT del módulo de Ventas, Nómina, Inventario, Contabilidad, Cartera.</t>
  </si>
  <si>
    <t>Plan de mantenimiento de equipos de computación año 2019.</t>
  </si>
  <si>
    <t>https://drive.google.com/drive/folders/1JY9eHi8DlFc_n8vTKkrFZ7lzyXNhWU0L</t>
  </si>
  <si>
    <t>https://drive.google.com/drive/folders/1ot1QbbuAZh4qLiuCAemLrp1DTkAdz-N5</t>
  </si>
  <si>
    <t>(L-DES-UTEG)-(Manuales sistema Altecsoft)</t>
  </si>
  <si>
    <t>Informe de Soporte al Sistema ALTECSOFT del año 2017</t>
  </si>
  <si>
    <t>Informe de Soporte al sistema ALTECSOFT del año 2017</t>
  </si>
  <si>
    <t>013</t>
  </si>
  <si>
    <t>https://drive.google.com/drive/folders/16TovuZYV8yLG2o74W0ZpaiYuDYNS7Gg5</t>
  </si>
  <si>
    <t>Inventario de equipos informáticos de aulas y laboratorios del año 2018</t>
  </si>
  <si>
    <t>Inventario detallado de aulas y laboratorios.</t>
  </si>
  <si>
    <t>L-002-003-012</t>
  </si>
  <si>
    <t>Control de equipos para uso administrativo</t>
  </si>
  <si>
    <t>Inventario de equipos informáticos del personal administrativo del año 2018</t>
  </si>
  <si>
    <t>Inventario detallado con usuarios a los que pertenece cada equipo informático.</t>
  </si>
  <si>
    <t>Informe Intranet del año 2017.</t>
  </si>
  <si>
    <t>Informe de archivos subidos en la intranet del año 2017.</t>
  </si>
  <si>
    <t>014</t>
  </si>
  <si>
    <t>Inventario de equipos informáticos de aulas y laboratorios del año 2019</t>
  </si>
  <si>
    <t>L-002-003-013</t>
  </si>
  <si>
    <t>Inventario de equipos informáticos del personal administrativo del año 2019</t>
  </si>
  <si>
    <t>Acta de Capacitación Mesa de Servicio</t>
  </si>
  <si>
    <t>Se capacita a los usuarios en el manejo del sistema</t>
  </si>
  <si>
    <t>https://drive.google.com/drive/folders/1P-knrHOxY8xzIOTYMOQ88_xWf3ZW0knm</t>
  </si>
  <si>
    <t>015</t>
  </si>
  <si>
    <t>Formulario de revisión de aulas y laboratorios de Posgrado (año 2019)</t>
  </si>
  <si>
    <t>https://drive.google.com/drive/folders/1nWMzrIzlMVpKmo0B1lzWYyOj3JeWK2eo</t>
  </si>
  <si>
    <t>L-002-003-014</t>
  </si>
  <si>
    <t>Acta de Reunión  Presentación de opciones del sistema de Asgard del año 2018</t>
  </si>
  <si>
    <t>L-002-002-009</t>
  </si>
  <si>
    <t>016</t>
  </si>
  <si>
    <t>Plan de pruebas Internas Asgard del año 2018</t>
  </si>
  <si>
    <t>Formulario de revisión de aulas y laboratorios de grado (Período Abril - Agosto 2019)</t>
  </si>
  <si>
    <t>Plan de pruebas internas del módulo de Período Académico, Inscripción, Seguridades, Admisiones, Reportes  del sistema Asgard.</t>
  </si>
  <si>
    <t>https://drive.google.com/drive/folders/1ps6DNLJmoMHCjwpQnSyGJXEOzzShIr1L</t>
  </si>
  <si>
    <t>L-002-002-010</t>
  </si>
  <si>
    <t>Plan de pruebas con Usuarios del Sistema Asgard del año 2018</t>
  </si>
  <si>
    <t>Plan de pruebas con usuarios del módulo de Período Académico, Inscripción, Seguridades, Admisiones, Reportes  del sistema Asgard.</t>
  </si>
  <si>
    <t>Informe de conectividad de internet y datos del año 2019</t>
  </si>
  <si>
    <t>L-002-002-011</t>
  </si>
  <si>
    <t>Sistemas</t>
  </si>
  <si>
    <t>116</t>
  </si>
  <si>
    <t>Acta de aceptación de capacitación del sistema Asgard del año 2018</t>
  </si>
  <si>
    <t>Formulario de revisión de aulas y laboratorios de grado (Perìodo Abril - Agosto 2019)</t>
  </si>
  <si>
    <t>L-002-003-015</t>
  </si>
  <si>
    <t>117</t>
  </si>
  <si>
    <t>Acta de Entrega Asgard del año 2018</t>
  </si>
  <si>
    <t>Acta de entrega del módulo de Período Académico, Seguridad, Admisiones, Inscripción, Reportes  del sistema Asgard.</t>
  </si>
  <si>
    <t>https://drive.google.com/drive/folders/1sEJ5gTusuGJQSFnkArR_o0G75Y8vrAa8</t>
  </si>
  <si>
    <t>118</t>
  </si>
  <si>
    <t>L-002-003-016</t>
  </si>
  <si>
    <t>119</t>
  </si>
  <si>
    <t>Formulario de revisión de aulas de posgrado (abril - septiembre 2019)</t>
  </si>
  <si>
    <t>DDF - Documento de Diseño Funcional - Sistema Campus Virtual del año 2018</t>
  </si>
  <si>
    <t>Requerimiento de solicitud de contrato del sistema Adobe Connect.
Requerimiento de renovación del Contrato del Sistema Articulate360.
Requerimiento de Renovación del Contrato del Sistema Adobe Connect.</t>
  </si>
  <si>
    <t>https://drive.google.com/drive/folders/1Uy258Er6xJ5ESNJrQH7bAa8eLHq27huw</t>
  </si>
  <si>
    <t>120</t>
  </si>
  <si>
    <t>L-002-001-008</t>
  </si>
  <si>
    <t>DERCAS - Documento de Especificación, Requerimientos y Criterios de Aceptación del Software - Asgard</t>
  </si>
  <si>
    <t>Especificaciones de forma general de los módulos Solicitados e implementados en el Asgard y los módulos pendientes por desarrollar.</t>
  </si>
  <si>
    <t>121</t>
  </si>
  <si>
    <t>L-002-001-009</t>
  </si>
  <si>
    <t>DDF - Documento de Diseño Funcional - Sistema Asgard año 2018</t>
  </si>
  <si>
    <t>Requerimiento del módulo de Inscripción, Reportes, Admisiones, Email Marketing.</t>
  </si>
  <si>
    <t>https://drive.google.com/drive/folders/10lOwhMI_reAbVbW421tjYPiis4xh6HJ9</t>
  </si>
  <si>
    <t>L-002-001-010</t>
  </si>
  <si>
    <t>017</t>
  </si>
  <si>
    <t>Acta de aceptación de capacitación del sistema EVU y SIGA (año 2018)</t>
  </si>
  <si>
    <t>Acta de capacitación del sistema EVU y SIGA a los docentes.</t>
  </si>
  <si>
    <t>https://drive.google.com/drive/folders/15zDzb2_yl60mNnJWizUGKDTkR1vw0OF-</t>
  </si>
  <si>
    <t>L-002-003-017</t>
  </si>
  <si>
    <t>018</t>
  </si>
  <si>
    <t>Manual sistema Asgard (módulos del año 2018)</t>
  </si>
  <si>
    <t>Manual sistema del módulo de Período Académico, Inscripción  del sistema Asgard.</t>
  </si>
  <si>
    <t>https://drive.google.com/drive/folders/1sObMO4cyOujfWSzMhOa08xzwYdUacNAr</t>
  </si>
  <si>
    <t>(L-DES-UTEG)-(Manuales sistema Asgard)</t>
  </si>
  <si>
    <t>019</t>
  </si>
  <si>
    <t>Acta de Capacitación ALTECSOFT de las opciones del sistema</t>
  </si>
  <si>
    <t>El proveedor capacita a usuarios que interactúan con el sistema.</t>
  </si>
  <si>
    <t>L-002-003-019</t>
  </si>
  <si>
    <t>020</t>
  </si>
  <si>
    <t>Informe ALTECSOFT del año 2018.</t>
  </si>
  <si>
    <t>Informe de Soporte al sistema ALTECSOFT del año 2018</t>
  </si>
  <si>
    <t>L-002-003-020</t>
  </si>
  <si>
    <t>021</t>
  </si>
  <si>
    <t>Informe Intranet del año 2018.</t>
  </si>
  <si>
    <t>Informe de Archivos subidos en la intranet del año 2018.</t>
  </si>
  <si>
    <t>L-002-003-021</t>
  </si>
  <si>
    <t>DDF - Documento de Diseño Funcional - Sistema Asgard del año 2019</t>
  </si>
  <si>
    <t>Requerimiento del Módulo Marcación Docente, Repositorio de gestión documental.</t>
  </si>
  <si>
    <t>L-002-001-011</t>
  </si>
  <si>
    <t>Acta de Reunión  Presentación de opciones del sistema de Asgard del año 2019</t>
  </si>
  <si>
    <t>L-002-002-012</t>
  </si>
  <si>
    <t>022</t>
  </si>
  <si>
    <t>Acta de aceptación de capacitación del sistema Asgard del año 2019</t>
  </si>
  <si>
    <t>L-002-003-022</t>
  </si>
  <si>
    <t>Plan de pruebas internas Asgard del año 2019</t>
  </si>
  <si>
    <t>Plan de pruebas Internas del Módulo de Email Marketing, Marcación Docente, Repositorio  del Sistema Asgard.</t>
  </si>
  <si>
    <t>L-002-002-013</t>
  </si>
  <si>
    <t>Plan de pruebas con usuarios del sistema Asgard del año 2019</t>
  </si>
  <si>
    <t>Plan de pruebas con usuarios del Módulo de Email Marketing, Marcación Docente, Repositorio  del Sistema Asgard.</t>
  </si>
  <si>
    <t>L-002-002-014</t>
  </si>
  <si>
    <t>023</t>
  </si>
  <si>
    <t>Acta de entrega del sistema Asgard del año 2019</t>
  </si>
  <si>
    <t>Acta de entrega del módulo de Email Marketing, Marcación Docente, Repositorio Gestión Documental del sistema Asgard.</t>
  </si>
  <si>
    <t>https://drive.google.com/drive/folders/1rTJPDZlpVHFwQzBInIzkhmNBtRJFrhfU</t>
  </si>
  <si>
    <t>L-002-003-023</t>
  </si>
  <si>
    <t>024</t>
  </si>
  <si>
    <t>Manual sistema Asgard (módulos del año 2019)</t>
  </si>
  <si>
    <t>Manual sistema del módulo de Marcación Docente, Email Marketing, Admisiones, Reportes, Pagos, Seguridades, Repositorio  del sistema Asgard.</t>
  </si>
  <si>
    <t>Acta de Reunión  - Sistema SEA - Revision con colecturía</t>
  </si>
  <si>
    <t>Los usuarios del área de colecturía realizan peticiones de actualizaciones en el sistema SEA.</t>
  </si>
  <si>
    <t>https://drive.google.com/drive/folders/1bBAXbEOyKIIE9ub_2QkXK3J50dJRh3jb</t>
  </si>
  <si>
    <t>L-002-002-015</t>
  </si>
  <si>
    <t>DDF - Documento de Diseño Funcional Campus Virtual del año 2019</t>
  </si>
  <si>
    <t>Requerimiento de renovación del contrato del sistema Adobe Connect.
Requerimiento de renovación del contrato del sistema Articulate360.</t>
  </si>
  <si>
    <t>L-002-001-012</t>
  </si>
  <si>
    <t>025</t>
  </si>
  <si>
    <t>Informe de mejoras del Articulate360</t>
  </si>
  <si>
    <t>L-002-003-025</t>
  </si>
  <si>
    <t>026</t>
  </si>
  <si>
    <t>Informe de mejoras de herramientas del Campus Virtual año 2019</t>
  </si>
  <si>
    <t>Informe de mejoras del Adobe Connect del año 2019.
Informe de mejoras del campus virtual del año 2019</t>
  </si>
  <si>
    <t>L-002-003-026</t>
  </si>
  <si>
    <t>027</t>
  </si>
  <si>
    <t>Manual sistema Campus Virtual Educativa del año 2019</t>
  </si>
  <si>
    <t>Manual sistema de creación de usuarios, ingreso al sistema y al Aula-Front en sistema de CAMPUS VIRTUAL.
Manual sistema de Articulate360.
Manual sistema de Adobe Connect</t>
  </si>
  <si>
    <t>https://drive.google.com/drive/folders/1GxjmAxr2ga9l_Xij2ZDtnDmjpfDJ0xmX</t>
  </si>
  <si>
    <t>(L-DES-UTEG)-(Manuales sistema Campus Virtual Educativa)</t>
  </si>
  <si>
    <t>028</t>
  </si>
  <si>
    <t>Informe de archivos subidos en la intranet del año 2019.</t>
  </si>
  <si>
    <t>L-002-003-028</t>
  </si>
  <si>
    <t>029</t>
  </si>
  <si>
    <t>Informe ALTECSOFT del año 2019.</t>
  </si>
  <si>
    <t>Informe de Soporte al sistema ALTECSOFT del año 2019</t>
  </si>
  <si>
    <t>L-002-003-029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</si>
</sst>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M/yyyy"/>
    <numFmt numFmtId="166" formatCode="d/m/yyyy"/>
  </numFmts>
  <fonts count="15">
    <font>
      <sz val="10.0"/>
      <color rgb="FF000000"/>
      <name val="Arial"/>
    </font>
    <font>
      <sz val="8.0"/>
      <color theme="1"/>
      <name val="Arial"/>
    </font>
    <font>
      <b/>
      <sz val="8.0"/>
      <color rgb="FF000000"/>
      <name val="Arial"/>
    </font>
    <font/>
    <font>
      <sz val="8.0"/>
      <color rgb="FF000000"/>
      <name val="Arial"/>
    </font>
    <font>
      <u/>
      <sz val="8.0"/>
      <color rgb="FF0000FF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0000FF"/>
    </font>
    <font>
      <u/>
      <sz val="8.0"/>
      <color rgb="FF0000FF"/>
    </font>
    <font>
      <u/>
      <sz val="8.0"/>
      <color rgb="FF0000FF"/>
    </font>
    <font>
      <u/>
      <sz val="8.0"/>
      <color rgb="FF0000FF"/>
      <name val="Arial"/>
    </font>
    <font>
      <u/>
      <sz val="8.0"/>
      <color rgb="FF1155CC"/>
      <name val="Arial"/>
    </font>
    <font>
      <u/>
      <sz val="8.0"/>
      <color rgb="FF0000FF"/>
    </font>
    <font>
      <u/>
      <sz val="8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B7E1CD"/>
        <bgColor rgb="FFB7E1CD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2" fontId="2" numFmtId="49" xfId="0" applyAlignment="1" applyBorder="1" applyFill="1" applyFont="1" applyNumberFormat="1">
      <alignment horizontal="center" shrinkToFit="0" vertical="center" wrapText="1"/>
    </xf>
    <xf borderId="3" fillId="0" fontId="3" numFmtId="0" xfId="0" applyBorder="1" applyFont="1"/>
    <xf borderId="2" fillId="0" fontId="3" numFmtId="0" xfId="0" applyBorder="1" applyFont="1"/>
    <xf borderId="2" fillId="0" fontId="1" numFmtId="49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vertical="center"/>
    </xf>
    <xf borderId="2" fillId="3" fontId="1" numFmtId="0" xfId="0" applyAlignment="1" applyBorder="1" applyFill="1" applyFont="1">
      <alignment vertical="center"/>
    </xf>
    <xf borderId="3" fillId="2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4" fillId="4" fontId="2" numFmtId="0" xfId="0" applyAlignment="1" applyBorder="1" applyFill="1" applyFon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5" fillId="2" fontId="2" numFmtId="0" xfId="0" applyAlignment="1" applyBorder="1" applyFont="1">
      <alignment shrinkToFit="0" vertical="center" wrapText="1"/>
    </xf>
    <xf borderId="1" fillId="5" fontId="2" numFmtId="0" xfId="0" applyAlignment="1" applyBorder="1" applyFill="1" applyFont="1">
      <alignment shrinkToFit="0" vertical="center" wrapText="1"/>
    </xf>
    <xf borderId="5" fillId="5" fontId="2" numFmtId="0" xfId="0" applyAlignment="1" applyBorder="1" applyFont="1">
      <alignment shrinkToFit="0" vertical="center" wrapText="1"/>
    </xf>
    <xf borderId="1" fillId="2" fontId="2" numFmtId="49" xfId="0" applyAlignment="1" applyBorder="1" applyFont="1" applyNumberFormat="1">
      <alignment shrinkToFit="0" vertical="center" wrapText="1"/>
    </xf>
    <xf borderId="5" fillId="2" fontId="2" numFmtId="49" xfId="0" applyAlignment="1" applyBorder="1" applyFont="1" applyNumberForma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shrinkToFit="0" vertical="center" wrapText="1"/>
    </xf>
    <xf borderId="5" fillId="6" fontId="2" numFmtId="0" xfId="0" applyAlignment="1" applyBorder="1" applyFont="1">
      <alignment shrinkToFit="0" vertical="center" wrapText="1"/>
    </xf>
    <xf borderId="1" fillId="7" fontId="4" numFmtId="0" xfId="0" applyAlignment="1" applyBorder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3" fontId="1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4" fillId="0" fontId="1" numFmtId="165" xfId="0" applyAlignment="1" applyBorder="1" applyFont="1" applyNumberForma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4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166" xfId="0" applyAlignment="1" applyBorder="1" applyFont="1" applyNumberForma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vertical="center"/>
    </xf>
    <xf borderId="4" fillId="0" fontId="1" numFmtId="166" xfId="0" applyAlignment="1" applyBorder="1" applyFont="1" applyNumberFormat="1">
      <alignment horizontal="left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3" fontId="1" numFmtId="166" xfId="0" applyAlignment="1" applyBorder="1" applyFont="1" applyNumberForma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vertical="center"/>
    </xf>
    <xf borderId="1" fillId="0" fontId="1" numFmtId="166" xfId="0" applyAlignment="1" applyBorder="1" applyFont="1" applyNumberForma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0" fillId="3" fontId="9" numFmtId="0" xfId="0" applyAlignment="1" applyFont="1">
      <alignment readingOrder="0" shrinkToFit="0" vertical="center" wrapText="1"/>
    </xf>
    <xf borderId="1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pv4IL97loj7HPyQGO3ZKfFymZX8vzHAf" TargetMode="External"/><Relationship Id="rId22" Type="http://schemas.openxmlformats.org/officeDocument/2006/relationships/hyperlink" Target="https://drive.google.com/drive/folders/10UkUFFU3odTerjt7rtJamp0tnwaEd0ie" TargetMode="External"/><Relationship Id="rId21" Type="http://schemas.openxmlformats.org/officeDocument/2006/relationships/hyperlink" Target="https://drive.google.com/drive/folders/1bg37-HeBV2eXLCqc1C5s33Swfz9g4Vke" TargetMode="External"/><Relationship Id="rId24" Type="http://schemas.openxmlformats.org/officeDocument/2006/relationships/hyperlink" Target="https://drive.google.com/drive/folders/1nWMzrIzlMVpKmo0B1lzWYyOj3JeWK2eo" TargetMode="External"/><Relationship Id="rId23" Type="http://schemas.openxmlformats.org/officeDocument/2006/relationships/hyperlink" Target="https://drive.google.com/drive/folders/1ot1QbbuAZh4qLiuCAemLrp1DTkAdz-N5" TargetMode="External"/><Relationship Id="rId1" Type="http://schemas.openxmlformats.org/officeDocument/2006/relationships/hyperlink" Target="https://drive.google.com/drive/folders/1dCYD6j-VspZfh9oNgw-ArvKoBtHUXwLP" TargetMode="External"/><Relationship Id="rId2" Type="http://schemas.openxmlformats.org/officeDocument/2006/relationships/hyperlink" Target="https://drive.google.com/drive/folders/1yb2Z9qJYqKihD1bdWujKn_PKTxx9VtlR" TargetMode="External"/><Relationship Id="rId3" Type="http://schemas.openxmlformats.org/officeDocument/2006/relationships/hyperlink" Target="https://drive.google.com/drive/folders/1_lx-5FNR123A4fot5z5sL7JxnxjPdfO4" TargetMode="External"/><Relationship Id="rId4" Type="http://schemas.openxmlformats.org/officeDocument/2006/relationships/hyperlink" Target="https://drive.google.com/drive/folders/126jeiBnIHkZiQ2o-R-2LStwS1QfvAHEy" TargetMode="External"/><Relationship Id="rId9" Type="http://schemas.openxmlformats.org/officeDocument/2006/relationships/hyperlink" Target="https://drive.google.com/drive/folders/1S1-jQg6dzO78SjaigNUwURuB3MttzegT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rive.google.com/drive/folders/1ps6DNLJmoMHCjwpQnSyGJXEOzzShIr1L" TargetMode="External"/><Relationship Id="rId5" Type="http://schemas.openxmlformats.org/officeDocument/2006/relationships/hyperlink" Target="https://drive.google.com/drive/folders/1YzmSQ6P-PeqUyd4ARxB_q2py_ufFGQXB" TargetMode="External"/><Relationship Id="rId6" Type="http://schemas.openxmlformats.org/officeDocument/2006/relationships/hyperlink" Target="https://drive.google.com/drive/folders/1hg8S-4x1xpj5DJ_UDUcouV1Z-j4copb9" TargetMode="External"/><Relationship Id="rId7" Type="http://schemas.openxmlformats.org/officeDocument/2006/relationships/hyperlink" Target="https://drive.google.com/drive/folders/14bBqDsmRV-yV2FJwAXst0zE7UfuzheoM" TargetMode="External"/><Relationship Id="rId8" Type="http://schemas.openxmlformats.org/officeDocument/2006/relationships/hyperlink" Target="https://drive.google.com/drive/folders/1M2K12P6bRKeeV-SF2YgTLLf4QR1TMDhc" TargetMode="External"/><Relationship Id="rId11" Type="http://schemas.openxmlformats.org/officeDocument/2006/relationships/hyperlink" Target="https://drive.google.com/drive/folders/1RP5hQ-AwehyvY-8KTrOWsfDYEsrCIism" TargetMode="External"/><Relationship Id="rId10" Type="http://schemas.openxmlformats.org/officeDocument/2006/relationships/hyperlink" Target="https://drive.google.com/drive/folders/1wmwXIM81pgLDgjgQRK4x3ae-AqPzCXvo" TargetMode="External"/><Relationship Id="rId13" Type="http://schemas.openxmlformats.org/officeDocument/2006/relationships/hyperlink" Target="https://drive.google.com/drive/folders/1dXSKUNlCfZYifjOkTvU0HvcQB4CEx2_Q" TargetMode="External"/><Relationship Id="rId12" Type="http://schemas.openxmlformats.org/officeDocument/2006/relationships/hyperlink" Target="https://drive.google.com/drive/folders/16x-lwWoDljU5U45p7aOXwyOxi-Dgyb8M" TargetMode="External"/><Relationship Id="rId15" Type="http://schemas.openxmlformats.org/officeDocument/2006/relationships/hyperlink" Target="https://drive.google.com/drive/folders/143rImJJeAlqwwWokCFmOijFnX827qMRs" TargetMode="External"/><Relationship Id="rId14" Type="http://schemas.openxmlformats.org/officeDocument/2006/relationships/hyperlink" Target="https://drive.google.com/drive/folders/1DAGVli0Tgfye9tqY9moyvtiJ8V_gEGUd" TargetMode="External"/><Relationship Id="rId17" Type="http://schemas.openxmlformats.org/officeDocument/2006/relationships/hyperlink" Target="https://drive.google.com/drive/folders/1v0fmpKLHCeHsUGPvIfYTLF4v1-7Xm5NU" TargetMode="External"/><Relationship Id="rId16" Type="http://schemas.openxmlformats.org/officeDocument/2006/relationships/hyperlink" Target="https://drive.google.com/drive/folders/1jKBz6RuZdfFuBSLoEtx4PTCHD9lOT0fT" TargetMode="External"/><Relationship Id="rId19" Type="http://schemas.openxmlformats.org/officeDocument/2006/relationships/hyperlink" Target="https://drive.google.com/drive/folders/156cMTFOadUTILvY5dtVc344eX9LRX5Wn" TargetMode="External"/><Relationship Id="rId18" Type="http://schemas.openxmlformats.org/officeDocument/2006/relationships/hyperlink" Target="https://drive.google.com/drive/folders/1Y-k_Fw_HBelBspPcd0FMclYP5ynljuwZ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T2nGgsAk8l5eV-QeOd8_YLA-mDCiNH53" TargetMode="External"/><Relationship Id="rId42" Type="http://schemas.openxmlformats.org/officeDocument/2006/relationships/hyperlink" Target="https://drive.google.com/drive/folders/12XSeMKzAwX3sZW-tNFq1Pryr2d8K_G1b" TargetMode="External"/><Relationship Id="rId41" Type="http://schemas.openxmlformats.org/officeDocument/2006/relationships/hyperlink" Target="https://drive.google.com/drive/folders/16TovuZYV8yLG2o74W0ZpaiYuDYNS7Gg5" TargetMode="External"/><Relationship Id="rId44" Type="http://schemas.openxmlformats.org/officeDocument/2006/relationships/hyperlink" Target="https://drive.google.com/drive/folders/105LH3GuyHcTOl57pqJH5-uLlREiRq3U4" TargetMode="External"/><Relationship Id="rId43" Type="http://schemas.openxmlformats.org/officeDocument/2006/relationships/hyperlink" Target="https://drive.google.com/drive/folders/1uCfaUOTwyb3YpYoKrjYYOpeojbE2tRId" TargetMode="External"/><Relationship Id="rId46" Type="http://schemas.openxmlformats.org/officeDocument/2006/relationships/hyperlink" Target="https://drive.google.com/drive/folders/1uCfaUOTwyb3YpYoKrjYYOpeojbE2tRId" TargetMode="External"/><Relationship Id="rId45" Type="http://schemas.openxmlformats.org/officeDocument/2006/relationships/hyperlink" Target="https://drive.google.com/drive/folders/1esGucuoUvGwUICLE2MloHHYPtTP0uyds" TargetMode="External"/><Relationship Id="rId1" Type="http://schemas.openxmlformats.org/officeDocument/2006/relationships/hyperlink" Target="https://drive.google.com/drive/folders/1SeTAbY-R-n5eqICQYSZHvo5LY3Y7VIFQ" TargetMode="External"/><Relationship Id="rId2" Type="http://schemas.openxmlformats.org/officeDocument/2006/relationships/hyperlink" Target="https://drive.google.com/drive/folders/1F0c4sLs7PstkmDhENfNP_Ava3Zvl9zNd" TargetMode="External"/><Relationship Id="rId3" Type="http://schemas.openxmlformats.org/officeDocument/2006/relationships/hyperlink" Target="https://drive.google.com/drive/folders/1Ctu8cPyI5QIUCI7Cw3e8vWzPrpN4pprp" TargetMode="External"/><Relationship Id="rId4" Type="http://schemas.openxmlformats.org/officeDocument/2006/relationships/hyperlink" Target="https://drive.google.com/drive/folders/1F0c4sLs7PstkmDhENfNP_Ava3Zvl9zNd" TargetMode="External"/><Relationship Id="rId9" Type="http://schemas.openxmlformats.org/officeDocument/2006/relationships/hyperlink" Target="https://drive.google.com/drive/folders/12XSeMKzAwX3sZW-tNFq1Pryr2d8K_G1b" TargetMode="External"/><Relationship Id="rId48" Type="http://schemas.openxmlformats.org/officeDocument/2006/relationships/hyperlink" Target="https://drive.google.com/drive/folders/1rTJPDZlpVHFwQzBInIzkhmNBtRJFrhfU" TargetMode="External"/><Relationship Id="rId47" Type="http://schemas.openxmlformats.org/officeDocument/2006/relationships/hyperlink" Target="https://drive.google.com/drive/folders/1uCfaUOTwyb3YpYoKrjYYOpeojbE2tRId" TargetMode="External"/><Relationship Id="rId49" Type="http://schemas.openxmlformats.org/officeDocument/2006/relationships/hyperlink" Target="https://drive.google.com/drive/folders/1sObMO4cyOujfWSzMhOa08xzwYdUacNAr" TargetMode="External"/><Relationship Id="rId5" Type="http://schemas.openxmlformats.org/officeDocument/2006/relationships/hyperlink" Target="https://drive.google.com/drive/folders/1hHPNafhN4GyEf9Y7SH8j4OgYoQQ1jbJr" TargetMode="External"/><Relationship Id="rId6" Type="http://schemas.openxmlformats.org/officeDocument/2006/relationships/hyperlink" Target="https://drive.google.com/drive/folders/1F0c4sLs7PstkmDhENfNP_Ava3Zvl9zNd" TargetMode="External"/><Relationship Id="rId7" Type="http://schemas.openxmlformats.org/officeDocument/2006/relationships/hyperlink" Target="https://drive.google.com/drive/folders/1F0c4sLs7PstkmDhENfNP_Ava3Zvl9zNd" TargetMode="External"/><Relationship Id="rId8" Type="http://schemas.openxmlformats.org/officeDocument/2006/relationships/hyperlink" Target="https://drive.google.com/drive/folders/12XSeMKzAwX3sZW-tNFq1Pryr2d8K_G1b" TargetMode="External"/><Relationship Id="rId31" Type="http://schemas.openxmlformats.org/officeDocument/2006/relationships/hyperlink" Target="https://drive.google.com/drive/folders/1uCfaUOTwyb3YpYoKrjYYOpeojbE2tRId" TargetMode="External"/><Relationship Id="rId30" Type="http://schemas.openxmlformats.org/officeDocument/2006/relationships/hyperlink" Target="https://drive.google.com/drive/folders/105LH3GuyHcTOl57pqJH5-uLlREiRq3U4" TargetMode="External"/><Relationship Id="rId33" Type="http://schemas.openxmlformats.org/officeDocument/2006/relationships/hyperlink" Target="https://drive.google.com/drive/folders/1esGucuoUvGwUICLE2MloHHYPtTP0uyds" TargetMode="External"/><Relationship Id="rId32" Type="http://schemas.openxmlformats.org/officeDocument/2006/relationships/hyperlink" Target="https://drive.google.com/drive/folders/1uCfaUOTwyb3YpYoKrjYYOpeojbE2tRId" TargetMode="External"/><Relationship Id="rId35" Type="http://schemas.openxmlformats.org/officeDocument/2006/relationships/hyperlink" Target="https://drive.google.com/drive/folders/1Uy258Er6xJ5ESNJrQH7bAa8eLHq27huw" TargetMode="External"/><Relationship Id="rId34" Type="http://schemas.openxmlformats.org/officeDocument/2006/relationships/hyperlink" Target="https://drive.google.com/drive/folders/1sEJ5gTusuGJQSFnkArR_o0G75Y8vrAa8" TargetMode="External"/><Relationship Id="rId37" Type="http://schemas.openxmlformats.org/officeDocument/2006/relationships/hyperlink" Target="https://drive.google.com/drive/folders/10lOwhMI_reAbVbW421tjYPiis4xh6HJ9" TargetMode="External"/><Relationship Id="rId36" Type="http://schemas.openxmlformats.org/officeDocument/2006/relationships/hyperlink" Target="https://drive.google.com/drive/folders/1uCfaUOTwyb3YpYoKrjYYOpeojbE2tRId" TargetMode="External"/><Relationship Id="rId39" Type="http://schemas.openxmlformats.org/officeDocument/2006/relationships/hyperlink" Target="https://drive.google.com/drive/folders/1sObMO4cyOujfWSzMhOa08xzwYdUacNAr" TargetMode="External"/><Relationship Id="rId38" Type="http://schemas.openxmlformats.org/officeDocument/2006/relationships/hyperlink" Target="https://drive.google.com/drive/folders/15zDzb2_yl60mNnJWizUGKDTkR1vw0OF-" TargetMode="External"/><Relationship Id="rId20" Type="http://schemas.openxmlformats.org/officeDocument/2006/relationships/hyperlink" Target="https://drive.google.com/drive/folders/1esGucuoUvGwUICLE2MloHHYPtTP0uyds" TargetMode="External"/><Relationship Id="rId22" Type="http://schemas.openxmlformats.org/officeDocument/2006/relationships/hyperlink" Target="https://drive.google.com/drive/folders/1uCfaUOTwyb3YpYoKrjYYOpeojbE2tRId" TargetMode="External"/><Relationship Id="rId21" Type="http://schemas.openxmlformats.org/officeDocument/2006/relationships/hyperlink" Target="https://drive.google.com/drive/folders/1Pf8nkDF56A6avrntkl5366nM3wk_GYw-" TargetMode="External"/><Relationship Id="rId24" Type="http://schemas.openxmlformats.org/officeDocument/2006/relationships/hyperlink" Target="https://drive.google.com/drive/folders/15TffBv13pvEgd0iaO7iDWVEZyX6DXaHV" TargetMode="External"/><Relationship Id="rId23" Type="http://schemas.openxmlformats.org/officeDocument/2006/relationships/hyperlink" Target="https://drive.google.com/drive/folders/1uCfaUOTwyb3YpYoKrjYYOpeojbE2tRId" TargetMode="External"/><Relationship Id="rId26" Type="http://schemas.openxmlformats.org/officeDocument/2006/relationships/hyperlink" Target="https://drive.google.com/drive/folders/1JY9eHi8DlFc_n8vTKkrFZ7lzyXNhWU0L" TargetMode="External"/><Relationship Id="rId25" Type="http://schemas.openxmlformats.org/officeDocument/2006/relationships/hyperlink" Target="https://drive.google.com/drive/folders/1jL3ce8Uhf-JAHMeT7bD4UIMP_VuKFn7l" TargetMode="External"/><Relationship Id="rId28" Type="http://schemas.openxmlformats.org/officeDocument/2006/relationships/hyperlink" Target="https://drive.google.com/drive/folders/12XSeMKzAwX3sZW-tNFq1Pryr2d8K_G1b" TargetMode="External"/><Relationship Id="rId27" Type="http://schemas.openxmlformats.org/officeDocument/2006/relationships/hyperlink" Target="https://drive.google.com/drive/folders/16TovuZYV8yLG2o74W0ZpaiYuDYNS7Gg5" TargetMode="External"/><Relationship Id="rId29" Type="http://schemas.openxmlformats.org/officeDocument/2006/relationships/hyperlink" Target="https://drive.google.com/drive/folders/1P-knrHOxY8xzIOTYMOQ88_xWf3ZW0knm" TargetMode="External"/><Relationship Id="rId51" Type="http://schemas.openxmlformats.org/officeDocument/2006/relationships/hyperlink" Target="https://drive.google.com/drive/folders/1Uy258Er6xJ5ESNJrQH7bAa8eLHq27huw" TargetMode="External"/><Relationship Id="rId50" Type="http://schemas.openxmlformats.org/officeDocument/2006/relationships/hyperlink" Target="https://drive.google.com/drive/folders/1bBAXbEOyKIIE9ub_2QkXK3J50dJRh3jb" TargetMode="External"/><Relationship Id="rId53" Type="http://schemas.openxmlformats.org/officeDocument/2006/relationships/hyperlink" Target="https://drive.google.com/drive/folders/1Uy258Er6xJ5ESNJrQH7bAa8eLHq27huw" TargetMode="External"/><Relationship Id="rId52" Type="http://schemas.openxmlformats.org/officeDocument/2006/relationships/hyperlink" Target="https://drive.google.com/drive/folders/1nAysbFw0th3WslK1F1HdUKPC2dXPqSzo" TargetMode="External"/><Relationship Id="rId11" Type="http://schemas.openxmlformats.org/officeDocument/2006/relationships/hyperlink" Target="https://drive.google.com/drive/folders/1ozTN_ZYAhQtmZDxlQkJzvRxzSdpK-Aju" TargetMode="External"/><Relationship Id="rId55" Type="http://schemas.openxmlformats.org/officeDocument/2006/relationships/hyperlink" Target="https://drive.google.com/drive/folders/12XSeMKzAwX3sZW-tNFq1Pryr2d8K_G1b" TargetMode="External"/><Relationship Id="rId10" Type="http://schemas.openxmlformats.org/officeDocument/2006/relationships/hyperlink" Target="https://drive.google.com/drive/folders/12XSeMKzAwX3sZW-tNFq1Pryr2d8K_G1b" TargetMode="External"/><Relationship Id="rId54" Type="http://schemas.openxmlformats.org/officeDocument/2006/relationships/hyperlink" Target="https://drive.google.com/drive/folders/1GxjmAxr2ga9l_Xij2ZDtnDmjpfDJ0xmX" TargetMode="External"/><Relationship Id="rId13" Type="http://schemas.openxmlformats.org/officeDocument/2006/relationships/hyperlink" Target="https://drive.google.com/drive/folders/1FJ2ekFGc09hU-P6xbCeN3HgF3jjFryfT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drive.google.com/drive/folders/1SeTAbY-R-n5eqICQYSZHvo5LY3Y7VIFQ" TargetMode="External"/><Relationship Id="rId56" Type="http://schemas.openxmlformats.org/officeDocument/2006/relationships/hyperlink" Target="https://drive.google.com/drive/folders/16TovuZYV8yLG2o74W0ZpaiYuDYNS7Gg5" TargetMode="External"/><Relationship Id="rId15" Type="http://schemas.openxmlformats.org/officeDocument/2006/relationships/hyperlink" Target="https://drive.google.com/drive/folders/11XDj2yahczWSYgZt95Ctl4axgQWvLsxU" TargetMode="External"/><Relationship Id="rId14" Type="http://schemas.openxmlformats.org/officeDocument/2006/relationships/hyperlink" Target="https://drive.google.com/drive/folders/1uwNWYuioBZgfrqszBPutb5hJAtPT5p-E" TargetMode="External"/><Relationship Id="rId17" Type="http://schemas.openxmlformats.org/officeDocument/2006/relationships/hyperlink" Target="https://drive.google.com/drive/folders/1uCfaUOTwyb3YpYoKrjYYOpeojbE2tRId" TargetMode="External"/><Relationship Id="rId16" Type="http://schemas.openxmlformats.org/officeDocument/2006/relationships/hyperlink" Target="https://drive.google.com/drive/folders/1T2nGgsAk8l5eV-QeOd8_YLA-mDCiNH53" TargetMode="External"/><Relationship Id="rId19" Type="http://schemas.openxmlformats.org/officeDocument/2006/relationships/hyperlink" Target="https://drive.google.com/drive/folders/1nAysbFw0th3WslK1F1HdUKPC2dXPqSzo" TargetMode="External"/><Relationship Id="rId18" Type="http://schemas.openxmlformats.org/officeDocument/2006/relationships/hyperlink" Target="https://drive.google.com/drive/folders/105LH3GuyHcTOl57pqJH5-uLlREiRq3U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86"/>
    <col customWidth="1" min="2" max="2" width="14.57"/>
    <col customWidth="1" min="3" max="3" width="13.57"/>
    <col customWidth="1" min="4" max="6" width="6.0"/>
    <col customWidth="1" min="7" max="7" width="5.14"/>
    <col customWidth="1" min="8" max="8" width="12.86"/>
    <col customWidth="1" min="9" max="9" width="10.14"/>
    <col customWidth="1" min="10" max="10" width="12.71"/>
    <col customWidth="1" min="11" max="11" width="18.43"/>
    <col customWidth="1" min="12" max="12" width="17.71"/>
  </cols>
  <sheetData>
    <row r="1">
      <c r="A1" s="1"/>
      <c r="B1" s="2"/>
      <c r="C1" s="2"/>
      <c r="D1" s="3" t="s">
        <v>0</v>
      </c>
      <c r="E1" s="4"/>
      <c r="F1" s="4"/>
      <c r="G1" s="5"/>
      <c r="H1" s="6"/>
      <c r="I1" s="6"/>
      <c r="J1" s="7"/>
      <c r="K1" s="2"/>
      <c r="L1" s="2"/>
      <c r="M1" s="8"/>
      <c r="N1" s="2"/>
      <c r="O1" s="2"/>
      <c r="P1" s="2"/>
      <c r="Q1" s="8"/>
      <c r="R1" s="2"/>
      <c r="S1" s="9" t="s">
        <v>1</v>
      </c>
      <c r="T1" s="4"/>
      <c r="U1" s="5"/>
      <c r="V1" s="2"/>
      <c r="W1" s="2"/>
      <c r="X1" s="2"/>
    </row>
    <row r="2" ht="35.25" customHeight="1">
      <c r="A2" s="11" t="s">
        <v>2</v>
      </c>
      <c r="B2" s="13" t="s">
        <v>3</v>
      </c>
      <c r="C2" s="13" t="s">
        <v>4</v>
      </c>
      <c r="D2" s="15" t="s">
        <v>5</v>
      </c>
      <c r="E2" s="17" t="s">
        <v>6</v>
      </c>
      <c r="F2" s="15" t="s">
        <v>7</v>
      </c>
      <c r="G2" s="15" t="s">
        <v>8</v>
      </c>
      <c r="H2" s="15" t="s">
        <v>9</v>
      </c>
      <c r="I2" s="13" t="s">
        <v>10</v>
      </c>
      <c r="J2" s="19" t="s">
        <v>11</v>
      </c>
      <c r="K2" s="15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14</v>
      </c>
      <c r="Q2" s="13" t="s">
        <v>17</v>
      </c>
      <c r="R2" s="13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2" t="s">
        <v>23</v>
      </c>
      <c r="X2" s="22" t="s">
        <v>24</v>
      </c>
    </row>
    <row r="3">
      <c r="A3" s="25" t="s">
        <v>26</v>
      </c>
      <c r="B3" s="27" t="s">
        <v>31</v>
      </c>
      <c r="C3" s="27" t="s">
        <v>35</v>
      </c>
      <c r="D3" s="27" t="s">
        <v>33</v>
      </c>
      <c r="E3" s="29" t="s">
        <v>36</v>
      </c>
      <c r="F3" s="29" t="s">
        <v>40</v>
      </c>
      <c r="G3" s="29" t="s">
        <v>34</v>
      </c>
      <c r="H3" s="32" t="str">
        <f t="shared" ref="H3:H42" si="1">CONCATENATE(D3,"-",E3,"-",F3,"-",G3)</f>
        <v>L-003-006-001</v>
      </c>
      <c r="I3" s="27" t="s">
        <v>43</v>
      </c>
      <c r="J3" s="36">
        <v>42464.0</v>
      </c>
      <c r="K3" s="27" t="s">
        <v>52</v>
      </c>
      <c r="L3" s="27" t="s">
        <v>54</v>
      </c>
      <c r="M3" s="27" t="s">
        <v>51</v>
      </c>
      <c r="N3" s="38" t="s">
        <v>57</v>
      </c>
      <c r="O3" s="27" t="s">
        <v>60</v>
      </c>
      <c r="P3" s="27" t="s">
        <v>50</v>
      </c>
      <c r="Q3" s="27" t="s">
        <v>53</v>
      </c>
      <c r="R3" s="27" t="s">
        <v>56</v>
      </c>
      <c r="S3" s="27">
        <v>5.0</v>
      </c>
      <c r="T3" s="27">
        <v>10.0</v>
      </c>
      <c r="U3" s="27" t="s">
        <v>63</v>
      </c>
      <c r="V3" s="27" t="s">
        <v>63</v>
      </c>
      <c r="W3" s="27" t="s">
        <v>64</v>
      </c>
      <c r="X3" s="27" t="s">
        <v>65</v>
      </c>
    </row>
    <row r="4">
      <c r="A4" s="25" t="s">
        <v>26</v>
      </c>
      <c r="B4" s="27" t="s">
        <v>31</v>
      </c>
      <c r="C4" s="27" t="s">
        <v>35</v>
      </c>
      <c r="D4" s="27" t="s">
        <v>33</v>
      </c>
      <c r="E4" s="29" t="s">
        <v>36</v>
      </c>
      <c r="F4" s="29" t="s">
        <v>40</v>
      </c>
      <c r="G4" s="29" t="s">
        <v>41</v>
      </c>
      <c r="H4" s="32" t="str">
        <f t="shared" si="1"/>
        <v>L-003-006-002</v>
      </c>
      <c r="I4" s="27" t="s">
        <v>43</v>
      </c>
      <c r="J4" s="36">
        <v>42464.0</v>
      </c>
      <c r="K4" s="27" t="s">
        <v>68</v>
      </c>
      <c r="L4" s="27" t="s">
        <v>69</v>
      </c>
      <c r="M4" s="27" t="s">
        <v>51</v>
      </c>
      <c r="N4" s="38" t="s">
        <v>70</v>
      </c>
      <c r="O4" s="27" t="s">
        <v>60</v>
      </c>
      <c r="P4" s="27" t="s">
        <v>50</v>
      </c>
      <c r="Q4" s="27" t="s">
        <v>53</v>
      </c>
      <c r="R4" s="27" t="s">
        <v>56</v>
      </c>
      <c r="S4" s="27">
        <v>5.0</v>
      </c>
      <c r="T4" s="27">
        <v>10.0</v>
      </c>
      <c r="U4" s="27" t="s">
        <v>63</v>
      </c>
      <c r="V4" s="27" t="s">
        <v>63</v>
      </c>
      <c r="W4" s="43" t="str">
        <f t="shared" ref="W4:W36" si="2">CONCATENATE("(",H4,") - ","(",K4,")")</f>
        <v>(L-003-006-002) - (Informe técnico de la implementación del sistema Avaya.)</v>
      </c>
      <c r="X4" s="27" t="s">
        <v>65</v>
      </c>
    </row>
    <row r="5">
      <c r="A5" s="25" t="s">
        <v>26</v>
      </c>
      <c r="B5" s="27" t="s">
        <v>31</v>
      </c>
      <c r="C5" s="27" t="s">
        <v>35</v>
      </c>
      <c r="D5" s="27" t="s">
        <v>33</v>
      </c>
      <c r="E5" s="29" t="s">
        <v>36</v>
      </c>
      <c r="F5" s="29" t="s">
        <v>40</v>
      </c>
      <c r="G5" s="29" t="s">
        <v>36</v>
      </c>
      <c r="H5" s="32" t="str">
        <f t="shared" si="1"/>
        <v>L-003-006-003</v>
      </c>
      <c r="I5" s="27" t="s">
        <v>43</v>
      </c>
      <c r="J5" s="36">
        <v>42464.0</v>
      </c>
      <c r="K5" s="27" t="s">
        <v>84</v>
      </c>
      <c r="L5" s="27" t="s">
        <v>84</v>
      </c>
      <c r="M5" s="27" t="s">
        <v>51</v>
      </c>
      <c r="N5" s="38" t="s">
        <v>85</v>
      </c>
      <c r="O5" s="27" t="s">
        <v>60</v>
      </c>
      <c r="P5" s="27" t="s">
        <v>50</v>
      </c>
      <c r="Q5" s="27" t="s">
        <v>53</v>
      </c>
      <c r="R5" s="27" t="s">
        <v>56</v>
      </c>
      <c r="S5" s="27">
        <v>5.0</v>
      </c>
      <c r="T5" s="27">
        <v>10.0</v>
      </c>
      <c r="U5" s="27" t="s">
        <v>63</v>
      </c>
      <c r="V5" s="27" t="s">
        <v>63</v>
      </c>
      <c r="W5" s="43" t="str">
        <f t="shared" si="2"/>
        <v>(L-003-006-003) - (Acta de Entrega del Sistema Avaya.)</v>
      </c>
      <c r="X5" s="27" t="s">
        <v>65</v>
      </c>
    </row>
    <row r="6">
      <c r="A6" s="25" t="s">
        <v>26</v>
      </c>
      <c r="B6" s="27" t="s">
        <v>31</v>
      </c>
      <c r="C6" s="27" t="s">
        <v>91</v>
      </c>
      <c r="D6" s="27" t="s">
        <v>33</v>
      </c>
      <c r="E6" s="29" t="s">
        <v>36</v>
      </c>
      <c r="F6" s="29" t="s">
        <v>92</v>
      </c>
      <c r="G6" s="29" t="s">
        <v>34</v>
      </c>
      <c r="H6" s="32" t="str">
        <f t="shared" si="1"/>
        <v>L-003-005-001</v>
      </c>
      <c r="I6" s="27" t="s">
        <v>43</v>
      </c>
      <c r="J6" s="36">
        <v>42464.0</v>
      </c>
      <c r="K6" s="27" t="s">
        <v>94</v>
      </c>
      <c r="L6" s="27" t="s">
        <v>96</v>
      </c>
      <c r="M6" s="27" t="s">
        <v>51</v>
      </c>
      <c r="N6" s="38" t="s">
        <v>98</v>
      </c>
      <c r="O6" s="27" t="s">
        <v>60</v>
      </c>
      <c r="P6" s="27" t="s">
        <v>50</v>
      </c>
      <c r="Q6" s="27" t="s">
        <v>53</v>
      </c>
      <c r="R6" s="27" t="s">
        <v>56</v>
      </c>
      <c r="S6" s="27">
        <v>5.0</v>
      </c>
      <c r="T6" s="27">
        <v>10.0</v>
      </c>
      <c r="U6" s="27" t="s">
        <v>63</v>
      </c>
      <c r="V6" s="27" t="s">
        <v>63</v>
      </c>
      <c r="W6" s="43" t="str">
        <f t="shared" si="2"/>
        <v>(L-003-005-001) - (Documento de diseño funcional de mensajerìa corporativa.)</v>
      </c>
      <c r="X6" s="27" t="s">
        <v>65</v>
      </c>
    </row>
    <row r="7">
      <c r="A7" s="25" t="s">
        <v>26</v>
      </c>
      <c r="B7" s="27" t="s">
        <v>31</v>
      </c>
      <c r="C7" s="27" t="s">
        <v>35</v>
      </c>
      <c r="D7" s="27" t="s">
        <v>33</v>
      </c>
      <c r="E7" s="29" t="s">
        <v>36</v>
      </c>
      <c r="F7" s="29" t="s">
        <v>40</v>
      </c>
      <c r="G7" s="29" t="s">
        <v>37</v>
      </c>
      <c r="H7" s="32" t="str">
        <f t="shared" si="1"/>
        <v>L-003-006-004</v>
      </c>
      <c r="I7" s="27" t="s">
        <v>43</v>
      </c>
      <c r="J7" s="36">
        <v>42492.0</v>
      </c>
      <c r="K7" s="27" t="s">
        <v>107</v>
      </c>
      <c r="L7" s="27" t="s">
        <v>108</v>
      </c>
      <c r="M7" s="27" t="s">
        <v>51</v>
      </c>
      <c r="N7" s="38" t="s">
        <v>109</v>
      </c>
      <c r="O7" s="27" t="s">
        <v>60</v>
      </c>
      <c r="P7" s="27" t="s">
        <v>50</v>
      </c>
      <c r="Q7" s="27" t="s">
        <v>53</v>
      </c>
      <c r="R7" s="27" t="s">
        <v>56</v>
      </c>
      <c r="S7" s="27">
        <v>5.0</v>
      </c>
      <c r="T7" s="27">
        <v>10.0</v>
      </c>
      <c r="U7" s="27" t="s">
        <v>63</v>
      </c>
      <c r="V7" s="27" t="s">
        <v>63</v>
      </c>
      <c r="W7" s="43" t="str">
        <f t="shared" si="2"/>
        <v>(L-003-006-004) - (Manual de instalaciòn del sistema Avaya.)</v>
      </c>
      <c r="X7" s="27" t="s">
        <v>65</v>
      </c>
    </row>
    <row r="8">
      <c r="A8" s="25" t="s">
        <v>26</v>
      </c>
      <c r="B8" s="27" t="s">
        <v>31</v>
      </c>
      <c r="C8" s="27" t="s">
        <v>35</v>
      </c>
      <c r="D8" s="27" t="s">
        <v>33</v>
      </c>
      <c r="E8" s="29" t="s">
        <v>36</v>
      </c>
      <c r="F8" s="29" t="s">
        <v>40</v>
      </c>
      <c r="G8" s="29" t="s">
        <v>92</v>
      </c>
      <c r="H8" s="32" t="str">
        <f t="shared" si="1"/>
        <v>L-003-006-005</v>
      </c>
      <c r="I8" s="27" t="s">
        <v>43</v>
      </c>
      <c r="J8" s="36">
        <v>42522.0</v>
      </c>
      <c r="K8" s="27" t="s">
        <v>119</v>
      </c>
      <c r="L8" s="27" t="s">
        <v>120</v>
      </c>
      <c r="M8" s="27" t="s">
        <v>51</v>
      </c>
      <c r="N8" s="38" t="s">
        <v>121</v>
      </c>
      <c r="O8" s="27" t="s">
        <v>60</v>
      </c>
      <c r="P8" s="27" t="s">
        <v>50</v>
      </c>
      <c r="Q8" s="27" t="s">
        <v>53</v>
      </c>
      <c r="R8" s="27" t="s">
        <v>56</v>
      </c>
      <c r="S8" s="27">
        <v>5.0</v>
      </c>
      <c r="T8" s="27">
        <v>10.0</v>
      </c>
      <c r="U8" s="27" t="s">
        <v>63</v>
      </c>
      <c r="V8" s="27" t="s">
        <v>63</v>
      </c>
      <c r="W8" s="43" t="str">
        <f t="shared" si="2"/>
        <v>(L-003-006-005) - (Informe final del proyecto Avaya.)</v>
      </c>
      <c r="X8" s="27" t="s">
        <v>65</v>
      </c>
    </row>
    <row r="9">
      <c r="A9" s="25" t="s">
        <v>26</v>
      </c>
      <c r="B9" s="27" t="s">
        <v>31</v>
      </c>
      <c r="C9" s="27" t="s">
        <v>35</v>
      </c>
      <c r="D9" s="27" t="s">
        <v>33</v>
      </c>
      <c r="E9" s="29" t="s">
        <v>36</v>
      </c>
      <c r="F9" s="29" t="s">
        <v>40</v>
      </c>
      <c r="G9" s="29" t="s">
        <v>40</v>
      </c>
      <c r="H9" s="32" t="str">
        <f t="shared" si="1"/>
        <v>L-003-006-006</v>
      </c>
      <c r="I9" s="27" t="s">
        <v>43</v>
      </c>
      <c r="J9" s="36">
        <v>42534.0</v>
      </c>
      <c r="K9" s="27" t="s">
        <v>131</v>
      </c>
      <c r="L9" s="27" t="s">
        <v>132</v>
      </c>
      <c r="M9" s="27" t="s">
        <v>46</v>
      </c>
      <c r="N9" s="43"/>
      <c r="O9" s="27" t="s">
        <v>60</v>
      </c>
      <c r="P9" s="27" t="s">
        <v>50</v>
      </c>
      <c r="Q9" s="27" t="s">
        <v>53</v>
      </c>
      <c r="R9" s="27" t="s">
        <v>56</v>
      </c>
      <c r="S9" s="27">
        <v>5.0</v>
      </c>
      <c r="T9" s="27">
        <v>10.0</v>
      </c>
      <c r="U9" s="27" t="s">
        <v>63</v>
      </c>
      <c r="V9" s="27" t="s">
        <v>63</v>
      </c>
      <c r="W9" s="43" t="str">
        <f t="shared" si="2"/>
        <v>(L-003-006-006) - (DERCAS Sistema Contact Center Avaya)</v>
      </c>
      <c r="X9" s="27" t="s">
        <v>65</v>
      </c>
    </row>
    <row r="10">
      <c r="A10" s="25" t="s">
        <v>26</v>
      </c>
      <c r="B10" s="27" t="s">
        <v>31</v>
      </c>
      <c r="C10" s="27" t="s">
        <v>91</v>
      </c>
      <c r="D10" s="27" t="s">
        <v>33</v>
      </c>
      <c r="E10" s="29" t="s">
        <v>36</v>
      </c>
      <c r="F10" s="29" t="s">
        <v>92</v>
      </c>
      <c r="G10" s="29" t="s">
        <v>41</v>
      </c>
      <c r="H10" s="32" t="str">
        <f t="shared" si="1"/>
        <v>L-003-005-002</v>
      </c>
      <c r="I10" s="27" t="s">
        <v>43</v>
      </c>
      <c r="J10" s="36">
        <v>42534.0</v>
      </c>
      <c r="K10" s="27" t="s">
        <v>137</v>
      </c>
      <c r="L10" s="27" t="s">
        <v>138</v>
      </c>
      <c r="M10" s="27" t="s">
        <v>51</v>
      </c>
      <c r="N10" s="38" t="s">
        <v>139</v>
      </c>
      <c r="O10" s="27" t="s">
        <v>60</v>
      </c>
      <c r="P10" s="27" t="s">
        <v>50</v>
      </c>
      <c r="Q10" s="27" t="s">
        <v>53</v>
      </c>
      <c r="R10" s="27" t="s">
        <v>56</v>
      </c>
      <c r="S10" s="27">
        <v>5.0</v>
      </c>
      <c r="T10" s="27">
        <v>10.0</v>
      </c>
      <c r="U10" s="27" t="s">
        <v>63</v>
      </c>
      <c r="V10" s="27" t="s">
        <v>63</v>
      </c>
      <c r="W10" s="43" t="str">
        <f t="shared" si="2"/>
        <v>(L-003-005-002) - (DERCAS Google)</v>
      </c>
      <c r="X10" s="27" t="s">
        <v>65</v>
      </c>
    </row>
    <row r="11">
      <c r="A11" s="25" t="s">
        <v>26</v>
      </c>
      <c r="B11" s="27" t="s">
        <v>31</v>
      </c>
      <c r="C11" s="27" t="s">
        <v>35</v>
      </c>
      <c r="D11" s="27" t="s">
        <v>33</v>
      </c>
      <c r="E11" s="29" t="s">
        <v>36</v>
      </c>
      <c r="F11" s="29" t="s">
        <v>40</v>
      </c>
      <c r="G11" s="29" t="s">
        <v>148</v>
      </c>
      <c r="H11" s="32" t="str">
        <f t="shared" si="1"/>
        <v>L-003-006-007</v>
      </c>
      <c r="I11" s="27" t="s">
        <v>43</v>
      </c>
      <c r="J11" s="36">
        <v>42545.0</v>
      </c>
      <c r="K11" s="27" t="s">
        <v>150</v>
      </c>
      <c r="L11" s="27" t="s">
        <v>151</v>
      </c>
      <c r="M11" s="27" t="s">
        <v>51</v>
      </c>
      <c r="N11" s="38" t="s">
        <v>152</v>
      </c>
      <c r="O11" s="27" t="s">
        <v>60</v>
      </c>
      <c r="P11" s="27" t="s">
        <v>50</v>
      </c>
      <c r="Q11" s="27" t="s">
        <v>53</v>
      </c>
      <c r="R11" s="27" t="s">
        <v>56</v>
      </c>
      <c r="S11" s="27">
        <v>5.0</v>
      </c>
      <c r="T11" s="27">
        <v>10.0</v>
      </c>
      <c r="U11" s="27" t="s">
        <v>63</v>
      </c>
      <c r="V11" s="27" t="s">
        <v>63</v>
      </c>
      <c r="W11" s="43" t="str">
        <f t="shared" si="2"/>
        <v>(L-003-006-007) - (Acta de capacitación del sistema Avaya.)</v>
      </c>
      <c r="X11" s="27" t="s">
        <v>65</v>
      </c>
    </row>
    <row r="12">
      <c r="A12" s="25" t="s">
        <v>26</v>
      </c>
      <c r="B12" s="27" t="s">
        <v>31</v>
      </c>
      <c r="C12" s="27" t="s">
        <v>91</v>
      </c>
      <c r="D12" s="27" t="s">
        <v>33</v>
      </c>
      <c r="E12" s="29" t="s">
        <v>36</v>
      </c>
      <c r="F12" s="29" t="s">
        <v>92</v>
      </c>
      <c r="G12" s="29" t="s">
        <v>36</v>
      </c>
      <c r="H12" s="32" t="str">
        <f t="shared" si="1"/>
        <v>L-003-005-003</v>
      </c>
      <c r="I12" s="27" t="s">
        <v>43</v>
      </c>
      <c r="J12" s="36">
        <v>42397.0</v>
      </c>
      <c r="K12" s="27" t="s">
        <v>156</v>
      </c>
      <c r="L12" s="27" t="s">
        <v>157</v>
      </c>
      <c r="M12" s="27" t="s">
        <v>51</v>
      </c>
      <c r="N12" s="38" t="s">
        <v>158</v>
      </c>
      <c r="O12" s="27" t="s">
        <v>60</v>
      </c>
      <c r="P12" s="27" t="s">
        <v>50</v>
      </c>
      <c r="Q12" s="27" t="s">
        <v>53</v>
      </c>
      <c r="R12" s="27" t="s">
        <v>56</v>
      </c>
      <c r="S12" s="27">
        <v>5.0</v>
      </c>
      <c r="T12" s="27">
        <v>10.0</v>
      </c>
      <c r="U12" s="27" t="s">
        <v>63</v>
      </c>
      <c r="V12" s="27" t="s">
        <v>63</v>
      </c>
      <c r="W12" s="43" t="str">
        <f t="shared" si="2"/>
        <v>(L-003-005-003) - (Carta de entrega de credenciales año 2016)</v>
      </c>
      <c r="X12" s="27" t="s">
        <v>65</v>
      </c>
    </row>
    <row r="13">
      <c r="A13" s="25" t="s">
        <v>26</v>
      </c>
      <c r="B13" s="27" t="s">
        <v>31</v>
      </c>
      <c r="C13" s="27" t="s">
        <v>35</v>
      </c>
      <c r="D13" s="27" t="s">
        <v>33</v>
      </c>
      <c r="E13" s="29" t="s">
        <v>36</v>
      </c>
      <c r="F13" s="29" t="s">
        <v>40</v>
      </c>
      <c r="G13" s="29" t="s">
        <v>161</v>
      </c>
      <c r="H13" s="32" t="str">
        <f t="shared" si="1"/>
        <v>L-003-006-008</v>
      </c>
      <c r="I13" s="27" t="s">
        <v>43</v>
      </c>
      <c r="J13" s="50">
        <v>42746.0</v>
      </c>
      <c r="K13" s="27" t="s">
        <v>163</v>
      </c>
      <c r="L13" s="27" t="s">
        <v>163</v>
      </c>
      <c r="M13" s="27" t="s">
        <v>51</v>
      </c>
      <c r="N13" s="38" t="s">
        <v>164</v>
      </c>
      <c r="O13" s="27" t="s">
        <v>60</v>
      </c>
      <c r="P13" s="27" t="s">
        <v>50</v>
      </c>
      <c r="Q13" s="27" t="s">
        <v>53</v>
      </c>
      <c r="R13" s="27" t="s">
        <v>56</v>
      </c>
      <c r="S13" s="27">
        <v>5.0</v>
      </c>
      <c r="T13" s="27">
        <v>10.0</v>
      </c>
      <c r="U13" s="27" t="s">
        <v>63</v>
      </c>
      <c r="V13" s="27" t="s">
        <v>63</v>
      </c>
      <c r="W13" s="43" t="str">
        <f t="shared" si="2"/>
        <v>(L-003-006-008) - (Informe de conectividad de internet y datos del año 2016)</v>
      </c>
      <c r="X13" s="27" t="s">
        <v>65</v>
      </c>
    </row>
    <row r="14">
      <c r="A14" s="25" t="s">
        <v>26</v>
      </c>
      <c r="B14" s="27" t="s">
        <v>31</v>
      </c>
      <c r="C14" s="27" t="s">
        <v>168</v>
      </c>
      <c r="D14" s="27" t="s">
        <v>33</v>
      </c>
      <c r="E14" s="29" t="s">
        <v>36</v>
      </c>
      <c r="F14" s="29" t="s">
        <v>36</v>
      </c>
      <c r="G14" s="29" t="s">
        <v>34</v>
      </c>
      <c r="H14" s="32" t="str">
        <f t="shared" si="1"/>
        <v>L-003-003-001</v>
      </c>
      <c r="I14" s="27" t="s">
        <v>43</v>
      </c>
      <c r="J14" s="50">
        <v>42747.0</v>
      </c>
      <c r="K14" s="27" t="s">
        <v>169</v>
      </c>
      <c r="L14" s="27" t="s">
        <v>170</v>
      </c>
      <c r="M14" s="27" t="s">
        <v>51</v>
      </c>
      <c r="N14" s="38" t="s">
        <v>171</v>
      </c>
      <c r="O14" s="27" t="s">
        <v>60</v>
      </c>
      <c r="P14" s="27" t="s">
        <v>50</v>
      </c>
      <c r="Q14" s="27" t="s">
        <v>53</v>
      </c>
      <c r="R14" s="27" t="s">
        <v>56</v>
      </c>
      <c r="S14" s="27">
        <v>5.0</v>
      </c>
      <c r="T14" s="27">
        <v>10.0</v>
      </c>
      <c r="U14" s="27" t="s">
        <v>63</v>
      </c>
      <c r="V14" s="27" t="s">
        <v>63</v>
      </c>
      <c r="W14" s="43" t="str">
        <f t="shared" si="2"/>
        <v>(L-003-003-001) - (Informe del plan de mantenimiento de equipos de computación realizados en el año 2016.)</v>
      </c>
      <c r="X14" s="27" t="s">
        <v>65</v>
      </c>
    </row>
    <row r="15">
      <c r="A15" s="25" t="s">
        <v>26</v>
      </c>
      <c r="B15" s="27" t="s">
        <v>31</v>
      </c>
      <c r="C15" s="27" t="s">
        <v>168</v>
      </c>
      <c r="D15" s="27" t="s">
        <v>33</v>
      </c>
      <c r="E15" s="29" t="s">
        <v>36</v>
      </c>
      <c r="F15" s="29" t="s">
        <v>36</v>
      </c>
      <c r="G15" s="29" t="s">
        <v>41</v>
      </c>
      <c r="H15" s="32" t="str">
        <f t="shared" si="1"/>
        <v>L-003-003-002</v>
      </c>
      <c r="I15" s="27" t="s">
        <v>43</v>
      </c>
      <c r="J15" s="36">
        <v>42832.0</v>
      </c>
      <c r="K15" s="27" t="s">
        <v>175</v>
      </c>
      <c r="L15" s="27" t="s">
        <v>176</v>
      </c>
      <c r="M15" s="27" t="s">
        <v>46</v>
      </c>
      <c r="N15" s="43"/>
      <c r="O15" s="27" t="s">
        <v>60</v>
      </c>
      <c r="P15" s="27" t="s">
        <v>50</v>
      </c>
      <c r="Q15" s="27" t="s">
        <v>53</v>
      </c>
      <c r="R15" s="27" t="s">
        <v>56</v>
      </c>
      <c r="S15" s="27">
        <v>5.0</v>
      </c>
      <c r="T15" s="27">
        <v>10.0</v>
      </c>
      <c r="U15" s="27" t="s">
        <v>63</v>
      </c>
      <c r="V15" s="27" t="s">
        <v>63</v>
      </c>
      <c r="W15" s="43" t="str">
        <f t="shared" si="2"/>
        <v>(L-003-003-002) - (Formulario de revisión de aulas y laboratorios de grado (Período Abril - Agosto 2017))</v>
      </c>
      <c r="X15" s="27" t="s">
        <v>65</v>
      </c>
    </row>
    <row r="16">
      <c r="A16" s="25" t="s">
        <v>26</v>
      </c>
      <c r="B16" s="27" t="s">
        <v>31</v>
      </c>
      <c r="C16" s="27" t="s">
        <v>168</v>
      </c>
      <c r="D16" s="27" t="s">
        <v>33</v>
      </c>
      <c r="E16" s="29" t="s">
        <v>36</v>
      </c>
      <c r="F16" s="29" t="s">
        <v>36</v>
      </c>
      <c r="G16" s="29" t="s">
        <v>36</v>
      </c>
      <c r="H16" s="32" t="str">
        <f t="shared" si="1"/>
        <v>L-003-003-003</v>
      </c>
      <c r="I16" s="27" t="s">
        <v>43</v>
      </c>
      <c r="J16" s="50">
        <v>43080.0</v>
      </c>
      <c r="K16" s="27" t="s">
        <v>178</v>
      </c>
      <c r="L16" s="27" t="s">
        <v>179</v>
      </c>
      <c r="M16" s="27" t="s">
        <v>51</v>
      </c>
      <c r="N16" s="54" t="s">
        <v>180</v>
      </c>
      <c r="O16" s="27" t="s">
        <v>60</v>
      </c>
      <c r="P16" s="27" t="s">
        <v>50</v>
      </c>
      <c r="Q16" s="27" t="s">
        <v>53</v>
      </c>
      <c r="R16" s="27" t="s">
        <v>56</v>
      </c>
      <c r="S16" s="27">
        <v>5.0</v>
      </c>
      <c r="T16" s="27">
        <v>10.0</v>
      </c>
      <c r="U16" s="27" t="s">
        <v>63</v>
      </c>
      <c r="V16" s="27" t="s">
        <v>63</v>
      </c>
      <c r="W16" s="43" t="str">
        <f t="shared" si="2"/>
        <v>(L-003-003-003) - (Plan de mantenimiento de equipos de computación año 2017.)</v>
      </c>
      <c r="X16" s="27" t="s">
        <v>65</v>
      </c>
    </row>
    <row r="17">
      <c r="A17" s="25" t="s">
        <v>26</v>
      </c>
      <c r="B17" s="27" t="s">
        <v>31</v>
      </c>
      <c r="C17" s="27" t="s">
        <v>35</v>
      </c>
      <c r="D17" s="27" t="s">
        <v>33</v>
      </c>
      <c r="E17" s="29" t="s">
        <v>36</v>
      </c>
      <c r="F17" s="29" t="s">
        <v>40</v>
      </c>
      <c r="G17" s="29" t="s">
        <v>185</v>
      </c>
      <c r="H17" s="32" t="str">
        <f t="shared" si="1"/>
        <v>L-003-006-009</v>
      </c>
      <c r="I17" s="27" t="s">
        <v>43</v>
      </c>
      <c r="J17" s="50">
        <v>43081.0</v>
      </c>
      <c r="K17" s="27" t="s">
        <v>189</v>
      </c>
      <c r="L17" s="27" t="s">
        <v>189</v>
      </c>
      <c r="M17" s="27" t="s">
        <v>51</v>
      </c>
      <c r="N17" s="38" t="s">
        <v>190</v>
      </c>
      <c r="O17" s="27" t="s">
        <v>60</v>
      </c>
      <c r="P17" s="27" t="s">
        <v>50</v>
      </c>
      <c r="Q17" s="27" t="s">
        <v>53</v>
      </c>
      <c r="R17" s="27" t="s">
        <v>56</v>
      </c>
      <c r="S17" s="27">
        <v>5.0</v>
      </c>
      <c r="T17" s="27">
        <v>10.0</v>
      </c>
      <c r="U17" s="27" t="s">
        <v>63</v>
      </c>
      <c r="V17" s="27" t="s">
        <v>63</v>
      </c>
      <c r="W17" s="43" t="str">
        <f t="shared" si="2"/>
        <v>(L-003-006-009) - (Informe de conectividad de internet y datos del año 2017)</v>
      </c>
      <c r="X17" s="27" t="s">
        <v>65</v>
      </c>
    </row>
    <row r="18">
      <c r="A18" s="25" t="s">
        <v>26</v>
      </c>
      <c r="B18" s="27" t="s">
        <v>31</v>
      </c>
      <c r="C18" s="27" t="s">
        <v>168</v>
      </c>
      <c r="D18" s="27" t="s">
        <v>33</v>
      </c>
      <c r="E18" s="29" t="s">
        <v>36</v>
      </c>
      <c r="F18" s="29" t="s">
        <v>36</v>
      </c>
      <c r="G18" s="29" t="s">
        <v>37</v>
      </c>
      <c r="H18" s="32" t="str">
        <f t="shared" si="1"/>
        <v>L-003-003-004</v>
      </c>
      <c r="I18" s="27" t="s">
        <v>43</v>
      </c>
      <c r="J18" s="50">
        <v>43083.0</v>
      </c>
      <c r="K18" s="27" t="s">
        <v>192</v>
      </c>
      <c r="L18" s="27" t="s">
        <v>193</v>
      </c>
      <c r="M18" s="27" t="s">
        <v>51</v>
      </c>
      <c r="N18" s="38" t="s">
        <v>194</v>
      </c>
      <c r="O18" s="27" t="s">
        <v>60</v>
      </c>
      <c r="P18" s="27" t="s">
        <v>50</v>
      </c>
      <c r="Q18" s="27" t="s">
        <v>53</v>
      </c>
      <c r="R18" s="27" t="s">
        <v>56</v>
      </c>
      <c r="S18" s="27">
        <v>5.0</v>
      </c>
      <c r="T18" s="27">
        <v>10.0</v>
      </c>
      <c r="U18" s="27" t="s">
        <v>63</v>
      </c>
      <c r="V18" s="27" t="s">
        <v>63</v>
      </c>
      <c r="W18" s="43" t="str">
        <f t="shared" si="2"/>
        <v>(L-003-003-004) - (Plan de renovación de equipos de computación del año 2017.)</v>
      </c>
      <c r="X18" s="27" t="s">
        <v>65</v>
      </c>
    </row>
    <row r="19">
      <c r="A19" s="25" t="s">
        <v>26</v>
      </c>
      <c r="B19" s="27" t="s">
        <v>31</v>
      </c>
      <c r="C19" s="27" t="s">
        <v>168</v>
      </c>
      <c r="D19" s="27" t="s">
        <v>33</v>
      </c>
      <c r="E19" s="29" t="s">
        <v>36</v>
      </c>
      <c r="F19" s="29" t="s">
        <v>36</v>
      </c>
      <c r="G19" s="29" t="s">
        <v>92</v>
      </c>
      <c r="H19" s="32" t="str">
        <f t="shared" si="1"/>
        <v>L-003-003-005</v>
      </c>
      <c r="I19" s="27" t="s">
        <v>43</v>
      </c>
      <c r="J19" s="36">
        <v>43195.0</v>
      </c>
      <c r="K19" s="27" t="s">
        <v>198</v>
      </c>
      <c r="L19" s="27" t="s">
        <v>176</v>
      </c>
      <c r="M19" s="27" t="s">
        <v>51</v>
      </c>
      <c r="N19" s="55" t="s">
        <v>200</v>
      </c>
      <c r="O19" s="27" t="s">
        <v>60</v>
      </c>
      <c r="P19" s="27" t="s">
        <v>50</v>
      </c>
      <c r="Q19" s="27" t="s">
        <v>53</v>
      </c>
      <c r="R19" s="27" t="s">
        <v>56</v>
      </c>
      <c r="S19" s="27">
        <v>5.0</v>
      </c>
      <c r="T19" s="27">
        <v>10.0</v>
      </c>
      <c r="U19" s="27" t="s">
        <v>63</v>
      </c>
      <c r="V19" s="27" t="s">
        <v>63</v>
      </c>
      <c r="W19" s="43" t="str">
        <f t="shared" si="2"/>
        <v>(L-003-003-005) - (Formulario de revisión de aulas y laboratorios de grado (Período Abril - Agosto 2018))</v>
      </c>
      <c r="X19" s="27" t="s">
        <v>65</v>
      </c>
    </row>
    <row r="20">
      <c r="A20" s="25" t="s">
        <v>26</v>
      </c>
      <c r="B20" s="27" t="s">
        <v>31</v>
      </c>
      <c r="C20" s="27" t="s">
        <v>91</v>
      </c>
      <c r="D20" s="27" t="s">
        <v>33</v>
      </c>
      <c r="E20" s="29" t="s">
        <v>36</v>
      </c>
      <c r="F20" s="29" t="s">
        <v>92</v>
      </c>
      <c r="G20" s="29" t="s">
        <v>37</v>
      </c>
      <c r="H20" s="32" t="str">
        <f t="shared" si="1"/>
        <v>L-003-005-004</v>
      </c>
      <c r="I20" s="27" t="s">
        <v>43</v>
      </c>
      <c r="J20" s="36">
        <v>42786.0</v>
      </c>
      <c r="K20" s="27" t="s">
        <v>205</v>
      </c>
      <c r="L20" s="27" t="s">
        <v>206</v>
      </c>
      <c r="M20" s="27" t="s">
        <v>51</v>
      </c>
      <c r="N20" s="38" t="s">
        <v>209</v>
      </c>
      <c r="O20" s="27" t="s">
        <v>60</v>
      </c>
      <c r="P20" s="27" t="s">
        <v>50</v>
      </c>
      <c r="Q20" s="27" t="s">
        <v>53</v>
      </c>
      <c r="R20" s="27" t="s">
        <v>56</v>
      </c>
      <c r="S20" s="27">
        <v>5.0</v>
      </c>
      <c r="T20" s="27">
        <v>10.0</v>
      </c>
      <c r="U20" s="27" t="s">
        <v>63</v>
      </c>
      <c r="V20" s="27" t="s">
        <v>63</v>
      </c>
      <c r="W20" s="43" t="str">
        <f t="shared" si="2"/>
        <v>(L-003-005-004) - (Carta de entrega de credenciales año 2017)</v>
      </c>
      <c r="X20" s="27" t="s">
        <v>65</v>
      </c>
    </row>
    <row r="21">
      <c r="A21" s="25" t="s">
        <v>26</v>
      </c>
      <c r="B21" s="27" t="s">
        <v>31</v>
      </c>
      <c r="C21" s="27" t="s">
        <v>168</v>
      </c>
      <c r="D21" s="27" t="s">
        <v>33</v>
      </c>
      <c r="E21" s="29" t="s">
        <v>36</v>
      </c>
      <c r="F21" s="29" t="s">
        <v>36</v>
      </c>
      <c r="G21" s="29" t="s">
        <v>40</v>
      </c>
      <c r="H21" s="32" t="str">
        <f t="shared" si="1"/>
        <v>L-003-003-006</v>
      </c>
      <c r="I21" s="27" t="s">
        <v>43</v>
      </c>
      <c r="J21" s="36">
        <v>43343.0</v>
      </c>
      <c r="K21" s="27" t="s">
        <v>215</v>
      </c>
      <c r="L21" s="27" t="s">
        <v>176</v>
      </c>
      <c r="M21" s="27" t="s">
        <v>51</v>
      </c>
      <c r="N21" s="55" t="s">
        <v>216</v>
      </c>
      <c r="O21" s="27" t="s">
        <v>60</v>
      </c>
      <c r="P21" s="27" t="s">
        <v>50</v>
      </c>
      <c r="Q21" s="27" t="s">
        <v>53</v>
      </c>
      <c r="R21" s="27" t="s">
        <v>56</v>
      </c>
      <c r="S21" s="27">
        <v>5.0</v>
      </c>
      <c r="T21" s="27">
        <v>10.0</v>
      </c>
      <c r="U21" s="27" t="s">
        <v>63</v>
      </c>
      <c r="V21" s="27" t="s">
        <v>63</v>
      </c>
      <c r="W21" s="43" t="str">
        <f t="shared" si="2"/>
        <v>(L-003-003-006) - (Formulario de revisión de aulas de posgrado (año 2018))</v>
      </c>
      <c r="X21" s="27" t="s">
        <v>65</v>
      </c>
    </row>
    <row r="22">
      <c r="A22" s="25" t="s">
        <v>26</v>
      </c>
      <c r="B22" s="27" t="s">
        <v>31</v>
      </c>
      <c r="C22" s="27" t="s">
        <v>91</v>
      </c>
      <c r="D22" s="27" t="s">
        <v>33</v>
      </c>
      <c r="E22" s="29" t="s">
        <v>36</v>
      </c>
      <c r="F22" s="29" t="s">
        <v>92</v>
      </c>
      <c r="G22" s="29" t="s">
        <v>92</v>
      </c>
      <c r="H22" s="32" t="str">
        <f t="shared" si="1"/>
        <v>L-003-005-005</v>
      </c>
      <c r="I22" s="27" t="s">
        <v>43</v>
      </c>
      <c r="J22" s="36">
        <v>43139.0</v>
      </c>
      <c r="K22" s="27" t="s">
        <v>222</v>
      </c>
      <c r="L22" s="27" t="s">
        <v>223</v>
      </c>
      <c r="M22" s="27" t="s">
        <v>51</v>
      </c>
      <c r="N22" s="38" t="s">
        <v>224</v>
      </c>
      <c r="O22" s="27" t="s">
        <v>60</v>
      </c>
      <c r="P22" s="27" t="s">
        <v>50</v>
      </c>
      <c r="Q22" s="27" t="s">
        <v>53</v>
      </c>
      <c r="R22" s="27" t="s">
        <v>56</v>
      </c>
      <c r="S22" s="27">
        <v>5.0</v>
      </c>
      <c r="T22" s="27">
        <v>10.0</v>
      </c>
      <c r="U22" s="27" t="s">
        <v>63</v>
      </c>
      <c r="V22" s="27" t="s">
        <v>63</v>
      </c>
      <c r="W22" s="43" t="str">
        <f t="shared" si="2"/>
        <v>(L-003-005-005) - (Carta de entrega de credenciales año 2018)</v>
      </c>
      <c r="X22" s="27" t="s">
        <v>65</v>
      </c>
    </row>
    <row r="23">
      <c r="A23" s="25" t="s">
        <v>26</v>
      </c>
      <c r="B23" s="27" t="s">
        <v>31</v>
      </c>
      <c r="C23" s="27" t="s">
        <v>168</v>
      </c>
      <c r="D23" s="27" t="s">
        <v>33</v>
      </c>
      <c r="E23" s="29" t="s">
        <v>36</v>
      </c>
      <c r="F23" s="29" t="s">
        <v>36</v>
      </c>
      <c r="G23" s="29" t="s">
        <v>148</v>
      </c>
      <c r="H23" s="32" t="str">
        <f t="shared" si="1"/>
        <v>L-003-003-007</v>
      </c>
      <c r="I23" s="27" t="s">
        <v>43</v>
      </c>
      <c r="J23" s="36">
        <v>43378.0</v>
      </c>
      <c r="K23" s="27" t="s">
        <v>231</v>
      </c>
      <c r="L23" s="27" t="s">
        <v>176</v>
      </c>
      <c r="M23" s="27" t="s">
        <v>51</v>
      </c>
      <c r="N23" s="60" t="s">
        <v>232</v>
      </c>
      <c r="O23" s="27" t="s">
        <v>60</v>
      </c>
      <c r="P23" s="27" t="s">
        <v>50</v>
      </c>
      <c r="Q23" s="27" t="s">
        <v>53</v>
      </c>
      <c r="R23" s="27" t="s">
        <v>56</v>
      </c>
      <c r="S23" s="27">
        <v>5.0</v>
      </c>
      <c r="T23" s="27">
        <v>10.0</v>
      </c>
      <c r="U23" s="27" t="s">
        <v>63</v>
      </c>
      <c r="V23" s="27" t="s">
        <v>63</v>
      </c>
      <c r="W23" s="43" t="str">
        <f t="shared" si="2"/>
        <v>(L-003-003-007) - (Formulario de revisión de aulas y laboratorios de grado (Período Octubre - Febrero 2019))</v>
      </c>
      <c r="X23" s="27" t="s">
        <v>65</v>
      </c>
    </row>
    <row r="24">
      <c r="A24" s="25" t="s">
        <v>26</v>
      </c>
      <c r="B24" s="27" t="s">
        <v>31</v>
      </c>
      <c r="C24" s="27" t="s">
        <v>168</v>
      </c>
      <c r="D24" s="27" t="s">
        <v>33</v>
      </c>
      <c r="E24" s="29" t="s">
        <v>36</v>
      </c>
      <c r="F24" s="29" t="s">
        <v>36</v>
      </c>
      <c r="G24" s="29" t="s">
        <v>161</v>
      </c>
      <c r="H24" s="32" t="str">
        <f t="shared" si="1"/>
        <v>L-003-003-008</v>
      </c>
      <c r="I24" s="27" t="s">
        <v>43</v>
      </c>
      <c r="J24" s="36">
        <v>43379.0</v>
      </c>
      <c r="K24" s="27" t="s">
        <v>235</v>
      </c>
      <c r="L24" s="27" t="s">
        <v>176</v>
      </c>
      <c r="M24" s="27" t="s">
        <v>46</v>
      </c>
      <c r="N24" s="43"/>
      <c r="O24" s="27" t="s">
        <v>60</v>
      </c>
      <c r="P24" s="27" t="s">
        <v>50</v>
      </c>
      <c r="Q24" s="27" t="s">
        <v>53</v>
      </c>
      <c r="R24" s="27" t="s">
        <v>56</v>
      </c>
      <c r="S24" s="27">
        <v>5.0</v>
      </c>
      <c r="T24" s="27">
        <v>10.0</v>
      </c>
      <c r="U24" s="27" t="s">
        <v>63</v>
      </c>
      <c r="V24" s="27" t="s">
        <v>63</v>
      </c>
      <c r="W24" s="43" t="str">
        <f t="shared" si="2"/>
        <v>(L-003-003-008) - (Formulario de revisión de aulas y laboratorios de grado (Período Octubre - Febrero 2018))</v>
      </c>
      <c r="X24" s="27" t="s">
        <v>65</v>
      </c>
    </row>
    <row r="25">
      <c r="A25" s="25" t="s">
        <v>26</v>
      </c>
      <c r="B25" s="27" t="s">
        <v>31</v>
      </c>
      <c r="C25" s="27" t="s">
        <v>168</v>
      </c>
      <c r="D25" s="27" t="s">
        <v>33</v>
      </c>
      <c r="E25" s="29" t="s">
        <v>36</v>
      </c>
      <c r="F25" s="29" t="s">
        <v>36</v>
      </c>
      <c r="G25" s="29" t="s">
        <v>185</v>
      </c>
      <c r="H25" s="32" t="str">
        <f t="shared" si="1"/>
        <v>L-003-003-009</v>
      </c>
      <c r="I25" s="27" t="s">
        <v>43</v>
      </c>
      <c r="J25" s="36">
        <v>43439.0</v>
      </c>
      <c r="K25" s="27" t="s">
        <v>238</v>
      </c>
      <c r="L25" s="27" t="s">
        <v>239</v>
      </c>
      <c r="M25" s="27" t="s">
        <v>46</v>
      </c>
      <c r="N25" s="43"/>
      <c r="O25" s="27" t="s">
        <v>60</v>
      </c>
      <c r="P25" s="27" t="s">
        <v>50</v>
      </c>
      <c r="Q25" s="27" t="s">
        <v>53</v>
      </c>
      <c r="R25" s="27" t="s">
        <v>56</v>
      </c>
      <c r="S25" s="27">
        <v>5.0</v>
      </c>
      <c r="T25" s="27">
        <v>10.0</v>
      </c>
      <c r="U25" s="27" t="s">
        <v>63</v>
      </c>
      <c r="V25" s="27" t="s">
        <v>63</v>
      </c>
      <c r="W25" s="43" t="str">
        <f t="shared" si="2"/>
        <v>(L-003-003-009) - (Informe del plan de mantenimiento de equipos de computación a realizar en el año 2019.)</v>
      </c>
      <c r="X25" s="27" t="s">
        <v>65</v>
      </c>
    </row>
    <row r="26">
      <c r="A26" s="25" t="s">
        <v>26</v>
      </c>
      <c r="B26" s="27" t="s">
        <v>31</v>
      </c>
      <c r="C26" s="27" t="s">
        <v>168</v>
      </c>
      <c r="D26" s="27" t="s">
        <v>33</v>
      </c>
      <c r="E26" s="29" t="s">
        <v>36</v>
      </c>
      <c r="F26" s="29" t="s">
        <v>36</v>
      </c>
      <c r="G26" s="29" t="s">
        <v>241</v>
      </c>
      <c r="H26" s="32" t="str">
        <f t="shared" si="1"/>
        <v>L-003-003-010</v>
      </c>
      <c r="I26" s="27" t="s">
        <v>43</v>
      </c>
      <c r="J26" s="36">
        <v>43439.0</v>
      </c>
      <c r="K26" s="27" t="s">
        <v>243</v>
      </c>
      <c r="L26" s="27" t="s">
        <v>179</v>
      </c>
      <c r="M26" s="27" t="s">
        <v>51</v>
      </c>
      <c r="N26" s="38" t="s">
        <v>245</v>
      </c>
      <c r="O26" s="27" t="s">
        <v>60</v>
      </c>
      <c r="P26" s="27" t="s">
        <v>50</v>
      </c>
      <c r="Q26" s="27" t="s">
        <v>53</v>
      </c>
      <c r="R26" s="27" t="s">
        <v>56</v>
      </c>
      <c r="S26" s="27">
        <v>5.0</v>
      </c>
      <c r="T26" s="27">
        <v>10.0</v>
      </c>
      <c r="U26" s="27" t="s">
        <v>63</v>
      </c>
      <c r="V26" s="27" t="s">
        <v>63</v>
      </c>
      <c r="W26" s="43" t="str">
        <f t="shared" si="2"/>
        <v>(L-003-003-010) - (Plan de mantenimiento de equipos de computación año 2018.)</v>
      </c>
      <c r="X26" s="27" t="s">
        <v>65</v>
      </c>
    </row>
    <row r="27">
      <c r="A27" s="25" t="s">
        <v>26</v>
      </c>
      <c r="B27" s="27" t="s">
        <v>31</v>
      </c>
      <c r="C27" s="27" t="s">
        <v>35</v>
      </c>
      <c r="D27" s="27" t="s">
        <v>33</v>
      </c>
      <c r="E27" s="29" t="s">
        <v>36</v>
      </c>
      <c r="F27" s="29" t="s">
        <v>40</v>
      </c>
      <c r="G27" s="29" t="s">
        <v>241</v>
      </c>
      <c r="H27" s="32" t="str">
        <f t="shared" si="1"/>
        <v>L-003-006-010</v>
      </c>
      <c r="I27" s="27" t="s">
        <v>43</v>
      </c>
      <c r="J27" s="36">
        <v>43439.0</v>
      </c>
      <c r="K27" s="27" t="s">
        <v>250</v>
      </c>
      <c r="L27" s="27" t="s">
        <v>250</v>
      </c>
      <c r="M27" s="27" t="s">
        <v>51</v>
      </c>
      <c r="N27" s="38" t="s">
        <v>251</v>
      </c>
      <c r="O27" s="27" t="s">
        <v>60</v>
      </c>
      <c r="P27" s="27" t="s">
        <v>50</v>
      </c>
      <c r="Q27" s="27" t="s">
        <v>53</v>
      </c>
      <c r="R27" s="27" t="s">
        <v>56</v>
      </c>
      <c r="S27" s="27">
        <v>5.0</v>
      </c>
      <c r="T27" s="27">
        <v>10.0</v>
      </c>
      <c r="U27" s="27" t="s">
        <v>63</v>
      </c>
      <c r="V27" s="27" t="s">
        <v>63</v>
      </c>
      <c r="W27" s="43" t="str">
        <f t="shared" si="2"/>
        <v>(L-003-006-010) - (Informe de conectividad de internet y datos del año 2018)</v>
      </c>
      <c r="X27" s="27" t="s">
        <v>65</v>
      </c>
    </row>
    <row r="28">
      <c r="A28" s="25" t="s">
        <v>26</v>
      </c>
      <c r="B28" s="27" t="s">
        <v>31</v>
      </c>
      <c r="C28" s="27" t="s">
        <v>168</v>
      </c>
      <c r="D28" s="27" t="s">
        <v>33</v>
      </c>
      <c r="E28" s="29" t="s">
        <v>36</v>
      </c>
      <c r="F28" s="29" t="s">
        <v>36</v>
      </c>
      <c r="G28" s="29" t="s">
        <v>255</v>
      </c>
      <c r="H28" s="32" t="str">
        <f t="shared" si="1"/>
        <v>L-003-003-011</v>
      </c>
      <c r="I28" s="27" t="s">
        <v>43</v>
      </c>
      <c r="J28" s="50">
        <v>43444.0</v>
      </c>
      <c r="K28" s="27" t="s">
        <v>257</v>
      </c>
      <c r="L28" s="27" t="s">
        <v>258</v>
      </c>
      <c r="M28" s="27" t="s">
        <v>51</v>
      </c>
      <c r="N28" s="38" t="s">
        <v>259</v>
      </c>
      <c r="O28" s="27" t="s">
        <v>60</v>
      </c>
      <c r="P28" s="27" t="s">
        <v>50</v>
      </c>
      <c r="Q28" s="27" t="s">
        <v>53</v>
      </c>
      <c r="R28" s="27" t="s">
        <v>56</v>
      </c>
      <c r="S28" s="27">
        <v>5.0</v>
      </c>
      <c r="T28" s="27">
        <v>10.0</v>
      </c>
      <c r="U28" s="27" t="s">
        <v>63</v>
      </c>
      <c r="V28" s="27" t="s">
        <v>63</v>
      </c>
      <c r="W28" s="43" t="str">
        <f t="shared" si="2"/>
        <v>(L-003-003-011) - (Plan de renovación de equipos de computación del año 2018.)</v>
      </c>
      <c r="X28" s="27" t="s">
        <v>65</v>
      </c>
    </row>
    <row r="29">
      <c r="A29" s="25" t="s">
        <v>26</v>
      </c>
      <c r="B29" s="27" t="s">
        <v>31</v>
      </c>
      <c r="C29" s="27" t="s">
        <v>168</v>
      </c>
      <c r="D29" s="27" t="s">
        <v>33</v>
      </c>
      <c r="E29" s="29" t="s">
        <v>36</v>
      </c>
      <c r="F29" s="29" t="s">
        <v>36</v>
      </c>
      <c r="G29" s="29" t="s">
        <v>261</v>
      </c>
      <c r="H29" s="32" t="str">
        <f t="shared" si="1"/>
        <v>L-003-003-012</v>
      </c>
      <c r="I29" s="27" t="s">
        <v>43</v>
      </c>
      <c r="J29" s="36">
        <v>43509.0</v>
      </c>
      <c r="K29" s="27" t="s">
        <v>264</v>
      </c>
      <c r="L29" s="27" t="s">
        <v>179</v>
      </c>
      <c r="M29" s="27" t="s">
        <v>51</v>
      </c>
      <c r="N29" s="38" t="s">
        <v>266</v>
      </c>
      <c r="O29" s="27" t="s">
        <v>60</v>
      </c>
      <c r="P29" s="27" t="s">
        <v>50</v>
      </c>
      <c r="Q29" s="27" t="s">
        <v>53</v>
      </c>
      <c r="R29" s="27" t="s">
        <v>56</v>
      </c>
      <c r="S29" s="27">
        <v>5.0</v>
      </c>
      <c r="T29" s="27">
        <v>10.0</v>
      </c>
      <c r="U29" s="27" t="s">
        <v>63</v>
      </c>
      <c r="V29" s="27" t="s">
        <v>63</v>
      </c>
      <c r="W29" s="43" t="str">
        <f t="shared" si="2"/>
        <v>(L-003-003-012) - (Plan de mantenimiento de equipos de computación año 2019.)</v>
      </c>
      <c r="X29" s="27" t="s">
        <v>65</v>
      </c>
    </row>
    <row r="30">
      <c r="A30" s="25" t="s">
        <v>26</v>
      </c>
      <c r="B30" s="27" t="s">
        <v>31</v>
      </c>
      <c r="C30" s="27" t="s">
        <v>168</v>
      </c>
      <c r="D30" s="27" t="s">
        <v>33</v>
      </c>
      <c r="E30" s="29" t="s">
        <v>36</v>
      </c>
      <c r="F30" s="29" t="s">
        <v>36</v>
      </c>
      <c r="G30" s="29" t="s">
        <v>270</v>
      </c>
      <c r="H30" s="32" t="str">
        <f t="shared" si="1"/>
        <v>L-003-003-013</v>
      </c>
      <c r="I30" s="27" t="s">
        <v>43</v>
      </c>
      <c r="J30" s="36">
        <v>43192.0</v>
      </c>
      <c r="K30" s="27" t="s">
        <v>272</v>
      </c>
      <c r="L30" s="27" t="s">
        <v>273</v>
      </c>
      <c r="M30" s="27" t="s">
        <v>46</v>
      </c>
      <c r="N30" s="43"/>
      <c r="O30" s="27" t="s">
        <v>60</v>
      </c>
      <c r="P30" s="27" t="s">
        <v>50</v>
      </c>
      <c r="Q30" s="27" t="s">
        <v>53</v>
      </c>
      <c r="R30" s="27" t="s">
        <v>56</v>
      </c>
      <c r="S30" s="27">
        <v>5.0</v>
      </c>
      <c r="T30" s="27">
        <v>10.0</v>
      </c>
      <c r="U30" s="27" t="s">
        <v>63</v>
      </c>
      <c r="V30" s="27" t="s">
        <v>63</v>
      </c>
      <c r="W30" s="43" t="str">
        <f t="shared" si="2"/>
        <v>(L-003-003-013) - (Inventario de equipos informáticos de aulas y laboratorios del año 2018)</v>
      </c>
      <c r="X30" s="27" t="s">
        <v>65</v>
      </c>
    </row>
    <row r="31">
      <c r="A31" s="25" t="s">
        <v>26</v>
      </c>
      <c r="B31" s="27" t="s">
        <v>31</v>
      </c>
      <c r="C31" s="43" t="s">
        <v>275</v>
      </c>
      <c r="D31" s="27" t="s">
        <v>33</v>
      </c>
      <c r="E31" s="29" t="s">
        <v>36</v>
      </c>
      <c r="F31" s="29" t="s">
        <v>37</v>
      </c>
      <c r="G31" s="29" t="s">
        <v>34</v>
      </c>
      <c r="H31" s="32" t="str">
        <f t="shared" si="1"/>
        <v>L-003-004-001</v>
      </c>
      <c r="I31" s="27" t="s">
        <v>43</v>
      </c>
      <c r="J31" s="36">
        <v>43193.0</v>
      </c>
      <c r="K31" s="27" t="s">
        <v>276</v>
      </c>
      <c r="L31" s="27" t="s">
        <v>277</v>
      </c>
      <c r="M31" s="27" t="s">
        <v>46</v>
      </c>
      <c r="N31" s="43"/>
      <c r="O31" s="27" t="s">
        <v>60</v>
      </c>
      <c r="P31" s="27" t="s">
        <v>50</v>
      </c>
      <c r="Q31" s="27" t="s">
        <v>53</v>
      </c>
      <c r="R31" s="27" t="s">
        <v>56</v>
      </c>
      <c r="S31" s="27">
        <v>5.0</v>
      </c>
      <c r="T31" s="27">
        <v>10.0</v>
      </c>
      <c r="U31" s="27" t="s">
        <v>63</v>
      </c>
      <c r="V31" s="27" t="s">
        <v>63</v>
      </c>
      <c r="W31" s="43" t="str">
        <f t="shared" si="2"/>
        <v>(L-003-004-001) - (Inventario de equipos informáticos del personal administrativo del año 2018)</v>
      </c>
      <c r="X31" s="27" t="s">
        <v>65</v>
      </c>
    </row>
    <row r="32">
      <c r="A32" s="25" t="s">
        <v>26</v>
      </c>
      <c r="B32" s="27" t="s">
        <v>31</v>
      </c>
      <c r="C32" s="27" t="s">
        <v>168</v>
      </c>
      <c r="D32" s="27" t="s">
        <v>33</v>
      </c>
      <c r="E32" s="29" t="s">
        <v>36</v>
      </c>
      <c r="F32" s="29" t="s">
        <v>36</v>
      </c>
      <c r="G32" s="29" t="s">
        <v>280</v>
      </c>
      <c r="H32" s="32" t="str">
        <f t="shared" si="1"/>
        <v>L-003-003-014</v>
      </c>
      <c r="I32" s="27" t="s">
        <v>43</v>
      </c>
      <c r="J32" s="36">
        <v>43500.0</v>
      </c>
      <c r="K32" s="27" t="s">
        <v>281</v>
      </c>
      <c r="L32" s="27" t="s">
        <v>273</v>
      </c>
      <c r="M32" s="27" t="s">
        <v>46</v>
      </c>
      <c r="N32" s="43"/>
      <c r="O32" s="27" t="s">
        <v>60</v>
      </c>
      <c r="P32" s="27" t="s">
        <v>50</v>
      </c>
      <c r="Q32" s="27" t="s">
        <v>53</v>
      </c>
      <c r="R32" s="27" t="s">
        <v>56</v>
      </c>
      <c r="S32" s="27">
        <v>5.0</v>
      </c>
      <c r="T32" s="27">
        <v>10.0</v>
      </c>
      <c r="U32" s="27" t="s">
        <v>63</v>
      </c>
      <c r="V32" s="27" t="s">
        <v>63</v>
      </c>
      <c r="W32" s="43" t="str">
        <f t="shared" si="2"/>
        <v>(L-003-003-014) - (Inventario de equipos informáticos de aulas y laboratorios del año 2019)</v>
      </c>
      <c r="X32" s="27" t="s">
        <v>65</v>
      </c>
    </row>
    <row r="33">
      <c r="A33" s="25" t="s">
        <v>26</v>
      </c>
      <c r="B33" s="27" t="s">
        <v>31</v>
      </c>
      <c r="C33" s="43" t="s">
        <v>275</v>
      </c>
      <c r="D33" s="27" t="s">
        <v>33</v>
      </c>
      <c r="E33" s="29" t="s">
        <v>36</v>
      </c>
      <c r="F33" s="29" t="s">
        <v>37</v>
      </c>
      <c r="G33" s="29" t="s">
        <v>41</v>
      </c>
      <c r="H33" s="32" t="str">
        <f t="shared" si="1"/>
        <v>L-003-004-002</v>
      </c>
      <c r="I33" s="27" t="s">
        <v>43</v>
      </c>
      <c r="J33" s="36">
        <v>43501.0</v>
      </c>
      <c r="K33" s="27" t="s">
        <v>283</v>
      </c>
      <c r="L33" s="27" t="s">
        <v>277</v>
      </c>
      <c r="M33" s="27" t="s">
        <v>46</v>
      </c>
      <c r="N33" s="43"/>
      <c r="O33" s="27" t="s">
        <v>60</v>
      </c>
      <c r="P33" s="27" t="s">
        <v>50</v>
      </c>
      <c r="Q33" s="27" t="s">
        <v>53</v>
      </c>
      <c r="R33" s="27" t="s">
        <v>56</v>
      </c>
      <c r="S33" s="27">
        <v>5.0</v>
      </c>
      <c r="T33" s="27">
        <v>10.0</v>
      </c>
      <c r="U33" s="27" t="s">
        <v>63</v>
      </c>
      <c r="V33" s="27" t="s">
        <v>63</v>
      </c>
      <c r="W33" s="43" t="str">
        <f t="shared" si="2"/>
        <v>(L-003-004-002) - (Inventario de equipos informáticos del personal administrativo del año 2019)</v>
      </c>
      <c r="X33" s="27" t="s">
        <v>65</v>
      </c>
    </row>
    <row r="34">
      <c r="A34" s="25" t="s">
        <v>26</v>
      </c>
      <c r="B34" s="27" t="s">
        <v>31</v>
      </c>
      <c r="C34" s="27" t="s">
        <v>168</v>
      </c>
      <c r="D34" s="27" t="s">
        <v>33</v>
      </c>
      <c r="E34" s="29" t="s">
        <v>36</v>
      </c>
      <c r="F34" s="29" t="s">
        <v>36</v>
      </c>
      <c r="G34" s="29" t="s">
        <v>287</v>
      </c>
      <c r="H34" s="32" t="str">
        <f t="shared" si="1"/>
        <v>L-003-003-015</v>
      </c>
      <c r="I34" s="27" t="s">
        <v>43</v>
      </c>
      <c r="J34" s="36">
        <v>43560.0</v>
      </c>
      <c r="K34" s="27" t="s">
        <v>288</v>
      </c>
      <c r="L34" s="27" t="s">
        <v>176</v>
      </c>
      <c r="M34" s="27" t="s">
        <v>51</v>
      </c>
      <c r="N34" s="55" t="s">
        <v>289</v>
      </c>
      <c r="O34" s="27" t="s">
        <v>60</v>
      </c>
      <c r="P34" s="27" t="s">
        <v>50</v>
      </c>
      <c r="Q34" s="27" t="s">
        <v>53</v>
      </c>
      <c r="R34" s="27" t="s">
        <v>56</v>
      </c>
      <c r="S34" s="27">
        <v>5.0</v>
      </c>
      <c r="T34" s="27">
        <v>10.0</v>
      </c>
      <c r="U34" s="27" t="s">
        <v>63</v>
      </c>
      <c r="V34" s="27" t="s">
        <v>63</v>
      </c>
      <c r="W34" s="43" t="str">
        <f t="shared" si="2"/>
        <v>(L-003-003-015) - (Formulario de revisión de aulas y laboratorios de Posgrado (año 2019))</v>
      </c>
      <c r="X34" s="27" t="s">
        <v>65</v>
      </c>
    </row>
    <row r="35">
      <c r="A35" s="25" t="s">
        <v>26</v>
      </c>
      <c r="B35" s="27" t="s">
        <v>31</v>
      </c>
      <c r="C35" s="27" t="s">
        <v>168</v>
      </c>
      <c r="D35" s="27" t="s">
        <v>33</v>
      </c>
      <c r="E35" s="29" t="s">
        <v>36</v>
      </c>
      <c r="F35" s="29" t="s">
        <v>36</v>
      </c>
      <c r="G35" s="29" t="s">
        <v>293</v>
      </c>
      <c r="H35" s="32" t="str">
        <f t="shared" si="1"/>
        <v>L-003-003-016</v>
      </c>
      <c r="I35" s="27" t="s">
        <v>43</v>
      </c>
      <c r="J35" s="36">
        <v>43616.0</v>
      </c>
      <c r="K35" s="27" t="s">
        <v>295</v>
      </c>
      <c r="L35" s="27" t="s">
        <v>176</v>
      </c>
      <c r="M35" s="27" t="s">
        <v>51</v>
      </c>
      <c r="N35" s="55" t="s">
        <v>297</v>
      </c>
      <c r="O35" s="27" t="s">
        <v>60</v>
      </c>
      <c r="P35" s="27" t="s">
        <v>50</v>
      </c>
      <c r="Q35" s="27" t="s">
        <v>53</v>
      </c>
      <c r="R35" s="27" t="s">
        <v>56</v>
      </c>
      <c r="S35" s="27">
        <v>5.0</v>
      </c>
      <c r="T35" s="27">
        <v>10.0</v>
      </c>
      <c r="U35" s="27" t="s">
        <v>63</v>
      </c>
      <c r="V35" s="27" t="s">
        <v>63</v>
      </c>
      <c r="W35" s="43" t="str">
        <f t="shared" si="2"/>
        <v>(L-003-003-016) - (Formulario de revisión de aulas y laboratorios de grado (Período Abril - Agosto 2019))</v>
      </c>
      <c r="X35" s="27" t="s">
        <v>65</v>
      </c>
    </row>
    <row r="36">
      <c r="A36" s="25" t="s">
        <v>26</v>
      </c>
      <c r="B36" s="27" t="s">
        <v>31</v>
      </c>
      <c r="C36" s="27" t="s">
        <v>35</v>
      </c>
      <c r="D36" s="27" t="s">
        <v>33</v>
      </c>
      <c r="E36" s="29" t="s">
        <v>36</v>
      </c>
      <c r="F36" s="29" t="s">
        <v>40</v>
      </c>
      <c r="G36" s="29" t="s">
        <v>255</v>
      </c>
      <c r="H36" s="32" t="str">
        <f t="shared" si="1"/>
        <v>L-003-006-011</v>
      </c>
      <c r="I36" s="27" t="s">
        <v>43</v>
      </c>
      <c r="J36" s="36">
        <v>43661.0</v>
      </c>
      <c r="K36" s="27" t="s">
        <v>301</v>
      </c>
      <c r="L36" s="27" t="s">
        <v>301</v>
      </c>
      <c r="M36" s="27" t="s">
        <v>51</v>
      </c>
      <c r="N36" s="43"/>
      <c r="O36" s="27" t="s">
        <v>60</v>
      </c>
      <c r="P36" s="27" t="s">
        <v>50</v>
      </c>
      <c r="Q36" s="27" t="s">
        <v>53</v>
      </c>
      <c r="R36" s="27" t="s">
        <v>56</v>
      </c>
      <c r="S36" s="27">
        <v>5.0</v>
      </c>
      <c r="T36" s="27">
        <v>10.0</v>
      </c>
      <c r="U36" s="27" t="s">
        <v>63</v>
      </c>
      <c r="V36" s="27" t="s">
        <v>63</v>
      </c>
      <c r="W36" s="43" t="str">
        <f t="shared" si="2"/>
        <v>(L-003-006-011) - (Informe de conectividad de internet y datos del año 2019)</v>
      </c>
      <c r="X36" s="27" t="s">
        <v>65</v>
      </c>
    </row>
    <row r="37" hidden="1">
      <c r="A37" s="57" t="s">
        <v>303</v>
      </c>
      <c r="B37" s="26" t="s">
        <v>31</v>
      </c>
      <c r="C37" s="26" t="s">
        <v>168</v>
      </c>
      <c r="D37" s="26" t="s">
        <v>33</v>
      </c>
      <c r="E37" s="28" t="s">
        <v>36</v>
      </c>
      <c r="F37" s="28" t="s">
        <v>36</v>
      </c>
      <c r="G37" s="28" t="s">
        <v>304</v>
      </c>
      <c r="H37" s="61" t="str">
        <f t="shared" si="1"/>
        <v>L-003-003-116</v>
      </c>
      <c r="I37" s="26" t="s">
        <v>43</v>
      </c>
      <c r="J37" s="35">
        <v>43665.0</v>
      </c>
      <c r="K37" s="26" t="s">
        <v>306</v>
      </c>
      <c r="L37" s="26" t="s">
        <v>176</v>
      </c>
      <c r="M37" s="26" t="s">
        <v>51</v>
      </c>
      <c r="N37" s="30"/>
      <c r="O37" s="26" t="s">
        <v>60</v>
      </c>
      <c r="P37" s="26" t="s">
        <v>50</v>
      </c>
      <c r="Q37" s="26" t="s">
        <v>53</v>
      </c>
      <c r="R37" s="30"/>
      <c r="S37" s="26">
        <v>6.0</v>
      </c>
      <c r="T37" s="30"/>
      <c r="U37" s="26" t="s">
        <v>63</v>
      </c>
      <c r="V37" s="30"/>
      <c r="W37" s="30"/>
      <c r="X37" s="30"/>
    </row>
    <row r="38" hidden="1">
      <c r="A38" s="57" t="s">
        <v>303</v>
      </c>
      <c r="B38" s="26" t="s">
        <v>31</v>
      </c>
      <c r="C38" s="26" t="s">
        <v>168</v>
      </c>
      <c r="D38" s="26" t="s">
        <v>33</v>
      </c>
      <c r="E38" s="28" t="s">
        <v>36</v>
      </c>
      <c r="F38" s="28" t="s">
        <v>36</v>
      </c>
      <c r="G38" s="28" t="s">
        <v>308</v>
      </c>
      <c r="H38" s="61" t="str">
        <f t="shared" si="1"/>
        <v>L-003-003-117</v>
      </c>
      <c r="I38" s="26" t="s">
        <v>43</v>
      </c>
      <c r="J38" s="35">
        <v>43672.0</v>
      </c>
      <c r="K38" s="26" t="s">
        <v>306</v>
      </c>
      <c r="L38" s="26" t="s">
        <v>176</v>
      </c>
      <c r="M38" s="26" t="s">
        <v>51</v>
      </c>
      <c r="N38" s="30"/>
      <c r="O38" s="26" t="s">
        <v>60</v>
      </c>
      <c r="P38" s="26" t="s">
        <v>50</v>
      </c>
      <c r="Q38" s="26" t="s">
        <v>53</v>
      </c>
      <c r="R38" s="30"/>
      <c r="S38" s="26">
        <v>6.0</v>
      </c>
      <c r="T38" s="30"/>
      <c r="U38" s="26" t="s">
        <v>63</v>
      </c>
      <c r="V38" s="30"/>
      <c r="W38" s="30"/>
      <c r="X38" s="30"/>
    </row>
    <row r="39" hidden="1">
      <c r="A39" s="57" t="s">
        <v>303</v>
      </c>
      <c r="B39" s="26" t="s">
        <v>31</v>
      </c>
      <c r="C39" s="26" t="s">
        <v>168</v>
      </c>
      <c r="D39" s="26" t="s">
        <v>33</v>
      </c>
      <c r="E39" s="28" t="s">
        <v>36</v>
      </c>
      <c r="F39" s="28" t="s">
        <v>36</v>
      </c>
      <c r="G39" s="28" t="s">
        <v>312</v>
      </c>
      <c r="H39" s="61" t="str">
        <f t="shared" si="1"/>
        <v>L-003-003-118</v>
      </c>
      <c r="I39" s="26" t="s">
        <v>43</v>
      </c>
      <c r="J39" s="35">
        <v>43679.0</v>
      </c>
      <c r="K39" s="26" t="s">
        <v>306</v>
      </c>
      <c r="L39" s="26" t="s">
        <v>176</v>
      </c>
      <c r="M39" s="26" t="s">
        <v>51</v>
      </c>
      <c r="N39" s="30"/>
      <c r="O39" s="26" t="s">
        <v>60</v>
      </c>
      <c r="P39" s="26" t="s">
        <v>50</v>
      </c>
      <c r="Q39" s="26" t="s">
        <v>53</v>
      </c>
      <c r="R39" s="30"/>
      <c r="S39" s="26">
        <v>6.0</v>
      </c>
      <c r="T39" s="30"/>
      <c r="U39" s="26" t="s">
        <v>63</v>
      </c>
      <c r="V39" s="30"/>
      <c r="W39" s="30"/>
      <c r="X39" s="30"/>
    </row>
    <row r="40" hidden="1">
      <c r="A40" s="57" t="s">
        <v>303</v>
      </c>
      <c r="B40" s="26" t="s">
        <v>31</v>
      </c>
      <c r="C40" s="26" t="s">
        <v>168</v>
      </c>
      <c r="D40" s="26" t="s">
        <v>33</v>
      </c>
      <c r="E40" s="28" t="s">
        <v>36</v>
      </c>
      <c r="F40" s="28" t="s">
        <v>36</v>
      </c>
      <c r="G40" s="28" t="s">
        <v>314</v>
      </c>
      <c r="H40" s="61" t="str">
        <f t="shared" si="1"/>
        <v>L-003-003-119</v>
      </c>
      <c r="I40" s="26" t="s">
        <v>43</v>
      </c>
      <c r="J40" s="35">
        <v>43693.0</v>
      </c>
      <c r="K40" s="26" t="s">
        <v>315</v>
      </c>
      <c r="L40" s="26" t="s">
        <v>176</v>
      </c>
      <c r="M40" s="26" t="s">
        <v>51</v>
      </c>
      <c r="N40" s="30"/>
      <c r="O40" s="26" t="s">
        <v>60</v>
      </c>
      <c r="P40" s="26" t="s">
        <v>50</v>
      </c>
      <c r="Q40" s="26" t="s">
        <v>53</v>
      </c>
      <c r="R40" s="30"/>
      <c r="S40" s="26">
        <v>6.0</v>
      </c>
      <c r="T40" s="30"/>
      <c r="U40" s="26" t="s">
        <v>63</v>
      </c>
      <c r="V40" s="30"/>
      <c r="W40" s="30"/>
      <c r="X40" s="30"/>
    </row>
    <row r="41" hidden="1">
      <c r="A41" s="57" t="s">
        <v>303</v>
      </c>
      <c r="B41" s="26" t="s">
        <v>31</v>
      </c>
      <c r="C41" s="26" t="s">
        <v>168</v>
      </c>
      <c r="D41" s="26" t="s">
        <v>33</v>
      </c>
      <c r="E41" s="28" t="s">
        <v>36</v>
      </c>
      <c r="F41" s="28" t="s">
        <v>36</v>
      </c>
      <c r="G41" s="28" t="s">
        <v>319</v>
      </c>
      <c r="H41" s="61" t="str">
        <f t="shared" si="1"/>
        <v>L-003-003-120</v>
      </c>
      <c r="I41" s="26" t="s">
        <v>43</v>
      </c>
      <c r="J41" s="35">
        <v>43693.0</v>
      </c>
      <c r="K41" s="26" t="s">
        <v>306</v>
      </c>
      <c r="L41" s="26" t="s">
        <v>176</v>
      </c>
      <c r="M41" s="26" t="s">
        <v>51</v>
      </c>
      <c r="N41" s="30"/>
      <c r="O41" s="26" t="s">
        <v>60</v>
      </c>
      <c r="P41" s="26" t="s">
        <v>50</v>
      </c>
      <c r="Q41" s="26" t="s">
        <v>53</v>
      </c>
      <c r="R41" s="30"/>
      <c r="S41" s="26">
        <v>6.0</v>
      </c>
      <c r="T41" s="30"/>
      <c r="U41" s="26" t="s">
        <v>63</v>
      </c>
      <c r="V41" s="30"/>
      <c r="W41" s="30"/>
      <c r="X41" s="30"/>
    </row>
    <row r="42" hidden="1">
      <c r="A42" s="57" t="s">
        <v>303</v>
      </c>
      <c r="B42" s="26" t="s">
        <v>31</v>
      </c>
      <c r="C42" s="26" t="s">
        <v>168</v>
      </c>
      <c r="D42" s="26" t="s">
        <v>33</v>
      </c>
      <c r="E42" s="28" t="s">
        <v>36</v>
      </c>
      <c r="F42" s="28" t="s">
        <v>36</v>
      </c>
      <c r="G42" s="28" t="s">
        <v>323</v>
      </c>
      <c r="H42" s="61" t="str">
        <f t="shared" si="1"/>
        <v>L-003-003-121</v>
      </c>
      <c r="I42" s="26" t="s">
        <v>43</v>
      </c>
      <c r="J42" s="35">
        <v>43807.0</v>
      </c>
      <c r="K42" s="26" t="s">
        <v>231</v>
      </c>
      <c r="L42" s="26" t="s">
        <v>176</v>
      </c>
      <c r="M42" s="26" t="s">
        <v>51</v>
      </c>
      <c r="N42" s="30"/>
      <c r="O42" s="26" t="s">
        <v>60</v>
      </c>
      <c r="P42" s="26" t="s">
        <v>50</v>
      </c>
      <c r="Q42" s="26" t="s">
        <v>53</v>
      </c>
      <c r="R42" s="30"/>
      <c r="S42" s="26">
        <v>6.0</v>
      </c>
      <c r="T42" s="30"/>
      <c r="U42" s="26" t="s">
        <v>63</v>
      </c>
      <c r="V42" s="30"/>
      <c r="W42" s="30"/>
      <c r="X42" s="30"/>
    </row>
  </sheetData>
  <mergeCells count="2">
    <mergeCell ref="D1:G1"/>
    <mergeCell ref="S1:U1"/>
  </mergeCells>
  <dataValidations>
    <dataValidation type="list" allowBlank="1" sqref="M3:M42">
      <formula1>"Solo Digital,Solo Físico,Digital y Físico"</formula1>
    </dataValidation>
    <dataValidation type="list" allowBlank="1" sqref="P3:P42">
      <formula1>"Interna,Externa,No aplica"</formula1>
    </dataValidation>
    <dataValidation type="list" allowBlank="1" sqref="Q3:Q42">
      <formula1>"Buen estado,Deteriorado,Páginas Amarillas,Rotos,Apolillados,Aceptable"</formula1>
    </dataValidation>
    <dataValidation type="list" allowBlank="1" sqref="O3:O42">
      <formula1>"Confidencial,Pública"</formula1>
    </dataValidation>
  </dataValidations>
  <hyperlinks>
    <hyperlink r:id="rId1" ref="N3"/>
    <hyperlink r:id="rId2" ref="N4"/>
    <hyperlink r:id="rId3" ref="N5"/>
    <hyperlink r:id="rId4" ref="N6"/>
    <hyperlink r:id="rId5" ref="N7"/>
    <hyperlink r:id="rId6" ref="N8"/>
    <hyperlink r:id="rId7" ref="N10"/>
    <hyperlink r:id="rId8" ref="N11"/>
    <hyperlink r:id="rId9" ref="N12"/>
    <hyperlink r:id="rId10" ref="N13"/>
    <hyperlink r:id="rId11" ref="N14"/>
    <hyperlink r:id="rId12" ref="N16"/>
    <hyperlink r:id="rId13" ref="N17"/>
    <hyperlink r:id="rId14" ref="N18"/>
    <hyperlink r:id="rId15" ref="N19"/>
    <hyperlink r:id="rId16" ref="N20"/>
    <hyperlink r:id="rId17" ref="N21"/>
    <hyperlink r:id="rId18" ref="N22"/>
    <hyperlink r:id="rId19" ref="N23"/>
    <hyperlink r:id="rId20" ref="N26"/>
    <hyperlink r:id="rId21" ref="N27"/>
    <hyperlink r:id="rId22" ref="N28"/>
    <hyperlink r:id="rId23" ref="N29"/>
    <hyperlink r:id="rId24" ref="N34"/>
    <hyperlink r:id="rId25" ref="N35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3" width="13.29"/>
    <col customWidth="1" min="4" max="4" width="4.86"/>
    <col customWidth="1" min="5" max="7" width="6.57"/>
    <col customWidth="1" min="8" max="9" width="10.86"/>
    <col customWidth="1" min="10" max="10" width="11.29"/>
    <col customWidth="1" min="11" max="11" width="19.57"/>
    <col customWidth="1" min="12" max="12" width="23.0"/>
    <col customWidth="1" min="13" max="13" width="13.29"/>
    <col customWidth="1" min="14" max="14" width="20.43"/>
    <col customWidth="1" min="15" max="24" width="13.29"/>
  </cols>
  <sheetData>
    <row r="1">
      <c r="A1" s="1"/>
      <c r="B1" s="2"/>
      <c r="C1" s="2"/>
      <c r="D1" s="3" t="s">
        <v>0</v>
      </c>
      <c r="E1" s="4"/>
      <c r="F1" s="4"/>
      <c r="G1" s="5"/>
      <c r="H1" s="6"/>
      <c r="I1" s="6"/>
      <c r="J1" s="7"/>
      <c r="K1" s="2"/>
      <c r="L1" s="2"/>
      <c r="M1" s="8"/>
      <c r="N1" s="2"/>
      <c r="O1" s="2"/>
      <c r="P1" s="2"/>
      <c r="Q1" s="8"/>
      <c r="R1" s="2"/>
      <c r="S1" s="9" t="s">
        <v>1</v>
      </c>
      <c r="T1" s="4"/>
      <c r="U1" s="5"/>
      <c r="V1" s="10"/>
      <c r="W1" s="2"/>
      <c r="X1" s="2"/>
    </row>
    <row r="2" ht="33.75" customHeight="1">
      <c r="A2" s="12" t="s">
        <v>2</v>
      </c>
      <c r="B2" s="12" t="s">
        <v>3</v>
      </c>
      <c r="C2" s="12" t="s">
        <v>4</v>
      </c>
      <c r="D2" s="14" t="s">
        <v>5</v>
      </c>
      <c r="E2" s="16" t="s">
        <v>6</v>
      </c>
      <c r="F2" s="14" t="s">
        <v>7</v>
      </c>
      <c r="G2" s="14" t="s">
        <v>8</v>
      </c>
      <c r="H2" s="14" t="s">
        <v>9</v>
      </c>
      <c r="I2" s="12" t="s">
        <v>10</v>
      </c>
      <c r="J2" s="18" t="s">
        <v>11</v>
      </c>
      <c r="K2" s="14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14</v>
      </c>
      <c r="Q2" s="12" t="s">
        <v>17</v>
      </c>
      <c r="R2" s="12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1" t="s">
        <v>23</v>
      </c>
      <c r="X2" s="21" t="s">
        <v>24</v>
      </c>
    </row>
    <row r="3">
      <c r="A3" s="23" t="s">
        <v>25</v>
      </c>
      <c r="B3" s="24" t="s">
        <v>27</v>
      </c>
      <c r="C3" s="30" t="s">
        <v>29</v>
      </c>
      <c r="D3" s="30" t="s">
        <v>33</v>
      </c>
      <c r="E3" s="28" t="s">
        <v>41</v>
      </c>
      <c r="F3" s="28" t="s">
        <v>36</v>
      </c>
      <c r="G3" s="28" t="s">
        <v>34</v>
      </c>
      <c r="H3" s="26" t="str">
        <f t="shared" ref="H3:H58" si="1">CONCATENATE(D3,"-",E3,"-",F3,"-",G3)</f>
        <v>L-002-003-001</v>
      </c>
      <c r="I3" s="33" t="s">
        <v>43</v>
      </c>
      <c r="J3" s="35">
        <v>42100.0</v>
      </c>
      <c r="K3" s="26" t="s">
        <v>45</v>
      </c>
      <c r="L3" s="26" t="s">
        <v>47</v>
      </c>
      <c r="M3" s="37" t="s">
        <v>51</v>
      </c>
      <c r="N3" s="39" t="s">
        <v>55</v>
      </c>
      <c r="O3" s="24" t="s">
        <v>49</v>
      </c>
      <c r="P3" s="24" t="s">
        <v>50</v>
      </c>
      <c r="Q3" s="37" t="s">
        <v>53</v>
      </c>
      <c r="R3" s="33" t="s">
        <v>63</v>
      </c>
      <c r="S3" s="40">
        <v>5.0</v>
      </c>
      <c r="T3" s="40">
        <v>10.0</v>
      </c>
      <c r="U3" s="41">
        <v>0.0</v>
      </c>
      <c r="V3" s="41" t="s">
        <v>56</v>
      </c>
      <c r="W3" s="26" t="s">
        <v>71</v>
      </c>
      <c r="X3" s="26" t="s">
        <v>72</v>
      </c>
    </row>
    <row r="4">
      <c r="A4" s="23" t="s">
        <v>25</v>
      </c>
      <c r="B4" s="24" t="s">
        <v>27</v>
      </c>
      <c r="C4" s="24" t="s">
        <v>73</v>
      </c>
      <c r="D4" s="24" t="s">
        <v>33</v>
      </c>
      <c r="E4" s="28" t="s">
        <v>41</v>
      </c>
      <c r="F4" s="28" t="s">
        <v>34</v>
      </c>
      <c r="G4" s="28" t="s">
        <v>34</v>
      </c>
      <c r="H4" s="26" t="str">
        <f t="shared" si="1"/>
        <v>L-002-001-001</v>
      </c>
      <c r="I4" s="33" t="s">
        <v>43</v>
      </c>
      <c r="J4" s="42">
        <v>42278.0</v>
      </c>
      <c r="K4" s="26" t="s">
        <v>76</v>
      </c>
      <c r="L4" s="24" t="s">
        <v>77</v>
      </c>
      <c r="M4" s="37" t="s">
        <v>51</v>
      </c>
      <c r="N4" s="39" t="s">
        <v>79</v>
      </c>
      <c r="O4" s="24" t="s">
        <v>60</v>
      </c>
      <c r="P4" s="24" t="s">
        <v>50</v>
      </c>
      <c r="Q4" s="37" t="s">
        <v>53</v>
      </c>
      <c r="R4" s="33" t="s">
        <v>63</v>
      </c>
      <c r="S4" s="40">
        <v>5.0</v>
      </c>
      <c r="T4" s="40">
        <v>10.0</v>
      </c>
      <c r="U4" s="41">
        <v>0.0</v>
      </c>
      <c r="V4" s="41" t="s">
        <v>56</v>
      </c>
      <c r="W4" s="26" t="s">
        <v>80</v>
      </c>
      <c r="X4" s="26" t="s">
        <v>82</v>
      </c>
    </row>
    <row r="5">
      <c r="A5" s="23" t="s">
        <v>25</v>
      </c>
      <c r="B5" s="24" t="s">
        <v>27</v>
      </c>
      <c r="C5" s="24" t="s">
        <v>73</v>
      </c>
      <c r="D5" s="24" t="s">
        <v>33</v>
      </c>
      <c r="E5" s="28" t="s">
        <v>41</v>
      </c>
      <c r="F5" s="28" t="s">
        <v>34</v>
      </c>
      <c r="G5" s="28" t="s">
        <v>41</v>
      </c>
      <c r="H5" s="26" t="str">
        <f t="shared" si="1"/>
        <v>L-002-001-002</v>
      </c>
      <c r="I5" s="33" t="s">
        <v>43</v>
      </c>
      <c r="J5" s="45">
        <v>42298.0</v>
      </c>
      <c r="K5" s="26" t="s">
        <v>89</v>
      </c>
      <c r="L5" s="26" t="s">
        <v>90</v>
      </c>
      <c r="M5" s="37" t="s">
        <v>51</v>
      </c>
      <c r="N5" s="46" t="s">
        <v>93</v>
      </c>
      <c r="O5" s="24" t="s">
        <v>60</v>
      </c>
      <c r="P5" s="24" t="s">
        <v>50</v>
      </c>
      <c r="Q5" s="37" t="s">
        <v>53</v>
      </c>
      <c r="R5" s="33" t="s">
        <v>63</v>
      </c>
      <c r="S5" s="40">
        <v>5.0</v>
      </c>
      <c r="T5" s="40">
        <v>10.0</v>
      </c>
      <c r="U5" s="41">
        <v>0.0</v>
      </c>
      <c r="V5" s="41" t="s">
        <v>56</v>
      </c>
      <c r="W5" s="47" t="s">
        <v>102</v>
      </c>
      <c r="X5" s="26" t="s">
        <v>82</v>
      </c>
    </row>
    <row r="6">
      <c r="A6" s="23" t="s">
        <v>25</v>
      </c>
      <c r="B6" s="24" t="s">
        <v>27</v>
      </c>
      <c r="C6" s="24" t="s">
        <v>73</v>
      </c>
      <c r="D6" s="24" t="s">
        <v>33</v>
      </c>
      <c r="E6" s="28" t="s">
        <v>41</v>
      </c>
      <c r="F6" s="28" t="s">
        <v>34</v>
      </c>
      <c r="G6" s="28" t="s">
        <v>36</v>
      </c>
      <c r="H6" s="26" t="str">
        <f t="shared" si="1"/>
        <v>L-002-001-003</v>
      </c>
      <c r="I6" s="33" t="s">
        <v>43</v>
      </c>
      <c r="J6" s="42">
        <v>42341.0</v>
      </c>
      <c r="K6" s="26" t="s">
        <v>103</v>
      </c>
      <c r="L6" s="24" t="s">
        <v>104</v>
      </c>
      <c r="M6" s="37" t="s">
        <v>51</v>
      </c>
      <c r="N6" s="39" t="s">
        <v>79</v>
      </c>
      <c r="O6" s="24" t="s">
        <v>60</v>
      </c>
      <c r="P6" s="24" t="s">
        <v>50</v>
      </c>
      <c r="Q6" s="37" t="s">
        <v>53</v>
      </c>
      <c r="R6" s="33" t="s">
        <v>63</v>
      </c>
      <c r="S6" s="40">
        <v>5.0</v>
      </c>
      <c r="T6" s="40">
        <v>10.0</v>
      </c>
      <c r="U6" s="41">
        <v>0.0</v>
      </c>
      <c r="V6" s="41" t="s">
        <v>56</v>
      </c>
      <c r="W6" s="47" t="s">
        <v>112</v>
      </c>
      <c r="X6" s="26" t="s">
        <v>82</v>
      </c>
    </row>
    <row r="7">
      <c r="A7" s="23" t="s">
        <v>25</v>
      </c>
      <c r="B7" s="24" t="s">
        <v>27</v>
      </c>
      <c r="C7" s="30" t="s">
        <v>29</v>
      </c>
      <c r="D7" s="30" t="s">
        <v>33</v>
      </c>
      <c r="E7" s="28" t="s">
        <v>41</v>
      </c>
      <c r="F7" s="28" t="s">
        <v>36</v>
      </c>
      <c r="G7" s="28" t="s">
        <v>41</v>
      </c>
      <c r="H7" s="26" t="str">
        <f t="shared" si="1"/>
        <v>L-002-003-002</v>
      </c>
      <c r="I7" s="33" t="s">
        <v>43</v>
      </c>
      <c r="J7" s="35">
        <v>42346.0</v>
      </c>
      <c r="K7" s="26" t="s">
        <v>115</v>
      </c>
      <c r="L7" s="26" t="s">
        <v>116</v>
      </c>
      <c r="M7" s="37" t="s">
        <v>51</v>
      </c>
      <c r="N7" s="39" t="s">
        <v>117</v>
      </c>
      <c r="O7" s="24" t="s">
        <v>49</v>
      </c>
      <c r="P7" s="24" t="s">
        <v>50</v>
      </c>
      <c r="Q7" s="37" t="s">
        <v>53</v>
      </c>
      <c r="R7" s="33" t="s">
        <v>63</v>
      </c>
      <c r="S7" s="40">
        <v>5.0</v>
      </c>
      <c r="T7" s="40">
        <v>10.0</v>
      </c>
      <c r="U7" s="41">
        <v>0.0</v>
      </c>
      <c r="V7" s="41" t="s">
        <v>56</v>
      </c>
      <c r="W7" s="26" t="s">
        <v>122</v>
      </c>
      <c r="X7" s="26" t="s">
        <v>72</v>
      </c>
    </row>
    <row r="8">
      <c r="A8" s="23" t="s">
        <v>25</v>
      </c>
      <c r="B8" s="24" t="s">
        <v>27</v>
      </c>
      <c r="C8" s="24" t="s">
        <v>123</v>
      </c>
      <c r="D8" s="24" t="s">
        <v>33</v>
      </c>
      <c r="E8" s="28" t="s">
        <v>41</v>
      </c>
      <c r="F8" s="28" t="s">
        <v>41</v>
      </c>
      <c r="G8" s="28" t="s">
        <v>34</v>
      </c>
      <c r="H8" s="26" t="str">
        <f t="shared" si="1"/>
        <v>L-002-002-001</v>
      </c>
      <c r="I8" s="33" t="s">
        <v>43</v>
      </c>
      <c r="J8" s="42">
        <v>42461.0</v>
      </c>
      <c r="K8" s="26" t="s">
        <v>126</v>
      </c>
      <c r="L8" s="24" t="s">
        <v>127</v>
      </c>
      <c r="M8" s="37" t="s">
        <v>51</v>
      </c>
      <c r="N8" s="39" t="s">
        <v>79</v>
      </c>
      <c r="O8" s="24" t="s">
        <v>60</v>
      </c>
      <c r="P8" s="24" t="s">
        <v>50</v>
      </c>
      <c r="Q8" s="37" t="s">
        <v>53</v>
      </c>
      <c r="R8" s="33" t="s">
        <v>63</v>
      </c>
      <c r="S8" s="40">
        <v>5.0</v>
      </c>
      <c r="T8" s="40">
        <v>10.0</v>
      </c>
      <c r="U8" s="41">
        <v>0.0</v>
      </c>
      <c r="V8" s="41" t="s">
        <v>56</v>
      </c>
      <c r="W8" s="47" t="s">
        <v>129</v>
      </c>
      <c r="X8" s="26" t="s">
        <v>82</v>
      </c>
    </row>
    <row r="9">
      <c r="A9" s="23" t="s">
        <v>25</v>
      </c>
      <c r="B9" s="24" t="s">
        <v>27</v>
      </c>
      <c r="C9" s="24" t="s">
        <v>29</v>
      </c>
      <c r="D9" s="24" t="s">
        <v>33</v>
      </c>
      <c r="E9" s="28" t="s">
        <v>41</v>
      </c>
      <c r="F9" s="28" t="s">
        <v>36</v>
      </c>
      <c r="G9" s="28" t="s">
        <v>36</v>
      </c>
      <c r="H9" s="26" t="str">
        <f t="shared" si="1"/>
        <v>L-002-003-003</v>
      </c>
      <c r="I9" s="33" t="s">
        <v>43</v>
      </c>
      <c r="J9" s="42">
        <v>42496.0</v>
      </c>
      <c r="K9" s="26" t="s">
        <v>133</v>
      </c>
      <c r="L9" s="24" t="s">
        <v>134</v>
      </c>
      <c r="M9" s="37" t="s">
        <v>51</v>
      </c>
      <c r="N9" s="49" t="s">
        <v>79</v>
      </c>
      <c r="O9" s="24" t="s">
        <v>60</v>
      </c>
      <c r="P9" s="24" t="s">
        <v>50</v>
      </c>
      <c r="Q9" s="37" t="s">
        <v>53</v>
      </c>
      <c r="R9" s="33" t="s">
        <v>63</v>
      </c>
      <c r="S9" s="40">
        <v>5.0</v>
      </c>
      <c r="T9" s="40">
        <v>10.0</v>
      </c>
      <c r="U9" s="41">
        <v>0.0</v>
      </c>
      <c r="V9" s="41" t="s">
        <v>56</v>
      </c>
      <c r="W9" s="47" t="s">
        <v>140</v>
      </c>
      <c r="X9" s="26" t="s">
        <v>82</v>
      </c>
    </row>
    <row r="10">
      <c r="A10" s="23" t="s">
        <v>25</v>
      </c>
      <c r="B10" s="24" t="s">
        <v>27</v>
      </c>
      <c r="C10" s="24" t="s">
        <v>73</v>
      </c>
      <c r="D10" s="24" t="s">
        <v>33</v>
      </c>
      <c r="E10" s="28" t="s">
        <v>41</v>
      </c>
      <c r="F10" s="28" t="s">
        <v>34</v>
      </c>
      <c r="G10" s="28" t="s">
        <v>37</v>
      </c>
      <c r="H10" s="26" t="str">
        <f t="shared" si="1"/>
        <v>L-002-001-004</v>
      </c>
      <c r="I10" s="33" t="s">
        <v>43</v>
      </c>
      <c r="J10" s="42">
        <v>42534.0</v>
      </c>
      <c r="K10" s="26" t="s">
        <v>144</v>
      </c>
      <c r="L10" s="24" t="s">
        <v>145</v>
      </c>
      <c r="M10" s="37" t="s">
        <v>51</v>
      </c>
      <c r="N10" s="39" t="s">
        <v>146</v>
      </c>
      <c r="O10" s="24" t="s">
        <v>60</v>
      </c>
      <c r="P10" s="24" t="s">
        <v>50</v>
      </c>
      <c r="Q10" s="37" t="s">
        <v>53</v>
      </c>
      <c r="R10" s="33" t="s">
        <v>63</v>
      </c>
      <c r="S10" s="40">
        <v>5.0</v>
      </c>
      <c r="T10" s="40">
        <v>10.0</v>
      </c>
      <c r="U10" s="41">
        <v>0.0</v>
      </c>
      <c r="V10" s="41" t="s">
        <v>56</v>
      </c>
      <c r="W10" s="47" t="s">
        <v>149</v>
      </c>
      <c r="X10" s="26" t="s">
        <v>82</v>
      </c>
    </row>
    <row r="11">
      <c r="A11" s="23" t="s">
        <v>25</v>
      </c>
      <c r="B11" s="24" t="s">
        <v>27</v>
      </c>
      <c r="C11" s="24" t="s">
        <v>73</v>
      </c>
      <c r="D11" s="24" t="s">
        <v>33</v>
      </c>
      <c r="E11" s="28" t="s">
        <v>41</v>
      </c>
      <c r="F11" s="28" t="s">
        <v>34</v>
      </c>
      <c r="G11" s="28" t="s">
        <v>92</v>
      </c>
      <c r="H11" s="26" t="str">
        <f t="shared" si="1"/>
        <v>L-002-001-005</v>
      </c>
      <c r="I11" s="33" t="s">
        <v>43</v>
      </c>
      <c r="J11" s="42">
        <v>42536.0</v>
      </c>
      <c r="K11" s="26" t="s">
        <v>153</v>
      </c>
      <c r="L11" s="24" t="s">
        <v>154</v>
      </c>
      <c r="M11" s="37" t="s">
        <v>51</v>
      </c>
      <c r="N11" s="39" t="s">
        <v>146</v>
      </c>
      <c r="O11" s="24" t="s">
        <v>60</v>
      </c>
      <c r="P11" s="24" t="s">
        <v>50</v>
      </c>
      <c r="Q11" s="37" t="s">
        <v>53</v>
      </c>
      <c r="R11" s="33" t="s">
        <v>63</v>
      </c>
      <c r="S11" s="40">
        <v>5.0</v>
      </c>
      <c r="T11" s="40">
        <v>10.0</v>
      </c>
      <c r="U11" s="41">
        <v>0.0</v>
      </c>
      <c r="V11" s="41" t="s">
        <v>56</v>
      </c>
      <c r="W11" s="47" t="s">
        <v>155</v>
      </c>
      <c r="X11" s="26" t="s">
        <v>82</v>
      </c>
    </row>
    <row r="12">
      <c r="A12" s="23" t="s">
        <v>25</v>
      </c>
      <c r="B12" s="24" t="s">
        <v>27</v>
      </c>
      <c r="C12" s="24" t="s">
        <v>29</v>
      </c>
      <c r="D12" s="24" t="s">
        <v>33</v>
      </c>
      <c r="E12" s="28" t="s">
        <v>41</v>
      </c>
      <c r="F12" s="28" t="s">
        <v>36</v>
      </c>
      <c r="G12" s="28" t="s">
        <v>37</v>
      </c>
      <c r="H12" s="26" t="str">
        <f t="shared" si="1"/>
        <v>L-002-003-004</v>
      </c>
      <c r="I12" s="33" t="s">
        <v>43</v>
      </c>
      <c r="J12" s="42">
        <v>42580.0</v>
      </c>
      <c r="K12" s="26" t="s">
        <v>159</v>
      </c>
      <c r="L12" s="24" t="s">
        <v>160</v>
      </c>
      <c r="M12" s="37" t="s">
        <v>51</v>
      </c>
      <c r="N12" s="39" t="s">
        <v>146</v>
      </c>
      <c r="O12" s="24" t="s">
        <v>60</v>
      </c>
      <c r="P12" s="24" t="s">
        <v>50</v>
      </c>
      <c r="Q12" s="37" t="s">
        <v>53</v>
      </c>
      <c r="R12" s="33" t="s">
        <v>63</v>
      </c>
      <c r="S12" s="40">
        <v>5.0</v>
      </c>
      <c r="T12" s="40">
        <v>10.0</v>
      </c>
      <c r="U12" s="41">
        <v>0.0</v>
      </c>
      <c r="V12" s="41" t="s">
        <v>56</v>
      </c>
      <c r="W12" s="47" t="s">
        <v>162</v>
      </c>
      <c r="X12" s="26" t="s">
        <v>82</v>
      </c>
    </row>
    <row r="13">
      <c r="A13" s="23" t="s">
        <v>25</v>
      </c>
      <c r="B13" s="24" t="s">
        <v>27</v>
      </c>
      <c r="C13" s="24" t="s">
        <v>29</v>
      </c>
      <c r="D13" s="24" t="s">
        <v>33</v>
      </c>
      <c r="E13" s="28" t="s">
        <v>41</v>
      </c>
      <c r="F13" s="28" t="s">
        <v>36</v>
      </c>
      <c r="G13" s="28" t="s">
        <v>92</v>
      </c>
      <c r="H13" s="26" t="str">
        <f t="shared" si="1"/>
        <v>L-002-003-005</v>
      </c>
      <c r="I13" s="33" t="s">
        <v>43</v>
      </c>
      <c r="J13" s="51">
        <v>42580.0</v>
      </c>
      <c r="K13" s="26" t="s">
        <v>165</v>
      </c>
      <c r="L13" s="26" t="s">
        <v>166</v>
      </c>
      <c r="M13" s="37" t="s">
        <v>51</v>
      </c>
      <c r="N13" s="39" t="s">
        <v>167</v>
      </c>
      <c r="O13" s="24" t="s">
        <v>49</v>
      </c>
      <c r="P13" s="24" t="s">
        <v>50</v>
      </c>
      <c r="Q13" s="37" t="s">
        <v>53</v>
      </c>
      <c r="R13" s="33" t="s">
        <v>63</v>
      </c>
      <c r="S13" s="40">
        <v>5.0</v>
      </c>
      <c r="T13" s="40">
        <v>10.0</v>
      </c>
      <c r="U13" s="41">
        <v>0.0</v>
      </c>
      <c r="V13" s="41" t="s">
        <v>56</v>
      </c>
      <c r="W13" s="26" t="s">
        <v>172</v>
      </c>
      <c r="X13" s="26" t="s">
        <v>72</v>
      </c>
    </row>
    <row r="14">
      <c r="A14" s="23" t="s">
        <v>25</v>
      </c>
      <c r="B14" s="24" t="s">
        <v>27</v>
      </c>
      <c r="C14" s="30" t="s">
        <v>29</v>
      </c>
      <c r="D14" s="30" t="s">
        <v>33</v>
      </c>
      <c r="E14" s="28" t="s">
        <v>41</v>
      </c>
      <c r="F14" s="28" t="s">
        <v>36</v>
      </c>
      <c r="G14" s="28" t="s">
        <v>40</v>
      </c>
      <c r="H14" s="26" t="str">
        <f t="shared" si="1"/>
        <v>L-002-003-006</v>
      </c>
      <c r="I14" s="33" t="s">
        <v>43</v>
      </c>
      <c r="J14" s="52">
        <v>42654.0</v>
      </c>
      <c r="K14" s="26" t="s">
        <v>173</v>
      </c>
      <c r="L14" s="26" t="s">
        <v>174</v>
      </c>
      <c r="M14" s="37" t="s">
        <v>51</v>
      </c>
      <c r="N14" s="39" t="s">
        <v>55</v>
      </c>
      <c r="O14" s="24" t="s">
        <v>49</v>
      </c>
      <c r="P14" s="24" t="s">
        <v>50</v>
      </c>
      <c r="Q14" s="37" t="s">
        <v>53</v>
      </c>
      <c r="R14" s="33" t="s">
        <v>63</v>
      </c>
      <c r="S14" s="40">
        <v>5.0</v>
      </c>
      <c r="T14" s="40">
        <v>10.0</v>
      </c>
      <c r="U14" s="41">
        <v>0.0</v>
      </c>
      <c r="V14" s="41" t="s">
        <v>56</v>
      </c>
      <c r="W14" s="26" t="s">
        <v>177</v>
      </c>
      <c r="X14" s="26" t="s">
        <v>72</v>
      </c>
    </row>
    <row r="15">
      <c r="A15" s="23" t="s">
        <v>25</v>
      </c>
      <c r="B15" s="24" t="s">
        <v>27</v>
      </c>
      <c r="C15" s="24" t="s">
        <v>29</v>
      </c>
      <c r="D15" s="24" t="s">
        <v>33</v>
      </c>
      <c r="E15" s="28" t="s">
        <v>41</v>
      </c>
      <c r="F15" s="28" t="s">
        <v>36</v>
      </c>
      <c r="G15" s="28" t="s">
        <v>148</v>
      </c>
      <c r="H15" s="26" t="str">
        <f t="shared" si="1"/>
        <v>L-002-003-007</v>
      </c>
      <c r="I15" s="33" t="s">
        <v>43</v>
      </c>
      <c r="J15" s="53">
        <v>42814.0</v>
      </c>
      <c r="K15" s="26" t="s">
        <v>181</v>
      </c>
      <c r="L15" s="26" t="s">
        <v>182</v>
      </c>
      <c r="M15" s="26" t="s">
        <v>51</v>
      </c>
      <c r="N15" s="55" t="s">
        <v>183</v>
      </c>
      <c r="O15" s="26" t="s">
        <v>60</v>
      </c>
      <c r="P15" s="26" t="s">
        <v>50</v>
      </c>
      <c r="Q15" s="26" t="s">
        <v>53</v>
      </c>
      <c r="R15" s="33" t="s">
        <v>63</v>
      </c>
      <c r="S15" s="40">
        <v>5.0</v>
      </c>
      <c r="T15" s="40">
        <v>10.0</v>
      </c>
      <c r="U15" s="41">
        <v>0.0</v>
      </c>
      <c r="V15" s="41" t="s">
        <v>56</v>
      </c>
      <c r="W15" s="47" t="s">
        <v>184</v>
      </c>
      <c r="X15" s="26" t="s">
        <v>82</v>
      </c>
    </row>
    <row r="16">
      <c r="A16" s="23" t="s">
        <v>25</v>
      </c>
      <c r="B16" s="24" t="s">
        <v>27</v>
      </c>
      <c r="C16" s="24" t="s">
        <v>123</v>
      </c>
      <c r="D16" s="24" t="s">
        <v>33</v>
      </c>
      <c r="E16" s="28" t="s">
        <v>41</v>
      </c>
      <c r="F16" s="28" t="s">
        <v>41</v>
      </c>
      <c r="G16" s="28" t="s">
        <v>41</v>
      </c>
      <c r="H16" s="26" t="str">
        <f t="shared" si="1"/>
        <v>L-002-002-002</v>
      </c>
      <c r="I16" s="33" t="s">
        <v>43</v>
      </c>
      <c r="J16" s="53">
        <v>42893.0</v>
      </c>
      <c r="K16" s="26" t="s">
        <v>186</v>
      </c>
      <c r="L16" s="26" t="s">
        <v>187</v>
      </c>
      <c r="M16" s="24" t="s">
        <v>51</v>
      </c>
      <c r="N16" s="56" t="s">
        <v>188</v>
      </c>
      <c r="O16" s="24" t="s">
        <v>60</v>
      </c>
      <c r="P16" s="24" t="s">
        <v>50</v>
      </c>
      <c r="Q16" s="24" t="s">
        <v>53</v>
      </c>
      <c r="R16" s="33" t="s">
        <v>63</v>
      </c>
      <c r="S16" s="40">
        <v>5.0</v>
      </c>
      <c r="T16" s="40">
        <v>10.0</v>
      </c>
      <c r="U16" s="41">
        <v>0.0</v>
      </c>
      <c r="V16" s="41" t="s">
        <v>56</v>
      </c>
      <c r="W16" s="47" t="s">
        <v>191</v>
      </c>
      <c r="X16" s="26" t="s">
        <v>82</v>
      </c>
    </row>
    <row r="17">
      <c r="A17" s="23" t="s">
        <v>25</v>
      </c>
      <c r="B17" s="24" t="s">
        <v>27</v>
      </c>
      <c r="C17" s="24" t="s">
        <v>123</v>
      </c>
      <c r="D17" s="24" t="s">
        <v>33</v>
      </c>
      <c r="E17" s="28" t="s">
        <v>41</v>
      </c>
      <c r="F17" s="28" t="s">
        <v>41</v>
      </c>
      <c r="G17" s="28" t="s">
        <v>36</v>
      </c>
      <c r="H17" s="26" t="str">
        <f t="shared" si="1"/>
        <v>L-002-002-003</v>
      </c>
      <c r="I17" s="33" t="s">
        <v>43</v>
      </c>
      <c r="J17" s="53">
        <v>42898.0</v>
      </c>
      <c r="K17" s="26" t="s">
        <v>195</v>
      </c>
      <c r="L17" s="57" t="s">
        <v>196</v>
      </c>
      <c r="M17" s="26" t="s">
        <v>51</v>
      </c>
      <c r="N17" s="58" t="s">
        <v>197</v>
      </c>
      <c r="O17" s="26" t="s">
        <v>60</v>
      </c>
      <c r="P17" s="26" t="s">
        <v>50</v>
      </c>
      <c r="Q17" s="26" t="s">
        <v>53</v>
      </c>
      <c r="R17" s="33" t="s">
        <v>63</v>
      </c>
      <c r="S17" s="40">
        <v>5.0</v>
      </c>
      <c r="T17" s="40">
        <v>10.0</v>
      </c>
      <c r="U17" s="41">
        <v>0.0</v>
      </c>
      <c r="V17" s="41" t="s">
        <v>56</v>
      </c>
      <c r="W17" s="47" t="s">
        <v>199</v>
      </c>
      <c r="X17" s="26" t="s">
        <v>82</v>
      </c>
    </row>
    <row r="18">
      <c r="A18" s="23" t="s">
        <v>25</v>
      </c>
      <c r="B18" s="24" t="s">
        <v>27</v>
      </c>
      <c r="C18" s="24" t="s">
        <v>29</v>
      </c>
      <c r="D18" s="24" t="s">
        <v>33</v>
      </c>
      <c r="E18" s="28" t="s">
        <v>41</v>
      </c>
      <c r="F18" s="28" t="s">
        <v>36</v>
      </c>
      <c r="G18" s="28" t="s">
        <v>161</v>
      </c>
      <c r="H18" s="26" t="str">
        <f t="shared" si="1"/>
        <v>L-002-003-008</v>
      </c>
      <c r="I18" s="33" t="s">
        <v>43</v>
      </c>
      <c r="J18" s="53">
        <v>42914.0</v>
      </c>
      <c r="K18" s="26" t="s">
        <v>201</v>
      </c>
      <c r="L18" s="26" t="s">
        <v>202</v>
      </c>
      <c r="M18" s="24" t="s">
        <v>51</v>
      </c>
      <c r="N18" s="56" t="s">
        <v>203</v>
      </c>
      <c r="O18" s="24" t="s">
        <v>60</v>
      </c>
      <c r="P18" s="24" t="s">
        <v>50</v>
      </c>
      <c r="Q18" s="24" t="s">
        <v>53</v>
      </c>
      <c r="R18" s="33" t="s">
        <v>63</v>
      </c>
      <c r="S18" s="40">
        <v>5.0</v>
      </c>
      <c r="T18" s="40">
        <v>10.0</v>
      </c>
      <c r="U18" s="41">
        <v>0.0</v>
      </c>
      <c r="V18" s="41" t="s">
        <v>56</v>
      </c>
      <c r="W18" s="47" t="s">
        <v>204</v>
      </c>
      <c r="X18" s="26" t="s">
        <v>82</v>
      </c>
    </row>
    <row r="19">
      <c r="A19" s="23" t="s">
        <v>25</v>
      </c>
      <c r="B19" s="24" t="s">
        <v>27</v>
      </c>
      <c r="C19" s="24" t="s">
        <v>73</v>
      </c>
      <c r="D19" s="24" t="s">
        <v>33</v>
      </c>
      <c r="E19" s="28" t="s">
        <v>41</v>
      </c>
      <c r="F19" s="28" t="s">
        <v>34</v>
      </c>
      <c r="G19" s="28" t="s">
        <v>40</v>
      </c>
      <c r="H19" s="26" t="str">
        <f t="shared" si="1"/>
        <v>L-002-001-006</v>
      </c>
      <c r="I19" s="33" t="s">
        <v>43</v>
      </c>
      <c r="J19" s="42">
        <v>42947.0</v>
      </c>
      <c r="K19" s="26" t="s">
        <v>207</v>
      </c>
      <c r="L19" s="26" t="s">
        <v>208</v>
      </c>
      <c r="M19" s="37" t="s">
        <v>51</v>
      </c>
      <c r="N19" s="55" t="s">
        <v>210</v>
      </c>
      <c r="O19" s="24" t="s">
        <v>60</v>
      </c>
      <c r="P19" s="24" t="s">
        <v>50</v>
      </c>
      <c r="Q19" s="37" t="s">
        <v>53</v>
      </c>
      <c r="R19" s="33" t="s">
        <v>63</v>
      </c>
      <c r="S19" s="40">
        <v>5.0</v>
      </c>
      <c r="T19" s="40">
        <v>10.0</v>
      </c>
      <c r="U19" s="41">
        <v>0.0</v>
      </c>
      <c r="V19" s="41" t="s">
        <v>56</v>
      </c>
      <c r="W19" s="47" t="s">
        <v>211</v>
      </c>
      <c r="X19" s="26" t="s">
        <v>82</v>
      </c>
    </row>
    <row r="20">
      <c r="A20" s="23" t="s">
        <v>25</v>
      </c>
      <c r="B20" s="24" t="s">
        <v>27</v>
      </c>
      <c r="C20" s="24" t="s">
        <v>123</v>
      </c>
      <c r="D20" s="24" t="s">
        <v>33</v>
      </c>
      <c r="E20" s="28" t="s">
        <v>41</v>
      </c>
      <c r="F20" s="28" t="s">
        <v>41</v>
      </c>
      <c r="G20" s="28" t="s">
        <v>37</v>
      </c>
      <c r="H20" s="26" t="str">
        <f t="shared" si="1"/>
        <v>L-002-002-004</v>
      </c>
      <c r="I20" s="33" t="s">
        <v>43</v>
      </c>
      <c r="J20" s="53">
        <v>42948.0</v>
      </c>
      <c r="K20" s="26" t="s">
        <v>212</v>
      </c>
      <c r="L20" s="26" t="s">
        <v>213</v>
      </c>
      <c r="M20" s="26" t="s">
        <v>51</v>
      </c>
      <c r="N20" s="58" t="s">
        <v>214</v>
      </c>
      <c r="O20" s="26" t="s">
        <v>60</v>
      </c>
      <c r="P20" s="26" t="s">
        <v>50</v>
      </c>
      <c r="Q20" s="26" t="s">
        <v>53</v>
      </c>
      <c r="R20" s="33" t="s">
        <v>63</v>
      </c>
      <c r="S20" s="40">
        <v>5.0</v>
      </c>
      <c r="T20" s="40">
        <v>10.0</v>
      </c>
      <c r="U20" s="41">
        <v>0.0</v>
      </c>
      <c r="V20" s="41" t="s">
        <v>56</v>
      </c>
      <c r="W20" s="47" t="s">
        <v>217</v>
      </c>
      <c r="X20" s="26" t="s">
        <v>82</v>
      </c>
    </row>
    <row r="21">
      <c r="A21" s="23" t="s">
        <v>25</v>
      </c>
      <c r="B21" s="24" t="s">
        <v>27</v>
      </c>
      <c r="C21" s="24" t="s">
        <v>73</v>
      </c>
      <c r="D21" s="24" t="s">
        <v>33</v>
      </c>
      <c r="E21" s="28" t="s">
        <v>41</v>
      </c>
      <c r="F21" s="28" t="s">
        <v>34</v>
      </c>
      <c r="G21" s="28" t="s">
        <v>148</v>
      </c>
      <c r="H21" s="26" t="str">
        <f t="shared" si="1"/>
        <v>L-002-001-007</v>
      </c>
      <c r="I21" s="33" t="s">
        <v>43</v>
      </c>
      <c r="J21" s="42">
        <v>42963.0</v>
      </c>
      <c r="K21" s="26" t="s">
        <v>218</v>
      </c>
      <c r="L21" s="26" t="s">
        <v>219</v>
      </c>
      <c r="M21" s="37" t="s">
        <v>51</v>
      </c>
      <c r="N21" s="39" t="s">
        <v>220</v>
      </c>
      <c r="O21" s="24" t="s">
        <v>60</v>
      </c>
      <c r="P21" s="24" t="s">
        <v>50</v>
      </c>
      <c r="Q21" s="37" t="s">
        <v>53</v>
      </c>
      <c r="R21" s="33" t="s">
        <v>63</v>
      </c>
      <c r="S21" s="40">
        <v>5.0</v>
      </c>
      <c r="T21" s="40">
        <v>10.0</v>
      </c>
      <c r="U21" s="41">
        <v>0.0</v>
      </c>
      <c r="V21" s="41" t="s">
        <v>56</v>
      </c>
      <c r="W21" s="47" t="s">
        <v>221</v>
      </c>
      <c r="X21" s="26" t="s">
        <v>82</v>
      </c>
    </row>
    <row r="22">
      <c r="A22" s="23" t="s">
        <v>25</v>
      </c>
      <c r="B22" s="24" t="s">
        <v>27</v>
      </c>
      <c r="C22" s="24" t="s">
        <v>29</v>
      </c>
      <c r="D22" s="24" t="s">
        <v>33</v>
      </c>
      <c r="E22" s="28" t="s">
        <v>41</v>
      </c>
      <c r="F22" s="28" t="s">
        <v>36</v>
      </c>
      <c r="G22" s="28" t="s">
        <v>185</v>
      </c>
      <c r="H22" s="26" t="str">
        <f t="shared" si="1"/>
        <v>L-002-003-009</v>
      </c>
      <c r="I22" s="33" t="s">
        <v>43</v>
      </c>
      <c r="J22" s="53">
        <v>42964.0</v>
      </c>
      <c r="K22" s="26" t="s">
        <v>225</v>
      </c>
      <c r="L22" s="26" t="s">
        <v>226</v>
      </c>
      <c r="M22" s="26" t="s">
        <v>51</v>
      </c>
      <c r="N22" s="58" t="s">
        <v>227</v>
      </c>
      <c r="O22" s="26" t="s">
        <v>60</v>
      </c>
      <c r="P22" s="26" t="s">
        <v>50</v>
      </c>
      <c r="Q22" s="26" t="s">
        <v>53</v>
      </c>
      <c r="R22" s="33" t="s">
        <v>63</v>
      </c>
      <c r="S22" s="40">
        <v>5.0</v>
      </c>
      <c r="T22" s="40">
        <v>10.0</v>
      </c>
      <c r="U22" s="41">
        <v>0.0</v>
      </c>
      <c r="V22" s="41" t="s">
        <v>56</v>
      </c>
      <c r="W22" s="47" t="s">
        <v>228</v>
      </c>
      <c r="X22" s="26" t="s">
        <v>82</v>
      </c>
    </row>
    <row r="23">
      <c r="A23" s="23" t="s">
        <v>25</v>
      </c>
      <c r="B23" s="24" t="s">
        <v>27</v>
      </c>
      <c r="C23" s="24" t="s">
        <v>123</v>
      </c>
      <c r="D23" s="24" t="s">
        <v>33</v>
      </c>
      <c r="E23" s="28" t="s">
        <v>41</v>
      </c>
      <c r="F23" s="28" t="s">
        <v>41</v>
      </c>
      <c r="G23" s="28" t="s">
        <v>92</v>
      </c>
      <c r="H23" s="26" t="str">
        <f t="shared" si="1"/>
        <v>L-002-002-005</v>
      </c>
      <c r="I23" s="33" t="s">
        <v>43</v>
      </c>
      <c r="J23" s="53">
        <v>42983.0</v>
      </c>
      <c r="K23" s="26" t="s">
        <v>229</v>
      </c>
      <c r="L23" s="59" t="s">
        <v>230</v>
      </c>
      <c r="M23" s="26" t="s">
        <v>51</v>
      </c>
      <c r="N23" s="58" t="s">
        <v>233</v>
      </c>
      <c r="O23" s="26" t="s">
        <v>60</v>
      </c>
      <c r="P23" s="26" t="s">
        <v>50</v>
      </c>
      <c r="Q23" s="26" t="s">
        <v>53</v>
      </c>
      <c r="R23" s="33" t="s">
        <v>63</v>
      </c>
      <c r="S23" s="40">
        <v>5.0</v>
      </c>
      <c r="T23" s="40">
        <v>10.0</v>
      </c>
      <c r="U23" s="41">
        <v>0.0</v>
      </c>
      <c r="V23" s="41" t="s">
        <v>56</v>
      </c>
      <c r="W23" s="47" t="s">
        <v>234</v>
      </c>
      <c r="X23" s="26" t="s">
        <v>82</v>
      </c>
    </row>
    <row r="24">
      <c r="A24" s="23" t="s">
        <v>25</v>
      </c>
      <c r="B24" s="24" t="s">
        <v>27</v>
      </c>
      <c r="C24" s="24" t="s">
        <v>123</v>
      </c>
      <c r="D24" s="24" t="s">
        <v>33</v>
      </c>
      <c r="E24" s="28" t="s">
        <v>41</v>
      </c>
      <c r="F24" s="28" t="s">
        <v>41</v>
      </c>
      <c r="G24" s="28" t="s">
        <v>40</v>
      </c>
      <c r="H24" s="26" t="str">
        <f t="shared" si="1"/>
        <v>L-002-002-006</v>
      </c>
      <c r="I24" s="33" t="s">
        <v>43</v>
      </c>
      <c r="J24" s="42">
        <v>42998.0</v>
      </c>
      <c r="K24" s="26" t="s">
        <v>236</v>
      </c>
      <c r="L24" s="26" t="s">
        <v>237</v>
      </c>
      <c r="M24" s="37" t="s">
        <v>51</v>
      </c>
      <c r="N24" s="55" t="s">
        <v>210</v>
      </c>
      <c r="O24" s="24" t="s">
        <v>60</v>
      </c>
      <c r="P24" s="24" t="s">
        <v>50</v>
      </c>
      <c r="Q24" s="37" t="s">
        <v>53</v>
      </c>
      <c r="R24" s="33" t="s">
        <v>63</v>
      </c>
      <c r="S24" s="40">
        <v>5.0</v>
      </c>
      <c r="T24" s="40">
        <v>10.0</v>
      </c>
      <c r="U24" s="41">
        <v>0.0</v>
      </c>
      <c r="V24" s="41" t="s">
        <v>56</v>
      </c>
      <c r="W24" s="47" t="s">
        <v>240</v>
      </c>
      <c r="X24" s="26" t="s">
        <v>72</v>
      </c>
    </row>
    <row r="25">
      <c r="A25" s="23" t="s">
        <v>25</v>
      </c>
      <c r="B25" s="24" t="s">
        <v>27</v>
      </c>
      <c r="C25" s="24" t="s">
        <v>123</v>
      </c>
      <c r="D25" s="24" t="s">
        <v>33</v>
      </c>
      <c r="E25" s="28" t="s">
        <v>41</v>
      </c>
      <c r="F25" s="28" t="s">
        <v>41</v>
      </c>
      <c r="G25" s="28" t="s">
        <v>148</v>
      </c>
      <c r="H25" s="26" t="str">
        <f t="shared" si="1"/>
        <v>L-002-002-007</v>
      </c>
      <c r="I25" s="33" t="s">
        <v>43</v>
      </c>
      <c r="J25" s="42">
        <v>43003.0</v>
      </c>
      <c r="K25" s="26" t="s">
        <v>242</v>
      </c>
      <c r="L25" s="26" t="s">
        <v>244</v>
      </c>
      <c r="M25" s="37" t="s">
        <v>51</v>
      </c>
      <c r="N25" s="55" t="s">
        <v>210</v>
      </c>
      <c r="O25" s="24" t="s">
        <v>60</v>
      </c>
      <c r="P25" s="24" t="s">
        <v>50</v>
      </c>
      <c r="Q25" s="37" t="s">
        <v>53</v>
      </c>
      <c r="R25" s="33" t="s">
        <v>63</v>
      </c>
      <c r="S25" s="40">
        <v>5.0</v>
      </c>
      <c r="T25" s="40">
        <v>10.0</v>
      </c>
      <c r="U25" s="41">
        <v>0.0</v>
      </c>
      <c r="V25" s="41" t="s">
        <v>56</v>
      </c>
      <c r="W25" s="47" t="s">
        <v>246</v>
      </c>
      <c r="X25" s="26" t="s">
        <v>72</v>
      </c>
    </row>
    <row r="26">
      <c r="A26" s="23" t="s">
        <v>25</v>
      </c>
      <c r="B26" s="24" t="s">
        <v>27</v>
      </c>
      <c r="C26" s="24" t="s">
        <v>29</v>
      </c>
      <c r="D26" s="24" t="s">
        <v>33</v>
      </c>
      <c r="E26" s="28" t="s">
        <v>41</v>
      </c>
      <c r="F26" s="28" t="s">
        <v>36</v>
      </c>
      <c r="G26" s="28" t="s">
        <v>241</v>
      </c>
      <c r="H26" s="26" t="str">
        <f t="shared" si="1"/>
        <v>L-002-003-010</v>
      </c>
      <c r="I26" s="33" t="s">
        <v>43</v>
      </c>
      <c r="J26" s="42">
        <v>43006.0</v>
      </c>
      <c r="K26" s="26" t="s">
        <v>247</v>
      </c>
      <c r="L26" s="24" t="s">
        <v>248</v>
      </c>
      <c r="M26" s="37" t="s">
        <v>51</v>
      </c>
      <c r="N26" s="39" t="s">
        <v>249</v>
      </c>
      <c r="O26" s="24" t="s">
        <v>60</v>
      </c>
      <c r="P26" s="24" t="s">
        <v>50</v>
      </c>
      <c r="Q26" s="37" t="s">
        <v>53</v>
      </c>
      <c r="R26" s="33" t="s">
        <v>63</v>
      </c>
      <c r="S26" s="40">
        <v>5.0</v>
      </c>
      <c r="T26" s="40">
        <v>10.0</v>
      </c>
      <c r="U26" s="41">
        <v>0.0</v>
      </c>
      <c r="V26" s="41" t="s">
        <v>56</v>
      </c>
      <c r="W26" s="47" t="s">
        <v>252</v>
      </c>
      <c r="X26" s="26" t="s">
        <v>82</v>
      </c>
    </row>
    <row r="27">
      <c r="A27" s="23" t="s">
        <v>25</v>
      </c>
      <c r="B27" s="24" t="s">
        <v>27</v>
      </c>
      <c r="C27" s="24" t="s">
        <v>123</v>
      </c>
      <c r="D27" s="24" t="s">
        <v>33</v>
      </c>
      <c r="E27" s="28" t="s">
        <v>41</v>
      </c>
      <c r="F27" s="28" t="s">
        <v>41</v>
      </c>
      <c r="G27" s="28" t="s">
        <v>161</v>
      </c>
      <c r="H27" s="26" t="str">
        <f t="shared" si="1"/>
        <v>L-002-002-008</v>
      </c>
      <c r="I27" s="33" t="s">
        <v>43</v>
      </c>
      <c r="J27" s="53">
        <v>43026.0</v>
      </c>
      <c r="K27" s="26" t="s">
        <v>253</v>
      </c>
      <c r="L27" s="26" t="s">
        <v>254</v>
      </c>
      <c r="M27" s="24" t="s">
        <v>51</v>
      </c>
      <c r="N27" s="58" t="s">
        <v>256</v>
      </c>
      <c r="O27" s="24" t="s">
        <v>60</v>
      </c>
      <c r="P27" s="24" t="s">
        <v>50</v>
      </c>
      <c r="Q27" s="24" t="s">
        <v>53</v>
      </c>
      <c r="R27" s="33" t="s">
        <v>63</v>
      </c>
      <c r="S27" s="40">
        <v>5.0</v>
      </c>
      <c r="T27" s="40">
        <v>10.0</v>
      </c>
      <c r="U27" s="41">
        <v>0.0</v>
      </c>
      <c r="V27" s="41" t="s">
        <v>56</v>
      </c>
      <c r="W27" s="47" t="s">
        <v>260</v>
      </c>
      <c r="X27" s="26" t="s">
        <v>82</v>
      </c>
    </row>
    <row r="28">
      <c r="A28" s="23" t="s">
        <v>25</v>
      </c>
      <c r="B28" s="24" t="s">
        <v>27</v>
      </c>
      <c r="C28" s="30" t="s">
        <v>29</v>
      </c>
      <c r="D28" s="30" t="s">
        <v>33</v>
      </c>
      <c r="E28" s="28" t="s">
        <v>41</v>
      </c>
      <c r="F28" s="28" t="s">
        <v>36</v>
      </c>
      <c r="G28" s="28" t="s">
        <v>255</v>
      </c>
      <c r="H28" s="26" t="str">
        <f t="shared" si="1"/>
        <v>L-002-003-011</v>
      </c>
      <c r="I28" s="33" t="s">
        <v>43</v>
      </c>
      <c r="J28" s="35">
        <v>43049.0</v>
      </c>
      <c r="K28" s="26" t="s">
        <v>262</v>
      </c>
      <c r="L28" s="26" t="s">
        <v>263</v>
      </c>
      <c r="M28" s="37" t="s">
        <v>51</v>
      </c>
      <c r="N28" s="39" t="s">
        <v>265</v>
      </c>
      <c r="O28" s="24" t="s">
        <v>49</v>
      </c>
      <c r="P28" s="24" t="s">
        <v>50</v>
      </c>
      <c r="Q28" s="37" t="s">
        <v>53</v>
      </c>
      <c r="R28" s="33" t="s">
        <v>63</v>
      </c>
      <c r="S28" s="40">
        <v>5.0</v>
      </c>
      <c r="T28" s="40">
        <v>10.0</v>
      </c>
      <c r="U28" s="41">
        <v>0.0</v>
      </c>
      <c r="V28" s="41" t="s">
        <v>56</v>
      </c>
      <c r="W28" s="26" t="s">
        <v>267</v>
      </c>
      <c r="X28" s="26" t="s">
        <v>72</v>
      </c>
    </row>
    <row r="29">
      <c r="A29" s="23" t="s">
        <v>25</v>
      </c>
      <c r="B29" s="24" t="s">
        <v>27</v>
      </c>
      <c r="C29" s="30" t="s">
        <v>29</v>
      </c>
      <c r="D29" s="30" t="s">
        <v>33</v>
      </c>
      <c r="E29" s="28" t="s">
        <v>41</v>
      </c>
      <c r="F29" s="28" t="s">
        <v>36</v>
      </c>
      <c r="G29" s="28" t="s">
        <v>261</v>
      </c>
      <c r="H29" s="26" t="str">
        <f t="shared" si="1"/>
        <v>L-002-003-012</v>
      </c>
      <c r="I29" s="33" t="s">
        <v>43</v>
      </c>
      <c r="J29" s="45">
        <v>43090.0</v>
      </c>
      <c r="K29" s="26" t="s">
        <v>268</v>
      </c>
      <c r="L29" s="24" t="s">
        <v>269</v>
      </c>
      <c r="M29" s="37" t="s">
        <v>51</v>
      </c>
      <c r="N29" s="39" t="s">
        <v>271</v>
      </c>
      <c r="O29" s="24" t="s">
        <v>60</v>
      </c>
      <c r="P29" s="24" t="s">
        <v>50</v>
      </c>
      <c r="Q29" s="37" t="s">
        <v>53</v>
      </c>
      <c r="R29" s="33" t="s">
        <v>63</v>
      </c>
      <c r="S29" s="40">
        <v>5.0</v>
      </c>
      <c r="T29" s="40">
        <v>10.0</v>
      </c>
      <c r="U29" s="41">
        <v>0.0</v>
      </c>
      <c r="V29" s="41" t="s">
        <v>56</v>
      </c>
      <c r="W29" s="47" t="s">
        <v>274</v>
      </c>
      <c r="X29" s="26" t="s">
        <v>82</v>
      </c>
    </row>
    <row r="30">
      <c r="A30" s="23" t="s">
        <v>25</v>
      </c>
      <c r="B30" s="24" t="s">
        <v>27</v>
      </c>
      <c r="C30" s="30" t="s">
        <v>29</v>
      </c>
      <c r="D30" s="30" t="s">
        <v>33</v>
      </c>
      <c r="E30" s="28" t="s">
        <v>41</v>
      </c>
      <c r="F30" s="28" t="s">
        <v>36</v>
      </c>
      <c r="G30" s="28" t="s">
        <v>270</v>
      </c>
      <c r="H30" s="26" t="str">
        <f t="shared" si="1"/>
        <v>L-002-003-013</v>
      </c>
      <c r="I30" s="33" t="s">
        <v>43</v>
      </c>
      <c r="J30" s="45">
        <v>43091.0</v>
      </c>
      <c r="K30" s="26" t="s">
        <v>278</v>
      </c>
      <c r="L30" s="24" t="s">
        <v>279</v>
      </c>
      <c r="M30" s="37" t="s">
        <v>51</v>
      </c>
      <c r="N30" s="39" t="s">
        <v>146</v>
      </c>
      <c r="O30" s="24" t="s">
        <v>60</v>
      </c>
      <c r="P30" s="24" t="s">
        <v>50</v>
      </c>
      <c r="Q30" s="37" t="s">
        <v>53</v>
      </c>
      <c r="R30" s="33" t="s">
        <v>63</v>
      </c>
      <c r="S30" s="40">
        <v>5.0</v>
      </c>
      <c r="T30" s="40">
        <v>10.0</v>
      </c>
      <c r="U30" s="41">
        <v>0.0</v>
      </c>
      <c r="V30" s="41" t="s">
        <v>56</v>
      </c>
      <c r="W30" s="47" t="s">
        <v>282</v>
      </c>
      <c r="X30" s="26" t="s">
        <v>82</v>
      </c>
    </row>
    <row r="31">
      <c r="A31" s="23" t="s">
        <v>25</v>
      </c>
      <c r="B31" s="24" t="s">
        <v>27</v>
      </c>
      <c r="C31" s="24" t="s">
        <v>29</v>
      </c>
      <c r="D31" s="24" t="s">
        <v>33</v>
      </c>
      <c r="E31" s="28" t="s">
        <v>41</v>
      </c>
      <c r="F31" s="28" t="s">
        <v>36</v>
      </c>
      <c r="G31" s="28" t="s">
        <v>280</v>
      </c>
      <c r="H31" s="26" t="str">
        <f t="shared" si="1"/>
        <v>L-002-003-014</v>
      </c>
      <c r="I31" s="33" t="s">
        <v>43</v>
      </c>
      <c r="J31" s="53">
        <v>43104.0</v>
      </c>
      <c r="K31" s="26" t="s">
        <v>284</v>
      </c>
      <c r="L31" s="26" t="s">
        <v>285</v>
      </c>
      <c r="M31" s="24" t="s">
        <v>51</v>
      </c>
      <c r="N31" s="56" t="s">
        <v>286</v>
      </c>
      <c r="O31" s="24" t="s">
        <v>60</v>
      </c>
      <c r="P31" s="24" t="s">
        <v>50</v>
      </c>
      <c r="Q31" s="24" t="s">
        <v>53</v>
      </c>
      <c r="R31" s="33" t="s">
        <v>63</v>
      </c>
      <c r="S31" s="40">
        <v>5.0</v>
      </c>
      <c r="T31" s="40">
        <v>10.0</v>
      </c>
      <c r="U31" s="41">
        <v>0.0</v>
      </c>
      <c r="V31" s="41" t="s">
        <v>56</v>
      </c>
      <c r="W31" s="47" t="s">
        <v>290</v>
      </c>
      <c r="X31" s="26" t="s">
        <v>82</v>
      </c>
    </row>
    <row r="32">
      <c r="A32" s="23" t="s">
        <v>25</v>
      </c>
      <c r="B32" s="24" t="s">
        <v>27</v>
      </c>
      <c r="C32" s="24" t="s">
        <v>123</v>
      </c>
      <c r="D32" s="24" t="s">
        <v>33</v>
      </c>
      <c r="E32" s="28" t="s">
        <v>41</v>
      </c>
      <c r="F32" s="28" t="s">
        <v>41</v>
      </c>
      <c r="G32" s="28" t="s">
        <v>185</v>
      </c>
      <c r="H32" s="26" t="str">
        <f t="shared" si="1"/>
        <v>L-002-002-009</v>
      </c>
      <c r="I32" s="33" t="s">
        <v>43</v>
      </c>
      <c r="J32" s="53">
        <v>43116.0</v>
      </c>
      <c r="K32" s="26" t="s">
        <v>291</v>
      </c>
      <c r="L32" s="26" t="s">
        <v>213</v>
      </c>
      <c r="M32" s="26" t="s">
        <v>51</v>
      </c>
      <c r="N32" s="58" t="s">
        <v>214</v>
      </c>
      <c r="O32" s="26" t="s">
        <v>60</v>
      </c>
      <c r="P32" s="26" t="s">
        <v>50</v>
      </c>
      <c r="Q32" s="26" t="s">
        <v>53</v>
      </c>
      <c r="R32" s="33" t="s">
        <v>63</v>
      </c>
      <c r="S32" s="40">
        <v>5.0</v>
      </c>
      <c r="T32" s="40">
        <v>10.0</v>
      </c>
      <c r="U32" s="41">
        <v>0.0</v>
      </c>
      <c r="V32" s="41" t="s">
        <v>56</v>
      </c>
      <c r="W32" s="47" t="s">
        <v>292</v>
      </c>
      <c r="X32" s="26" t="s">
        <v>82</v>
      </c>
    </row>
    <row r="33">
      <c r="A33" s="23" t="s">
        <v>25</v>
      </c>
      <c r="B33" s="24" t="s">
        <v>27</v>
      </c>
      <c r="C33" s="24" t="s">
        <v>123</v>
      </c>
      <c r="D33" s="24" t="s">
        <v>33</v>
      </c>
      <c r="E33" s="28" t="s">
        <v>41</v>
      </c>
      <c r="F33" s="28" t="s">
        <v>41</v>
      </c>
      <c r="G33" s="28" t="s">
        <v>241</v>
      </c>
      <c r="H33" s="26" t="str">
        <f t="shared" si="1"/>
        <v>L-002-002-010</v>
      </c>
      <c r="I33" s="33" t="s">
        <v>43</v>
      </c>
      <c r="J33" s="42">
        <v>43117.0</v>
      </c>
      <c r="K33" s="26" t="s">
        <v>294</v>
      </c>
      <c r="L33" s="26" t="s">
        <v>296</v>
      </c>
      <c r="M33" s="37" t="s">
        <v>51</v>
      </c>
      <c r="N33" s="55" t="s">
        <v>210</v>
      </c>
      <c r="O33" s="24" t="s">
        <v>60</v>
      </c>
      <c r="P33" s="24" t="s">
        <v>50</v>
      </c>
      <c r="Q33" s="37" t="s">
        <v>53</v>
      </c>
      <c r="R33" s="33" t="s">
        <v>63</v>
      </c>
      <c r="S33" s="40">
        <v>5.0</v>
      </c>
      <c r="T33" s="40">
        <v>10.0</v>
      </c>
      <c r="U33" s="41">
        <v>0.0</v>
      </c>
      <c r="V33" s="41" t="s">
        <v>56</v>
      </c>
      <c r="W33" s="47" t="s">
        <v>298</v>
      </c>
      <c r="X33" s="26" t="s">
        <v>82</v>
      </c>
    </row>
    <row r="34">
      <c r="A34" s="23" t="s">
        <v>25</v>
      </c>
      <c r="B34" s="24" t="s">
        <v>27</v>
      </c>
      <c r="C34" s="24" t="s">
        <v>123</v>
      </c>
      <c r="D34" s="24" t="s">
        <v>33</v>
      </c>
      <c r="E34" s="28" t="s">
        <v>41</v>
      </c>
      <c r="F34" s="28" t="s">
        <v>41</v>
      </c>
      <c r="G34" s="28" t="s">
        <v>255</v>
      </c>
      <c r="H34" s="26" t="str">
        <f t="shared" si="1"/>
        <v>L-002-002-011</v>
      </c>
      <c r="I34" s="33" t="s">
        <v>43</v>
      </c>
      <c r="J34" s="42">
        <v>43119.0</v>
      </c>
      <c r="K34" s="26" t="s">
        <v>299</v>
      </c>
      <c r="L34" s="26" t="s">
        <v>300</v>
      </c>
      <c r="M34" s="37" t="s">
        <v>51</v>
      </c>
      <c r="N34" s="55" t="s">
        <v>210</v>
      </c>
      <c r="O34" s="24" t="s">
        <v>60</v>
      </c>
      <c r="P34" s="24" t="s">
        <v>50</v>
      </c>
      <c r="Q34" s="37" t="s">
        <v>53</v>
      </c>
      <c r="R34" s="33" t="s">
        <v>63</v>
      </c>
      <c r="S34" s="40">
        <v>5.0</v>
      </c>
      <c r="T34" s="40">
        <v>10.0</v>
      </c>
      <c r="U34" s="41">
        <v>0.0</v>
      </c>
      <c r="V34" s="41" t="s">
        <v>56</v>
      </c>
      <c r="W34" s="47" t="s">
        <v>302</v>
      </c>
      <c r="X34" s="26" t="s">
        <v>82</v>
      </c>
    </row>
    <row r="35">
      <c r="A35" s="23" t="s">
        <v>25</v>
      </c>
      <c r="B35" s="24" t="s">
        <v>27</v>
      </c>
      <c r="C35" s="24" t="s">
        <v>29</v>
      </c>
      <c r="D35" s="24" t="s">
        <v>33</v>
      </c>
      <c r="E35" s="28" t="s">
        <v>41</v>
      </c>
      <c r="F35" s="28" t="s">
        <v>36</v>
      </c>
      <c r="G35" s="28" t="s">
        <v>287</v>
      </c>
      <c r="H35" s="26" t="str">
        <f t="shared" si="1"/>
        <v>L-002-003-015</v>
      </c>
      <c r="I35" s="33" t="s">
        <v>43</v>
      </c>
      <c r="J35" s="53">
        <v>43123.0</v>
      </c>
      <c r="K35" s="26" t="s">
        <v>305</v>
      </c>
      <c r="L35" s="26" t="s">
        <v>226</v>
      </c>
      <c r="M35" s="26" t="s">
        <v>51</v>
      </c>
      <c r="N35" s="58" t="s">
        <v>227</v>
      </c>
      <c r="O35" s="26" t="s">
        <v>60</v>
      </c>
      <c r="P35" s="26" t="s">
        <v>50</v>
      </c>
      <c r="Q35" s="26" t="s">
        <v>53</v>
      </c>
      <c r="R35" s="33" t="s">
        <v>63</v>
      </c>
      <c r="S35" s="40">
        <v>5.0</v>
      </c>
      <c r="T35" s="40">
        <v>10.0</v>
      </c>
      <c r="U35" s="41">
        <v>0.0</v>
      </c>
      <c r="V35" s="41" t="s">
        <v>56</v>
      </c>
      <c r="W35" s="47" t="s">
        <v>307</v>
      </c>
      <c r="X35" s="26" t="s">
        <v>82</v>
      </c>
    </row>
    <row r="36">
      <c r="A36" s="23" t="s">
        <v>25</v>
      </c>
      <c r="B36" s="24" t="s">
        <v>27</v>
      </c>
      <c r="C36" s="24" t="s">
        <v>29</v>
      </c>
      <c r="D36" s="24" t="s">
        <v>33</v>
      </c>
      <c r="E36" s="28" t="s">
        <v>41</v>
      </c>
      <c r="F36" s="28" t="s">
        <v>36</v>
      </c>
      <c r="G36" s="28" t="s">
        <v>293</v>
      </c>
      <c r="H36" s="26" t="str">
        <f t="shared" si="1"/>
        <v>L-002-003-016</v>
      </c>
      <c r="I36" s="33" t="s">
        <v>43</v>
      </c>
      <c r="J36" s="42">
        <v>43123.0</v>
      </c>
      <c r="K36" s="26" t="s">
        <v>309</v>
      </c>
      <c r="L36" s="26" t="s">
        <v>310</v>
      </c>
      <c r="M36" s="37" t="s">
        <v>51</v>
      </c>
      <c r="N36" s="39" t="s">
        <v>311</v>
      </c>
      <c r="O36" s="24" t="s">
        <v>60</v>
      </c>
      <c r="P36" s="24" t="s">
        <v>50</v>
      </c>
      <c r="Q36" s="37" t="s">
        <v>53</v>
      </c>
      <c r="R36" s="33" t="s">
        <v>63</v>
      </c>
      <c r="S36" s="40">
        <v>5.0</v>
      </c>
      <c r="T36" s="40">
        <v>10.0</v>
      </c>
      <c r="U36" s="41">
        <v>0.0</v>
      </c>
      <c r="V36" s="41" t="s">
        <v>56</v>
      </c>
      <c r="W36" s="47" t="s">
        <v>313</v>
      </c>
      <c r="X36" s="26" t="s">
        <v>82</v>
      </c>
    </row>
    <row r="37">
      <c r="A37" s="23" t="s">
        <v>25</v>
      </c>
      <c r="B37" s="24" t="s">
        <v>27</v>
      </c>
      <c r="C37" s="24" t="s">
        <v>73</v>
      </c>
      <c r="D37" s="24" t="s">
        <v>33</v>
      </c>
      <c r="E37" s="28" t="s">
        <v>41</v>
      </c>
      <c r="F37" s="28" t="s">
        <v>34</v>
      </c>
      <c r="G37" s="28" t="s">
        <v>161</v>
      </c>
      <c r="H37" s="26" t="str">
        <f t="shared" si="1"/>
        <v>L-002-001-008</v>
      </c>
      <c r="I37" s="33" t="s">
        <v>43</v>
      </c>
      <c r="J37" s="42">
        <v>43124.0</v>
      </c>
      <c r="K37" s="26" t="s">
        <v>316</v>
      </c>
      <c r="L37" s="26" t="s">
        <v>317</v>
      </c>
      <c r="M37" s="37" t="s">
        <v>51</v>
      </c>
      <c r="N37" s="49" t="s">
        <v>318</v>
      </c>
      <c r="O37" s="24" t="s">
        <v>60</v>
      </c>
      <c r="P37" s="24" t="s">
        <v>50</v>
      </c>
      <c r="Q37" s="37" t="s">
        <v>53</v>
      </c>
      <c r="R37" s="33" t="s">
        <v>63</v>
      </c>
      <c r="S37" s="40">
        <v>5.0</v>
      </c>
      <c r="T37" s="40">
        <v>10.0</v>
      </c>
      <c r="U37" s="41">
        <v>0.0</v>
      </c>
      <c r="V37" s="41" t="s">
        <v>56</v>
      </c>
      <c r="W37" s="47" t="s">
        <v>320</v>
      </c>
      <c r="X37" s="26" t="s">
        <v>82</v>
      </c>
    </row>
    <row r="38">
      <c r="A38" s="23" t="s">
        <v>25</v>
      </c>
      <c r="B38" s="24" t="s">
        <v>27</v>
      </c>
      <c r="C38" s="24" t="s">
        <v>73</v>
      </c>
      <c r="D38" s="24" t="s">
        <v>33</v>
      </c>
      <c r="E38" s="28" t="s">
        <v>41</v>
      </c>
      <c r="F38" s="28" t="s">
        <v>34</v>
      </c>
      <c r="G38" s="28" t="s">
        <v>185</v>
      </c>
      <c r="H38" s="26" t="str">
        <f t="shared" si="1"/>
        <v>L-002-001-009</v>
      </c>
      <c r="I38" s="33" t="s">
        <v>43</v>
      </c>
      <c r="J38" s="42">
        <v>43313.0</v>
      </c>
      <c r="K38" s="26" t="s">
        <v>321</v>
      </c>
      <c r="L38" s="26" t="s">
        <v>322</v>
      </c>
      <c r="M38" s="37" t="s">
        <v>51</v>
      </c>
      <c r="N38" s="39" t="s">
        <v>210</v>
      </c>
      <c r="O38" s="24" t="s">
        <v>60</v>
      </c>
      <c r="P38" s="24" t="s">
        <v>50</v>
      </c>
      <c r="Q38" s="37" t="s">
        <v>53</v>
      </c>
      <c r="R38" s="33" t="s">
        <v>63</v>
      </c>
      <c r="S38" s="40">
        <v>5.0</v>
      </c>
      <c r="T38" s="40">
        <v>10.0</v>
      </c>
      <c r="U38" s="41">
        <v>0.0</v>
      </c>
      <c r="V38" s="41" t="s">
        <v>56</v>
      </c>
      <c r="W38" s="47" t="s">
        <v>324</v>
      </c>
      <c r="X38" s="26" t="s">
        <v>82</v>
      </c>
    </row>
    <row r="39">
      <c r="A39" s="23" t="s">
        <v>25</v>
      </c>
      <c r="B39" s="24" t="s">
        <v>27</v>
      </c>
      <c r="C39" s="24" t="s">
        <v>73</v>
      </c>
      <c r="D39" s="24" t="s">
        <v>33</v>
      </c>
      <c r="E39" s="28" t="s">
        <v>41</v>
      </c>
      <c r="F39" s="28" t="s">
        <v>34</v>
      </c>
      <c r="G39" s="28" t="s">
        <v>241</v>
      </c>
      <c r="H39" s="26" t="str">
        <f t="shared" si="1"/>
        <v>L-002-001-010</v>
      </c>
      <c r="I39" s="33" t="s">
        <v>43</v>
      </c>
      <c r="J39" s="42">
        <v>43367.0</v>
      </c>
      <c r="K39" s="26" t="s">
        <v>325</v>
      </c>
      <c r="L39" s="26" t="s">
        <v>326</v>
      </c>
      <c r="M39" s="37" t="s">
        <v>51</v>
      </c>
      <c r="N39" s="39" t="s">
        <v>327</v>
      </c>
      <c r="O39" s="24" t="s">
        <v>60</v>
      </c>
      <c r="P39" s="24" t="s">
        <v>50</v>
      </c>
      <c r="Q39" s="37" t="s">
        <v>53</v>
      </c>
      <c r="R39" s="33" t="s">
        <v>63</v>
      </c>
      <c r="S39" s="40">
        <v>5.0</v>
      </c>
      <c r="T39" s="40">
        <v>10.0</v>
      </c>
      <c r="U39" s="41">
        <v>0.0</v>
      </c>
      <c r="V39" s="41" t="s">
        <v>56</v>
      </c>
      <c r="W39" s="47" t="s">
        <v>328</v>
      </c>
      <c r="X39" s="26" t="s">
        <v>82</v>
      </c>
    </row>
    <row r="40">
      <c r="A40" s="23" t="s">
        <v>25</v>
      </c>
      <c r="B40" s="24" t="s">
        <v>27</v>
      </c>
      <c r="C40" s="24" t="s">
        <v>29</v>
      </c>
      <c r="D40" s="24" t="s">
        <v>33</v>
      </c>
      <c r="E40" s="28" t="s">
        <v>41</v>
      </c>
      <c r="F40" s="28" t="s">
        <v>36</v>
      </c>
      <c r="G40" s="28" t="s">
        <v>329</v>
      </c>
      <c r="H40" s="26" t="str">
        <f t="shared" si="1"/>
        <v>L-002-003-017</v>
      </c>
      <c r="I40" s="33" t="s">
        <v>43</v>
      </c>
      <c r="J40" s="53">
        <v>43374.0</v>
      </c>
      <c r="K40" s="26" t="s">
        <v>330</v>
      </c>
      <c r="L40" s="26" t="s">
        <v>331</v>
      </c>
      <c r="M40" s="26" t="s">
        <v>51</v>
      </c>
      <c r="N40" s="55" t="s">
        <v>332</v>
      </c>
      <c r="O40" s="26" t="s">
        <v>60</v>
      </c>
      <c r="P40" s="26" t="s">
        <v>50</v>
      </c>
      <c r="Q40" s="26" t="s">
        <v>53</v>
      </c>
      <c r="R40" s="33" t="s">
        <v>63</v>
      </c>
      <c r="S40" s="40">
        <v>5.0</v>
      </c>
      <c r="T40" s="40">
        <v>10.0</v>
      </c>
      <c r="U40" s="41">
        <v>0.0</v>
      </c>
      <c r="V40" s="41" t="s">
        <v>56</v>
      </c>
      <c r="W40" s="47" t="s">
        <v>333</v>
      </c>
      <c r="X40" s="26" t="s">
        <v>82</v>
      </c>
    </row>
    <row r="41">
      <c r="A41" s="23" t="s">
        <v>25</v>
      </c>
      <c r="B41" s="24" t="s">
        <v>27</v>
      </c>
      <c r="C41" s="24" t="s">
        <v>29</v>
      </c>
      <c r="D41" s="24" t="s">
        <v>33</v>
      </c>
      <c r="E41" s="28" t="s">
        <v>41</v>
      </c>
      <c r="F41" s="28" t="s">
        <v>36</v>
      </c>
      <c r="G41" s="28" t="s">
        <v>334</v>
      </c>
      <c r="H41" s="26" t="str">
        <f t="shared" si="1"/>
        <v>L-002-003-018</v>
      </c>
      <c r="I41" s="33" t="s">
        <v>43</v>
      </c>
      <c r="J41" s="45">
        <v>43383.0</v>
      </c>
      <c r="K41" s="26" t="s">
        <v>335</v>
      </c>
      <c r="L41" s="26" t="s">
        <v>336</v>
      </c>
      <c r="M41" s="37" t="s">
        <v>51</v>
      </c>
      <c r="N41" s="39" t="s">
        <v>337</v>
      </c>
      <c r="O41" s="24" t="s">
        <v>49</v>
      </c>
      <c r="P41" s="24" t="s">
        <v>50</v>
      </c>
      <c r="Q41" s="37" t="s">
        <v>53</v>
      </c>
      <c r="R41" s="33" t="s">
        <v>63</v>
      </c>
      <c r="S41" s="40">
        <v>5.0</v>
      </c>
      <c r="T41" s="40">
        <v>10.0</v>
      </c>
      <c r="U41" s="41">
        <v>0.0</v>
      </c>
      <c r="V41" s="41" t="s">
        <v>56</v>
      </c>
      <c r="W41" s="26" t="s">
        <v>338</v>
      </c>
      <c r="X41" s="26" t="s">
        <v>72</v>
      </c>
    </row>
    <row r="42">
      <c r="A42" s="23" t="s">
        <v>25</v>
      </c>
      <c r="B42" s="24" t="s">
        <v>27</v>
      </c>
      <c r="C42" s="24" t="s">
        <v>29</v>
      </c>
      <c r="D42" s="24" t="s">
        <v>33</v>
      </c>
      <c r="E42" s="28" t="s">
        <v>41</v>
      </c>
      <c r="F42" s="28" t="s">
        <v>36</v>
      </c>
      <c r="G42" s="28" t="s">
        <v>339</v>
      </c>
      <c r="H42" s="26" t="str">
        <f t="shared" si="1"/>
        <v>L-002-003-019</v>
      </c>
      <c r="I42" s="33" t="s">
        <v>43</v>
      </c>
      <c r="J42" s="53">
        <v>43424.0</v>
      </c>
      <c r="K42" s="26" t="s">
        <v>340</v>
      </c>
      <c r="L42" s="26" t="s">
        <v>341</v>
      </c>
      <c r="M42" s="24" t="s">
        <v>51</v>
      </c>
      <c r="N42" s="56" t="s">
        <v>203</v>
      </c>
      <c r="O42" s="24" t="s">
        <v>60</v>
      </c>
      <c r="P42" s="24" t="s">
        <v>50</v>
      </c>
      <c r="Q42" s="24" t="s">
        <v>53</v>
      </c>
      <c r="R42" s="33" t="s">
        <v>63</v>
      </c>
      <c r="S42" s="40">
        <v>5.0</v>
      </c>
      <c r="T42" s="40">
        <v>10.0</v>
      </c>
      <c r="U42" s="41">
        <v>0.0</v>
      </c>
      <c r="V42" s="41" t="s">
        <v>56</v>
      </c>
      <c r="W42" s="47" t="s">
        <v>342</v>
      </c>
      <c r="X42" s="26" t="s">
        <v>82</v>
      </c>
    </row>
    <row r="43">
      <c r="A43" s="23" t="s">
        <v>25</v>
      </c>
      <c r="B43" s="24" t="s">
        <v>27</v>
      </c>
      <c r="C43" s="30" t="s">
        <v>29</v>
      </c>
      <c r="D43" s="30" t="s">
        <v>33</v>
      </c>
      <c r="E43" s="28" t="s">
        <v>41</v>
      </c>
      <c r="F43" s="28" t="s">
        <v>36</v>
      </c>
      <c r="G43" s="28" t="s">
        <v>343</v>
      </c>
      <c r="H43" s="26" t="str">
        <f t="shared" si="1"/>
        <v>L-002-003-020</v>
      </c>
      <c r="I43" s="33" t="s">
        <v>43</v>
      </c>
      <c r="J43" s="45">
        <v>43454.0</v>
      </c>
      <c r="K43" s="26" t="s">
        <v>344</v>
      </c>
      <c r="L43" s="24" t="s">
        <v>345</v>
      </c>
      <c r="M43" s="37" t="s">
        <v>51</v>
      </c>
      <c r="N43" s="39" t="s">
        <v>271</v>
      </c>
      <c r="O43" s="24" t="s">
        <v>60</v>
      </c>
      <c r="P43" s="24" t="s">
        <v>50</v>
      </c>
      <c r="Q43" s="37" t="s">
        <v>53</v>
      </c>
      <c r="R43" s="33" t="s">
        <v>63</v>
      </c>
      <c r="S43" s="40">
        <v>5.0</v>
      </c>
      <c r="T43" s="40">
        <v>10.0</v>
      </c>
      <c r="U43" s="41">
        <v>0.0</v>
      </c>
      <c r="V43" s="41" t="s">
        <v>56</v>
      </c>
      <c r="W43" s="47" t="s">
        <v>346</v>
      </c>
      <c r="X43" s="26" t="s">
        <v>82</v>
      </c>
    </row>
    <row r="44">
      <c r="A44" s="23" t="s">
        <v>25</v>
      </c>
      <c r="B44" s="24" t="s">
        <v>27</v>
      </c>
      <c r="C44" s="30" t="s">
        <v>29</v>
      </c>
      <c r="D44" s="30" t="s">
        <v>33</v>
      </c>
      <c r="E44" s="28" t="s">
        <v>41</v>
      </c>
      <c r="F44" s="28" t="s">
        <v>36</v>
      </c>
      <c r="G44" s="28" t="s">
        <v>347</v>
      </c>
      <c r="H44" s="26" t="str">
        <f t="shared" si="1"/>
        <v>L-002-003-021</v>
      </c>
      <c r="I44" s="33" t="s">
        <v>43</v>
      </c>
      <c r="J44" s="45">
        <v>43456.0</v>
      </c>
      <c r="K44" s="26" t="s">
        <v>348</v>
      </c>
      <c r="L44" s="26" t="s">
        <v>349</v>
      </c>
      <c r="M44" s="37" t="s">
        <v>51</v>
      </c>
      <c r="N44" s="39" t="s">
        <v>146</v>
      </c>
      <c r="O44" s="24" t="s">
        <v>60</v>
      </c>
      <c r="P44" s="24" t="s">
        <v>50</v>
      </c>
      <c r="Q44" s="37" t="s">
        <v>53</v>
      </c>
      <c r="R44" s="33" t="s">
        <v>63</v>
      </c>
      <c r="S44" s="40">
        <v>5.0</v>
      </c>
      <c r="T44" s="40">
        <v>10.0</v>
      </c>
      <c r="U44" s="41">
        <v>0.0</v>
      </c>
      <c r="V44" s="41" t="s">
        <v>56</v>
      </c>
      <c r="W44" s="47" t="s">
        <v>350</v>
      </c>
      <c r="X44" s="26" t="s">
        <v>82</v>
      </c>
    </row>
    <row r="45">
      <c r="A45" s="23" t="s">
        <v>25</v>
      </c>
      <c r="B45" s="24" t="s">
        <v>27</v>
      </c>
      <c r="C45" s="24" t="s">
        <v>73</v>
      </c>
      <c r="D45" s="24" t="s">
        <v>33</v>
      </c>
      <c r="E45" s="28" t="s">
        <v>41</v>
      </c>
      <c r="F45" s="28" t="s">
        <v>34</v>
      </c>
      <c r="G45" s="28" t="s">
        <v>255</v>
      </c>
      <c r="H45" s="26" t="str">
        <f t="shared" si="1"/>
        <v>L-002-001-011</v>
      </c>
      <c r="I45" s="33" t="s">
        <v>43</v>
      </c>
      <c r="J45" s="42">
        <v>43504.0</v>
      </c>
      <c r="K45" s="26" t="s">
        <v>351</v>
      </c>
      <c r="L45" s="26" t="s">
        <v>352</v>
      </c>
      <c r="M45" s="37" t="s">
        <v>51</v>
      </c>
      <c r="N45" s="49" t="s">
        <v>210</v>
      </c>
      <c r="O45" s="24" t="s">
        <v>60</v>
      </c>
      <c r="P45" s="24" t="s">
        <v>50</v>
      </c>
      <c r="Q45" s="37" t="s">
        <v>53</v>
      </c>
      <c r="R45" s="33" t="s">
        <v>63</v>
      </c>
      <c r="S45" s="40">
        <v>5.0</v>
      </c>
      <c r="T45" s="40">
        <v>10.0</v>
      </c>
      <c r="U45" s="41">
        <v>0.0</v>
      </c>
      <c r="V45" s="41" t="s">
        <v>56</v>
      </c>
      <c r="W45" s="47" t="s">
        <v>353</v>
      </c>
      <c r="X45" s="26" t="s">
        <v>82</v>
      </c>
    </row>
    <row r="46">
      <c r="A46" s="23" t="s">
        <v>25</v>
      </c>
      <c r="B46" s="24" t="s">
        <v>27</v>
      </c>
      <c r="C46" s="24" t="s">
        <v>123</v>
      </c>
      <c r="D46" s="24" t="s">
        <v>33</v>
      </c>
      <c r="E46" s="28" t="s">
        <v>41</v>
      </c>
      <c r="F46" s="28" t="s">
        <v>41</v>
      </c>
      <c r="G46" s="28" t="s">
        <v>261</v>
      </c>
      <c r="H46" s="26" t="str">
        <f t="shared" si="1"/>
        <v>L-002-002-012</v>
      </c>
      <c r="I46" s="33" t="s">
        <v>43</v>
      </c>
      <c r="J46" s="53">
        <v>43504.0</v>
      </c>
      <c r="K46" s="26" t="s">
        <v>354</v>
      </c>
      <c r="L46" s="26" t="s">
        <v>213</v>
      </c>
      <c r="M46" s="26" t="s">
        <v>51</v>
      </c>
      <c r="N46" s="58" t="s">
        <v>214</v>
      </c>
      <c r="O46" s="26" t="s">
        <v>60</v>
      </c>
      <c r="P46" s="26" t="s">
        <v>50</v>
      </c>
      <c r="Q46" s="26" t="s">
        <v>53</v>
      </c>
      <c r="R46" s="33" t="s">
        <v>63</v>
      </c>
      <c r="S46" s="40">
        <v>5.0</v>
      </c>
      <c r="T46" s="40">
        <v>10.0</v>
      </c>
      <c r="U46" s="41">
        <v>0.0</v>
      </c>
      <c r="V46" s="41" t="s">
        <v>56</v>
      </c>
      <c r="W46" s="47" t="s">
        <v>355</v>
      </c>
      <c r="X46" s="26" t="s">
        <v>82</v>
      </c>
    </row>
    <row r="47">
      <c r="A47" s="23" t="s">
        <v>25</v>
      </c>
      <c r="B47" s="24" t="s">
        <v>27</v>
      </c>
      <c r="C47" s="24" t="s">
        <v>29</v>
      </c>
      <c r="D47" s="24" t="s">
        <v>33</v>
      </c>
      <c r="E47" s="28" t="s">
        <v>41</v>
      </c>
      <c r="F47" s="28" t="s">
        <v>36</v>
      </c>
      <c r="G47" s="28" t="s">
        <v>356</v>
      </c>
      <c r="H47" s="26" t="str">
        <f t="shared" si="1"/>
        <v>L-002-003-022</v>
      </c>
      <c r="I47" s="33" t="s">
        <v>43</v>
      </c>
      <c r="J47" s="53">
        <v>43532.0</v>
      </c>
      <c r="K47" s="26" t="s">
        <v>357</v>
      </c>
      <c r="L47" s="26" t="s">
        <v>226</v>
      </c>
      <c r="M47" s="24" t="s">
        <v>51</v>
      </c>
      <c r="N47" s="58" t="s">
        <v>227</v>
      </c>
      <c r="O47" s="24" t="s">
        <v>60</v>
      </c>
      <c r="P47" s="24" t="s">
        <v>50</v>
      </c>
      <c r="Q47" s="24" t="s">
        <v>53</v>
      </c>
      <c r="R47" s="33" t="s">
        <v>63</v>
      </c>
      <c r="S47" s="40">
        <v>5.0</v>
      </c>
      <c r="T47" s="40">
        <v>10.0</v>
      </c>
      <c r="U47" s="41">
        <v>0.0</v>
      </c>
      <c r="V47" s="41" t="s">
        <v>56</v>
      </c>
      <c r="W47" s="47" t="s">
        <v>358</v>
      </c>
      <c r="X47" s="26" t="s">
        <v>82</v>
      </c>
    </row>
    <row r="48">
      <c r="A48" s="23" t="s">
        <v>25</v>
      </c>
      <c r="B48" s="24" t="s">
        <v>27</v>
      </c>
      <c r="C48" s="24" t="s">
        <v>123</v>
      </c>
      <c r="D48" s="24" t="s">
        <v>33</v>
      </c>
      <c r="E48" s="28" t="s">
        <v>41</v>
      </c>
      <c r="F48" s="28" t="s">
        <v>41</v>
      </c>
      <c r="G48" s="28" t="s">
        <v>270</v>
      </c>
      <c r="H48" s="26" t="str">
        <f t="shared" si="1"/>
        <v>L-002-002-013</v>
      </c>
      <c r="I48" s="33" t="s">
        <v>43</v>
      </c>
      <c r="J48" s="42">
        <v>43537.0</v>
      </c>
      <c r="K48" s="26" t="s">
        <v>359</v>
      </c>
      <c r="L48" s="26" t="s">
        <v>360</v>
      </c>
      <c r="M48" s="37" t="s">
        <v>51</v>
      </c>
      <c r="N48" s="49" t="s">
        <v>210</v>
      </c>
      <c r="O48" s="24" t="s">
        <v>60</v>
      </c>
      <c r="P48" s="24" t="s">
        <v>50</v>
      </c>
      <c r="Q48" s="37" t="s">
        <v>53</v>
      </c>
      <c r="R48" s="33" t="s">
        <v>63</v>
      </c>
      <c r="S48" s="40">
        <v>5.0</v>
      </c>
      <c r="T48" s="40">
        <v>10.0</v>
      </c>
      <c r="U48" s="41">
        <v>0.0</v>
      </c>
      <c r="V48" s="41" t="s">
        <v>56</v>
      </c>
      <c r="W48" s="47" t="s">
        <v>361</v>
      </c>
      <c r="X48" s="26" t="s">
        <v>82</v>
      </c>
    </row>
    <row r="49">
      <c r="A49" s="23" t="s">
        <v>25</v>
      </c>
      <c r="B49" s="24" t="s">
        <v>27</v>
      </c>
      <c r="C49" s="24" t="s">
        <v>123</v>
      </c>
      <c r="D49" s="24" t="s">
        <v>33</v>
      </c>
      <c r="E49" s="28" t="s">
        <v>41</v>
      </c>
      <c r="F49" s="28" t="s">
        <v>41</v>
      </c>
      <c r="G49" s="28" t="s">
        <v>280</v>
      </c>
      <c r="H49" s="26" t="str">
        <f t="shared" si="1"/>
        <v>L-002-002-014</v>
      </c>
      <c r="I49" s="33" t="s">
        <v>43</v>
      </c>
      <c r="J49" s="42">
        <v>43544.0</v>
      </c>
      <c r="K49" s="26" t="s">
        <v>362</v>
      </c>
      <c r="L49" s="26" t="s">
        <v>363</v>
      </c>
      <c r="M49" s="37" t="s">
        <v>51</v>
      </c>
      <c r="N49" s="49" t="s">
        <v>210</v>
      </c>
      <c r="O49" s="24" t="s">
        <v>60</v>
      </c>
      <c r="P49" s="24" t="s">
        <v>50</v>
      </c>
      <c r="Q49" s="37" t="s">
        <v>53</v>
      </c>
      <c r="R49" s="33" t="s">
        <v>63</v>
      </c>
      <c r="S49" s="40">
        <v>5.0</v>
      </c>
      <c r="T49" s="40">
        <v>10.0</v>
      </c>
      <c r="U49" s="41">
        <v>0.0</v>
      </c>
      <c r="V49" s="41" t="s">
        <v>56</v>
      </c>
      <c r="W49" s="47" t="s">
        <v>364</v>
      </c>
      <c r="X49" s="26" t="s">
        <v>82</v>
      </c>
    </row>
    <row r="50">
      <c r="A50" s="23" t="s">
        <v>25</v>
      </c>
      <c r="B50" s="24" t="s">
        <v>27</v>
      </c>
      <c r="C50" s="24" t="s">
        <v>29</v>
      </c>
      <c r="D50" s="24" t="s">
        <v>33</v>
      </c>
      <c r="E50" s="28" t="s">
        <v>41</v>
      </c>
      <c r="F50" s="28" t="s">
        <v>36</v>
      </c>
      <c r="G50" s="28" t="s">
        <v>365</v>
      </c>
      <c r="H50" s="26" t="str">
        <f t="shared" si="1"/>
        <v>L-002-003-023</v>
      </c>
      <c r="I50" s="33" t="s">
        <v>43</v>
      </c>
      <c r="J50" s="42">
        <v>43549.0</v>
      </c>
      <c r="K50" s="26" t="s">
        <v>366</v>
      </c>
      <c r="L50" s="26" t="s">
        <v>367</v>
      </c>
      <c r="M50" s="37" t="s">
        <v>51</v>
      </c>
      <c r="N50" s="39" t="s">
        <v>368</v>
      </c>
      <c r="O50" s="24" t="s">
        <v>60</v>
      </c>
      <c r="P50" s="24" t="s">
        <v>50</v>
      </c>
      <c r="Q50" s="37" t="s">
        <v>53</v>
      </c>
      <c r="R50" s="33" t="s">
        <v>63</v>
      </c>
      <c r="S50" s="40">
        <v>5.0</v>
      </c>
      <c r="T50" s="40">
        <v>10.0</v>
      </c>
      <c r="U50" s="41">
        <v>0.0</v>
      </c>
      <c r="V50" s="41" t="s">
        <v>56</v>
      </c>
      <c r="W50" s="47" t="s">
        <v>369</v>
      </c>
      <c r="X50" s="26" t="s">
        <v>82</v>
      </c>
    </row>
    <row r="51">
      <c r="A51" s="23" t="s">
        <v>25</v>
      </c>
      <c r="B51" s="24" t="s">
        <v>27</v>
      </c>
      <c r="C51" s="24" t="s">
        <v>29</v>
      </c>
      <c r="D51" s="24" t="s">
        <v>33</v>
      </c>
      <c r="E51" s="28" t="s">
        <v>41</v>
      </c>
      <c r="F51" s="28" t="s">
        <v>36</v>
      </c>
      <c r="G51" s="28" t="s">
        <v>370</v>
      </c>
      <c r="H51" s="26" t="str">
        <f t="shared" si="1"/>
        <v>L-002-003-024</v>
      </c>
      <c r="I51" s="33" t="s">
        <v>43</v>
      </c>
      <c r="J51" s="62">
        <v>43558.0</v>
      </c>
      <c r="K51" s="26" t="s">
        <v>371</v>
      </c>
      <c r="L51" s="26" t="s">
        <v>372</v>
      </c>
      <c r="M51" s="37" t="s">
        <v>51</v>
      </c>
      <c r="N51" s="39" t="s">
        <v>337</v>
      </c>
      <c r="O51" s="24" t="s">
        <v>49</v>
      </c>
      <c r="P51" s="24" t="s">
        <v>50</v>
      </c>
      <c r="Q51" s="37" t="s">
        <v>53</v>
      </c>
      <c r="R51" s="33" t="s">
        <v>63</v>
      </c>
      <c r="S51" s="40">
        <v>5.0</v>
      </c>
      <c r="T51" s="40">
        <v>10.0</v>
      </c>
      <c r="U51" s="41">
        <v>0.0</v>
      </c>
      <c r="V51" s="41" t="s">
        <v>56</v>
      </c>
      <c r="W51" s="26" t="s">
        <v>338</v>
      </c>
      <c r="X51" s="26" t="s">
        <v>72</v>
      </c>
    </row>
    <row r="52">
      <c r="A52" s="23" t="s">
        <v>25</v>
      </c>
      <c r="B52" s="24" t="s">
        <v>27</v>
      </c>
      <c r="C52" s="24" t="s">
        <v>123</v>
      </c>
      <c r="D52" s="24" t="s">
        <v>33</v>
      </c>
      <c r="E52" s="28" t="s">
        <v>41</v>
      </c>
      <c r="F52" s="28" t="s">
        <v>41</v>
      </c>
      <c r="G52" s="28" t="s">
        <v>287</v>
      </c>
      <c r="H52" s="26" t="str">
        <f t="shared" si="1"/>
        <v>L-002-002-015</v>
      </c>
      <c r="I52" s="33" t="s">
        <v>43</v>
      </c>
      <c r="J52" s="53">
        <v>43607.0</v>
      </c>
      <c r="K52" s="26" t="s">
        <v>373</v>
      </c>
      <c r="L52" s="59" t="s">
        <v>374</v>
      </c>
      <c r="M52" s="26" t="s">
        <v>51</v>
      </c>
      <c r="N52" s="56" t="s">
        <v>375</v>
      </c>
      <c r="O52" s="26" t="s">
        <v>60</v>
      </c>
      <c r="P52" s="26" t="s">
        <v>50</v>
      </c>
      <c r="Q52" s="26" t="s">
        <v>53</v>
      </c>
      <c r="R52" s="33" t="s">
        <v>63</v>
      </c>
      <c r="S52" s="40">
        <v>5.0</v>
      </c>
      <c r="T52" s="40">
        <v>10.0</v>
      </c>
      <c r="U52" s="41">
        <v>0.0</v>
      </c>
      <c r="V52" s="41" t="s">
        <v>56</v>
      </c>
      <c r="W52" s="47" t="s">
        <v>376</v>
      </c>
      <c r="X52" s="26" t="s">
        <v>82</v>
      </c>
    </row>
    <row r="53">
      <c r="A53" s="23" t="s">
        <v>25</v>
      </c>
      <c r="B53" s="24" t="s">
        <v>27</v>
      </c>
      <c r="C53" s="24" t="s">
        <v>73</v>
      </c>
      <c r="D53" s="24" t="s">
        <v>33</v>
      </c>
      <c r="E53" s="28" t="s">
        <v>41</v>
      </c>
      <c r="F53" s="28" t="s">
        <v>34</v>
      </c>
      <c r="G53" s="28" t="s">
        <v>261</v>
      </c>
      <c r="H53" s="26" t="str">
        <f t="shared" si="1"/>
        <v>L-002-001-012</v>
      </c>
      <c r="I53" s="33" t="s">
        <v>43</v>
      </c>
      <c r="J53" s="42">
        <v>43672.0</v>
      </c>
      <c r="K53" s="26" t="s">
        <v>377</v>
      </c>
      <c r="L53" s="26" t="s">
        <v>378</v>
      </c>
      <c r="M53" s="37" t="s">
        <v>51</v>
      </c>
      <c r="N53" s="49" t="s">
        <v>318</v>
      </c>
      <c r="O53" s="24" t="s">
        <v>60</v>
      </c>
      <c r="P53" s="24" t="s">
        <v>50</v>
      </c>
      <c r="Q53" s="37" t="s">
        <v>53</v>
      </c>
      <c r="R53" s="33" t="s">
        <v>63</v>
      </c>
      <c r="S53" s="40">
        <v>5.0</v>
      </c>
      <c r="T53" s="40">
        <v>10.0</v>
      </c>
      <c r="U53" s="41">
        <v>0.0</v>
      </c>
      <c r="V53" s="41" t="s">
        <v>56</v>
      </c>
      <c r="W53" s="47" t="s">
        <v>379</v>
      </c>
      <c r="X53" s="26" t="s">
        <v>82</v>
      </c>
    </row>
    <row r="54">
      <c r="A54" s="23" t="s">
        <v>25</v>
      </c>
      <c r="B54" s="24" t="s">
        <v>27</v>
      </c>
      <c r="C54" s="30" t="s">
        <v>29</v>
      </c>
      <c r="D54" s="30" t="s">
        <v>33</v>
      </c>
      <c r="E54" s="28" t="s">
        <v>41</v>
      </c>
      <c r="F54" s="28" t="s">
        <v>36</v>
      </c>
      <c r="G54" s="28" t="s">
        <v>380</v>
      </c>
      <c r="H54" s="26" t="str">
        <f t="shared" si="1"/>
        <v>L-002-003-025</v>
      </c>
      <c r="I54" s="33" t="s">
        <v>43</v>
      </c>
      <c r="J54" s="62">
        <v>43699.0</v>
      </c>
      <c r="K54" s="26" t="s">
        <v>381</v>
      </c>
      <c r="L54" s="24" t="s">
        <v>381</v>
      </c>
      <c r="M54" s="37" t="s">
        <v>51</v>
      </c>
      <c r="N54" s="39" t="s">
        <v>220</v>
      </c>
      <c r="O54" s="24" t="s">
        <v>60</v>
      </c>
      <c r="P54" s="24" t="s">
        <v>50</v>
      </c>
      <c r="Q54" s="37" t="s">
        <v>53</v>
      </c>
      <c r="R54" s="33" t="s">
        <v>63</v>
      </c>
      <c r="S54" s="40">
        <v>5.0</v>
      </c>
      <c r="T54" s="40">
        <v>10.0</v>
      </c>
      <c r="U54" s="41">
        <v>0.0</v>
      </c>
      <c r="V54" s="41" t="s">
        <v>56</v>
      </c>
      <c r="W54" s="47" t="s">
        <v>382</v>
      </c>
      <c r="X54" s="26" t="s">
        <v>82</v>
      </c>
    </row>
    <row r="55">
      <c r="A55" s="23" t="s">
        <v>25</v>
      </c>
      <c r="B55" s="24" t="s">
        <v>27</v>
      </c>
      <c r="C55" s="30" t="s">
        <v>29</v>
      </c>
      <c r="D55" s="30" t="s">
        <v>33</v>
      </c>
      <c r="E55" s="28" t="s">
        <v>41</v>
      </c>
      <c r="F55" s="28" t="s">
        <v>36</v>
      </c>
      <c r="G55" s="28" t="s">
        <v>383</v>
      </c>
      <c r="H55" s="26" t="str">
        <f t="shared" si="1"/>
        <v>L-002-003-026</v>
      </c>
      <c r="I55" s="33" t="s">
        <v>43</v>
      </c>
      <c r="J55" s="62">
        <v>43699.0</v>
      </c>
      <c r="K55" s="26" t="s">
        <v>384</v>
      </c>
      <c r="L55" s="26" t="s">
        <v>385</v>
      </c>
      <c r="M55" s="37" t="s">
        <v>51</v>
      </c>
      <c r="N55" s="63" t="s">
        <v>318</v>
      </c>
      <c r="O55" s="24" t="s">
        <v>60</v>
      </c>
      <c r="P55" s="24" t="s">
        <v>50</v>
      </c>
      <c r="Q55" s="37" t="s">
        <v>53</v>
      </c>
      <c r="R55" s="33" t="s">
        <v>63</v>
      </c>
      <c r="S55" s="40">
        <v>5.0</v>
      </c>
      <c r="T55" s="40">
        <v>10.0</v>
      </c>
      <c r="U55" s="41">
        <v>0.0</v>
      </c>
      <c r="V55" s="41" t="s">
        <v>56</v>
      </c>
      <c r="W55" s="47" t="s">
        <v>386</v>
      </c>
      <c r="X55" s="26" t="s">
        <v>82</v>
      </c>
    </row>
    <row r="56">
      <c r="A56" s="23" t="s">
        <v>25</v>
      </c>
      <c r="B56" s="24" t="s">
        <v>27</v>
      </c>
      <c r="C56" s="30" t="s">
        <v>29</v>
      </c>
      <c r="D56" s="30" t="s">
        <v>33</v>
      </c>
      <c r="E56" s="28" t="s">
        <v>41</v>
      </c>
      <c r="F56" s="28" t="s">
        <v>36</v>
      </c>
      <c r="G56" s="28" t="s">
        <v>387</v>
      </c>
      <c r="H56" s="26" t="str">
        <f t="shared" si="1"/>
        <v>L-002-003-027</v>
      </c>
      <c r="I56" s="33" t="s">
        <v>43</v>
      </c>
      <c r="J56" s="62">
        <v>43707.0</v>
      </c>
      <c r="K56" s="26" t="s">
        <v>388</v>
      </c>
      <c r="L56" s="26" t="s">
        <v>389</v>
      </c>
      <c r="M56" s="37" t="s">
        <v>51</v>
      </c>
      <c r="N56" s="46" t="s">
        <v>390</v>
      </c>
      <c r="O56" s="24" t="s">
        <v>49</v>
      </c>
      <c r="P56" s="24" t="s">
        <v>50</v>
      </c>
      <c r="Q56" s="37" t="s">
        <v>53</v>
      </c>
      <c r="R56" s="33" t="s">
        <v>63</v>
      </c>
      <c r="S56" s="40">
        <v>5.0</v>
      </c>
      <c r="T56" s="40">
        <v>10.0</v>
      </c>
      <c r="U56" s="41">
        <v>0.0</v>
      </c>
      <c r="V56" s="41" t="s">
        <v>56</v>
      </c>
      <c r="W56" s="26" t="s">
        <v>391</v>
      </c>
      <c r="X56" s="26" t="s">
        <v>72</v>
      </c>
    </row>
    <row r="57">
      <c r="A57" s="23" t="s">
        <v>25</v>
      </c>
      <c r="B57" s="24" t="s">
        <v>27</v>
      </c>
      <c r="C57" s="30" t="s">
        <v>29</v>
      </c>
      <c r="D57" s="30" t="s">
        <v>33</v>
      </c>
      <c r="E57" s="28" t="s">
        <v>41</v>
      </c>
      <c r="F57" s="28" t="s">
        <v>36</v>
      </c>
      <c r="G57" s="28" t="s">
        <v>392</v>
      </c>
      <c r="H57" s="26" t="str">
        <f t="shared" si="1"/>
        <v>L-002-003-028</v>
      </c>
      <c r="I57" s="33" t="s">
        <v>43</v>
      </c>
      <c r="J57" s="62">
        <v>43707.0</v>
      </c>
      <c r="K57" s="26" t="s">
        <v>393</v>
      </c>
      <c r="L57" s="24" t="s">
        <v>393</v>
      </c>
      <c r="M57" s="37" t="s">
        <v>51</v>
      </c>
      <c r="N57" s="39" t="s">
        <v>146</v>
      </c>
      <c r="O57" s="24" t="s">
        <v>60</v>
      </c>
      <c r="P57" s="24" t="s">
        <v>50</v>
      </c>
      <c r="Q57" s="37" t="s">
        <v>53</v>
      </c>
      <c r="R57" s="33" t="s">
        <v>63</v>
      </c>
      <c r="S57" s="40">
        <v>5.0</v>
      </c>
      <c r="T57" s="40">
        <v>10.0</v>
      </c>
      <c r="U57" s="41">
        <v>0.0</v>
      </c>
      <c r="V57" s="41" t="s">
        <v>56</v>
      </c>
      <c r="W57" s="47" t="s">
        <v>394</v>
      </c>
      <c r="X57" s="26" t="s">
        <v>82</v>
      </c>
    </row>
    <row r="58">
      <c r="A58" s="23" t="s">
        <v>25</v>
      </c>
      <c r="B58" s="24" t="s">
        <v>27</v>
      </c>
      <c r="C58" s="30" t="s">
        <v>29</v>
      </c>
      <c r="D58" s="30" t="s">
        <v>33</v>
      </c>
      <c r="E58" s="28" t="s">
        <v>41</v>
      </c>
      <c r="F58" s="28" t="s">
        <v>36</v>
      </c>
      <c r="G58" s="28" t="s">
        <v>395</v>
      </c>
      <c r="H58" s="26" t="str">
        <f t="shared" si="1"/>
        <v>L-002-003-029</v>
      </c>
      <c r="I58" s="33" t="s">
        <v>43</v>
      </c>
      <c r="J58" s="62">
        <v>43707.0</v>
      </c>
      <c r="K58" s="26" t="s">
        <v>396</v>
      </c>
      <c r="L58" s="24" t="s">
        <v>397</v>
      </c>
      <c r="M58" s="37" t="s">
        <v>51</v>
      </c>
      <c r="N58" s="39" t="s">
        <v>271</v>
      </c>
      <c r="O58" s="24" t="s">
        <v>60</v>
      </c>
      <c r="P58" s="24" t="s">
        <v>50</v>
      </c>
      <c r="Q58" s="37" t="s">
        <v>53</v>
      </c>
      <c r="R58" s="33" t="s">
        <v>63</v>
      </c>
      <c r="S58" s="40">
        <v>5.0</v>
      </c>
      <c r="T58" s="64"/>
      <c r="U58" s="41">
        <v>0.0</v>
      </c>
      <c r="V58" s="41" t="s">
        <v>56</v>
      </c>
      <c r="W58" s="47" t="s">
        <v>398</v>
      </c>
      <c r="X58" s="26" t="s">
        <v>82</v>
      </c>
    </row>
  </sheetData>
  <mergeCells count="2">
    <mergeCell ref="D1:G1"/>
    <mergeCell ref="S1:U1"/>
  </mergeCells>
  <conditionalFormatting sqref="M3:M58">
    <cfRule type="notContainsBlanks" dxfId="0" priority="1">
      <formula>LEN(TRIM(M3))&gt;0</formula>
    </cfRule>
  </conditionalFormatting>
  <conditionalFormatting sqref="Q3:Q58">
    <cfRule type="notContainsBlanks" dxfId="0" priority="2">
      <formula>LEN(TRIM(Q3))&gt;0</formula>
    </cfRule>
  </conditionalFormatting>
  <dataValidations>
    <dataValidation type="list" allowBlank="1" sqref="M3:M58">
      <formula1>"Solo Digital,Solo Físico,Digital y Físico"</formula1>
    </dataValidation>
    <dataValidation type="list" allowBlank="1" sqref="P3:P58">
      <formula1>"Interna,Externa,No aplica"</formula1>
    </dataValidation>
    <dataValidation type="list" allowBlank="1" sqref="Q3:Q58">
      <formula1>"Buen estado,Deteriorado,Páginas Amarillas,Rotos,Apolillados,Aceptable"</formula1>
    </dataValidation>
    <dataValidation type="list" allowBlank="1" sqref="O3:O58">
      <formula1>"Confidencial,Pública"</formula1>
    </dataValidation>
  </dataValidations>
  <hyperlinks>
    <hyperlink r:id="rId1" ref="N3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xSplit="10.0" topLeftCell="K1" activePane="topRight" state="frozen"/>
      <selection activeCell="L2" sqref="L2" pane="topRight"/>
    </sheetView>
  </sheetViews>
  <sheetFormatPr customHeight="1" defaultColWidth="14.43" defaultRowHeight="15.75"/>
  <cols>
    <col customWidth="1" min="1" max="1" width="10.86"/>
    <col customWidth="1" min="4" max="6" width="6.0"/>
    <col customWidth="1" min="7" max="7" width="6.43"/>
    <col customWidth="1" min="9" max="9" width="10.29"/>
    <col customWidth="1" min="10" max="10" width="12.14"/>
  </cols>
  <sheetData>
    <row r="1">
      <c r="A1" s="1"/>
      <c r="B1" s="2"/>
      <c r="C1" s="2"/>
      <c r="D1" s="3" t="s">
        <v>0</v>
      </c>
      <c r="E1" s="4"/>
      <c r="F1" s="4"/>
      <c r="G1" s="5"/>
      <c r="H1" s="6"/>
      <c r="I1" s="6"/>
      <c r="J1" s="7"/>
      <c r="K1" s="2"/>
      <c r="L1" s="2"/>
      <c r="M1" s="8"/>
      <c r="N1" s="2"/>
      <c r="O1" s="2"/>
      <c r="P1" s="2"/>
      <c r="Q1" s="8"/>
      <c r="R1" s="2"/>
      <c r="S1" s="9" t="s">
        <v>1</v>
      </c>
      <c r="T1" s="4"/>
      <c r="U1" s="5"/>
      <c r="V1" s="2"/>
      <c r="W1" s="2"/>
      <c r="X1" s="2"/>
    </row>
    <row r="2">
      <c r="A2" s="11" t="s">
        <v>2</v>
      </c>
      <c r="B2" s="13" t="s">
        <v>3</v>
      </c>
      <c r="C2" s="13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3" t="s">
        <v>10</v>
      </c>
      <c r="J2" s="19" t="s">
        <v>11</v>
      </c>
      <c r="K2" s="15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14</v>
      </c>
      <c r="Q2" s="13" t="s">
        <v>17</v>
      </c>
      <c r="R2" s="13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2" t="s">
        <v>23</v>
      </c>
      <c r="X2" s="22" t="s">
        <v>24</v>
      </c>
    </row>
    <row r="3">
      <c r="A3" s="25" t="s">
        <v>28</v>
      </c>
      <c r="B3" s="26" t="s">
        <v>30</v>
      </c>
      <c r="C3" s="26" t="s">
        <v>32</v>
      </c>
      <c r="D3" s="26" t="s">
        <v>33</v>
      </c>
      <c r="E3" s="28" t="s">
        <v>34</v>
      </c>
      <c r="F3" s="28" t="s">
        <v>37</v>
      </c>
      <c r="G3" s="28" t="s">
        <v>34</v>
      </c>
      <c r="H3" s="28" t="s">
        <v>38</v>
      </c>
      <c r="I3" s="26" t="s">
        <v>39</v>
      </c>
      <c r="J3" s="31">
        <v>42721.0</v>
      </c>
      <c r="K3" s="34" t="s">
        <v>42</v>
      </c>
      <c r="L3" s="26" t="s">
        <v>44</v>
      </c>
      <c r="M3" s="26" t="s">
        <v>46</v>
      </c>
      <c r="N3" s="26" t="s">
        <v>48</v>
      </c>
      <c r="O3" s="26" t="s">
        <v>49</v>
      </c>
      <c r="P3" s="26" t="s">
        <v>50</v>
      </c>
      <c r="Q3" s="26" t="s">
        <v>53</v>
      </c>
      <c r="R3" s="26" t="s">
        <v>39</v>
      </c>
      <c r="S3" s="26">
        <v>3.0</v>
      </c>
      <c r="T3" s="26">
        <v>2.0</v>
      </c>
      <c r="U3" s="26">
        <v>0.0</v>
      </c>
      <c r="V3" s="26" t="s">
        <v>56</v>
      </c>
      <c r="W3" s="26" t="s">
        <v>58</v>
      </c>
      <c r="X3" s="26" t="s">
        <v>59</v>
      </c>
    </row>
    <row r="4">
      <c r="A4" s="25" t="s">
        <v>28</v>
      </c>
      <c r="B4" s="26" t="s">
        <v>30</v>
      </c>
      <c r="C4" s="26" t="s">
        <v>32</v>
      </c>
      <c r="D4" s="26" t="s">
        <v>33</v>
      </c>
      <c r="E4" s="28" t="s">
        <v>34</v>
      </c>
      <c r="F4" s="28" t="s">
        <v>37</v>
      </c>
      <c r="G4" s="28" t="s">
        <v>41</v>
      </c>
      <c r="H4" s="28" t="str">
        <f t="shared" ref="H4:H13" si="1">CONCATENATE(D4,"-",E4,"-",F4,"-",G4)</f>
        <v>L-001-004-002</v>
      </c>
      <c r="I4" s="26" t="s">
        <v>39</v>
      </c>
      <c r="J4" s="31">
        <v>42823.0</v>
      </c>
      <c r="K4" s="34" t="s">
        <v>61</v>
      </c>
      <c r="L4" s="26" t="s">
        <v>62</v>
      </c>
      <c r="M4" s="26" t="s">
        <v>46</v>
      </c>
      <c r="N4" s="26" t="s">
        <v>48</v>
      </c>
      <c r="O4" s="26" t="s">
        <v>49</v>
      </c>
      <c r="P4" s="26" t="s">
        <v>50</v>
      </c>
      <c r="Q4" s="26" t="s">
        <v>53</v>
      </c>
      <c r="R4" s="26" t="s">
        <v>39</v>
      </c>
      <c r="S4" s="26">
        <v>3.0</v>
      </c>
      <c r="T4" s="26">
        <v>2.0</v>
      </c>
      <c r="U4" s="26">
        <v>0.0</v>
      </c>
      <c r="V4" s="26" t="s">
        <v>56</v>
      </c>
      <c r="W4" s="34" t="s">
        <v>66</v>
      </c>
      <c r="X4" s="26" t="s">
        <v>67</v>
      </c>
    </row>
    <row r="5">
      <c r="A5" s="25" t="s">
        <v>28</v>
      </c>
      <c r="B5" s="26" t="s">
        <v>30</v>
      </c>
      <c r="C5" s="26" t="s">
        <v>32</v>
      </c>
      <c r="D5" s="26" t="s">
        <v>33</v>
      </c>
      <c r="E5" s="28" t="s">
        <v>34</v>
      </c>
      <c r="F5" s="28" t="s">
        <v>37</v>
      </c>
      <c r="G5" s="28" t="s">
        <v>36</v>
      </c>
      <c r="H5" s="28" t="str">
        <f t="shared" si="1"/>
        <v>L-001-004-003</v>
      </c>
      <c r="I5" s="26" t="s">
        <v>39</v>
      </c>
      <c r="J5" s="31">
        <v>43115.0</v>
      </c>
      <c r="K5" s="34" t="s">
        <v>74</v>
      </c>
      <c r="L5" s="26" t="s">
        <v>75</v>
      </c>
      <c r="M5" s="26" t="s">
        <v>46</v>
      </c>
      <c r="N5" s="26" t="s">
        <v>48</v>
      </c>
      <c r="O5" s="26" t="s">
        <v>49</v>
      </c>
      <c r="P5" s="26" t="s">
        <v>50</v>
      </c>
      <c r="Q5" s="26" t="s">
        <v>53</v>
      </c>
      <c r="R5" s="26" t="s">
        <v>39</v>
      </c>
      <c r="S5" s="26">
        <v>3.0</v>
      </c>
      <c r="T5" s="26">
        <v>2.0</v>
      </c>
      <c r="U5" s="26">
        <v>0.0</v>
      </c>
      <c r="V5" s="26" t="s">
        <v>56</v>
      </c>
      <c r="W5" s="34" t="s">
        <v>78</v>
      </c>
      <c r="X5" s="26" t="s">
        <v>67</v>
      </c>
    </row>
    <row r="6">
      <c r="A6" s="25" t="s">
        <v>28</v>
      </c>
      <c r="B6" s="26" t="s">
        <v>30</v>
      </c>
      <c r="C6" s="26" t="s">
        <v>32</v>
      </c>
      <c r="D6" s="26" t="s">
        <v>33</v>
      </c>
      <c r="E6" s="28" t="s">
        <v>34</v>
      </c>
      <c r="F6" s="28" t="s">
        <v>37</v>
      </c>
      <c r="G6" s="28" t="s">
        <v>37</v>
      </c>
      <c r="H6" s="28" t="str">
        <f t="shared" si="1"/>
        <v>L-001-004-004</v>
      </c>
      <c r="I6" s="26" t="s">
        <v>39</v>
      </c>
      <c r="J6" s="44">
        <v>43468.0</v>
      </c>
      <c r="K6" s="34" t="s">
        <v>81</v>
      </c>
      <c r="L6" s="26" t="s">
        <v>83</v>
      </c>
      <c r="M6" s="26" t="s">
        <v>46</v>
      </c>
      <c r="N6" s="26" t="s">
        <v>48</v>
      </c>
      <c r="O6" s="26" t="s">
        <v>49</v>
      </c>
      <c r="P6" s="26" t="s">
        <v>50</v>
      </c>
      <c r="Q6" s="26" t="s">
        <v>53</v>
      </c>
      <c r="R6" s="26" t="s">
        <v>39</v>
      </c>
      <c r="S6" s="26">
        <v>3.0</v>
      </c>
      <c r="T6" s="26">
        <v>2.0</v>
      </c>
      <c r="U6" s="26">
        <v>0.0</v>
      </c>
      <c r="V6" s="26" t="s">
        <v>56</v>
      </c>
      <c r="W6" s="34" t="s">
        <v>86</v>
      </c>
      <c r="X6" s="26" t="s">
        <v>67</v>
      </c>
    </row>
    <row r="7">
      <c r="A7" s="25" t="s">
        <v>28</v>
      </c>
      <c r="B7" s="26" t="s">
        <v>87</v>
      </c>
      <c r="C7" s="26" t="s">
        <v>88</v>
      </c>
      <c r="D7" s="26" t="s">
        <v>33</v>
      </c>
      <c r="E7" s="28" t="s">
        <v>34</v>
      </c>
      <c r="F7" s="28" t="s">
        <v>37</v>
      </c>
      <c r="G7" s="28" t="s">
        <v>92</v>
      </c>
      <c r="H7" s="28" t="str">
        <f t="shared" si="1"/>
        <v>L-001-004-005</v>
      </c>
      <c r="I7" s="26" t="s">
        <v>39</v>
      </c>
      <c r="J7" s="44">
        <v>43467.0</v>
      </c>
      <c r="K7" s="34" t="s">
        <v>95</v>
      </c>
      <c r="L7" s="26" t="s">
        <v>97</v>
      </c>
      <c r="M7" s="26" t="s">
        <v>46</v>
      </c>
      <c r="N7" s="26" t="s">
        <v>48</v>
      </c>
      <c r="O7" s="26" t="s">
        <v>49</v>
      </c>
      <c r="P7" s="26" t="s">
        <v>50</v>
      </c>
      <c r="Q7" s="26" t="s">
        <v>53</v>
      </c>
      <c r="R7" s="26" t="s">
        <v>39</v>
      </c>
      <c r="S7" s="26">
        <v>3.0</v>
      </c>
      <c r="T7" s="26">
        <v>2.0</v>
      </c>
      <c r="U7" s="26">
        <v>0.0</v>
      </c>
      <c r="V7" s="26" t="s">
        <v>56</v>
      </c>
      <c r="W7" s="34" t="s">
        <v>99</v>
      </c>
      <c r="X7" s="26" t="s">
        <v>67</v>
      </c>
    </row>
    <row r="8">
      <c r="A8" s="25" t="s">
        <v>28</v>
      </c>
      <c r="B8" s="26" t="s">
        <v>100</v>
      </c>
      <c r="C8" s="26" t="s">
        <v>101</v>
      </c>
      <c r="D8" s="26" t="s">
        <v>33</v>
      </c>
      <c r="E8" s="28" t="s">
        <v>34</v>
      </c>
      <c r="F8" s="28" t="s">
        <v>40</v>
      </c>
      <c r="G8" s="28" t="s">
        <v>34</v>
      </c>
      <c r="H8" s="28" t="str">
        <f t="shared" si="1"/>
        <v>L-001-006-001</v>
      </c>
      <c r="I8" s="26" t="s">
        <v>39</v>
      </c>
      <c r="J8" s="48">
        <v>43448.0</v>
      </c>
      <c r="K8" s="34" t="s">
        <v>105</v>
      </c>
      <c r="L8" s="26" t="s">
        <v>106</v>
      </c>
      <c r="M8" s="26" t="s">
        <v>46</v>
      </c>
      <c r="N8" s="26" t="s">
        <v>48</v>
      </c>
      <c r="O8" s="26" t="s">
        <v>49</v>
      </c>
      <c r="P8" s="26" t="s">
        <v>50</v>
      </c>
      <c r="Q8" s="26" t="s">
        <v>53</v>
      </c>
      <c r="R8" s="26" t="s">
        <v>39</v>
      </c>
      <c r="S8" s="26">
        <v>3.0</v>
      </c>
      <c r="T8" s="26">
        <v>2.0</v>
      </c>
      <c r="U8" s="26">
        <v>0.0</v>
      </c>
      <c r="V8" s="26" t="s">
        <v>56</v>
      </c>
      <c r="W8" s="34" t="s">
        <v>110</v>
      </c>
      <c r="X8" s="26" t="s">
        <v>67</v>
      </c>
    </row>
    <row r="9">
      <c r="A9" s="25" t="s">
        <v>28</v>
      </c>
      <c r="B9" s="26" t="s">
        <v>111</v>
      </c>
      <c r="C9" s="26" t="s">
        <v>101</v>
      </c>
      <c r="D9" s="26" t="s">
        <v>33</v>
      </c>
      <c r="E9" s="28" t="s">
        <v>34</v>
      </c>
      <c r="F9" s="28" t="s">
        <v>40</v>
      </c>
      <c r="G9" s="28" t="s">
        <v>41</v>
      </c>
      <c r="H9" s="28" t="str">
        <f t="shared" si="1"/>
        <v>L-001-006-002</v>
      </c>
      <c r="I9" s="26" t="s">
        <v>39</v>
      </c>
      <c r="J9" s="44">
        <v>43468.0</v>
      </c>
      <c r="K9" s="34" t="s">
        <v>113</v>
      </c>
      <c r="L9" s="26" t="s">
        <v>114</v>
      </c>
      <c r="M9" s="26" t="s">
        <v>46</v>
      </c>
      <c r="N9" s="26" t="s">
        <v>48</v>
      </c>
      <c r="O9" s="26" t="s">
        <v>49</v>
      </c>
      <c r="P9" s="26" t="s">
        <v>50</v>
      </c>
      <c r="Q9" s="26" t="s">
        <v>53</v>
      </c>
      <c r="R9" s="26" t="s">
        <v>39</v>
      </c>
      <c r="S9" s="26">
        <v>3.0</v>
      </c>
      <c r="T9" s="26">
        <v>2.0</v>
      </c>
      <c r="U9" s="26">
        <v>0.0</v>
      </c>
      <c r="V9" s="26" t="s">
        <v>56</v>
      </c>
      <c r="W9" s="34" t="s">
        <v>118</v>
      </c>
      <c r="X9" s="26" t="s">
        <v>67</v>
      </c>
    </row>
    <row r="10">
      <c r="A10" s="25" t="s">
        <v>28</v>
      </c>
      <c r="B10" s="26" t="s">
        <v>111</v>
      </c>
      <c r="C10" s="26" t="s">
        <v>101</v>
      </c>
      <c r="D10" s="26" t="s">
        <v>33</v>
      </c>
      <c r="E10" s="28" t="s">
        <v>34</v>
      </c>
      <c r="F10" s="28" t="s">
        <v>40</v>
      </c>
      <c r="G10" s="28" t="s">
        <v>36</v>
      </c>
      <c r="H10" s="28" t="str">
        <f t="shared" si="1"/>
        <v>L-001-006-003</v>
      </c>
      <c r="I10" s="26" t="s">
        <v>39</v>
      </c>
      <c r="J10" s="35">
        <v>43011.0</v>
      </c>
      <c r="K10" s="34" t="s">
        <v>124</v>
      </c>
      <c r="L10" s="26" t="s">
        <v>125</v>
      </c>
      <c r="M10" s="26" t="s">
        <v>46</v>
      </c>
      <c r="N10" s="26" t="s">
        <v>48</v>
      </c>
      <c r="O10" s="26" t="s">
        <v>49</v>
      </c>
      <c r="P10" s="26" t="s">
        <v>50</v>
      </c>
      <c r="Q10" s="26" t="s">
        <v>53</v>
      </c>
      <c r="R10" s="26" t="s">
        <v>39</v>
      </c>
      <c r="S10" s="26">
        <v>3.0</v>
      </c>
      <c r="T10" s="26">
        <v>2.0</v>
      </c>
      <c r="U10" s="26">
        <v>0.0</v>
      </c>
      <c r="V10" s="26" t="s">
        <v>56</v>
      </c>
      <c r="W10" s="34" t="s">
        <v>128</v>
      </c>
      <c r="X10" s="26" t="s">
        <v>67</v>
      </c>
    </row>
    <row r="11">
      <c r="A11" s="25" t="s">
        <v>28</v>
      </c>
      <c r="B11" s="26" t="s">
        <v>111</v>
      </c>
      <c r="C11" s="26" t="s">
        <v>101</v>
      </c>
      <c r="D11" s="26" t="s">
        <v>33</v>
      </c>
      <c r="E11" s="28" t="s">
        <v>34</v>
      </c>
      <c r="F11" s="28" t="s">
        <v>40</v>
      </c>
      <c r="G11" s="28" t="s">
        <v>37</v>
      </c>
      <c r="H11" s="28" t="str">
        <f t="shared" si="1"/>
        <v>L-001-006-004</v>
      </c>
      <c r="I11" s="26" t="s">
        <v>39</v>
      </c>
      <c r="J11" s="35">
        <v>43188.0</v>
      </c>
      <c r="K11" s="34" t="s">
        <v>130</v>
      </c>
      <c r="L11" s="26" t="s">
        <v>125</v>
      </c>
      <c r="M11" s="26" t="s">
        <v>46</v>
      </c>
      <c r="N11" s="26" t="s">
        <v>48</v>
      </c>
      <c r="O11" s="26" t="s">
        <v>49</v>
      </c>
      <c r="P11" s="26" t="s">
        <v>50</v>
      </c>
      <c r="Q11" s="26" t="s">
        <v>53</v>
      </c>
      <c r="R11" s="26" t="s">
        <v>39</v>
      </c>
      <c r="S11" s="26">
        <v>3.0</v>
      </c>
      <c r="T11" s="26">
        <v>2.0</v>
      </c>
      <c r="U11" s="26">
        <v>0.0</v>
      </c>
      <c r="V11" s="26" t="s">
        <v>56</v>
      </c>
      <c r="W11" s="34" t="s">
        <v>135</v>
      </c>
      <c r="X11" s="26" t="s">
        <v>67</v>
      </c>
    </row>
    <row r="12">
      <c r="A12" s="25" t="s">
        <v>28</v>
      </c>
      <c r="B12" s="26" t="s">
        <v>111</v>
      </c>
      <c r="C12" s="26" t="s">
        <v>101</v>
      </c>
      <c r="D12" s="26" t="s">
        <v>33</v>
      </c>
      <c r="E12" s="28" t="s">
        <v>34</v>
      </c>
      <c r="F12" s="28" t="s">
        <v>40</v>
      </c>
      <c r="G12" s="28" t="s">
        <v>92</v>
      </c>
      <c r="H12" s="28" t="str">
        <f t="shared" si="1"/>
        <v>L-001-006-005</v>
      </c>
      <c r="I12" s="26" t="s">
        <v>39</v>
      </c>
      <c r="J12" s="35">
        <v>43503.0</v>
      </c>
      <c r="K12" s="34" t="s">
        <v>136</v>
      </c>
      <c r="L12" s="26" t="s">
        <v>125</v>
      </c>
      <c r="M12" s="26" t="s">
        <v>46</v>
      </c>
      <c r="N12" s="26" t="s">
        <v>48</v>
      </c>
      <c r="O12" s="26" t="s">
        <v>49</v>
      </c>
      <c r="P12" s="26" t="s">
        <v>50</v>
      </c>
      <c r="Q12" s="26" t="s">
        <v>53</v>
      </c>
      <c r="R12" s="26" t="s">
        <v>39</v>
      </c>
      <c r="S12" s="26">
        <v>3.0</v>
      </c>
      <c r="T12" s="26">
        <v>2.0</v>
      </c>
      <c r="U12" s="26">
        <v>0.0</v>
      </c>
      <c r="V12" s="26" t="s">
        <v>56</v>
      </c>
      <c r="W12" s="34" t="s">
        <v>141</v>
      </c>
      <c r="X12" s="26" t="s">
        <v>67</v>
      </c>
    </row>
    <row r="13">
      <c r="A13" s="25" t="s">
        <v>28</v>
      </c>
      <c r="B13" s="26" t="s">
        <v>111</v>
      </c>
      <c r="C13" s="26" t="s">
        <v>101</v>
      </c>
      <c r="D13" s="26" t="s">
        <v>33</v>
      </c>
      <c r="E13" s="28" t="s">
        <v>34</v>
      </c>
      <c r="F13" s="28" t="s">
        <v>40</v>
      </c>
      <c r="G13" s="28" t="s">
        <v>40</v>
      </c>
      <c r="H13" s="28" t="str">
        <f t="shared" si="1"/>
        <v>L-001-006-006</v>
      </c>
      <c r="I13" s="26" t="s">
        <v>39</v>
      </c>
      <c r="J13" s="35">
        <v>43558.0</v>
      </c>
      <c r="K13" s="34" t="s">
        <v>142</v>
      </c>
      <c r="L13" s="26" t="s">
        <v>143</v>
      </c>
      <c r="M13" s="26" t="s">
        <v>46</v>
      </c>
      <c r="N13" s="26" t="s">
        <v>48</v>
      </c>
      <c r="O13" s="26" t="s">
        <v>49</v>
      </c>
      <c r="P13" s="26" t="s">
        <v>50</v>
      </c>
      <c r="Q13" s="26" t="s">
        <v>53</v>
      </c>
      <c r="R13" s="26" t="s">
        <v>39</v>
      </c>
      <c r="S13" s="26">
        <v>3.0</v>
      </c>
      <c r="T13" s="26">
        <v>2.0</v>
      </c>
      <c r="U13" s="26">
        <v>0.0</v>
      </c>
      <c r="V13" s="26" t="s">
        <v>56</v>
      </c>
      <c r="W13" s="34" t="s">
        <v>147</v>
      </c>
      <c r="X13" s="26" t="s">
        <v>67</v>
      </c>
    </row>
  </sheetData>
  <autoFilter ref="$A$2:$X$13"/>
  <mergeCells count="2">
    <mergeCell ref="D1:G1"/>
    <mergeCell ref="S1:U1"/>
  </mergeCells>
  <dataValidations>
    <dataValidation type="list" allowBlank="1" sqref="M3:M13">
      <formula1>"Solo Digital,Solo Físico,Digital y Físico"</formula1>
    </dataValidation>
    <dataValidation type="list" allowBlank="1" sqref="P3:P13">
      <formula1>"Interna,Externa,No aplica"</formula1>
    </dataValidation>
    <dataValidation type="list" allowBlank="1" sqref="Q3:Q13">
      <formula1>"Buen estado,Deteriorado,Páginas Amarillas,Rotos,Apolillados,Aceptable"</formula1>
    </dataValidation>
    <dataValidation type="list" allowBlank="1" sqref="O3:O13">
      <formula1>"Confidencial,Pública"</formula1>
    </dataValidation>
  </dataValidations>
  <drawing r:id="rId1"/>
</worksheet>
</file>