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<sst xmlns="http://schemas.openxmlformats.org/spreadsheetml/2006/main" count="706" uniqueCount="140">
  <si>
    <t xml:space="preserve">SIS</t>
  </si>
  <si>
    <t xml:space="preserve">Gestión de Tecnología de información</t>
  </si>
  <si>
    <t xml:space="preserve">Gestión de infraestructura tecnológica</t>
  </si>
  <si>
    <t xml:space="preserve">Control de activos de tecnología</t>
  </si>
  <si>
    <t xml:space="preserve">L</t>
  </si>
  <si>
    <t xml:space="preserve">002</t>
  </si>
  <si>
    <t xml:space="preserve">006</t>
  </si>
  <si>
    <t xml:space="preserve">001</t>
  </si>
  <si>
    <t xml:space="preserve">Ninguno </t>
  </si>
  <si>
    <t xml:space="preserve">2016-04-04</t>
  </si>
  <si>
    <t xml:space="preserve">Documento de diseño funcional para el call center de la UTEG.</t>
  </si>
  <si>
    <t xml:space="preserve">Requerimiento de implementar un call center en la instituciòn.</t>
  </si>
  <si>
    <t xml:space="preserve">Digital y Físico</t>
  </si>
  <si>
    <t xml:space="preserve">https://drive.google.com/drive/folders/1dCYD6j-VspZfh9oNgw-ArvKoBtHUXwLP</t>
  </si>
  <si>
    <t xml:space="preserve">Confidencial</t>
  </si>
  <si>
    <t xml:space="preserve">Interna</t>
  </si>
  <si>
    <t xml:space="preserve">Buen estado</t>
  </si>
  <si>
    <t xml:space="preserve">Ninguna</t>
  </si>
  <si>
    <t xml:space="preserve">Ninguno</t>
  </si>
  <si>
    <t xml:space="preserve">(L-003-001-001)-
(Documento de diseño funcional para el call center de la UTEG).</t>
  </si>
  <si>
    <t xml:space="preserve">AR-SIS-001</t>
  </si>
  <si>
    <t xml:space="preserve">Informe técnico de la implementación del sistema Avaya.</t>
  </si>
  <si>
    <t xml:space="preserve">Informe técnico de la implementaciòn del sistema Avaya (realizaciòn de pruebas).</t>
  </si>
  <si>
    <t xml:space="preserve">https://drive.google.com/drive/folders/1yb2Z9qJYqKihD1bdWujKn_PKTxx9VtlR</t>
  </si>
  <si>
    <t xml:space="preserve">003</t>
  </si>
  <si>
    <t xml:space="preserve">Acta de Entrega del Sistema Avaya.</t>
  </si>
  <si>
    <t xml:space="preserve">https://drive.google.com/drive/folders/1_lx-5FNR123A4fot5z5sL7JxnxjPdfO4</t>
  </si>
  <si>
    <t xml:space="preserve">004</t>
  </si>
  <si>
    <t xml:space="preserve">2016-05-02</t>
  </si>
  <si>
    <t xml:space="preserve">Manual de instalaciòn del sistema Avaya.</t>
  </si>
  <si>
    <t xml:space="preserve">Manual de instalaciòn del sistema Avaya con los últimos cambios realizados del proveedor hasta el 10/03/2016.</t>
  </si>
  <si>
    <t xml:space="preserve">https://drive.google.com/drive/folders/1YzmSQ6P-PeqUyd4ARxB_q2py_ufFGQXB</t>
  </si>
  <si>
    <t xml:space="preserve">005</t>
  </si>
  <si>
    <t xml:space="preserve">2016-06-01</t>
  </si>
  <si>
    <t xml:space="preserve">Informe final del proyecto Avaya.</t>
  </si>
  <si>
    <t xml:space="preserve">Informe final realizado por el proveedor.</t>
  </si>
  <si>
    <t xml:space="preserve">https://drive.google.com/drive/folders/1hg8S-4x1xpj5DJ_UDUcouV1Z-j4copb9</t>
  </si>
  <si>
    <t xml:space="preserve">2016-06-13</t>
  </si>
  <si>
    <t xml:space="preserve">DERCAS Sistema Contact Center Avaya</t>
  </si>
  <si>
    <t xml:space="preserve">Descripción de componentes que debe tener el sistema Avaya.</t>
  </si>
  <si>
    <t xml:space="preserve">Solo Físico</t>
  </si>
  <si>
    <t xml:space="preserve">007</t>
  </si>
  <si>
    <t xml:space="preserve">2016-06-24</t>
  </si>
  <si>
    <t xml:space="preserve">Acta de capacitación del sistema Avaya.</t>
  </si>
  <si>
    <t xml:space="preserve">Acta de capacitación realizado por el proveedor al personal de Infraestructura, y el personal de infraestructura al personal de admisiones.</t>
  </si>
  <si>
    <t xml:space="preserve">https://drive.google.com/drive/folders/1M2K12P6bRKeeV-SF2YgTLLf4QR1TMDhc</t>
  </si>
  <si>
    <t xml:space="preserve">008</t>
  </si>
  <si>
    <t xml:space="preserve">2017-01-11</t>
  </si>
  <si>
    <t xml:space="preserve">Informe de conectividad de internet y datos del año 2016</t>
  </si>
  <si>
    <t xml:space="preserve">https://drive.google.com/drive/folders/1wmwXIM81pgLDgjgQRK4x3ae-AqPzCXvo</t>
  </si>
  <si>
    <t xml:space="preserve">010</t>
  </si>
  <si>
    <t xml:space="preserve">2018-12-05</t>
  </si>
  <si>
    <t xml:space="preserve">Informe de conectividad de internet y datos del año 2018</t>
  </si>
  <si>
    <t xml:space="preserve">https://drive.google.com/drive/folders/1bg37-HeBV2eXLCqc1C5s33Swfz9g4Vke</t>
  </si>
  <si>
    <t xml:space="preserve">011</t>
  </si>
  <si>
    <t xml:space="preserve">2019-07-15</t>
  </si>
  <si>
    <t xml:space="preserve">Informe de conectividad de internet y datos del año 2019</t>
  </si>
  <si>
    <t xml:space="preserve">Control de equipos para uso académico</t>
  </si>
  <si>
    <t xml:space="preserve">2017-01-12</t>
  </si>
  <si>
    <t xml:space="preserve">Informe del plan de mantenimiento de equipos de computación realizados en el año 2016.</t>
  </si>
  <si>
    <t xml:space="preserve">Informe del plan de mantenimiento de equipos de computación realizados en el año 2016.
Diagrama de red de los equipos informàticos administrativo y académico.</t>
  </si>
  <si>
    <t xml:space="preserve">https://drive.google.com/drive/folders/1RP5hQ-AwehyvY-8KTrOWsfDYEsrCIism</t>
  </si>
  <si>
    <t xml:space="preserve">2017-04-07</t>
  </si>
  <si>
    <t xml:space="preserve">Formulario de revisión de aulas y laboratorios de grado (Período Abril - Agosto 2017)</t>
  </si>
  <si>
    <t xml:space="preserve">Se indica acciones realizadas y revisión final.</t>
  </si>
  <si>
    <t xml:space="preserve">2017-12-11</t>
  </si>
  <si>
    <t xml:space="preserve">Plan de mantenimiento de equipos de computación año 2017.</t>
  </si>
  <si>
    <t xml:space="preserve">Se detalla en qué consiste el plan de mantenimiento de los equipos de cómputo y las actividades realizadas. </t>
  </si>
  <si>
    <t xml:space="preserve">https://drive.google.com/drive/folders/16x-lwWoDljU5U45p7aOXwyOxi-Dgyb8M</t>
  </si>
  <si>
    <t xml:space="preserve">2017-12-14</t>
  </si>
  <si>
    <t xml:space="preserve">Plan de renovación de equipos de computación del año 2017.</t>
  </si>
  <si>
    <t xml:space="preserve">Se indica los equipos de cómputo que se renovaron en el año 2017</t>
  </si>
  <si>
    <t xml:space="preserve">https://drive.google.com/drive/folders/1DAGVli0Tgfye9tqY9moyvtiJ8V_gEGUd</t>
  </si>
  <si>
    <t xml:space="preserve">2018-04-05</t>
  </si>
  <si>
    <t xml:space="preserve">Formulario de revisión de aulas y laboratorios de grado (Período Abril - Agosto 2018)</t>
  </si>
  <si>
    <t xml:space="preserve">https://drive.google.com/drive/folders/143rImJJeAlqwwWokCFmOijFnX827qMRs</t>
  </si>
  <si>
    <t xml:space="preserve">2018-08-31</t>
  </si>
  <si>
    <t xml:space="preserve">Formulario de revisión de aulas de posgrado (año 2018)</t>
  </si>
  <si>
    <t xml:space="preserve">https://drive.google.com/drive/folders/1v0fmpKLHCeHsUGPvIfYTLF4v1-7Xm5NU</t>
  </si>
  <si>
    <t xml:space="preserve">2018-10-05</t>
  </si>
  <si>
    <t xml:space="preserve">Formulario de revisión de aulas y laboratorios de grado (Período Octubre - Febrero 2019)</t>
  </si>
  <si>
    <t xml:space="preserve">https://drive.google.com/drive/folders/156cMTFOadUTILvY5dtVc344eX9LRX5Wn</t>
  </si>
  <si>
    <t xml:space="preserve">2018-10-06</t>
  </si>
  <si>
    <t xml:space="preserve">Formulario de revisión de aulas y laboratorios de grado (Período Octubre - Febrero 2018)</t>
  </si>
  <si>
    <t xml:space="preserve">009</t>
  </si>
  <si>
    <t xml:space="preserve">Informe del plan de mantenimiento de equipos de computación a realizar en el año 2019.</t>
  </si>
  <si>
    <t xml:space="preserve">Informe del plan de mantenimiento de equipos de computación de las aulas de la instituciòn que se realizará en el año 2019.</t>
  </si>
  <si>
    <t xml:space="preserve">Plan de mantenimiento de equipos de computación año 2018.</t>
  </si>
  <si>
    <t xml:space="preserve">https://drive.google.com/drive/folders/1pv4IL97loj7HPyQGO3ZKfFymZX8vzHAf</t>
  </si>
  <si>
    <t xml:space="preserve">2018-12-10</t>
  </si>
  <si>
    <t xml:space="preserve">Plan de renovación de equipos de computación del año 2018.</t>
  </si>
  <si>
    <t xml:space="preserve">Se indica los equipos de cómputo que se renovaron en el año 2018</t>
  </si>
  <si>
    <t xml:space="preserve">https://drive.google.com/drive/folders/10UkUFFU3odTerjt7rtJamp0tnwaEd0ie</t>
  </si>
  <si>
    <t xml:space="preserve">012</t>
  </si>
  <si>
    <t xml:space="preserve">2019-02-13</t>
  </si>
  <si>
    <t xml:space="preserve">Plan de mantenimiento de equipos de computación año 2019.</t>
  </si>
  <si>
    <t xml:space="preserve">https://drive.google.com/drive/folders/1ot1QbbuAZh4qLiuCAemLrp1DTkAdz-N5</t>
  </si>
  <si>
    <t xml:space="preserve">013</t>
  </si>
  <si>
    <t xml:space="preserve">2018-04-02</t>
  </si>
  <si>
    <t xml:space="preserve">Inventario de equipos informáticos de aulas y laboratorios del año 2018</t>
  </si>
  <si>
    <t xml:space="preserve">Inventario detallado de aulas y laboratorios.</t>
  </si>
  <si>
    <t xml:space="preserve">Control de equipos para uso administrativo</t>
  </si>
  <si>
    <t xml:space="preserve">2018-04-03</t>
  </si>
  <si>
    <t xml:space="preserve">Inventario de equipos informáticos del personal administrativo del año 2018</t>
  </si>
  <si>
    <t xml:space="preserve">Inventario detallado con usuarios a los que pertenece cada equipo informático.</t>
  </si>
  <si>
    <t xml:space="preserve">2019-02-05</t>
  </si>
  <si>
    <t xml:space="preserve">Inventario de equipos informáticos del personal administrativo del año 2019</t>
  </si>
  <si>
    <t xml:space="preserve">014</t>
  </si>
  <si>
    <t xml:space="preserve">2019-02-04</t>
  </si>
  <si>
    <t xml:space="preserve">Inventario de equipos informáticos de aulas y laboratorios del año 2019</t>
  </si>
  <si>
    <t xml:space="preserve">015</t>
  </si>
  <si>
    <t xml:space="preserve">2019-04-05</t>
  </si>
  <si>
    <t xml:space="preserve">Formulario de revisión de aulas y laboratorios de Posgrado (año 2019)</t>
  </si>
  <si>
    <t xml:space="preserve">https://drive.google.com/drive/folders/1nWMzrIzlMVpKmo0B1lzWYyOj3JeWK2eo</t>
  </si>
  <si>
    <t xml:space="preserve">016</t>
  </si>
  <si>
    <t xml:space="preserve">2019-05-31</t>
  </si>
  <si>
    <t xml:space="preserve">Formulario de revisión de aulas y laboratorios de grado (Período Abril - Agosto 2019)</t>
  </si>
  <si>
    <t xml:space="preserve">https://drive.google.com/drive/folders/1ps6DNLJmoMHCjwpQnSyGJXEOzzShIr1L</t>
  </si>
  <si>
    <t xml:space="preserve">Sistema de mensajería</t>
  </si>
  <si>
    <t xml:space="preserve">Documento de diseño funcional de mensajerìa corporativa.</t>
  </si>
  <si>
    <t xml:space="preserve">Descripción del requerimiento del usuario requirente.</t>
  </si>
  <si>
    <t xml:space="preserve">https://drive.google.com/drive/folders/126jeiBnIHkZiQ2o-R-2LStwS1QfvAHEy</t>
  </si>
  <si>
    <t xml:space="preserve">DERCAS Google</t>
  </si>
  <si>
    <t xml:space="preserve">Descripción de componentes de Google.</t>
  </si>
  <si>
    <t xml:space="preserve">https://drive.google.com/drive/folders/14bBqDsmRV-yV2FJwAXst0zE7UfuzheoM</t>
  </si>
  <si>
    <t xml:space="preserve">2016-01-28</t>
  </si>
  <si>
    <t xml:space="preserve">Carta de entrega de credenciales año 2016</t>
  </si>
  <si>
    <t xml:space="preserve">Entrega de credencial a personal administrativo que ingresó el año 2016.</t>
  </si>
  <si>
    <t xml:space="preserve">https://drive.google.com/drive/folders/1S1-jQg6dzO78SjaigNUwURuB3MttzegT</t>
  </si>
  <si>
    <t xml:space="preserve">2017-02-20</t>
  </si>
  <si>
    <t xml:space="preserve">Carta de entrega de credenciales año 2017</t>
  </si>
  <si>
    <t xml:space="preserve">Entrega de credencial de personal administrativo que ingresó el año 2017.</t>
  </si>
  <si>
    <t xml:space="preserve">https://drive.google.com/drive/folders/1jKBz6RuZdfFuBSLoEtx4PTCHD9lOT0fT</t>
  </si>
  <si>
    <t xml:space="preserve">2018-02-08</t>
  </si>
  <si>
    <t xml:space="preserve">Carta de entrega de credenciales año 2018</t>
  </si>
  <si>
    <t xml:space="preserve">Entrega de credencial al personal administrativo que ingresó el año 2018.</t>
  </si>
  <si>
    <t xml:space="preserve">https://drive.google.com/drive/folders/1Y-k_Fw_HBelBspPcd0FMclYP5ynljuwZ</t>
  </si>
  <si>
    <t xml:space="preserve">2017-12-12</t>
  </si>
  <si>
    <t xml:space="preserve">Informe de conectividad de internet y datos del año 2017</t>
  </si>
  <si>
    <t xml:space="preserve">https://drive.google.com/drive/folders/1dXSKUNlCfZYifjOkTvU0HvcQB4CEx2_Q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</si>
</sst>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sz val="8"/>
      <color rgb="FF000000"/>
      <name val="Roboto"/>
      <family val="0"/>
      <charset val="1"/>
    </font>
    <font>
      <u val="single"/>
      <sz val="8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drive/folders/1dCYD6j-VspZfh9oNgw-ArvKoBtHUXwLP" TargetMode="External"/><Relationship Id="rId2" Type="http://schemas.openxmlformats.org/officeDocument/2006/relationships/hyperlink" Target="https://drive.google.com/drive/folders/1yb2Z9qJYqKihD1bdWujKn_PKTxx9VtlR" TargetMode="External"/><Relationship Id="rId3" Type="http://schemas.openxmlformats.org/officeDocument/2006/relationships/hyperlink" Target="https://drive.google.com/drive/folders/1_lx-5FNR123A4fot5z5sL7JxnxjPdfO4" TargetMode="External"/><Relationship Id="rId4" Type="http://schemas.openxmlformats.org/officeDocument/2006/relationships/hyperlink" Target="https://drive.google.com/drive/folders/1YzmSQ6P-PeqUyd4ARxB_q2py_ufFGQXB" TargetMode="External"/><Relationship Id="rId5" Type="http://schemas.openxmlformats.org/officeDocument/2006/relationships/hyperlink" Target="https://drive.google.com/drive/folders/1hg8S-4x1xpj5DJ_UDUcouV1Z-j4copb9" TargetMode="External"/><Relationship Id="rId6" Type="http://schemas.openxmlformats.org/officeDocument/2006/relationships/hyperlink" Target="https://drive.google.com/drive/folders/1M2K12P6bRKeeV-SF2YgTLLf4QR1TMDhc" TargetMode="External"/><Relationship Id="rId7" Type="http://schemas.openxmlformats.org/officeDocument/2006/relationships/hyperlink" Target="https://drive.google.com/drive/folders/1wmwXIM81pgLDgjgQRK4x3ae-AqPzCXvo" TargetMode="External"/><Relationship Id="rId8" Type="http://schemas.openxmlformats.org/officeDocument/2006/relationships/hyperlink" Target="https://drive.google.com/drive/folders/1bg37-HeBV2eXLCqc1C5s33Swfz9g4Vke" TargetMode="External"/><Relationship Id="rId9" Type="http://schemas.openxmlformats.org/officeDocument/2006/relationships/hyperlink" Target="https://drive.google.com/drive/folders/1RP5hQ-AwehyvY-8KTrOWsfDYEsrCIism" TargetMode="External"/><Relationship Id="rId10" Type="http://schemas.openxmlformats.org/officeDocument/2006/relationships/hyperlink" Target="https://drive.google.com/drive/folders/16x-lwWoDljU5U45p7aOXwyOxi-Dgyb8M" TargetMode="External"/><Relationship Id="rId11" Type="http://schemas.openxmlformats.org/officeDocument/2006/relationships/hyperlink" Target="https://drive.google.com/drive/folders/1DAGVli0Tgfye9tqY9moyvtiJ8V_gEGUd" TargetMode="External"/><Relationship Id="rId12" Type="http://schemas.openxmlformats.org/officeDocument/2006/relationships/hyperlink" Target="https://drive.google.com/drive/folders/143rImJJeAlqwwWokCFmOijFnX827qMRs" TargetMode="External"/><Relationship Id="rId13" Type="http://schemas.openxmlformats.org/officeDocument/2006/relationships/hyperlink" Target="https://drive.google.com/drive/folders/1v0fmpKLHCeHsUGPvIfYTLF4v1-7Xm5NU" TargetMode="External"/><Relationship Id="rId14" Type="http://schemas.openxmlformats.org/officeDocument/2006/relationships/hyperlink" Target="https://drive.google.com/drive/folders/156cMTFOadUTILvY5dtVc344eX9LRX5Wn" TargetMode="External"/><Relationship Id="rId15" Type="http://schemas.openxmlformats.org/officeDocument/2006/relationships/hyperlink" Target="https://drive.google.com/drive/folders/1pv4IL97loj7HPyQGO3ZKfFymZX8vzHAf" TargetMode="External"/><Relationship Id="rId16" Type="http://schemas.openxmlformats.org/officeDocument/2006/relationships/hyperlink" Target="https://drive.google.com/drive/folders/10UkUFFU3odTerjt7rtJamp0tnwaEd0ie" TargetMode="External"/><Relationship Id="rId17" Type="http://schemas.openxmlformats.org/officeDocument/2006/relationships/hyperlink" Target="https://drive.google.com/drive/folders/1ot1QbbuAZh4qLiuCAemLrp1DTkAdz-N5" TargetMode="External"/><Relationship Id="rId18" Type="http://schemas.openxmlformats.org/officeDocument/2006/relationships/hyperlink" Target="https://drive.google.com/drive/folders/1nWMzrIzlMVpKmo0B1lzWYyOj3JeWK2eo" TargetMode="External"/><Relationship Id="rId19" Type="http://schemas.openxmlformats.org/officeDocument/2006/relationships/hyperlink" Target="https://drive.google.com/drive/folders/1ps6DNLJmoMHCjwpQnSyGJXEOzzShIr1L" TargetMode="External"/><Relationship Id="rId20" Type="http://schemas.openxmlformats.org/officeDocument/2006/relationships/hyperlink" Target="https://drive.google.com/drive/folders/126jeiBnIHkZiQ2o-R-2LStwS1QfvAHEy" TargetMode="External"/><Relationship Id="rId21" Type="http://schemas.openxmlformats.org/officeDocument/2006/relationships/hyperlink" Target="https://drive.google.com/drive/folders/14bBqDsmRV-yV2FJwAXst0zE7UfuzheoM" TargetMode="External"/><Relationship Id="rId22" Type="http://schemas.openxmlformats.org/officeDocument/2006/relationships/hyperlink" Target="https://drive.google.com/drive/folders/1S1-jQg6dzO78SjaigNUwURuB3MttzegT" TargetMode="External"/><Relationship Id="rId23" Type="http://schemas.openxmlformats.org/officeDocument/2006/relationships/hyperlink" Target="https://drive.google.com/drive/folders/1jKBz6RuZdfFuBSLoEtx4PTCHD9lOT0fT" TargetMode="External"/><Relationship Id="rId24" Type="http://schemas.openxmlformats.org/officeDocument/2006/relationships/hyperlink" Target="https://drive.google.com/drive/folders/1Y-k_Fw_HBelBspPcd0FMclYP5ynljuwZ" TargetMode="External"/><Relationship Id="rId25" Type="http://schemas.openxmlformats.org/officeDocument/2006/relationships/hyperlink" Target="https://drive.google.com/drive/folders/1dXSKUNlCfZYifjOkTvU0HvcQB4CEx2_Q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RowHeight="12.8" zeroHeight="false" outlineLevelRow="0" outlineLevelCol="0"/>
  <cols>
    <col collapsed="false" customWidth="true" hidden="false" outlineLevel="0" max="1" min="1" style="1" width="10.86"/>
    <col collapsed="false" customWidth="true" hidden="false" outlineLevel="0" max="2" min="2" style="1" width="20.42"/>
    <col collapsed="false" customWidth="true" hidden="false" outlineLevel="0" max="3" min="3" style="1" width="13.57"/>
    <col collapsed="false" customWidth="false" hidden="false" outlineLevel="0" max="4" min="4" style="1" width="11.52"/>
    <col collapsed="false" customWidth="true" hidden="false" outlineLevel="0" max="5" min="5" style="1" width="6.42"/>
    <col collapsed="false" customWidth="true" hidden="false" outlineLevel="0" max="6" min="6" style="1" width="6.01"/>
    <col collapsed="false" customWidth="false" hidden="false" outlineLevel="0" max="8" min="7" style="1" width="11.52"/>
    <col collapsed="false" customWidth="true" hidden="false" outlineLevel="0" max="9" min="9" style="1" width="12.29"/>
    <col collapsed="false" customWidth="false" hidden="false" outlineLevel="0" max="10" min="10" style="1" width="11.52"/>
    <col collapsed="false" customWidth="true" hidden="false" outlineLevel="0" max="11" min="11" style="2" width="12.71"/>
    <col collapsed="false" customWidth="true" hidden="false" outlineLevel="0" max="12" min="12" style="1" width="18.43"/>
    <col collapsed="false" customWidth="true" hidden="false" outlineLevel="0" max="13" min="13" style="1" width="14.16"/>
    <col collapsed="false" customWidth="true" hidden="false" outlineLevel="0" max="1025" min="14" style="1" width="14.43"/>
  </cols>
  <sheetData>
    <row r="1" customFormat="false" ht="46.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5" t="str">
        <f aca="false">CONCATENATE(E1,"-",F1,"-",G1,"-",H1)</f>
        <v>L-002-006-001</v>
      </c>
      <c r="J1" s="5" t="s">
        <v>8</v>
      </c>
      <c r="K1" s="6" t="s">
        <v>9</v>
      </c>
      <c r="L1" s="5" t="s">
        <v>10</v>
      </c>
      <c r="M1" s="5" t="s">
        <v>11</v>
      </c>
      <c r="N1" s="5" t="s">
        <v>12</v>
      </c>
      <c r="O1" s="7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n">
        <v>5</v>
      </c>
      <c r="U1" s="5" t="n">
        <v>10</v>
      </c>
      <c r="V1" s="5" t="s">
        <v>18</v>
      </c>
      <c r="W1" s="5" t="s">
        <v>18</v>
      </c>
      <c r="X1" s="5" t="s">
        <v>19</v>
      </c>
      <c r="Y1" s="5" t="s">
        <v>20</v>
      </c>
    </row>
    <row r="2" customFormat="false" ht="46.5" hidden="false" customHeight="false" outlineLevel="0" collapsed="false">
      <c r="A2" s="3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6" t="s">
        <v>5</v>
      </c>
      <c r="G2" s="6" t="s">
        <v>6</v>
      </c>
      <c r="H2" s="6" t="s">
        <v>5</v>
      </c>
      <c r="I2" s="5" t="str">
        <f aca="false">CONCATENATE(E2,"-",F2,"-",G2,"-",H2)</f>
        <v>L-002-006-002</v>
      </c>
      <c r="J2" s="5" t="s">
        <v>8</v>
      </c>
      <c r="K2" s="6" t="s">
        <v>9</v>
      </c>
      <c r="L2" s="5" t="s">
        <v>21</v>
      </c>
      <c r="M2" s="5" t="s">
        <v>22</v>
      </c>
      <c r="N2" s="5" t="s">
        <v>12</v>
      </c>
      <c r="O2" s="7" t="s">
        <v>23</v>
      </c>
      <c r="P2" s="5" t="s">
        <v>14</v>
      </c>
      <c r="Q2" s="5" t="s">
        <v>15</v>
      </c>
      <c r="R2" s="5" t="s">
        <v>16</v>
      </c>
      <c r="S2" s="5" t="s">
        <v>17</v>
      </c>
      <c r="T2" s="5" t="n">
        <v>5</v>
      </c>
      <c r="U2" s="5" t="n">
        <v>10</v>
      </c>
      <c r="V2" s="5" t="s">
        <v>18</v>
      </c>
      <c r="W2" s="5" t="s">
        <v>18</v>
      </c>
      <c r="X2" s="5" t="str">
        <f aca="false">CONCATENATE("(",I2,") - ","(",L2,")")</f>
        <v>(L-002-006-002) - (Informe técnico de la implementación del sistema Avaya.)</v>
      </c>
      <c r="Y2" s="5" t="s">
        <v>20</v>
      </c>
    </row>
    <row r="3" customFormat="false" ht="28.5" hidden="false" customHeight="false" outlineLevel="0" collapsed="false">
      <c r="A3" s="3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6" t="s">
        <v>6</v>
      </c>
      <c r="H3" s="6" t="s">
        <v>24</v>
      </c>
      <c r="I3" s="5" t="str">
        <f aca="false">CONCATENATE(E3,"-",F3,"-",G3,"-",H3)</f>
        <v>L-002-006-003</v>
      </c>
      <c r="J3" s="5" t="s">
        <v>8</v>
      </c>
      <c r="K3" s="6" t="s">
        <v>9</v>
      </c>
      <c r="L3" s="5" t="s">
        <v>25</v>
      </c>
      <c r="M3" s="5" t="s">
        <v>25</v>
      </c>
      <c r="N3" s="5" t="s">
        <v>12</v>
      </c>
      <c r="O3" s="7" t="s">
        <v>26</v>
      </c>
      <c r="P3" s="5" t="s">
        <v>14</v>
      </c>
      <c r="Q3" s="5" t="s">
        <v>15</v>
      </c>
      <c r="R3" s="5" t="s">
        <v>16</v>
      </c>
      <c r="S3" s="5" t="s">
        <v>17</v>
      </c>
      <c r="T3" s="5" t="n">
        <v>5</v>
      </c>
      <c r="U3" s="5" t="n">
        <v>10</v>
      </c>
      <c r="V3" s="5" t="s">
        <v>18</v>
      </c>
      <c r="W3" s="5" t="s">
        <v>18</v>
      </c>
      <c r="X3" s="5" t="str">
        <f aca="false">CONCATENATE("(",I3,") - ","(",L3,")")</f>
        <v>(L-002-006-003) - (Acta de Entrega del Sistema Avaya.)</v>
      </c>
      <c r="Y3" s="5" t="s">
        <v>20</v>
      </c>
    </row>
    <row r="4" customFormat="false" ht="64.5" hidden="false" customHeight="false" outlineLevel="0" collapsed="false">
      <c r="A4" s="3" t="s">
        <v>0</v>
      </c>
      <c r="B4" s="4" t="s">
        <v>1</v>
      </c>
      <c r="C4" s="5" t="s">
        <v>2</v>
      </c>
      <c r="D4" s="5" t="s">
        <v>3</v>
      </c>
      <c r="E4" s="5" t="s">
        <v>4</v>
      </c>
      <c r="F4" s="6" t="s">
        <v>5</v>
      </c>
      <c r="G4" s="6" t="s">
        <v>6</v>
      </c>
      <c r="H4" s="6" t="s">
        <v>27</v>
      </c>
      <c r="I4" s="5" t="str">
        <f aca="false">CONCATENATE(E4,"-",F4,"-",G4,"-",H4)</f>
        <v>L-002-006-004</v>
      </c>
      <c r="J4" s="5" t="s">
        <v>8</v>
      </c>
      <c r="K4" s="6" t="s">
        <v>28</v>
      </c>
      <c r="L4" s="5" t="s">
        <v>29</v>
      </c>
      <c r="M4" s="5" t="s">
        <v>30</v>
      </c>
      <c r="N4" s="5" t="s">
        <v>12</v>
      </c>
      <c r="O4" s="7" t="s">
        <v>31</v>
      </c>
      <c r="P4" s="5" t="s">
        <v>14</v>
      </c>
      <c r="Q4" s="5" t="s">
        <v>15</v>
      </c>
      <c r="R4" s="5" t="s">
        <v>16</v>
      </c>
      <c r="S4" s="5" t="s">
        <v>17</v>
      </c>
      <c r="T4" s="5" t="n">
        <v>5</v>
      </c>
      <c r="U4" s="5" t="n">
        <v>10</v>
      </c>
      <c r="V4" s="5" t="s">
        <v>18</v>
      </c>
      <c r="W4" s="5" t="s">
        <v>18</v>
      </c>
      <c r="X4" s="5" t="str">
        <f aca="false">CONCATENATE("(",I4,") - ","(",L4,")")</f>
        <v>(L-002-006-004) - (Manual de instalaciòn del sistema Avaya.)</v>
      </c>
      <c r="Y4" s="5" t="s">
        <v>20</v>
      </c>
    </row>
    <row r="5" customFormat="false" ht="28.5" hidden="false" customHeight="false" outlineLevel="0" collapsed="false">
      <c r="A5" s="3" t="s">
        <v>0</v>
      </c>
      <c r="B5" s="4" t="s">
        <v>1</v>
      </c>
      <c r="C5" s="5" t="s">
        <v>2</v>
      </c>
      <c r="D5" s="5" t="s">
        <v>3</v>
      </c>
      <c r="E5" s="5" t="s">
        <v>4</v>
      </c>
      <c r="F5" s="6" t="s">
        <v>5</v>
      </c>
      <c r="G5" s="6" t="s">
        <v>6</v>
      </c>
      <c r="H5" s="6" t="s">
        <v>32</v>
      </c>
      <c r="I5" s="5" t="str">
        <f aca="false">CONCATENATE(E5,"-",F5,"-",G5,"-",H5)</f>
        <v>L-002-006-005</v>
      </c>
      <c r="J5" s="5" t="s">
        <v>8</v>
      </c>
      <c r="K5" s="6" t="s">
        <v>33</v>
      </c>
      <c r="L5" s="5" t="s">
        <v>34</v>
      </c>
      <c r="M5" s="5" t="s">
        <v>35</v>
      </c>
      <c r="N5" s="5" t="s">
        <v>12</v>
      </c>
      <c r="O5" s="7" t="s">
        <v>36</v>
      </c>
      <c r="P5" s="5" t="s">
        <v>14</v>
      </c>
      <c r="Q5" s="5" t="s">
        <v>15</v>
      </c>
      <c r="R5" s="5" t="s">
        <v>16</v>
      </c>
      <c r="S5" s="5" t="s">
        <v>17</v>
      </c>
      <c r="T5" s="5" t="n">
        <v>5</v>
      </c>
      <c r="U5" s="5" t="n">
        <v>10</v>
      </c>
      <c r="V5" s="5" t="s">
        <v>18</v>
      </c>
      <c r="W5" s="5" t="s">
        <v>18</v>
      </c>
      <c r="X5" s="5" t="str">
        <f aca="false">CONCATENATE("(",I5,") - ","(",L5,")")</f>
        <v>(L-002-006-005) - (Informe final del proyecto Avaya.)</v>
      </c>
      <c r="Y5" s="5" t="s">
        <v>20</v>
      </c>
    </row>
    <row r="6" customFormat="false" ht="37.5" hidden="false" customHeight="false" outlineLevel="0" collapsed="false">
      <c r="A6" s="3" t="s">
        <v>0</v>
      </c>
      <c r="B6" s="4" t="s">
        <v>1</v>
      </c>
      <c r="C6" s="5" t="s">
        <v>2</v>
      </c>
      <c r="D6" s="5" t="s">
        <v>3</v>
      </c>
      <c r="E6" s="5" t="s">
        <v>4</v>
      </c>
      <c r="F6" s="6" t="s">
        <v>5</v>
      </c>
      <c r="G6" s="6" t="s">
        <v>6</v>
      </c>
      <c r="H6" s="6" t="s">
        <v>6</v>
      </c>
      <c r="I6" s="5" t="str">
        <f aca="false">CONCATENATE(E6,"-",F6,"-",G6,"-",H6)</f>
        <v>L-002-006-006</v>
      </c>
      <c r="J6" s="5" t="s">
        <v>8</v>
      </c>
      <c r="K6" s="6" t="s">
        <v>37</v>
      </c>
      <c r="L6" s="5" t="s">
        <v>38</v>
      </c>
      <c r="M6" s="5" t="s">
        <v>39</v>
      </c>
      <c r="N6" s="5" t="s">
        <v>40</v>
      </c>
      <c r="O6" s="5"/>
      <c r="P6" s="5" t="s">
        <v>14</v>
      </c>
      <c r="Q6" s="5" t="s">
        <v>15</v>
      </c>
      <c r="R6" s="5" t="s">
        <v>16</v>
      </c>
      <c r="S6" s="5" t="s">
        <v>17</v>
      </c>
      <c r="T6" s="5" t="n">
        <v>5</v>
      </c>
      <c r="U6" s="5" t="n">
        <v>10</v>
      </c>
      <c r="V6" s="5" t="s">
        <v>18</v>
      </c>
      <c r="W6" s="5" t="s">
        <v>18</v>
      </c>
      <c r="X6" s="5" t="str">
        <f aca="false">CONCATENATE("(",I6,") - ","(",L6,")")</f>
        <v>(L-002-006-006) - (DERCAS Sistema Contact Center Avaya)</v>
      </c>
      <c r="Y6" s="5" t="s">
        <v>20</v>
      </c>
    </row>
    <row r="7" customFormat="false" ht="66" hidden="false" customHeight="true" outlineLevel="0" collapsed="false">
      <c r="A7" s="3" t="s">
        <v>0</v>
      </c>
      <c r="B7" s="8" t="s">
        <v>1</v>
      </c>
      <c r="C7" s="5" t="s">
        <v>2</v>
      </c>
      <c r="D7" s="5" t="s">
        <v>3</v>
      </c>
      <c r="E7" s="5" t="s">
        <v>4</v>
      </c>
      <c r="F7" s="6" t="s">
        <v>5</v>
      </c>
      <c r="G7" s="6" t="s">
        <v>6</v>
      </c>
      <c r="H7" s="6" t="s">
        <v>41</v>
      </c>
      <c r="I7" s="5" t="str">
        <f aca="false">CONCATENATE(E7,"-",F7,"-",G7,"-",H7)</f>
        <v>L-002-006-007</v>
      </c>
      <c r="J7" s="5" t="s">
        <v>8</v>
      </c>
      <c r="K7" s="6" t="s">
        <v>42</v>
      </c>
      <c r="L7" s="5" t="s">
        <v>43</v>
      </c>
      <c r="M7" s="5" t="s">
        <v>44</v>
      </c>
      <c r="N7" s="5" t="s">
        <v>12</v>
      </c>
      <c r="O7" s="7" t="s">
        <v>45</v>
      </c>
      <c r="P7" s="5" t="s">
        <v>14</v>
      </c>
      <c r="Q7" s="5" t="s">
        <v>15</v>
      </c>
      <c r="R7" s="5" t="s">
        <v>16</v>
      </c>
      <c r="S7" s="5" t="s">
        <v>17</v>
      </c>
      <c r="T7" s="5" t="n">
        <v>5</v>
      </c>
      <c r="U7" s="5" t="n">
        <v>10</v>
      </c>
      <c r="V7" s="5" t="s">
        <v>18</v>
      </c>
      <c r="W7" s="5" t="s">
        <v>18</v>
      </c>
      <c r="X7" s="5" t="str">
        <f aca="false">CONCATENATE("(",I7,") - ","(",L7,")")</f>
        <v>(L-002-006-007) - (Acta de capacitación del sistema Avaya.)</v>
      </c>
      <c r="Y7" s="5" t="s">
        <v>20</v>
      </c>
    </row>
    <row r="8" customFormat="false" ht="46.5" hidden="false" customHeight="false" outlineLevel="0" collapsed="false">
      <c r="A8" s="3" t="s">
        <v>0</v>
      </c>
      <c r="B8" s="4" t="s">
        <v>1</v>
      </c>
      <c r="C8" s="5" t="s">
        <v>2</v>
      </c>
      <c r="D8" s="5" t="s">
        <v>3</v>
      </c>
      <c r="E8" s="5" t="s">
        <v>4</v>
      </c>
      <c r="F8" s="6" t="s">
        <v>5</v>
      </c>
      <c r="G8" s="6" t="s">
        <v>6</v>
      </c>
      <c r="H8" s="6" t="s">
        <v>46</v>
      </c>
      <c r="I8" s="5" t="str">
        <f aca="false">CONCATENATE(E8,"-",F8,"-",G8,"-",H8)</f>
        <v>L-002-006-008</v>
      </c>
      <c r="J8" s="5" t="s">
        <v>8</v>
      </c>
      <c r="K8" s="6" t="s">
        <v>47</v>
      </c>
      <c r="L8" s="5" t="s">
        <v>48</v>
      </c>
      <c r="M8" s="5" t="s">
        <v>48</v>
      </c>
      <c r="N8" s="5" t="s">
        <v>12</v>
      </c>
      <c r="O8" s="7" t="s">
        <v>49</v>
      </c>
      <c r="P8" s="5" t="s">
        <v>14</v>
      </c>
      <c r="Q8" s="5" t="s">
        <v>15</v>
      </c>
      <c r="R8" s="5" t="s">
        <v>16</v>
      </c>
      <c r="S8" s="5" t="s">
        <v>17</v>
      </c>
      <c r="T8" s="5" t="n">
        <v>5</v>
      </c>
      <c r="U8" s="5" t="n">
        <v>10</v>
      </c>
      <c r="V8" s="5" t="s">
        <v>18</v>
      </c>
      <c r="W8" s="5" t="s">
        <v>18</v>
      </c>
      <c r="X8" s="5" t="str">
        <f aca="false">CONCATENATE("(",I8,") - ","(",L8,")")</f>
        <v>(L-002-006-008) - (Informe de conectividad de internet y datos del año 2016)</v>
      </c>
      <c r="Y8" s="5" t="s">
        <v>20</v>
      </c>
    </row>
    <row r="9" customFormat="false" ht="46.5" hidden="false" customHeight="false" outlineLevel="0" collapsed="false">
      <c r="A9" s="3" t="s">
        <v>0</v>
      </c>
      <c r="B9" s="4" t="s">
        <v>1</v>
      </c>
      <c r="C9" s="5" t="s">
        <v>2</v>
      </c>
      <c r="D9" s="5" t="s">
        <v>3</v>
      </c>
      <c r="E9" s="5" t="s">
        <v>4</v>
      </c>
      <c r="F9" s="6" t="s">
        <v>5</v>
      </c>
      <c r="G9" s="6" t="s">
        <v>6</v>
      </c>
      <c r="H9" s="6" t="s">
        <v>50</v>
      </c>
      <c r="I9" s="5" t="str">
        <f aca="false">CONCATENATE(E9,"-",F9,"-",G9,"-",H9)</f>
        <v>L-002-006-010</v>
      </c>
      <c r="J9" s="5" t="s">
        <v>8</v>
      </c>
      <c r="K9" s="6" t="s">
        <v>51</v>
      </c>
      <c r="L9" s="5" t="s">
        <v>52</v>
      </c>
      <c r="M9" s="5" t="s">
        <v>52</v>
      </c>
      <c r="N9" s="5" t="s">
        <v>12</v>
      </c>
      <c r="O9" s="7" t="s">
        <v>53</v>
      </c>
      <c r="P9" s="5" t="s">
        <v>14</v>
      </c>
      <c r="Q9" s="5" t="s">
        <v>15</v>
      </c>
      <c r="R9" s="5" t="s">
        <v>16</v>
      </c>
      <c r="S9" s="5" t="s">
        <v>17</v>
      </c>
      <c r="T9" s="5" t="n">
        <v>5</v>
      </c>
      <c r="U9" s="5" t="n">
        <v>10</v>
      </c>
      <c r="V9" s="5" t="s">
        <v>18</v>
      </c>
      <c r="W9" s="5" t="s">
        <v>18</v>
      </c>
      <c r="X9" s="5" t="str">
        <f aca="false">CONCATENATE("(",I9,") - ","(",L9,")")</f>
        <v>(L-002-006-010) - (Informe de conectividad de internet y datos del año 2018)</v>
      </c>
      <c r="Y9" s="5" t="s">
        <v>20</v>
      </c>
    </row>
    <row r="10" customFormat="false" ht="46.5" hidden="false" customHeight="false" outlineLevel="0" collapsed="false">
      <c r="A10" s="3" t="s">
        <v>0</v>
      </c>
      <c r="B10" s="4" t="s">
        <v>1</v>
      </c>
      <c r="C10" s="5" t="s">
        <v>2</v>
      </c>
      <c r="D10" s="5" t="s">
        <v>3</v>
      </c>
      <c r="E10" s="5" t="s">
        <v>4</v>
      </c>
      <c r="F10" s="6" t="s">
        <v>5</v>
      </c>
      <c r="G10" s="6" t="s">
        <v>6</v>
      </c>
      <c r="H10" s="6" t="s">
        <v>54</v>
      </c>
      <c r="I10" s="5" t="str">
        <f aca="false">CONCATENATE(E10,"-",F10,"-",G10,"-",H10)</f>
        <v>L-002-006-011</v>
      </c>
      <c r="J10" s="5" t="s">
        <v>8</v>
      </c>
      <c r="K10" s="6" t="s">
        <v>55</v>
      </c>
      <c r="L10" s="5" t="s">
        <v>56</v>
      </c>
      <c r="M10" s="5" t="s">
        <v>56</v>
      </c>
      <c r="N10" s="5" t="s">
        <v>12</v>
      </c>
      <c r="O10" s="5"/>
      <c r="P10" s="5" t="s">
        <v>14</v>
      </c>
      <c r="Q10" s="5" t="s">
        <v>15</v>
      </c>
      <c r="R10" s="5" t="s">
        <v>16</v>
      </c>
      <c r="S10" s="5" t="s">
        <v>17</v>
      </c>
      <c r="T10" s="5" t="n">
        <v>5</v>
      </c>
      <c r="U10" s="5" t="n">
        <v>10</v>
      </c>
      <c r="V10" s="5" t="s">
        <v>18</v>
      </c>
      <c r="W10" s="5" t="s">
        <v>18</v>
      </c>
      <c r="X10" s="5" t="str">
        <f aca="false">CONCATENATE("(",I10,") - ","(",L10,")")</f>
        <v>(L-002-006-011) - (Informe de conectividad de internet y datos del año 2019)</v>
      </c>
      <c r="Y10" s="5" t="s">
        <v>20</v>
      </c>
    </row>
    <row r="11" customFormat="false" ht="100.5" hidden="false" customHeight="false" outlineLevel="0" collapsed="false">
      <c r="A11" s="3" t="s">
        <v>0</v>
      </c>
      <c r="B11" s="4" t="s">
        <v>1</v>
      </c>
      <c r="C11" s="5" t="s">
        <v>2</v>
      </c>
      <c r="D11" s="5" t="s">
        <v>57</v>
      </c>
      <c r="E11" s="5" t="s">
        <v>4</v>
      </c>
      <c r="F11" s="6" t="s">
        <v>5</v>
      </c>
      <c r="G11" s="6" t="s">
        <v>24</v>
      </c>
      <c r="H11" s="6" t="s">
        <v>7</v>
      </c>
      <c r="I11" s="5" t="str">
        <f aca="false">CONCATENATE(E11,"-",F11,"-",G11,"-",H11)</f>
        <v>L-002-003-001</v>
      </c>
      <c r="J11" s="5" t="s">
        <v>8</v>
      </c>
      <c r="K11" s="6" t="s">
        <v>58</v>
      </c>
      <c r="L11" s="5" t="s">
        <v>59</v>
      </c>
      <c r="M11" s="5" t="s">
        <v>60</v>
      </c>
      <c r="N11" s="5" t="s">
        <v>12</v>
      </c>
      <c r="O11" s="7" t="s">
        <v>61</v>
      </c>
      <c r="P11" s="5" t="s">
        <v>14</v>
      </c>
      <c r="Q11" s="5" t="s">
        <v>15</v>
      </c>
      <c r="R11" s="5" t="s">
        <v>16</v>
      </c>
      <c r="S11" s="5" t="s">
        <v>17</v>
      </c>
      <c r="T11" s="5" t="n">
        <v>5</v>
      </c>
      <c r="U11" s="5" t="n">
        <v>10</v>
      </c>
      <c r="V11" s="5" t="s">
        <v>18</v>
      </c>
      <c r="W11" s="5" t="s">
        <v>18</v>
      </c>
      <c r="X11" s="5" t="str">
        <f aca="false">CONCATENATE("(",I11,") - ","(",L11,")")</f>
        <v>(L-002-003-001) - (Informe del plan de mantenimiento de equipos de computación realizados en el año 2016.)</v>
      </c>
      <c r="Y11" s="5" t="s">
        <v>20</v>
      </c>
    </row>
    <row r="12" customFormat="false" ht="55.5" hidden="false" customHeight="false" outlineLevel="0" collapsed="false">
      <c r="A12" s="3" t="s">
        <v>0</v>
      </c>
      <c r="B12" s="4" t="s">
        <v>1</v>
      </c>
      <c r="C12" s="5" t="s">
        <v>2</v>
      </c>
      <c r="D12" s="5" t="s">
        <v>57</v>
      </c>
      <c r="E12" s="5" t="s">
        <v>4</v>
      </c>
      <c r="F12" s="6" t="s">
        <v>5</v>
      </c>
      <c r="G12" s="6" t="s">
        <v>24</v>
      </c>
      <c r="H12" s="6" t="s">
        <v>5</v>
      </c>
      <c r="I12" s="5" t="str">
        <f aca="false">CONCATENATE(E12,"-",F12,"-",G12,"-",H12)</f>
        <v>L-002-003-002</v>
      </c>
      <c r="J12" s="5" t="s">
        <v>8</v>
      </c>
      <c r="K12" s="6" t="s">
        <v>62</v>
      </c>
      <c r="L12" s="5" t="s">
        <v>63</v>
      </c>
      <c r="M12" s="5" t="s">
        <v>64</v>
      </c>
      <c r="N12" s="5" t="s">
        <v>40</v>
      </c>
      <c r="O12" s="5"/>
      <c r="P12" s="5" t="s">
        <v>14</v>
      </c>
      <c r="Q12" s="5" t="s">
        <v>15</v>
      </c>
      <c r="R12" s="5" t="s">
        <v>16</v>
      </c>
      <c r="S12" s="5" t="s">
        <v>17</v>
      </c>
      <c r="T12" s="5" t="n">
        <v>5</v>
      </c>
      <c r="U12" s="5" t="n">
        <v>10</v>
      </c>
      <c r="V12" s="5" t="s">
        <v>18</v>
      </c>
      <c r="W12" s="5" t="s">
        <v>18</v>
      </c>
      <c r="X12" s="5" t="str">
        <f aca="false">CONCATENATE("(",I12,") - ","(",L12,")")</f>
        <v>(L-002-003-002) - (Formulario de revisión de aulas y laboratorios de grado (Período Abril - Agosto 2017))</v>
      </c>
      <c r="Y12" s="5" t="s">
        <v>20</v>
      </c>
    </row>
    <row r="13" customFormat="false" ht="64.5" hidden="false" customHeight="false" outlineLevel="0" collapsed="false">
      <c r="A13" s="3" t="s">
        <v>0</v>
      </c>
      <c r="B13" s="4" t="s">
        <v>1</v>
      </c>
      <c r="C13" s="5" t="s">
        <v>2</v>
      </c>
      <c r="D13" s="5" t="s">
        <v>57</v>
      </c>
      <c r="E13" s="5" t="s">
        <v>4</v>
      </c>
      <c r="F13" s="6" t="s">
        <v>5</v>
      </c>
      <c r="G13" s="6" t="s">
        <v>24</v>
      </c>
      <c r="H13" s="6" t="s">
        <v>24</v>
      </c>
      <c r="I13" s="5" t="str">
        <f aca="false">CONCATENATE(E13,"-",F13,"-",G13,"-",H13)</f>
        <v>L-002-003-003</v>
      </c>
      <c r="J13" s="5" t="s">
        <v>8</v>
      </c>
      <c r="K13" s="6" t="s">
        <v>65</v>
      </c>
      <c r="L13" s="5" t="s">
        <v>66</v>
      </c>
      <c r="M13" s="5" t="s">
        <v>67</v>
      </c>
      <c r="N13" s="5" t="s">
        <v>12</v>
      </c>
      <c r="O13" s="7" t="s">
        <v>68</v>
      </c>
      <c r="P13" s="5" t="s">
        <v>14</v>
      </c>
      <c r="Q13" s="5" t="s">
        <v>15</v>
      </c>
      <c r="R13" s="5" t="s">
        <v>16</v>
      </c>
      <c r="S13" s="5" t="s">
        <v>17</v>
      </c>
      <c r="T13" s="5" t="n">
        <v>5</v>
      </c>
      <c r="U13" s="5" t="n">
        <v>10</v>
      </c>
      <c r="V13" s="5" t="s">
        <v>18</v>
      </c>
      <c r="W13" s="5" t="s">
        <v>18</v>
      </c>
      <c r="X13" s="5" t="str">
        <f aca="false">CONCATENATE("(",I13,") - ","(",L13,")")</f>
        <v>(L-002-003-003) - (Plan de mantenimiento de equipos de computación año 2017.)</v>
      </c>
      <c r="Y13" s="5" t="s">
        <v>20</v>
      </c>
    </row>
    <row r="14" customFormat="false" ht="46.5" hidden="false" customHeight="false" outlineLevel="0" collapsed="false">
      <c r="A14" s="3" t="s">
        <v>0</v>
      </c>
      <c r="B14" s="4" t="s">
        <v>1</v>
      </c>
      <c r="C14" s="5" t="s">
        <v>2</v>
      </c>
      <c r="D14" s="5" t="s">
        <v>57</v>
      </c>
      <c r="E14" s="5" t="s">
        <v>4</v>
      </c>
      <c r="F14" s="6" t="s">
        <v>5</v>
      </c>
      <c r="G14" s="6" t="s">
        <v>24</v>
      </c>
      <c r="H14" s="6" t="s">
        <v>27</v>
      </c>
      <c r="I14" s="5" t="str">
        <f aca="false">CONCATENATE(E14,"-",F14,"-",G14,"-",H14)</f>
        <v>L-002-003-004</v>
      </c>
      <c r="J14" s="5" t="s">
        <v>8</v>
      </c>
      <c r="K14" s="6" t="s">
        <v>69</v>
      </c>
      <c r="L14" s="5" t="s">
        <v>70</v>
      </c>
      <c r="M14" s="5" t="s">
        <v>71</v>
      </c>
      <c r="N14" s="5" t="s">
        <v>12</v>
      </c>
      <c r="O14" s="9" t="s">
        <v>72</v>
      </c>
      <c r="P14" s="5" t="s">
        <v>14</v>
      </c>
      <c r="Q14" s="5" t="s">
        <v>15</v>
      </c>
      <c r="R14" s="5" t="s">
        <v>16</v>
      </c>
      <c r="S14" s="5" t="s">
        <v>17</v>
      </c>
      <c r="T14" s="5" t="n">
        <v>5</v>
      </c>
      <c r="U14" s="5" t="n">
        <v>10</v>
      </c>
      <c r="V14" s="5" t="s">
        <v>18</v>
      </c>
      <c r="W14" s="5" t="s">
        <v>18</v>
      </c>
      <c r="X14" s="5" t="str">
        <f aca="false">CONCATENATE("(",I14,") - ","(",L14,")")</f>
        <v>(L-002-003-004) - (Plan de renovación de equipos de computación del año 2017.)</v>
      </c>
      <c r="Y14" s="5" t="s">
        <v>20</v>
      </c>
    </row>
    <row r="15" customFormat="false" ht="55.5" hidden="false" customHeight="false" outlineLevel="0" collapsed="false">
      <c r="A15" s="3" t="s">
        <v>0</v>
      </c>
      <c r="B15" s="4" t="s">
        <v>1</v>
      </c>
      <c r="C15" s="5" t="s">
        <v>2</v>
      </c>
      <c r="D15" s="5" t="s">
        <v>57</v>
      </c>
      <c r="E15" s="5" t="s">
        <v>4</v>
      </c>
      <c r="F15" s="6" t="s">
        <v>5</v>
      </c>
      <c r="G15" s="6" t="s">
        <v>24</v>
      </c>
      <c r="H15" s="6" t="s">
        <v>32</v>
      </c>
      <c r="I15" s="5" t="str">
        <f aca="false">CONCATENATE(E15,"-",F15,"-",G15,"-",H15)</f>
        <v>L-002-003-005</v>
      </c>
      <c r="J15" s="5" t="s">
        <v>8</v>
      </c>
      <c r="K15" s="6" t="s">
        <v>73</v>
      </c>
      <c r="L15" s="5" t="s">
        <v>74</v>
      </c>
      <c r="M15" s="5" t="s">
        <v>64</v>
      </c>
      <c r="N15" s="5" t="s">
        <v>12</v>
      </c>
      <c r="O15" s="10" t="s">
        <v>75</v>
      </c>
      <c r="P15" s="5" t="s">
        <v>14</v>
      </c>
      <c r="Q15" s="5" t="s">
        <v>15</v>
      </c>
      <c r="R15" s="5" t="s">
        <v>16</v>
      </c>
      <c r="S15" s="5" t="s">
        <v>17</v>
      </c>
      <c r="T15" s="5" t="n">
        <v>5</v>
      </c>
      <c r="U15" s="5" t="n">
        <v>10</v>
      </c>
      <c r="V15" s="5" t="s">
        <v>18</v>
      </c>
      <c r="W15" s="5" t="s">
        <v>18</v>
      </c>
      <c r="X15" s="5" t="str">
        <f aca="false">CONCATENATE("(",I15,") - ","(",L15,")")</f>
        <v>(L-002-003-005) - (Formulario de revisión de aulas y laboratorios de grado (Período Abril - Agosto 2018))</v>
      </c>
      <c r="Y15" s="5" t="s">
        <v>20</v>
      </c>
    </row>
    <row r="16" customFormat="false" ht="46.5" hidden="false" customHeight="false" outlineLevel="0" collapsed="false">
      <c r="A16" s="3" t="s">
        <v>0</v>
      </c>
      <c r="B16" s="4" t="s">
        <v>1</v>
      </c>
      <c r="C16" s="5" t="s">
        <v>2</v>
      </c>
      <c r="D16" s="5" t="s">
        <v>57</v>
      </c>
      <c r="E16" s="5" t="s">
        <v>4</v>
      </c>
      <c r="F16" s="6" t="s">
        <v>5</v>
      </c>
      <c r="G16" s="6" t="s">
        <v>24</v>
      </c>
      <c r="H16" s="6" t="s">
        <v>6</v>
      </c>
      <c r="I16" s="5" t="str">
        <f aca="false">CONCATENATE(E16,"-",F16,"-",G16,"-",H16)</f>
        <v>L-002-003-006</v>
      </c>
      <c r="J16" s="5" t="s">
        <v>8</v>
      </c>
      <c r="K16" s="6" t="s">
        <v>76</v>
      </c>
      <c r="L16" s="5" t="s">
        <v>77</v>
      </c>
      <c r="M16" s="5" t="s">
        <v>64</v>
      </c>
      <c r="N16" s="5" t="s">
        <v>12</v>
      </c>
      <c r="O16" s="10" t="s">
        <v>78</v>
      </c>
      <c r="P16" s="5" t="s">
        <v>14</v>
      </c>
      <c r="Q16" s="5" t="s">
        <v>15</v>
      </c>
      <c r="R16" s="5" t="s">
        <v>16</v>
      </c>
      <c r="S16" s="5" t="s">
        <v>17</v>
      </c>
      <c r="T16" s="5" t="n">
        <v>5</v>
      </c>
      <c r="U16" s="5" t="n">
        <v>10</v>
      </c>
      <c r="V16" s="5" t="s">
        <v>18</v>
      </c>
      <c r="W16" s="5" t="s">
        <v>18</v>
      </c>
      <c r="X16" s="5" t="str">
        <f aca="false">CONCATENATE("(",I16,") - ","(",L16,")")</f>
        <v>(L-002-003-006) - (Formulario de revisión de aulas de posgrado (año 2018))</v>
      </c>
      <c r="Y16" s="5" t="s">
        <v>20</v>
      </c>
    </row>
    <row r="17" customFormat="false" ht="64.5" hidden="false" customHeight="false" outlineLevel="0" collapsed="false">
      <c r="A17" s="3" t="s">
        <v>0</v>
      </c>
      <c r="B17" s="4" t="s">
        <v>1</v>
      </c>
      <c r="C17" s="5" t="s">
        <v>2</v>
      </c>
      <c r="D17" s="5" t="s">
        <v>57</v>
      </c>
      <c r="E17" s="5" t="s">
        <v>4</v>
      </c>
      <c r="F17" s="6" t="s">
        <v>5</v>
      </c>
      <c r="G17" s="6" t="s">
        <v>24</v>
      </c>
      <c r="H17" s="6" t="s">
        <v>41</v>
      </c>
      <c r="I17" s="5" t="str">
        <f aca="false">CONCATENATE(E17,"-",F17,"-",G17,"-",H17)</f>
        <v>L-002-003-007</v>
      </c>
      <c r="J17" s="5" t="s">
        <v>8</v>
      </c>
      <c r="K17" s="6" t="s">
        <v>79</v>
      </c>
      <c r="L17" s="5" t="s">
        <v>80</v>
      </c>
      <c r="M17" s="5" t="s">
        <v>64</v>
      </c>
      <c r="N17" s="5" t="s">
        <v>12</v>
      </c>
      <c r="O17" s="10" t="s">
        <v>81</v>
      </c>
      <c r="P17" s="5" t="s">
        <v>14</v>
      </c>
      <c r="Q17" s="5" t="s">
        <v>15</v>
      </c>
      <c r="R17" s="5" t="s">
        <v>16</v>
      </c>
      <c r="S17" s="5" t="s">
        <v>17</v>
      </c>
      <c r="T17" s="5" t="n">
        <v>5</v>
      </c>
      <c r="U17" s="5" t="n">
        <v>10</v>
      </c>
      <c r="V17" s="5" t="s">
        <v>18</v>
      </c>
      <c r="W17" s="5" t="s">
        <v>18</v>
      </c>
      <c r="X17" s="5" t="str">
        <f aca="false">CONCATENATE("(",I17,") - ","(",L17,")")</f>
        <v>(L-002-003-007) - (Formulario de revisión de aulas y laboratorios de grado (Período Octubre - Febrero 2019))</v>
      </c>
      <c r="Y17" s="5" t="s">
        <v>20</v>
      </c>
    </row>
    <row r="18" customFormat="false" ht="64.5" hidden="false" customHeight="false" outlineLevel="0" collapsed="false">
      <c r="A18" s="3" t="s">
        <v>0</v>
      </c>
      <c r="B18" s="4" t="s">
        <v>1</v>
      </c>
      <c r="C18" s="5" t="s">
        <v>2</v>
      </c>
      <c r="D18" s="5" t="s">
        <v>57</v>
      </c>
      <c r="E18" s="5" t="s">
        <v>4</v>
      </c>
      <c r="F18" s="6" t="s">
        <v>5</v>
      </c>
      <c r="G18" s="6" t="s">
        <v>24</v>
      </c>
      <c r="H18" s="6" t="s">
        <v>46</v>
      </c>
      <c r="I18" s="5" t="str">
        <f aca="false">CONCATENATE(E18,"-",F18,"-",G18,"-",H18)</f>
        <v>L-002-003-008</v>
      </c>
      <c r="J18" s="5" t="s">
        <v>8</v>
      </c>
      <c r="K18" s="6" t="s">
        <v>82</v>
      </c>
      <c r="L18" s="5" t="s">
        <v>83</v>
      </c>
      <c r="M18" s="5" t="s">
        <v>64</v>
      </c>
      <c r="N18" s="5" t="s">
        <v>40</v>
      </c>
      <c r="O18" s="5"/>
      <c r="P18" s="5" t="s">
        <v>14</v>
      </c>
      <c r="Q18" s="5" t="s">
        <v>15</v>
      </c>
      <c r="R18" s="5" t="s">
        <v>16</v>
      </c>
      <c r="S18" s="5" t="s">
        <v>17</v>
      </c>
      <c r="T18" s="5" t="n">
        <v>5</v>
      </c>
      <c r="U18" s="5" t="n">
        <v>10</v>
      </c>
      <c r="V18" s="5" t="s">
        <v>18</v>
      </c>
      <c r="W18" s="5" t="s">
        <v>18</v>
      </c>
      <c r="X18" s="5" t="str">
        <f aca="false">CONCATENATE("(",I18,") - ","(",L18,")")</f>
        <v>(L-002-003-008) - (Formulario de revisión de aulas y laboratorios de grado (Período Octubre - Febrero 2018))</v>
      </c>
      <c r="Y18" s="5" t="s">
        <v>20</v>
      </c>
    </row>
    <row r="19" customFormat="false" ht="73.5" hidden="false" customHeight="false" outlineLevel="0" collapsed="false">
      <c r="A19" s="3" t="s">
        <v>0</v>
      </c>
      <c r="B19" s="4" t="s">
        <v>1</v>
      </c>
      <c r="C19" s="5" t="s">
        <v>2</v>
      </c>
      <c r="D19" s="5" t="s">
        <v>57</v>
      </c>
      <c r="E19" s="5" t="s">
        <v>4</v>
      </c>
      <c r="F19" s="6" t="s">
        <v>5</v>
      </c>
      <c r="G19" s="6" t="s">
        <v>24</v>
      </c>
      <c r="H19" s="6" t="s">
        <v>84</v>
      </c>
      <c r="I19" s="5" t="str">
        <f aca="false">CONCATENATE(E19,"-",F19,"-",G19,"-",H19)</f>
        <v>L-002-003-009</v>
      </c>
      <c r="J19" s="5" t="s">
        <v>8</v>
      </c>
      <c r="K19" s="6" t="s">
        <v>51</v>
      </c>
      <c r="L19" s="5" t="s">
        <v>85</v>
      </c>
      <c r="M19" s="5" t="s">
        <v>86</v>
      </c>
      <c r="N19" s="5" t="s">
        <v>40</v>
      </c>
      <c r="O19" s="5"/>
      <c r="P19" s="5" t="s">
        <v>14</v>
      </c>
      <c r="Q19" s="5" t="s">
        <v>15</v>
      </c>
      <c r="R19" s="5" t="s">
        <v>16</v>
      </c>
      <c r="S19" s="5" t="s">
        <v>17</v>
      </c>
      <c r="T19" s="5" t="n">
        <v>5</v>
      </c>
      <c r="U19" s="5" t="n">
        <v>10</v>
      </c>
      <c r="V19" s="5" t="s">
        <v>18</v>
      </c>
      <c r="W19" s="5" t="s">
        <v>18</v>
      </c>
      <c r="X19" s="5" t="str">
        <f aca="false">CONCATENATE("(",I19,") - ","(",L19,")")</f>
        <v>(L-002-003-009) - (Informe del plan de mantenimiento de equipos de computación a realizar en el año 2019.)</v>
      </c>
      <c r="Y19" s="5" t="s">
        <v>20</v>
      </c>
    </row>
    <row r="20" customFormat="false" ht="64.5" hidden="false" customHeight="false" outlineLevel="0" collapsed="false">
      <c r="A20" s="3" t="s">
        <v>0</v>
      </c>
      <c r="B20" s="4" t="s">
        <v>1</v>
      </c>
      <c r="C20" s="5" t="s">
        <v>2</v>
      </c>
      <c r="D20" s="5" t="s">
        <v>57</v>
      </c>
      <c r="E20" s="5" t="s">
        <v>4</v>
      </c>
      <c r="F20" s="6" t="s">
        <v>5</v>
      </c>
      <c r="G20" s="6" t="s">
        <v>24</v>
      </c>
      <c r="H20" s="6" t="s">
        <v>50</v>
      </c>
      <c r="I20" s="5" t="str">
        <f aca="false">CONCATENATE(E20,"-",F20,"-",G20,"-",H20)</f>
        <v>L-002-003-010</v>
      </c>
      <c r="J20" s="5" t="s">
        <v>8</v>
      </c>
      <c r="K20" s="6" t="s">
        <v>51</v>
      </c>
      <c r="L20" s="5" t="s">
        <v>87</v>
      </c>
      <c r="M20" s="5" t="s">
        <v>67</v>
      </c>
      <c r="N20" s="5" t="s">
        <v>12</v>
      </c>
      <c r="O20" s="7" t="s">
        <v>88</v>
      </c>
      <c r="P20" s="5" t="s">
        <v>14</v>
      </c>
      <c r="Q20" s="5" t="s">
        <v>15</v>
      </c>
      <c r="R20" s="5" t="s">
        <v>16</v>
      </c>
      <c r="S20" s="5" t="s">
        <v>17</v>
      </c>
      <c r="T20" s="5" t="n">
        <v>5</v>
      </c>
      <c r="U20" s="5" t="n">
        <v>10</v>
      </c>
      <c r="V20" s="5" t="s">
        <v>18</v>
      </c>
      <c r="W20" s="5" t="s">
        <v>18</v>
      </c>
      <c r="X20" s="5" t="str">
        <f aca="false">CONCATENATE("(",I20,") - ","(",L20,")")</f>
        <v>(L-002-003-010) - (Plan de mantenimiento de equipos de computación año 2018.)</v>
      </c>
      <c r="Y20" s="5" t="s">
        <v>20</v>
      </c>
    </row>
    <row r="21" customFormat="false" ht="46.5" hidden="false" customHeight="false" outlineLevel="0" collapsed="false">
      <c r="A21" s="3" t="s">
        <v>0</v>
      </c>
      <c r="B21" s="4" t="s">
        <v>1</v>
      </c>
      <c r="C21" s="5" t="s">
        <v>2</v>
      </c>
      <c r="D21" s="5" t="s">
        <v>57</v>
      </c>
      <c r="E21" s="5" t="s">
        <v>4</v>
      </c>
      <c r="F21" s="6" t="s">
        <v>5</v>
      </c>
      <c r="G21" s="6" t="s">
        <v>24</v>
      </c>
      <c r="H21" s="6" t="s">
        <v>54</v>
      </c>
      <c r="I21" s="5" t="str">
        <f aca="false">CONCATENATE(E21,"-",F21,"-",G21,"-",H21)</f>
        <v>L-002-003-011</v>
      </c>
      <c r="J21" s="5" t="s">
        <v>8</v>
      </c>
      <c r="K21" s="6" t="s">
        <v>89</v>
      </c>
      <c r="L21" s="5" t="s">
        <v>90</v>
      </c>
      <c r="M21" s="5" t="s">
        <v>91</v>
      </c>
      <c r="N21" s="5" t="s">
        <v>12</v>
      </c>
      <c r="O21" s="9" t="s">
        <v>92</v>
      </c>
      <c r="P21" s="5" t="s">
        <v>14</v>
      </c>
      <c r="Q21" s="5" t="s">
        <v>15</v>
      </c>
      <c r="R21" s="5" t="s">
        <v>16</v>
      </c>
      <c r="S21" s="5" t="s">
        <v>17</v>
      </c>
      <c r="T21" s="5" t="n">
        <v>5</v>
      </c>
      <c r="U21" s="5" t="n">
        <v>10</v>
      </c>
      <c r="V21" s="5" t="s">
        <v>18</v>
      </c>
      <c r="W21" s="5" t="s">
        <v>18</v>
      </c>
      <c r="X21" s="5" t="str">
        <f aca="false">CONCATENATE("(",I21,") - ","(",L21,")")</f>
        <v>(L-002-003-011) - (Plan de renovación de equipos de computación del año 2018.)</v>
      </c>
      <c r="Y21" s="5" t="s">
        <v>20</v>
      </c>
    </row>
    <row r="22" customFormat="false" ht="64.5" hidden="false" customHeight="false" outlineLevel="0" collapsed="false">
      <c r="A22" s="3" t="s">
        <v>0</v>
      </c>
      <c r="B22" s="4" t="s">
        <v>1</v>
      </c>
      <c r="C22" s="5" t="s">
        <v>2</v>
      </c>
      <c r="D22" s="5" t="s">
        <v>57</v>
      </c>
      <c r="E22" s="5" t="s">
        <v>4</v>
      </c>
      <c r="F22" s="6" t="s">
        <v>5</v>
      </c>
      <c r="G22" s="6" t="s">
        <v>24</v>
      </c>
      <c r="H22" s="6" t="s">
        <v>93</v>
      </c>
      <c r="I22" s="5" t="str">
        <f aca="false">CONCATENATE(E22,"-",F22,"-",G22,"-",H22)</f>
        <v>L-002-003-012</v>
      </c>
      <c r="J22" s="5" t="s">
        <v>8</v>
      </c>
      <c r="K22" s="6" t="s">
        <v>94</v>
      </c>
      <c r="L22" s="5" t="s">
        <v>95</v>
      </c>
      <c r="M22" s="5" t="s">
        <v>67</v>
      </c>
      <c r="N22" s="5" t="s">
        <v>12</v>
      </c>
      <c r="O22" s="7" t="s">
        <v>96</v>
      </c>
      <c r="P22" s="5" t="s">
        <v>14</v>
      </c>
      <c r="Q22" s="5" t="s">
        <v>15</v>
      </c>
      <c r="R22" s="5" t="s">
        <v>16</v>
      </c>
      <c r="S22" s="5" t="s">
        <v>17</v>
      </c>
      <c r="T22" s="5" t="n">
        <v>5</v>
      </c>
      <c r="U22" s="5" t="n">
        <v>10</v>
      </c>
      <c r="V22" s="5" t="s">
        <v>18</v>
      </c>
      <c r="W22" s="5" t="s">
        <v>18</v>
      </c>
      <c r="X22" s="5" t="str">
        <f aca="false">CONCATENATE("(",I22,") - ","(",L22,")")</f>
        <v>(L-002-003-012) - (Plan de mantenimiento de equipos de computación año 2019.)</v>
      </c>
      <c r="Y22" s="5" t="s">
        <v>20</v>
      </c>
    </row>
    <row r="23" customFormat="false" ht="55.5" hidden="false" customHeight="false" outlineLevel="0" collapsed="false">
      <c r="A23" s="3" t="s">
        <v>0</v>
      </c>
      <c r="B23" s="4" t="s">
        <v>1</v>
      </c>
      <c r="C23" s="5" t="s">
        <v>2</v>
      </c>
      <c r="D23" s="5" t="s">
        <v>57</v>
      </c>
      <c r="E23" s="5" t="s">
        <v>4</v>
      </c>
      <c r="F23" s="6" t="s">
        <v>5</v>
      </c>
      <c r="G23" s="6" t="s">
        <v>24</v>
      </c>
      <c r="H23" s="6" t="s">
        <v>97</v>
      </c>
      <c r="I23" s="5" t="str">
        <f aca="false">CONCATENATE(E23,"-",F23,"-",G23,"-",H23)</f>
        <v>L-002-003-013</v>
      </c>
      <c r="J23" s="5" t="s">
        <v>8</v>
      </c>
      <c r="K23" s="6" t="s">
        <v>98</v>
      </c>
      <c r="L23" s="5" t="s">
        <v>99</v>
      </c>
      <c r="M23" s="5" t="s">
        <v>100</v>
      </c>
      <c r="N23" s="5" t="s">
        <v>40</v>
      </c>
      <c r="O23" s="5"/>
      <c r="P23" s="5" t="s">
        <v>14</v>
      </c>
      <c r="Q23" s="5" t="s">
        <v>15</v>
      </c>
      <c r="R23" s="5" t="s">
        <v>16</v>
      </c>
      <c r="S23" s="5" t="s">
        <v>17</v>
      </c>
      <c r="T23" s="5" t="n">
        <v>5</v>
      </c>
      <c r="U23" s="5" t="n">
        <v>10</v>
      </c>
      <c r="V23" s="5" t="s">
        <v>18</v>
      </c>
      <c r="W23" s="5" t="s">
        <v>18</v>
      </c>
      <c r="X23" s="5" t="str">
        <f aca="false">CONCATENATE("(",I23,") - ","(",L23,")")</f>
        <v>(L-002-003-013) - (Inventario de equipos informáticos de aulas y laboratorios del año 2018)</v>
      </c>
      <c r="Y23" s="5" t="s">
        <v>20</v>
      </c>
    </row>
    <row r="24" customFormat="false" ht="64.5" hidden="false" customHeight="false" outlineLevel="0" collapsed="false">
      <c r="A24" s="3" t="s">
        <v>0</v>
      </c>
      <c r="B24" s="4" t="s">
        <v>1</v>
      </c>
      <c r="C24" s="5" t="s">
        <v>2</v>
      </c>
      <c r="D24" s="5" t="s">
        <v>101</v>
      </c>
      <c r="E24" s="5" t="s">
        <v>4</v>
      </c>
      <c r="F24" s="6" t="s">
        <v>5</v>
      </c>
      <c r="G24" s="6" t="s">
        <v>27</v>
      </c>
      <c r="H24" s="6" t="s">
        <v>7</v>
      </c>
      <c r="I24" s="5" t="str">
        <f aca="false">CONCATENATE(E24,"-",F24,"-",G24,"-",H24)</f>
        <v>L-002-004-001</v>
      </c>
      <c r="J24" s="5" t="s">
        <v>8</v>
      </c>
      <c r="K24" s="6" t="s">
        <v>102</v>
      </c>
      <c r="L24" s="5" t="s">
        <v>103</v>
      </c>
      <c r="M24" s="5" t="s">
        <v>104</v>
      </c>
      <c r="N24" s="5" t="s">
        <v>40</v>
      </c>
      <c r="O24" s="5"/>
      <c r="P24" s="5" t="s">
        <v>14</v>
      </c>
      <c r="Q24" s="5" t="s">
        <v>15</v>
      </c>
      <c r="R24" s="5" t="s">
        <v>16</v>
      </c>
      <c r="S24" s="5" t="s">
        <v>17</v>
      </c>
      <c r="T24" s="5" t="n">
        <v>5</v>
      </c>
      <c r="U24" s="5" t="n">
        <v>10</v>
      </c>
      <c r="V24" s="5" t="s">
        <v>18</v>
      </c>
      <c r="W24" s="5" t="s">
        <v>18</v>
      </c>
      <c r="X24" s="5" t="str">
        <f aca="false">CONCATENATE("(",I24,") - ","(",L24,")")</f>
        <v>(L-002-004-001) - (Inventario de equipos informáticos del personal administrativo del año 2018)</v>
      </c>
      <c r="Y24" s="5" t="s">
        <v>20</v>
      </c>
    </row>
    <row r="25" customFormat="false" ht="64.5" hidden="false" customHeight="false" outlineLevel="0" collapsed="false">
      <c r="A25" s="3" t="s">
        <v>0</v>
      </c>
      <c r="B25" s="4" t="s">
        <v>1</v>
      </c>
      <c r="C25" s="5" t="s">
        <v>2</v>
      </c>
      <c r="D25" s="5" t="s">
        <v>101</v>
      </c>
      <c r="E25" s="5" t="s">
        <v>4</v>
      </c>
      <c r="F25" s="6" t="s">
        <v>5</v>
      </c>
      <c r="G25" s="6" t="s">
        <v>27</v>
      </c>
      <c r="H25" s="6" t="s">
        <v>5</v>
      </c>
      <c r="I25" s="5" t="str">
        <f aca="false">CONCATENATE(E25,"-",F25,"-",G25,"-",H25)</f>
        <v>L-002-004-002</v>
      </c>
      <c r="J25" s="5" t="s">
        <v>8</v>
      </c>
      <c r="K25" s="6" t="s">
        <v>105</v>
      </c>
      <c r="L25" s="5" t="s">
        <v>106</v>
      </c>
      <c r="M25" s="5" t="s">
        <v>104</v>
      </c>
      <c r="N25" s="5" t="s">
        <v>40</v>
      </c>
      <c r="O25" s="5"/>
      <c r="P25" s="5" t="s">
        <v>14</v>
      </c>
      <c r="Q25" s="5" t="s">
        <v>15</v>
      </c>
      <c r="R25" s="5" t="s">
        <v>16</v>
      </c>
      <c r="S25" s="5" t="s">
        <v>17</v>
      </c>
      <c r="T25" s="5" t="n">
        <v>5</v>
      </c>
      <c r="U25" s="5" t="n">
        <v>10</v>
      </c>
      <c r="V25" s="5" t="s">
        <v>18</v>
      </c>
      <c r="W25" s="5" t="s">
        <v>18</v>
      </c>
      <c r="X25" s="5" t="str">
        <f aca="false">CONCATENATE("(",I25,") - ","(",L25,")")</f>
        <v>(L-002-004-002) - (Inventario de equipos informáticos del personal administrativo del año 2019)</v>
      </c>
      <c r="Y25" s="5" t="s">
        <v>20</v>
      </c>
    </row>
    <row r="26" customFormat="false" ht="55.5" hidden="false" customHeight="false" outlineLevel="0" collapsed="false">
      <c r="A26" s="3" t="s">
        <v>0</v>
      </c>
      <c r="B26" s="4" t="s">
        <v>1</v>
      </c>
      <c r="C26" s="5" t="s">
        <v>2</v>
      </c>
      <c r="D26" s="5" t="s">
        <v>57</v>
      </c>
      <c r="E26" s="5" t="s">
        <v>4</v>
      </c>
      <c r="F26" s="6" t="s">
        <v>5</v>
      </c>
      <c r="G26" s="6" t="s">
        <v>24</v>
      </c>
      <c r="H26" s="6" t="s">
        <v>107</v>
      </c>
      <c r="I26" s="5" t="str">
        <f aca="false">CONCATENATE(E26,"-",F26,"-",G26,"-",H26)</f>
        <v>L-002-003-014</v>
      </c>
      <c r="J26" s="5" t="s">
        <v>8</v>
      </c>
      <c r="K26" s="6" t="s">
        <v>108</v>
      </c>
      <c r="L26" s="5" t="s">
        <v>109</v>
      </c>
      <c r="M26" s="5" t="s">
        <v>100</v>
      </c>
      <c r="N26" s="5" t="s">
        <v>40</v>
      </c>
      <c r="O26" s="5"/>
      <c r="P26" s="5" t="s">
        <v>14</v>
      </c>
      <c r="Q26" s="5" t="s">
        <v>15</v>
      </c>
      <c r="R26" s="5" t="s">
        <v>16</v>
      </c>
      <c r="S26" s="5" t="s">
        <v>17</v>
      </c>
      <c r="T26" s="5" t="n">
        <v>5</v>
      </c>
      <c r="U26" s="5" t="n">
        <v>10</v>
      </c>
      <c r="V26" s="5" t="s">
        <v>18</v>
      </c>
      <c r="W26" s="5" t="s">
        <v>18</v>
      </c>
      <c r="X26" s="5" t="str">
        <f aca="false">CONCATENATE("(",I26,") - ","(",L26,")")</f>
        <v>(L-002-003-014) - (Inventario de equipos informáticos de aulas y laboratorios del año 2019)</v>
      </c>
      <c r="Y26" s="5" t="s">
        <v>20</v>
      </c>
    </row>
    <row r="27" customFormat="false" ht="55.5" hidden="false" customHeight="false" outlineLevel="0" collapsed="false">
      <c r="A27" s="3" t="s">
        <v>0</v>
      </c>
      <c r="B27" s="4" t="s">
        <v>1</v>
      </c>
      <c r="C27" s="5" t="s">
        <v>2</v>
      </c>
      <c r="D27" s="5" t="s">
        <v>57</v>
      </c>
      <c r="E27" s="5" t="s">
        <v>4</v>
      </c>
      <c r="F27" s="6" t="s">
        <v>5</v>
      </c>
      <c r="G27" s="6" t="s">
        <v>24</v>
      </c>
      <c r="H27" s="6" t="s">
        <v>110</v>
      </c>
      <c r="I27" s="5" t="str">
        <f aca="false">CONCATENATE(E27,"-",F27,"-",G27,"-",H27)</f>
        <v>L-002-003-015</v>
      </c>
      <c r="J27" s="5" t="s">
        <v>8</v>
      </c>
      <c r="K27" s="6" t="s">
        <v>111</v>
      </c>
      <c r="L27" s="5" t="s">
        <v>112</v>
      </c>
      <c r="M27" s="5" t="s">
        <v>64</v>
      </c>
      <c r="N27" s="5" t="s">
        <v>12</v>
      </c>
      <c r="O27" s="10" t="s">
        <v>113</v>
      </c>
      <c r="P27" s="5" t="s">
        <v>14</v>
      </c>
      <c r="Q27" s="5" t="s">
        <v>15</v>
      </c>
      <c r="R27" s="5" t="s">
        <v>16</v>
      </c>
      <c r="S27" s="5" t="s">
        <v>17</v>
      </c>
      <c r="T27" s="5" t="n">
        <v>5</v>
      </c>
      <c r="U27" s="5" t="n">
        <v>10</v>
      </c>
      <c r="V27" s="5" t="s">
        <v>18</v>
      </c>
      <c r="W27" s="5" t="s">
        <v>18</v>
      </c>
      <c r="X27" s="5" t="str">
        <f aca="false">CONCATENATE("(",I27,") - ","(",L27,")")</f>
        <v>(L-002-003-015) - (Formulario de revisión de aulas y laboratorios de Posgrado (año 2019))</v>
      </c>
      <c r="Y27" s="5" t="s">
        <v>20</v>
      </c>
    </row>
    <row r="28" customFormat="false" ht="55.5" hidden="false" customHeight="false" outlineLevel="0" collapsed="false">
      <c r="A28" s="3" t="s">
        <v>0</v>
      </c>
      <c r="B28" s="4" t="s">
        <v>1</v>
      </c>
      <c r="C28" s="5" t="s">
        <v>2</v>
      </c>
      <c r="D28" s="5" t="s">
        <v>57</v>
      </c>
      <c r="E28" s="5" t="s">
        <v>4</v>
      </c>
      <c r="F28" s="6" t="s">
        <v>5</v>
      </c>
      <c r="G28" s="6" t="s">
        <v>24</v>
      </c>
      <c r="H28" s="6" t="s">
        <v>114</v>
      </c>
      <c r="I28" s="5" t="str">
        <f aca="false">CONCATENATE(E28,"-",F28,"-",G28,"-",H28)</f>
        <v>L-002-003-016</v>
      </c>
      <c r="J28" s="5" t="s">
        <v>8</v>
      </c>
      <c r="K28" s="6" t="s">
        <v>115</v>
      </c>
      <c r="L28" s="5" t="s">
        <v>116</v>
      </c>
      <c r="M28" s="5" t="s">
        <v>64</v>
      </c>
      <c r="N28" s="5" t="s">
        <v>12</v>
      </c>
      <c r="O28" s="10" t="s">
        <v>117</v>
      </c>
      <c r="P28" s="5" t="s">
        <v>14</v>
      </c>
      <c r="Q28" s="5" t="s">
        <v>15</v>
      </c>
      <c r="R28" s="5" t="s">
        <v>16</v>
      </c>
      <c r="S28" s="5" t="s">
        <v>17</v>
      </c>
      <c r="T28" s="5" t="n">
        <v>5</v>
      </c>
      <c r="U28" s="5" t="n">
        <v>10</v>
      </c>
      <c r="V28" s="5" t="s">
        <v>18</v>
      </c>
      <c r="W28" s="5" t="s">
        <v>18</v>
      </c>
      <c r="X28" s="5" t="str">
        <f aca="false">CONCATENATE("(",I28,") - ","(",L28,")")</f>
        <v>(L-002-003-016) - (Formulario de revisión de aulas y laboratorios de grado (Período Abril - Agosto 2019))</v>
      </c>
      <c r="Y28" s="5" t="s">
        <v>20</v>
      </c>
    </row>
    <row r="29" customFormat="false" ht="46.5" hidden="false" customHeight="false" outlineLevel="0" collapsed="false">
      <c r="A29" s="3" t="s">
        <v>0</v>
      </c>
      <c r="B29" s="4" t="s">
        <v>1</v>
      </c>
      <c r="C29" s="5" t="s">
        <v>2</v>
      </c>
      <c r="D29" s="5" t="s">
        <v>118</v>
      </c>
      <c r="E29" s="5" t="s">
        <v>4</v>
      </c>
      <c r="F29" s="6" t="s">
        <v>5</v>
      </c>
      <c r="G29" s="6" t="s">
        <v>32</v>
      </c>
      <c r="H29" s="6" t="s">
        <v>7</v>
      </c>
      <c r="I29" s="5" t="str">
        <f aca="false">CONCATENATE(E29,"-",F29,"-",G29,"-",H29)</f>
        <v>L-002-005-001</v>
      </c>
      <c r="J29" s="5" t="s">
        <v>8</v>
      </c>
      <c r="K29" s="6" t="s">
        <v>9</v>
      </c>
      <c r="L29" s="5" t="s">
        <v>119</v>
      </c>
      <c r="M29" s="5" t="s">
        <v>120</v>
      </c>
      <c r="N29" s="5" t="s">
        <v>12</v>
      </c>
      <c r="O29" s="7" t="s">
        <v>121</v>
      </c>
      <c r="P29" s="5" t="s">
        <v>14</v>
      </c>
      <c r="Q29" s="5" t="s">
        <v>15</v>
      </c>
      <c r="R29" s="5" t="s">
        <v>16</v>
      </c>
      <c r="S29" s="5" t="s">
        <v>17</v>
      </c>
      <c r="T29" s="5" t="n">
        <v>5</v>
      </c>
      <c r="U29" s="5" t="n">
        <v>10</v>
      </c>
      <c r="V29" s="5" t="s">
        <v>18</v>
      </c>
      <c r="W29" s="5" t="s">
        <v>18</v>
      </c>
      <c r="X29" s="5" t="str">
        <f aca="false">CONCATENATE("(",I29,") - ","(",L29,")")</f>
        <v>(L-002-005-001) - (Documento de diseño funcional de mensajerìa corporativa.)</v>
      </c>
      <c r="Y29" s="5" t="s">
        <v>20</v>
      </c>
    </row>
    <row r="30" customFormat="false" ht="28.5" hidden="false" customHeight="false" outlineLevel="0" collapsed="false">
      <c r="A30" s="3" t="s">
        <v>0</v>
      </c>
      <c r="B30" s="4" t="s">
        <v>1</v>
      </c>
      <c r="C30" s="5" t="s">
        <v>2</v>
      </c>
      <c r="D30" s="5" t="s">
        <v>118</v>
      </c>
      <c r="E30" s="5" t="s">
        <v>4</v>
      </c>
      <c r="F30" s="6" t="s">
        <v>5</v>
      </c>
      <c r="G30" s="6" t="s">
        <v>32</v>
      </c>
      <c r="H30" s="6" t="s">
        <v>5</v>
      </c>
      <c r="I30" s="5" t="str">
        <f aca="false">CONCATENATE(E30,"-",F30,"-",G30,"-",H30)</f>
        <v>L-002-005-002</v>
      </c>
      <c r="J30" s="5" t="s">
        <v>8</v>
      </c>
      <c r="K30" s="6" t="s">
        <v>37</v>
      </c>
      <c r="L30" s="5" t="s">
        <v>122</v>
      </c>
      <c r="M30" s="5" t="s">
        <v>123</v>
      </c>
      <c r="N30" s="5" t="s">
        <v>12</v>
      </c>
      <c r="O30" s="7" t="s">
        <v>124</v>
      </c>
      <c r="P30" s="5" t="s">
        <v>14</v>
      </c>
      <c r="Q30" s="5" t="s">
        <v>15</v>
      </c>
      <c r="R30" s="5" t="s">
        <v>16</v>
      </c>
      <c r="S30" s="5" t="s">
        <v>17</v>
      </c>
      <c r="T30" s="5" t="n">
        <v>5</v>
      </c>
      <c r="U30" s="5" t="n">
        <v>10</v>
      </c>
      <c r="V30" s="5" t="s">
        <v>18</v>
      </c>
      <c r="W30" s="5" t="s">
        <v>18</v>
      </c>
      <c r="X30" s="5" t="str">
        <f aca="false">CONCATENATE("(",I30,") - ","(",L30,")")</f>
        <v>(L-002-005-002) - (DERCAS Google)</v>
      </c>
      <c r="Y30" s="5" t="s">
        <v>20</v>
      </c>
    </row>
    <row r="31" customFormat="false" ht="55.5" hidden="false" customHeight="false" outlineLevel="0" collapsed="false">
      <c r="A31" s="3" t="s">
        <v>0</v>
      </c>
      <c r="B31" s="4" t="s">
        <v>1</v>
      </c>
      <c r="C31" s="5" t="s">
        <v>2</v>
      </c>
      <c r="D31" s="5" t="s">
        <v>118</v>
      </c>
      <c r="E31" s="5" t="s">
        <v>4</v>
      </c>
      <c r="F31" s="6" t="s">
        <v>5</v>
      </c>
      <c r="G31" s="6" t="s">
        <v>32</v>
      </c>
      <c r="H31" s="6" t="s">
        <v>24</v>
      </c>
      <c r="I31" s="5" t="str">
        <f aca="false">CONCATENATE(E31,"-",F31,"-",G31,"-",H31)</f>
        <v>L-002-005-003</v>
      </c>
      <c r="J31" s="5" t="s">
        <v>8</v>
      </c>
      <c r="K31" s="6" t="s">
        <v>125</v>
      </c>
      <c r="L31" s="5" t="s">
        <v>126</v>
      </c>
      <c r="M31" s="5" t="s">
        <v>127</v>
      </c>
      <c r="N31" s="5" t="s">
        <v>12</v>
      </c>
      <c r="O31" s="7" t="s">
        <v>128</v>
      </c>
      <c r="P31" s="5" t="s">
        <v>14</v>
      </c>
      <c r="Q31" s="5" t="s">
        <v>15</v>
      </c>
      <c r="R31" s="5" t="s">
        <v>16</v>
      </c>
      <c r="S31" s="5" t="s">
        <v>17</v>
      </c>
      <c r="T31" s="5" t="n">
        <v>5</v>
      </c>
      <c r="U31" s="5" t="n">
        <v>10</v>
      </c>
      <c r="V31" s="5" t="s">
        <v>18</v>
      </c>
      <c r="W31" s="5" t="s">
        <v>18</v>
      </c>
      <c r="X31" s="5" t="str">
        <f aca="false">CONCATENATE("(",I31,") - ","(",L31,")")</f>
        <v>(L-002-005-003) - (Carta de entrega de credenciales año 2016)</v>
      </c>
      <c r="Y31" s="5" t="s">
        <v>20</v>
      </c>
    </row>
    <row r="32" customFormat="false" ht="55.5" hidden="false" customHeight="false" outlineLevel="0" collapsed="false">
      <c r="A32" s="3" t="s">
        <v>0</v>
      </c>
      <c r="B32" s="4" t="s">
        <v>1</v>
      </c>
      <c r="C32" s="5" t="s">
        <v>2</v>
      </c>
      <c r="D32" s="5" t="s">
        <v>118</v>
      </c>
      <c r="E32" s="5" t="s">
        <v>4</v>
      </c>
      <c r="F32" s="6" t="s">
        <v>5</v>
      </c>
      <c r="G32" s="6" t="s">
        <v>32</v>
      </c>
      <c r="H32" s="6" t="s">
        <v>27</v>
      </c>
      <c r="I32" s="5" t="str">
        <f aca="false">CONCATENATE(E32,"-",F32,"-",G32,"-",H32)</f>
        <v>L-002-005-004</v>
      </c>
      <c r="J32" s="5" t="s">
        <v>8</v>
      </c>
      <c r="K32" s="6" t="s">
        <v>129</v>
      </c>
      <c r="L32" s="5" t="s">
        <v>130</v>
      </c>
      <c r="M32" s="5" t="s">
        <v>131</v>
      </c>
      <c r="N32" s="5" t="s">
        <v>12</v>
      </c>
      <c r="O32" s="7" t="s">
        <v>132</v>
      </c>
      <c r="P32" s="5" t="s">
        <v>14</v>
      </c>
      <c r="Q32" s="5" t="s">
        <v>15</v>
      </c>
      <c r="R32" s="5" t="s">
        <v>16</v>
      </c>
      <c r="S32" s="5" t="s">
        <v>17</v>
      </c>
      <c r="T32" s="5" t="n">
        <v>5</v>
      </c>
      <c r="U32" s="5" t="n">
        <v>10</v>
      </c>
      <c r="V32" s="5" t="s">
        <v>18</v>
      </c>
      <c r="W32" s="5" t="s">
        <v>18</v>
      </c>
      <c r="X32" s="5" t="str">
        <f aca="false">CONCATENATE("(",I32,") - ","(",L32,")")</f>
        <v>(L-002-005-004) - (Carta de entrega de credenciales año 2017)</v>
      </c>
      <c r="Y32" s="5" t="s">
        <v>20</v>
      </c>
    </row>
    <row r="33" customFormat="false" ht="55.5" hidden="false" customHeight="false" outlineLevel="0" collapsed="false">
      <c r="A33" s="3" t="s">
        <v>0</v>
      </c>
      <c r="B33" s="4" t="s">
        <v>1</v>
      </c>
      <c r="C33" s="5" t="s">
        <v>2</v>
      </c>
      <c r="D33" s="5" t="s">
        <v>118</v>
      </c>
      <c r="E33" s="5" t="s">
        <v>4</v>
      </c>
      <c r="F33" s="6" t="s">
        <v>5</v>
      </c>
      <c r="G33" s="6" t="s">
        <v>32</v>
      </c>
      <c r="H33" s="6" t="s">
        <v>32</v>
      </c>
      <c r="I33" s="5" t="str">
        <f aca="false">CONCATENATE(E33,"-",F33,"-",G33,"-",H33)</f>
        <v>L-002-005-005</v>
      </c>
      <c r="J33" s="5" t="s">
        <v>8</v>
      </c>
      <c r="K33" s="6" t="s">
        <v>133</v>
      </c>
      <c r="L33" s="5" t="s">
        <v>134</v>
      </c>
      <c r="M33" s="5" t="s">
        <v>135</v>
      </c>
      <c r="N33" s="5" t="s">
        <v>12</v>
      </c>
      <c r="O33" s="7" t="s">
        <v>136</v>
      </c>
      <c r="P33" s="5" t="s">
        <v>14</v>
      </c>
      <c r="Q33" s="5" t="s">
        <v>15</v>
      </c>
      <c r="R33" s="5" t="s">
        <v>16</v>
      </c>
      <c r="S33" s="5" t="s">
        <v>17</v>
      </c>
      <c r="T33" s="5" t="n">
        <v>5</v>
      </c>
      <c r="U33" s="5" t="n">
        <v>10</v>
      </c>
      <c r="V33" s="5" t="s">
        <v>18</v>
      </c>
      <c r="W33" s="5" t="s">
        <v>18</v>
      </c>
      <c r="X33" s="5" t="str">
        <f aca="false">CONCATENATE("(",I33,") - ","(",L33,")")</f>
        <v>(L-002-005-005) - (Carta de entrega de credenciales año 2018)</v>
      </c>
      <c r="Y33" s="5" t="s">
        <v>20</v>
      </c>
    </row>
    <row r="34" customFormat="false" ht="46.5" hidden="false" customHeight="false" outlineLevel="0" collapsed="false">
      <c r="A34" s="3" t="s">
        <v>0</v>
      </c>
      <c r="B34" s="4" t="s">
        <v>1</v>
      </c>
      <c r="C34" s="5" t="s">
        <v>2</v>
      </c>
      <c r="D34" s="5" t="s">
        <v>3</v>
      </c>
      <c r="E34" s="5" t="s">
        <v>4</v>
      </c>
      <c r="F34" s="6" t="s">
        <v>5</v>
      </c>
      <c r="G34" s="6" t="s">
        <v>6</v>
      </c>
      <c r="H34" s="6" t="s">
        <v>84</v>
      </c>
      <c r="I34" s="5" t="str">
        <f aca="false">CONCATENATE(E34,"-",F34,"-",G34,"-",H34)</f>
        <v>L-002-006-009</v>
      </c>
      <c r="J34" s="5" t="s">
        <v>8</v>
      </c>
      <c r="K34" s="6" t="s">
        <v>137</v>
      </c>
      <c r="L34" s="5" t="s">
        <v>138</v>
      </c>
      <c r="M34" s="5" t="s">
        <v>138</v>
      </c>
      <c r="N34" s="5" t="s">
        <v>12</v>
      </c>
      <c r="O34" s="7" t="s">
        <v>139</v>
      </c>
      <c r="P34" s="5" t="s">
        <v>14</v>
      </c>
      <c r="Q34" s="5" t="s">
        <v>15</v>
      </c>
      <c r="R34" s="5" t="s">
        <v>16</v>
      </c>
      <c r="S34" s="5" t="s">
        <v>17</v>
      </c>
      <c r="T34" s="5" t="n">
        <v>5</v>
      </c>
      <c r="U34" s="5" t="n">
        <v>10</v>
      </c>
      <c r="V34" s="5" t="s">
        <v>18</v>
      </c>
      <c r="W34" s="5" t="s">
        <v>18</v>
      </c>
      <c r="X34" s="5" t="str">
        <f aca="false">CONCATENATE("(",I34,") - ","(",L34,")")</f>
        <v>(L-002-006-009) - (Informe de conectividad de internet y datos del año 2017)</v>
      </c>
      <c r="Y34" s="5" t="s">
        <v>20</v>
      </c>
    </row>
  </sheetData>
  <dataValidations count="4">
    <dataValidation allowBlank="true" operator="between" showDropDown="false" showErrorMessage="false" showInputMessage="false" sqref="N1:N34" type="list">
      <formula1>"Solo Digital,Solo Físico,Digital y Físico"</formula1>
      <formula2>0</formula2>
    </dataValidation>
    <dataValidation allowBlank="true" operator="between" showDropDown="false" showErrorMessage="false" showInputMessage="false" sqref="P1:P34" type="list">
      <formula1>"Confidencial,Pública"</formula1>
      <formula2>0</formula2>
    </dataValidation>
    <dataValidation allowBlank="true" operator="between" showDropDown="false" showErrorMessage="false" showInputMessage="false" sqref="Q1:Q34" type="list">
      <formula1>"Interna,Externa,No aplica"</formula1>
      <formula2>0</formula2>
    </dataValidation>
    <dataValidation allowBlank="true" operator="between" showDropDown="false" showErrorMessage="false" showInputMessage="false" sqref="R1:R34" type="list">
      <formula1>"Buen estado,Deteriorado,Páginas Amarillas,Rotos,Apolillados,Aceptable"</formula1>
      <formula2>0</formula2>
    </dataValidation>
  </dataValidations>
  <hyperlinks>
    <hyperlink ref="O1" r:id="rId1" display="https://drive.google.com/drive/folders/1dCYD6j-VspZfh9oNgw-ArvKoBtHUXwLP"/>
    <hyperlink ref="O2" r:id="rId2" display="https://drive.google.com/drive/folders/1yb2Z9qJYqKihD1bdWujKn_PKTxx9VtlR"/>
    <hyperlink ref="O3" r:id="rId3" display="https://drive.google.com/drive/folders/1_lx-5FNR123A4fot5z5sL7JxnxjPdfO4"/>
    <hyperlink ref="O4" r:id="rId4" display="https://drive.google.com/drive/folders/1YzmSQ6P-PeqUyd4ARxB_q2py_ufFGQXB"/>
    <hyperlink ref="O5" r:id="rId5" display="https://drive.google.com/drive/folders/1hg8S-4x1xpj5DJ_UDUcouV1Z-j4copb9"/>
    <hyperlink ref="O7" r:id="rId6" display="https://drive.google.com/drive/folders/1M2K12P6bRKeeV-SF2YgTLLf4QR1TMDhc"/>
    <hyperlink ref="O8" r:id="rId7" display="https://drive.google.com/drive/folders/1wmwXIM81pgLDgjgQRK4x3ae-AqPzCXvo"/>
    <hyperlink ref="O9" r:id="rId8" display="https://drive.google.com/drive/folders/1bg37-HeBV2eXLCqc1C5s33Swfz9g4Vke"/>
    <hyperlink ref="O11" r:id="rId9" display="https://drive.google.com/drive/folders/1RP5hQ-AwehyvY-8KTrOWsfDYEsrCIism"/>
    <hyperlink ref="O13" r:id="rId10" display="https://drive.google.com/drive/folders/16x-lwWoDljU5U45p7aOXwyOxi-Dgyb8M"/>
    <hyperlink ref="O14" r:id="rId11" display="https://drive.google.com/drive/folders/1DAGVli0Tgfye9tqY9moyvtiJ8V_gEGUd"/>
    <hyperlink ref="O15" r:id="rId12" display="https://drive.google.com/drive/folders/143rImJJeAlqwwWokCFmOijFnX827qMRs"/>
    <hyperlink ref="O16" r:id="rId13" display="https://drive.google.com/drive/folders/1v0fmpKLHCeHsUGPvIfYTLF4v1-7Xm5NU"/>
    <hyperlink ref="O17" r:id="rId14" display="https://drive.google.com/drive/folders/156cMTFOadUTILvY5dtVc344eX9LRX5Wn"/>
    <hyperlink ref="O20" r:id="rId15" display="https://drive.google.com/drive/folders/1pv4IL97loj7HPyQGO3ZKfFymZX8vzHAf"/>
    <hyperlink ref="O21" r:id="rId16" display="https://drive.google.com/drive/folders/10UkUFFU3odTerjt7rtJamp0tnwaEd0ie"/>
    <hyperlink ref="O22" r:id="rId17" display="https://drive.google.com/drive/folders/1ot1QbbuAZh4qLiuCAemLrp1DTkAdz-N5"/>
    <hyperlink ref="O27" r:id="rId18" display="https://drive.google.com/drive/folders/1nWMzrIzlMVpKmo0B1lzWYyOj3JeWK2eo"/>
    <hyperlink ref="O28" r:id="rId19" display="https://drive.google.com/drive/folders/1ps6DNLJmoMHCjwpQnSyGJXEOzzShIr1L"/>
    <hyperlink ref="O29" r:id="rId20" display="https://drive.google.com/drive/folders/126jeiBnIHkZiQ2o-R-2LStwS1QfvAHEy"/>
    <hyperlink ref="O30" r:id="rId21" display="https://drive.google.com/drive/folders/14bBqDsmRV-yV2FJwAXst0zE7UfuzheoM"/>
    <hyperlink ref="O31" r:id="rId22" display="https://drive.google.com/drive/folders/1S1-jQg6dzO78SjaigNUwURuB3MttzegT"/>
    <hyperlink ref="O32" r:id="rId23" display="https://drive.google.com/drive/folders/1jKBz6RuZdfFuBSLoEtx4PTCHD9lOT0fT"/>
    <hyperlink ref="O33" r:id="rId24" display="https://drive.google.com/drive/folders/1Y-k_Fw_HBelBspPcd0FMclYP5ynljuwZ"/>
    <hyperlink ref="O34" r:id="rId25" display="https://drive.google.com/drive/folders/1dXSKUNlCfZYifjOkTvU0HvcQB4CEx2_Q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2020-01-17T11:46:34Z</dcterms:created>
  <dc:creator/>
  <dc:description/>
  <dc:language>es-EC</dc:language>
  <cp:lastModifiedBy/>
  <dcterms:modified xsi:type="dcterms:W3CDTF">2020-01-17T11:47:56Z</dcterms:modified>
  <cp:revision>1</cp:revision>
  <dc:subject/>
  <dc:title/>
</cp:coreProperties>
</file>