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55" activeTab="4"/>
  </bookViews>
  <sheets>
    <sheet name="PIVOT TIPO CONV" sheetId="1" r:id="rId1"/>
    <sheet name="PIVOT GRUPO INT" sheetId="2" r:id="rId2"/>
    <sheet name="X Provincia" sheetId="3" state="hidden" r:id="rId3"/>
    <sheet name="X Canton" sheetId="4" state="hidden" r:id="rId4"/>
    <sheet name="DATA" sheetId="7" r:id="rId5"/>
  </sheets>
  <calcPr calcId="144525"/>
  <pivotCaches>
    <pivotCache cacheId="0" r:id="rId6"/>
  </pivotCaches>
</workbook>
</file>

<file path=xl/sharedStrings.xml><?xml version="1.0" encoding="utf-8"?>
<sst xmlns="http://schemas.openxmlformats.org/spreadsheetml/2006/main" count="267" uniqueCount="117">
  <si>
    <t>Count of CANTóN</t>
  </si>
  <si>
    <t>TIPO CONVENIO</t>
  </si>
  <si>
    <t>PROVINCIA</t>
  </si>
  <si>
    <t>CANTóN</t>
  </si>
  <si>
    <t>UNE</t>
  </si>
  <si>
    <t>(blank)</t>
  </si>
  <si>
    <t>Grand Total</t>
  </si>
  <si>
    <t>Azuay</t>
  </si>
  <si>
    <t>Bolívar</t>
  </si>
  <si>
    <t>Cañar</t>
  </si>
  <si>
    <t>Chimborazo</t>
  </si>
  <si>
    <t>Riobamba</t>
  </si>
  <si>
    <t>Chimborazo Total</t>
  </si>
  <si>
    <t>Cotopaxi</t>
  </si>
  <si>
    <t>El Oro</t>
  </si>
  <si>
    <t>Esmeraldas</t>
  </si>
  <si>
    <t>Galápagos</t>
  </si>
  <si>
    <t>Isabela</t>
  </si>
  <si>
    <t>Santa Cruz</t>
  </si>
  <si>
    <t>Galápagos Total</t>
  </si>
  <si>
    <t>Guayas</t>
  </si>
  <si>
    <t>Loja</t>
  </si>
  <si>
    <t>Los Ríos</t>
  </si>
  <si>
    <t>Manabí</t>
  </si>
  <si>
    <t>Chone</t>
  </si>
  <si>
    <t>El Carmen</t>
  </si>
  <si>
    <t>Flavio Alfaro</t>
  </si>
  <si>
    <t>Jipijapa</t>
  </si>
  <si>
    <t>Manta</t>
  </si>
  <si>
    <t>Montecristi</t>
  </si>
  <si>
    <t>Pedernales</t>
  </si>
  <si>
    <t>Portoviejo</t>
  </si>
  <si>
    <t>San Vicente</t>
  </si>
  <si>
    <t>Manabí Total</t>
  </si>
  <si>
    <t>Morona Santiago</t>
  </si>
  <si>
    <t>Pichincha</t>
  </si>
  <si>
    <t>Santa Elena</t>
  </si>
  <si>
    <t>Santo Domingo de los Tsáchilas</t>
  </si>
  <si>
    <t>Santo Domingo</t>
  </si>
  <si>
    <t>Santo Domingo de los Tsáchilas Total</t>
  </si>
  <si>
    <t>Sucumbíos</t>
  </si>
  <si>
    <t>Lago Agrio</t>
  </si>
  <si>
    <t>Sucumbíos Total</t>
  </si>
  <si>
    <t>Tungurahua</t>
  </si>
  <si>
    <t>Zamora Chinchipe</t>
  </si>
  <si>
    <t>GRUPO INTRODUCTORIO</t>
  </si>
  <si>
    <t>G1-3 Agosto</t>
  </si>
  <si>
    <t>G2-7 Septiembre</t>
  </si>
  <si>
    <t>G2-8 Septiembre</t>
  </si>
  <si>
    <t>Pendiente</t>
  </si>
  <si>
    <t>N</t>
  </si>
  <si>
    <t>Provincia</t>
  </si>
  <si>
    <t>Total</t>
  </si>
  <si>
    <t>Carchi</t>
  </si>
  <si>
    <t>Imbabura</t>
  </si>
  <si>
    <t>Napo</t>
  </si>
  <si>
    <t>Orellana</t>
  </si>
  <si>
    <t>Pastaza</t>
  </si>
  <si>
    <t>TOTAL</t>
  </si>
  <si>
    <t>Cantón</t>
  </si>
  <si>
    <t>Alfredo Baquerizo Moreno</t>
  </si>
  <si>
    <t>Balao</t>
  </si>
  <si>
    <t>Balzar</t>
  </si>
  <si>
    <t>Colimes</t>
  </si>
  <si>
    <t>Coronel Marcelino Maridueña</t>
  </si>
  <si>
    <t>Daule</t>
  </si>
  <si>
    <t>Durán</t>
  </si>
  <si>
    <t>El Empalme</t>
  </si>
  <si>
    <t>El Triunfo</t>
  </si>
  <si>
    <t>General Antonio Elizalde</t>
  </si>
  <si>
    <t>Guayaquil</t>
  </si>
  <si>
    <t>Isidro Ayora</t>
  </si>
  <si>
    <t>Lomas De Sargentillo</t>
  </si>
  <si>
    <t>Milagro</t>
  </si>
  <si>
    <t>Naranjal</t>
  </si>
  <si>
    <t>Naranjito</t>
  </si>
  <si>
    <t>Nobol</t>
  </si>
  <si>
    <t>Palestina</t>
  </si>
  <si>
    <t>Pedro Carbo</t>
  </si>
  <si>
    <t>Playas</t>
  </si>
  <si>
    <t>Salitre</t>
  </si>
  <si>
    <t>Samborondón</t>
  </si>
  <si>
    <t>Santa Lucía</t>
  </si>
  <si>
    <t>Simón Bolívar</t>
  </si>
  <si>
    <t>Yaguachi</t>
  </si>
  <si>
    <t>Cuenca</t>
  </si>
  <si>
    <t>Guaranda</t>
  </si>
  <si>
    <t>Azogues</t>
  </si>
  <si>
    <t>--</t>
  </si>
  <si>
    <t>Arenillas</t>
  </si>
  <si>
    <t>Machala</t>
  </si>
  <si>
    <t>Pasaje</t>
  </si>
  <si>
    <t>Piñas</t>
  </si>
  <si>
    <t>Portovelo</t>
  </si>
  <si>
    <t>Zaruma</t>
  </si>
  <si>
    <t>Quinindé</t>
  </si>
  <si>
    <t>Catamayo</t>
  </si>
  <si>
    <t>Celica</t>
  </si>
  <si>
    <t>Chaguarpamba</t>
  </si>
  <si>
    <t>Espindola</t>
  </si>
  <si>
    <t>Pindal</t>
  </si>
  <si>
    <t>Saraguro</t>
  </si>
  <si>
    <t>Calvas</t>
  </si>
  <si>
    <t>Buena Fé</t>
  </si>
  <si>
    <t>Babahoyo</t>
  </si>
  <si>
    <t>Mocache</t>
  </si>
  <si>
    <t>Quevedo</t>
  </si>
  <si>
    <t>Urdaneta</t>
  </si>
  <si>
    <t>Ventanas</t>
  </si>
  <si>
    <t>Hualaquiza</t>
  </si>
  <si>
    <t>Mejía</t>
  </si>
  <si>
    <t>La Libertad</t>
  </si>
  <si>
    <t>Salinas</t>
  </si>
  <si>
    <t>Ambato</t>
  </si>
  <si>
    <t>Centinela Del Condor</t>
  </si>
  <si>
    <t>El Pangui</t>
  </si>
  <si>
    <t>Zamora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</si>
</sst>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32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2"/>
      <name val="Arial"/>
      <charset val="134"/>
    </font>
    <font>
      <b/>
      <sz val="12"/>
      <color rgb="FF000000"/>
      <name val="Arial"/>
      <charset val="134"/>
    </font>
    <font>
      <sz val="10"/>
      <name val="Arial"/>
      <charset val="134"/>
    </font>
    <font>
      <sz val="11"/>
      <color rgb="FF000000"/>
      <name val="Inconsolata"/>
      <charset val="134"/>
    </font>
    <font>
      <sz val="10"/>
      <color rgb="FF333333"/>
      <name val="Arial"/>
      <charset val="134"/>
    </font>
    <font>
      <b/>
      <sz val="14"/>
      <name val="Arial"/>
      <charset val="134"/>
    </font>
    <font>
      <b/>
      <sz val="14"/>
      <color rgb="FF000000"/>
      <name val="Inconsolata"/>
      <charset val="134"/>
    </font>
    <font>
      <b/>
      <sz val="10"/>
      <name val="Arial"/>
      <charset val="134"/>
    </font>
    <font>
      <sz val="12"/>
      <color rgb="FF000000"/>
      <name val="Arial"/>
      <charset val="134"/>
    </font>
    <font>
      <sz val="12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6" fillId="3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4" fillId="15" borderId="9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19" borderId="11" applyNumberFormat="0" applyFon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5" borderId="7" applyNumberFormat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60">
    <xf numFmtId="0" fontId="0" fillId="0" borderId="0" xfId="0" applyFont="1" applyAlignment="1"/>
    <xf numFmtId="0" fontId="0" fillId="0" borderId="0" xfId="0" applyFill="1"/>
    <xf numFmtId="0" fontId="1" fillId="0" borderId="0" xfId="0" applyFont="1" applyFill="1"/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/>
    <xf numFmtId="0" fontId="5" fillId="4" borderId="0" xfId="0" applyFont="1" applyFill="1" applyAlignment="1"/>
    <xf numFmtId="0" fontId="4" fillId="5" borderId="1" xfId="0" applyFont="1" applyFill="1" applyBorder="1" applyAlignment="1">
      <alignment vertical="center"/>
    </xf>
    <xf numFmtId="0" fontId="0" fillId="5" borderId="1" xfId="0" applyFont="1" applyFill="1" applyBorder="1" applyAlignment="1"/>
    <xf numFmtId="0" fontId="4" fillId="6" borderId="1" xfId="0" applyFont="1" applyFill="1" applyBorder="1" applyAlignment="1">
      <alignment vertical="center"/>
    </xf>
    <xf numFmtId="0" fontId="0" fillId="6" borderId="1" xfId="0" applyFont="1" applyFill="1" applyBorder="1" applyAlignment="1"/>
    <xf numFmtId="0" fontId="4" fillId="6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8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/>
    <xf numFmtId="0" fontId="9" fillId="10" borderId="1" xfId="0" applyFont="1" applyFill="1" applyBorder="1" applyAlignment="1"/>
    <xf numFmtId="0" fontId="4" fillId="0" borderId="1" xfId="0" applyFont="1" applyBorder="1"/>
    <xf numFmtId="0" fontId="2" fillId="8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 val="1"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692.1582986111" refreshedBy="edu" recordCount="668">
  <cacheSource type="worksheet">
    <worksheetSource ref="A1:T1048576" sheet="DATA"/>
  </cacheSource>
  <cacheFields count="20">
    <cacheField name="ID" numFmtId="0">
      <sharedItems containsString="0" containsBlank="1" containsNumber="1" containsInteger="1" minValue="1" maxValue="736" count="668">
        <n v="681"/>
        <n v="649"/>
        <n v="671"/>
        <n v="674"/>
        <n v="652"/>
        <n v="676"/>
        <n v="678"/>
        <n v="680"/>
        <n v="670"/>
        <n v="647"/>
        <n v="672"/>
        <n v="673"/>
        <n v="651"/>
        <n v="650"/>
        <n v="675"/>
        <n v="677"/>
        <n v="679"/>
        <n v="645"/>
        <n v="669"/>
        <n v="662"/>
        <n v="664"/>
        <n v="666"/>
        <n v="668"/>
        <n v="663"/>
        <n v="665"/>
        <n v="667"/>
        <n v="206"/>
        <n v="208"/>
        <n v="207"/>
        <n v="209"/>
        <n v="658"/>
        <n v="660"/>
        <n v="643"/>
        <n v="659"/>
        <n v="661"/>
        <n v="642"/>
        <n v="204"/>
        <n v="199"/>
        <n v="201"/>
        <n v="203"/>
        <n v="205"/>
        <n v="200"/>
        <n v="202"/>
        <n v="185"/>
        <n v="187"/>
        <n v="189"/>
        <n v="171"/>
        <n v="191"/>
        <n v="173"/>
        <n v="193"/>
        <n v="175"/>
        <n v="178"/>
        <n v="197"/>
        <n v="195"/>
        <n v="177"/>
        <n v="180"/>
        <n v="182"/>
        <n v="184"/>
        <n v="186"/>
        <n v="188"/>
        <n v="190"/>
        <n v="172"/>
        <n v="192"/>
        <n v="174"/>
        <n v="194"/>
        <n v="176"/>
        <n v="179"/>
        <n v="198"/>
        <n v="196"/>
        <n v="181"/>
        <n v="183"/>
        <n v="641"/>
        <n v="154"/>
        <n v="166"/>
        <n v="156"/>
        <n v="168"/>
        <n v="159"/>
        <n v="161"/>
        <n v="163"/>
        <n v="165"/>
        <n v="153"/>
        <n v="155"/>
        <n v="167"/>
        <n v="655"/>
        <n v="169"/>
        <n v="158"/>
        <n v="160"/>
        <n v="162"/>
        <n v="164"/>
        <n v="638"/>
        <n v="640"/>
        <n v="639"/>
        <n v="141"/>
        <n v="143"/>
        <n v="145"/>
        <n v="147"/>
        <n v="149"/>
        <n v="151"/>
        <n v="142"/>
        <n v="144"/>
        <n v="146"/>
        <n v="148"/>
        <n v="150"/>
        <n v="152"/>
        <n v="635"/>
        <n v="636"/>
        <n v="637"/>
        <n v="134"/>
        <n v="136"/>
        <n v="139"/>
        <n v="127"/>
        <n v="129"/>
        <n v="131"/>
        <n v="133"/>
        <n v="138"/>
        <n v="135"/>
        <n v="137"/>
        <n v="140"/>
        <n v="128"/>
        <n v="130"/>
        <n v="132"/>
        <n v="632"/>
        <n v="656"/>
        <n v="631"/>
        <n v="657"/>
        <n v="119"/>
        <n v="116"/>
        <n v="118"/>
        <n v="121"/>
        <n v="123"/>
        <n v="125"/>
        <n v="111"/>
        <n v="113"/>
        <n v="115"/>
        <n v="120"/>
        <n v="117"/>
        <n v="122"/>
        <n v="124"/>
        <n v="126"/>
        <n v="110"/>
        <n v="112"/>
        <n v="114"/>
        <n v="628"/>
        <n v="103"/>
        <n v="105"/>
        <n v="107"/>
        <n v="109"/>
        <n v="104"/>
        <n v="106"/>
        <n v="108"/>
        <n v="89"/>
        <n v="101"/>
        <n v="91"/>
        <n v="93"/>
        <n v="95"/>
        <n v="97"/>
        <n v="82"/>
        <n v="99"/>
        <n v="84"/>
        <n v="86"/>
        <n v="88"/>
        <n v="100"/>
        <n v="90"/>
        <n v="102"/>
        <n v="92"/>
        <n v="94"/>
        <n v="96"/>
        <n v="81"/>
        <n v="98"/>
        <n v="83"/>
        <n v="85"/>
        <n v="87"/>
        <n v="78"/>
        <n v="80"/>
        <n v="77"/>
        <n v="79"/>
        <n v="625"/>
        <n v="624"/>
        <n v="75"/>
        <n v="76"/>
        <n v="620"/>
        <n v="68"/>
        <n v="70"/>
        <n v="72"/>
        <n v="69"/>
        <n v="71"/>
        <n v="74"/>
        <n v="616"/>
        <n v="617"/>
        <n v="57"/>
        <n v="62"/>
        <n v="59"/>
        <n v="64"/>
        <n v="66"/>
        <n v="56"/>
        <n v="60"/>
        <n v="58"/>
        <n v="63"/>
        <n v="65"/>
        <n v="67"/>
        <n v="608"/>
        <n v="609"/>
        <n v="611"/>
        <n v="613"/>
        <n v="614"/>
        <n v="610"/>
        <n v="612"/>
        <n v="615"/>
        <n v="44"/>
        <n v="46"/>
        <n v="48"/>
        <n v="50"/>
        <n v="52"/>
        <n v="54"/>
        <n v="45"/>
        <n v="47"/>
        <n v="49"/>
        <n v="51"/>
        <n v="53"/>
        <n v="55"/>
        <n v="589"/>
        <n v="569"/>
        <n v="593"/>
        <n v="591"/>
        <n v="576"/>
        <n v="595"/>
        <n v="578"/>
        <n v="597"/>
        <n v="580"/>
        <n v="599"/>
        <n v="582"/>
        <n v="601"/>
        <n v="557"/>
        <n v="584"/>
        <n v="603"/>
        <n v="586"/>
        <n v="605"/>
        <n v="588"/>
        <n v="607"/>
        <n v="590"/>
        <n v="574"/>
        <n v="594"/>
        <n v="592"/>
        <n v="577"/>
        <n v="596"/>
        <n v="579"/>
        <n v="598"/>
        <n v="581"/>
        <n v="600"/>
        <n v="583"/>
        <n v="602"/>
        <n v="585"/>
        <n v="604"/>
        <n v="587"/>
        <n v="606"/>
        <n v="38"/>
        <n v="42"/>
        <n v="40"/>
        <n v="33"/>
        <n v="35"/>
        <n v="37"/>
        <n v="41"/>
        <n v="39"/>
        <n v="43"/>
        <n v="32"/>
        <n v="34"/>
        <n v="36"/>
        <n v="17"/>
        <n v="22"/>
        <n v="19"/>
        <n v="24"/>
        <n v="26"/>
        <n v="28"/>
        <n v="30"/>
        <n v="16"/>
        <n v="21"/>
        <n v="18"/>
        <n v="20"/>
        <n v="23"/>
        <n v="25"/>
        <n v="27"/>
        <n v="29"/>
        <n v="543"/>
        <n v="549"/>
        <n v="551"/>
        <n v="553"/>
        <n v="555"/>
        <n v="542"/>
        <n v="548"/>
        <n v="550"/>
        <n v="552"/>
        <n v="554"/>
        <n v="556"/>
        <n v="14"/>
        <n v="492"/>
        <n v="511"/>
        <n v="531"/>
        <n v="496"/>
        <n v="515"/>
        <n v="494"/>
        <n v="513"/>
        <n v="533"/>
        <n v="498"/>
        <n v="517"/>
        <n v="500"/>
        <n v="519"/>
        <n v="502"/>
        <n v="522"/>
        <n v="524"/>
        <n v="535"/>
        <n v="504"/>
        <n v="506"/>
        <n v="526"/>
        <n v="537"/>
        <n v="508"/>
        <n v="528"/>
        <n v="539"/>
        <n v="487"/>
        <n v="510"/>
        <n v="530"/>
        <n v="491"/>
        <n v="495"/>
        <n v="514"/>
        <n v="493"/>
        <n v="512"/>
        <n v="532"/>
        <n v="497"/>
        <n v="516"/>
        <n v="499"/>
        <n v="518"/>
        <n v="501"/>
        <n v="521"/>
        <n v="534"/>
        <n v="503"/>
        <n v="523"/>
        <n v="505"/>
        <n v="525"/>
        <n v="536"/>
        <n v="507"/>
        <n v="527"/>
        <n v="538"/>
        <n v="486"/>
        <n v="509"/>
        <n v="529"/>
        <n v="541"/>
        <n v="489"/>
        <n v="9"/>
        <n v="11"/>
        <n v="13"/>
        <n v="10"/>
        <n v="12"/>
        <n v="443"/>
        <n v="463"/>
        <n v="445"/>
        <n v="475"/>
        <n v="465"/>
        <n v="447"/>
        <n v="477"/>
        <n v="467"/>
        <n v="449"/>
        <n v="479"/>
        <n v="469"/>
        <n v="481"/>
        <n v="451"/>
        <n v="471"/>
        <n v="453"/>
        <n v="483"/>
        <n v="456"/>
        <n v="473"/>
        <n v="485"/>
        <n v="458"/>
        <n v="460"/>
        <n v="442"/>
        <n v="462"/>
        <n v="444"/>
        <n v="474"/>
        <n v="464"/>
        <n v="446"/>
        <n v="476"/>
        <n v="466"/>
        <n v="448"/>
        <n v="478"/>
        <n v="468"/>
        <n v="450"/>
        <n v="480"/>
        <n v="470"/>
        <n v="482"/>
        <n v="455"/>
        <n v="452"/>
        <n v="472"/>
        <n v="454"/>
        <n v="484"/>
        <n v="457"/>
        <n v="459"/>
        <n v="441"/>
        <n v="461"/>
        <n v="7"/>
        <n v="8"/>
        <n v="424"/>
        <n v="426"/>
        <n v="428"/>
        <n v="430"/>
        <n v="412"/>
        <n v="432"/>
        <n v="417"/>
        <n v="436"/>
        <n v="414"/>
        <n v="434"/>
        <n v="416"/>
        <n v="419"/>
        <n v="438"/>
        <n v="421"/>
        <n v="440"/>
        <n v="423"/>
        <n v="425"/>
        <n v="427"/>
        <n v="429"/>
        <n v="411"/>
        <n v="431"/>
        <n v="413"/>
        <n v="433"/>
        <n v="418"/>
        <n v="437"/>
        <n v="415"/>
        <n v="435"/>
        <n v="420"/>
        <n v="439"/>
        <n v="422"/>
        <n v="406"/>
        <n v="408"/>
        <n v="410"/>
        <n v="392"/>
        <n v="394"/>
        <n v="399"/>
        <n v="396"/>
        <n v="401"/>
        <n v="403"/>
        <n v="405"/>
        <n v="407"/>
        <n v="409"/>
        <n v="391"/>
        <n v="393"/>
        <n v="398"/>
        <n v="395"/>
        <n v="400"/>
        <n v="397"/>
        <n v="402"/>
        <n v="404"/>
        <n v="383"/>
        <n v="372"/>
        <n v="385"/>
        <n v="374"/>
        <n v="389"/>
        <n v="375"/>
        <n v="377"/>
        <n v="380"/>
        <n v="382"/>
        <n v="384"/>
        <n v="373"/>
        <n v="386"/>
        <n v="376"/>
        <n v="378"/>
        <n v="381"/>
        <n v="5"/>
        <n v="4"/>
        <n v="6"/>
        <n v="735"/>
        <n v="736"/>
        <n v="367"/>
        <n v="369"/>
        <n v="368"/>
        <n v="3"/>
        <n v="2"/>
        <n v="728"/>
        <n v="730"/>
        <n v="732"/>
        <n v="729"/>
        <n v="731"/>
        <n v="733"/>
        <n v="356"/>
        <n v="359"/>
        <n v="361"/>
        <n v="363"/>
        <n v="365"/>
        <n v="354"/>
        <n v="358"/>
        <n v="360"/>
        <n v="362"/>
        <n v="364"/>
        <n v="366"/>
        <n v="726"/>
        <n v="727"/>
        <n v="346"/>
        <n v="331"/>
        <n v="353"/>
        <n v="348"/>
        <n v="333"/>
        <n v="335"/>
        <n v="326"/>
        <n v="337"/>
        <n v="328"/>
        <n v="339"/>
        <n v="341"/>
        <n v="330"/>
        <n v="343"/>
        <n v="345"/>
        <n v="350"/>
        <n v="347"/>
        <n v="332"/>
        <n v="349"/>
        <n v="334"/>
        <n v="336"/>
        <n v="327"/>
        <n v="338"/>
        <n v="329"/>
        <n v="340"/>
        <n v="342"/>
        <n v="344"/>
        <n v="1"/>
        <n v="309"/>
        <n v="320"/>
        <n v="311"/>
        <n v="322"/>
        <n v="324"/>
        <n v="300"/>
        <n v="313"/>
        <n v="302"/>
        <n v="315"/>
        <n v="304"/>
        <n v="306"/>
        <n v="317"/>
        <n v="308"/>
        <n v="319"/>
        <n v="310"/>
        <n v="321"/>
        <n v="323"/>
        <n v="325"/>
        <n v="299"/>
        <n v="301"/>
        <n v="312"/>
        <n v="314"/>
        <n v="303"/>
        <n v="305"/>
        <n v="316"/>
        <n v="307"/>
        <n v="318"/>
        <n v="720"/>
        <n v="707"/>
        <n v="709"/>
        <n v="718"/>
        <n v="719"/>
        <n v="721"/>
        <n v="706"/>
        <n v="708"/>
        <n v="717"/>
        <n v="289"/>
        <n v="274"/>
        <n v="291"/>
        <n v="294"/>
        <n v="276"/>
        <n v="296"/>
        <n v="278"/>
        <n v="298"/>
        <n v="280"/>
        <n v="270"/>
        <n v="282"/>
        <n v="273"/>
        <n v="284"/>
        <n v="286"/>
        <n v="288"/>
        <n v="290"/>
        <n v="293"/>
        <n v="275"/>
        <n v="295"/>
        <n v="292"/>
        <n v="277"/>
        <n v="297"/>
        <n v="272"/>
        <n v="279"/>
        <n v="269"/>
        <n v="281"/>
        <n v="271"/>
        <n v="283"/>
        <n v="285"/>
        <n v="287"/>
        <n v="700"/>
        <n v="702"/>
        <n v="704"/>
        <n v="697"/>
        <n v="699"/>
        <n v="701"/>
        <n v="703"/>
        <n v="696"/>
        <n v="698"/>
        <n v="250"/>
        <n v="262"/>
        <n v="235"/>
        <n v="252"/>
        <n v="234"/>
        <n v="264"/>
        <n v="237"/>
        <n v="239"/>
        <n v="266"/>
        <n v="268"/>
        <n v="241"/>
        <n v="243"/>
        <n v="255"/>
        <n v="245"/>
        <n v="257"/>
        <n v="247"/>
        <n v="259"/>
        <n v="249"/>
        <n v="261"/>
        <n v="251"/>
        <n v="263"/>
        <n v="236"/>
        <n v="253"/>
        <n v="265"/>
        <n v="238"/>
        <n v="267"/>
        <n v="240"/>
        <n v="242"/>
        <n v="254"/>
        <n v="244"/>
        <n v="256"/>
        <n v="246"/>
        <n v="258"/>
        <n v="248"/>
        <n v="260"/>
        <n v="683"/>
        <n v="685"/>
        <n v="687"/>
        <n v="689"/>
        <n v="693"/>
        <n v="691"/>
        <n v="695"/>
        <n v="682"/>
        <n v="684"/>
        <n v="686"/>
        <n v="688"/>
        <n v="692"/>
        <n v="690"/>
        <n v="694"/>
        <n v="232"/>
        <n v="217"/>
        <n v="219"/>
        <n v="221"/>
        <n v="210"/>
        <n v="212"/>
        <n v="223"/>
        <n v="214"/>
        <n v="225"/>
        <n v="227"/>
        <n v="229"/>
        <n v="231"/>
        <n v="216"/>
        <n v="233"/>
        <n v="218"/>
        <n v="220"/>
        <n v="222"/>
        <n v="211"/>
        <n v="213"/>
        <n v="224"/>
        <n v="215"/>
        <n v="226"/>
        <n v="228"/>
        <n v="230"/>
        <m/>
      </sharedItems>
    </cacheField>
    <cacheField name="TIPO CONVENIO" numFmtId="0">
      <sharedItems containsBlank="1" count="2">
        <m/>
        <s v="UNE"/>
      </sharedItems>
    </cacheField>
    <cacheField name="GRUPO INTRODUCTORIO" numFmtId="0">
      <sharedItems containsBlank="1" count="15">
        <s v="G2-7 Septiembre"/>
        <s v="G1-3 Agosto"/>
        <s v="Pendiente"/>
        <s v="G2-8 Septiembre"/>
        <m/>
        <s v="Manabí" u="1"/>
        <s v="Santo Domingo" u="1"/>
        <s v="El Oro" u="1"/>
        <s v="Esmeraldas" u="1"/>
        <s v="Pichincha" u="1"/>
        <s v="Loja" u="1"/>
        <s v="Los Rios " u="1"/>
        <s v="Guayas" u="1"/>
        <s v="Azuay" u="1"/>
        <s v="Sucumbios" u="1"/>
      </sharedItems>
    </cacheField>
    <cacheField name="PROVINCIA" numFmtId="0">
      <sharedItems containsBlank="1" count="36">
        <s v="Esmeraldas"/>
        <s v="Loja"/>
        <s v="Manabí"/>
        <s v="Galápagos"/>
        <s v="Santo Domingo de los Tsáchilas"/>
        <s v="El Oro"/>
        <s v="Tungurahua"/>
        <s v="Santa Elena"/>
        <s v="Pichincha"/>
        <s v="Guayas"/>
        <s v="Morona Santiago"/>
        <s v="Los Ríos"/>
        <s v="Bolívar"/>
        <s v="Zamora Chinchipe"/>
        <s v="Azuay"/>
        <s v="Cotopaxi"/>
        <s v="Cañar"/>
        <s v="Sucumbíos"/>
        <s v="Chimborazo"/>
        <m/>
        <s v="El Carmen" u="1"/>
        <s v="Santo Domingo" u="1"/>
        <s v="Machala" u="1"/>
        <s v="Atacames" u="1"/>
        <s v="Quito" u="1"/>
        <s v="Ventanas" u="1"/>
        <s v="Guayaquil" u="1"/>
        <s v="Cuenca" u="1"/>
        <s v="Jipijapa" u="1"/>
        <s v="Vinces" u="1"/>
        <s v="Puebloviejo" u="1"/>
        <s v="Duran" u="1"/>
        <s v="Manta" u="1"/>
        <s v="Lago Agrio" u="1"/>
        <s v="Salitre" u="1"/>
        <s v="Santa Rosa" u="1"/>
      </sharedItems>
    </cacheField>
    <cacheField name="CANTóN" numFmtId="0">
      <sharedItems containsBlank="1" containsNumber="1" containsInteger="1" containsMixedTypes="1" count="133">
        <s v="Atacames"/>
        <s v="Loja"/>
        <s v="El Carmen"/>
        <s v="Santa Cruz"/>
        <s v="Santo Domingo"/>
        <s v="Machala"/>
        <s v="Ambato"/>
        <s v="Calvas"/>
        <s v="Montecristi"/>
        <s v="La Libertad"/>
        <s v="Quito"/>
        <s v="Balzar"/>
        <s v="Gualaquiza"/>
        <s v="Salinas"/>
        <s v="Catamayo"/>
        <s v="Jipijapa"/>
        <s v="Zaruma"/>
        <s v="Celica"/>
        <s v="Guayaquil"/>
        <s v="Daule"/>
        <s v="Mejia"/>
        <s v="Santa Elena"/>
        <s v="Babahoyo"/>
        <s v="Santa Lucía"/>
        <s v="Guaranda"/>
        <s v="Centinela Del Cóndor"/>
        <s v="Ventanas"/>
        <s v="Urdaneta"/>
        <s v="Zamora"/>
        <s v="Piñas"/>
        <s v="Portovelo"/>
        <s v="Arenillas"/>
        <s v="Buena Fé"/>
        <s v="Isabela"/>
        <s v="Quevedo"/>
        <s v="Durán"/>
        <s v="Playas"/>
        <s v="Naranjal"/>
        <s v="San Vicente"/>
        <s v="Cuenca"/>
        <s v="Chaguarpamba"/>
        <s v="Pedernales"/>
        <s v="Santa Isabel"/>
        <s v="Santa Rosa"/>
        <s v="Portoviejo"/>
        <s v="Chone"/>
        <s v="Manta"/>
        <s v="Palestina"/>
        <s v="Sozoranga"/>
        <s v="Gonzanamá"/>
        <s v="Saraguro"/>
        <s v="Zapotillo"/>
        <s v="Latacunga"/>
        <s v="Espíndola"/>
        <s v="Pindal"/>
        <s v="Flavio Alfaro"/>
        <s v="Caluma"/>
        <s v="Pasaje"/>
        <s v="Nangaritza"/>
        <s v="Paltas"/>
        <s v="Echeandía"/>
        <s v="Palanda"/>
        <s v="San Jacinto de Yaguachi"/>
        <s v="Azogues"/>
        <s v="Salitre (Urbina Jado)"/>
        <s v="Quinindé"/>
        <s v="Yacuambi"/>
        <s v="Lago Agrio"/>
        <s v="Riobamba"/>
        <s v="Milagro"/>
        <s v="Mocache"/>
        <s v="Macará"/>
        <m/>
        <n v="1305787499" u="1"/>
        <n v="1717106197" u="1"/>
        <n v="1312534868" u="1"/>
        <n v="2300104805" u="1"/>
        <n v="1304080904" u="1"/>
        <n v="1306662592" u="1"/>
        <n v="1308845484" u="1"/>
        <n v="1310946544" u="1"/>
        <n v="1308605516" u="1"/>
        <n v="1706217930" u="1"/>
        <n v="1710772052" u="1"/>
        <n v="1313645366" u="1"/>
        <n v="1313651125" u="1"/>
        <n v="1306662782" u="1"/>
        <n v="1310017346" u="1"/>
        <n v="1712920139" u="1"/>
        <n v="1309111845" u="1"/>
        <n v="1710706456" u="1"/>
        <n v="1714409784" u="1"/>
        <n v="1707517353" u="1"/>
        <n v="1104048903" u="1"/>
        <n v="1203015662" u="1"/>
        <n v="916344732" u="1"/>
        <n v="301902797" u="1"/>
        <n v="103950564" u="1"/>
        <n v="1721959821" u="1"/>
        <n v="1203833106" u="1"/>
        <n v="1305535773" u="1"/>
        <n v="1716674427" u="1"/>
        <n v="1716572464" u="1"/>
        <n v="1724092646" u="1"/>
        <n v="1714054523" u="1"/>
        <n v="1721450987" u="1"/>
        <n v="1104226434" u="1"/>
        <n v="1723108443" u="1"/>
        <n v="1713874855" u="1"/>
        <n v="1308279023" u="1"/>
        <n v="1725062085" u="1"/>
        <n v="1803976446" u="1"/>
        <n v="1717106767" u="1"/>
        <n v="1308338746" u="1"/>
        <n v="1715337216" u="1"/>
        <n v="1716441405" u="1"/>
        <n v="1204521973" u="1"/>
        <n v="1103995641" u="1"/>
        <n v="1900567742" u="1"/>
        <n v="1717108581" u="1"/>
        <n v="1306360460" u="1"/>
        <n v="1308709821" u="1"/>
        <n v="1205666017" u="1"/>
        <n v="1206289546" u="1"/>
        <n v="1715426571" u="1"/>
        <n v="910626407" u="1"/>
        <n v="919296798" u="1"/>
        <n v="1104163033" u="1"/>
        <n v="1103036941" u="1"/>
        <n v="1102358262" u="1"/>
        <n v="1203859663" u="1"/>
        <n v="915077663" u="1"/>
        <n v="914244819" u="1"/>
      </sharedItems>
    </cacheField>
    <cacheField name="DOCUMENTO" numFmtId="0">
      <sharedItems containsBlank="1" containsNumber="1" containsInteger="1" containsMixedTypes="1" count="668">
        <s v="0801861873"/>
        <n v="1104602113"/>
        <n v="2300104805"/>
        <n v="1308845484"/>
        <n v="2000088357"/>
        <n v="1308605516"/>
        <s v="0915401202"/>
        <s v="0703254045"/>
        <n v="1312534868"/>
        <n v="1600337701"/>
        <n v="1304080904"/>
        <n v="1306662592"/>
        <s v="0923622583"/>
        <n v="2000066486"/>
        <n v="1310946544"/>
        <n v="1706217930"/>
        <n v="1710772052"/>
        <n v="1102776398"/>
        <n v="1717106197"/>
        <n v="2000090742"/>
        <n v="1309939765"/>
        <n v="1311568859"/>
        <n v="1305787499"/>
        <n v="1308236296"/>
        <n v="1724279201"/>
        <n v="1308009289"/>
        <n v="1722422746"/>
        <n v="1309690137"/>
        <n v="1105030058"/>
        <s v="0910996230"/>
        <n v="1720321981"/>
        <n v="1307947695"/>
        <s v="0603862582"/>
        <n v="1305197558"/>
        <n v="1715806814"/>
        <n v="1710481787"/>
        <s v="0919882050"/>
        <s v="0919882209"/>
        <s v="0703716449"/>
        <n v="1103777452"/>
        <s v="0922544531"/>
        <n v="1712558459"/>
        <n v="1102925599"/>
        <n v="1311970642"/>
        <s v="0909222481"/>
        <n v="1717806630"/>
        <s v="0909003147"/>
        <n v="1701418475"/>
        <n v="1103952410"/>
        <s v="0922190111"/>
        <s v="0928463991"/>
        <n v="1312512732"/>
        <s v="0915919930"/>
        <s v="0919400184"/>
        <n v="1724032782"/>
        <n v="1103742589"/>
        <n v="1717336844"/>
        <n v="1307184885"/>
        <s v="0960356434"/>
        <n v="1715440978"/>
        <n v="1000019560"/>
        <s v="0914844477"/>
        <n v="1708351521"/>
        <n v="1104357270"/>
        <n v="1307775963"/>
        <n v="1309864963"/>
        <n v="1103807754"/>
        <n v="1312317058"/>
        <s v="0924273592"/>
        <n v="1104335904"/>
        <n v="1313204701"/>
        <n v="1205433376"/>
        <s v="0909636169"/>
        <n v="1710708627"/>
        <s v="0704355676"/>
        <s v="0914877956"/>
        <s v="0704919968"/>
        <s v="0201825338"/>
        <n v="1722982764"/>
        <n v="1715534150"/>
        <s v="0910129139"/>
        <n v="1309780003"/>
        <n v="1103869630"/>
        <s v="0912273042"/>
        <s v="0923479372"/>
        <n v="1717455644"/>
        <n v="1103806632"/>
        <s v="0201383700"/>
        <n v="1713761078"/>
        <n v="1206459446"/>
        <n v="1204733008"/>
        <n v="1307793776"/>
        <s v="0703916247"/>
        <n v="1722351499"/>
        <n v="1709708414"/>
        <s v="0926477142"/>
        <n v="1104452774"/>
        <n v="1103350433"/>
        <n v="1715091102"/>
        <n v="1204598047"/>
        <n v="1102520986"/>
        <n v="1313649244"/>
        <n v="1103261291"/>
        <s v="0702754110"/>
        <n v="1102818422"/>
        <n v="2000027371"/>
        <s v="0802175737"/>
        <s v="0922492640"/>
        <n v="1103382279"/>
        <s v="0910871615"/>
        <s v="0705006997"/>
        <n v="1314102342"/>
        <n v="1723990253"/>
        <n v="1315049500"/>
        <s v="0705402295"/>
        <n v="1104438856"/>
        <n v="1203791726"/>
        <n v="1900488816"/>
        <n v="1309167284"/>
        <n v="1723315063"/>
        <n v="1722398243"/>
        <n v="2000052130"/>
        <n v="1314701846"/>
        <n v="2000052213"/>
        <n v="1308796836"/>
        <s v="0921284675"/>
        <n v="1311933368"/>
        <s v="0919617241"/>
        <s v="0921329769"/>
        <n v="1205367905"/>
        <n v="1204696817"/>
        <s v="0909116527"/>
        <n v="1306841451"/>
        <n v="2300336829"/>
        <s v="0916607799"/>
        <n v="1308245552"/>
        <s v="0926573031"/>
        <n v="1205144973"/>
        <n v="1205972589"/>
        <s v="0917774200"/>
        <s v="0930779731"/>
        <n v="1310942964"/>
        <n v="1713504346"/>
        <s v="0911498277"/>
        <n v="1717807653"/>
        <s v="0704406503"/>
        <n v="1205579608"/>
        <s v="0913495081"/>
        <n v="1716618762"/>
        <n v="1102768528"/>
        <s v="0927107243"/>
        <n v="1203880743"/>
        <s v="0917752230"/>
        <s v="0930069695"/>
        <s v="0930077193"/>
        <s v="0915342448"/>
        <s v="0930107065"/>
        <n v="1710834522"/>
        <s v="0921421186"/>
        <s v="0907936082"/>
        <s v="0922000435"/>
        <n v="1202359863"/>
        <s v="0921482865"/>
        <n v="1202376404"/>
        <n v="1205593609"/>
        <s v="0926787649"/>
        <s v="0926932930"/>
        <s v="0921214029"/>
        <n v="1206326199"/>
        <s v="0915625669"/>
        <s v="0921130464"/>
        <s v="0914101803"/>
        <n v="1308098787"/>
        <s v="0922380571"/>
        <s v="0913035119"/>
        <s v="0926088824"/>
        <s v="0915728224"/>
        <s v="0914600226"/>
        <n v="1207009620"/>
        <s v="0926540014"/>
        <n v="1103056246"/>
        <s v="0105155089"/>
        <s v="0917669418"/>
        <s v="0919517920"/>
        <n v="1003785480"/>
        <s v="0921739579"/>
        <s v="0914248471"/>
        <n v="1900527928"/>
        <s v="0928509918"/>
        <s v="0705082626"/>
        <s v="0922183702"/>
        <s v="0703408096"/>
        <n v="1104928815"/>
        <s v="0924239650"/>
        <s v="0912177839"/>
        <s v="0704793330"/>
        <s v="0502457252"/>
        <s v="0105378244"/>
        <s v="0930485461"/>
        <s v="0921893087"/>
        <s v="0705211720"/>
        <s v="0918462672"/>
        <n v="1309209326"/>
        <n v="2100632658"/>
        <n v="1311837163"/>
        <n v="1715717300"/>
        <n v="1715263487"/>
        <n v="1311414674"/>
        <s v="0703407478"/>
        <s v="0703407486"/>
        <s v="0704355635"/>
        <s v="0929050961"/>
        <s v="0702802216"/>
        <s v="0917660201"/>
        <s v="0703407460"/>
        <s v="0704355536"/>
        <n v="1103313753"/>
        <n v="1312941584"/>
        <s v="0706268430"/>
        <n v="1203833007"/>
        <n v="1104257900"/>
        <s v="0914210919"/>
        <n v="1308821824"/>
        <n v="1103003891"/>
        <n v="1104491749"/>
        <n v="1311003527"/>
        <n v="1312323312"/>
        <n v="1721721437"/>
        <n v="1104242308"/>
        <n v="1308508801"/>
        <n v="1103787238"/>
        <n v="1311885576"/>
        <s v="0919618843"/>
        <n v="1104371511"/>
        <n v="1311005969"/>
        <n v="1104955644"/>
        <n v="1720328432"/>
        <n v="1103572499"/>
        <n v="1103323125"/>
        <n v="1102922703"/>
        <s v="0104586151"/>
        <n v="1311950222"/>
        <n v="1104687775"/>
        <s v="0502013121"/>
        <n v="1718730805"/>
        <n v="1716278864"/>
        <n v="1311950115"/>
        <n v="1104502024"/>
        <n v="1309216826"/>
        <n v="1102874896"/>
        <n v="1310118045"/>
        <n v="1103815096"/>
        <n v="1102945688"/>
        <s v="0501843593"/>
        <s v="0801851247"/>
        <n v="1706875612"/>
        <n v="1303438111"/>
        <n v="1205893835"/>
        <n v="1103913354"/>
        <n v="1103784565"/>
        <s v="0803041763"/>
        <s v="0917142192"/>
        <n v="1206523134"/>
        <n v="1204627804"/>
        <n v="1104162217"/>
        <n v="1103313738"/>
        <s v="0201490794"/>
        <n v="1716444474"/>
        <n v="1105198111"/>
        <n v="1715398200"/>
        <s v="0920469061"/>
        <n v="1203806953"/>
        <s v="0501888887"/>
        <s v="0201139482"/>
        <n v="1716444565"/>
        <n v="1716443799"/>
        <n v="1713513537"/>
        <n v="1719788208"/>
        <n v="1310923220"/>
        <n v="1309524351"/>
        <s v="0201671112"/>
        <s v="0926153255"/>
        <s v="0914127071"/>
        <n v="1715805360"/>
        <n v="1311990798"/>
        <n v="1104261175"/>
        <n v="1310610165"/>
        <s v="0202052296"/>
        <n v="1204910788"/>
        <n v="1104334030"/>
        <s v="0705196269"/>
        <n v="1900411719"/>
        <s v="0931472963"/>
        <n v="1717387367"/>
        <s v="0201378999"/>
        <n v="1104064314"/>
        <n v="1103246185"/>
        <n v="1203809726"/>
        <n v="1103863807"/>
        <s v="0201552981"/>
        <n v="1204802324"/>
        <n v="1310377377"/>
        <n v="1312414251"/>
        <n v="1104202591"/>
        <n v="1103867980"/>
        <n v="1104588007"/>
        <n v="1310081060"/>
        <n v="1900577337"/>
        <n v="1102450549"/>
        <n v="1103606537"/>
        <n v="1104597313"/>
        <n v="1103347777"/>
        <n v="1150218392"/>
        <s v="0924689227"/>
        <n v="1102486402"/>
        <n v="1719143891"/>
        <s v="0909712408"/>
        <s v="0201589538"/>
        <n v="1103196117"/>
        <n v="1104999485"/>
        <s v="0201891256"/>
        <s v="0201788155"/>
        <n v="1104117633"/>
        <s v="0926919572"/>
        <n v="1104319098"/>
        <n v="1723317069"/>
        <s v="0706266293"/>
        <n v="1104839103"/>
        <n v="1104783947"/>
        <n v="1104351828"/>
        <n v="1103534366"/>
        <n v="1104162001"/>
        <n v="1103138358"/>
        <n v="1103759211"/>
        <n v="1104989890"/>
        <n v="1103704019"/>
        <n v="1102786348"/>
        <n v="1310850605"/>
        <s v="0301321246"/>
        <n v="1103818462"/>
        <s v="0916619018"/>
        <s v="0910777622"/>
        <s v="0702912593"/>
        <n v="1103672034"/>
        <s v="0201636214"/>
        <s v="0300960416"/>
        <s v="0703923250"/>
        <s v="0911096980"/>
        <n v="1203762875"/>
        <s v="0704849991"/>
        <n v="1722529649"/>
        <n v="1204422891"/>
        <s v="0913025383"/>
        <n v="1204619264"/>
        <n v="1724276330"/>
        <n v="1713434601"/>
        <s v="0910685445"/>
        <n v="1310573165"/>
        <n v="1103596464"/>
        <n v="1203079544"/>
        <n v="1102583802"/>
        <n v="1103010292"/>
        <n v="1104173834"/>
        <s v="0201293024"/>
        <n v="1105008179"/>
        <s v="0921258612"/>
        <s v="0911900983"/>
        <n v="2300646367"/>
        <n v="1105214215"/>
        <s v="0201451739"/>
        <n v="1103594881"/>
        <n v="1103877054"/>
        <s v="0201151594"/>
        <n v="1103327548"/>
        <n v="1205516915"/>
        <n v="1104160732"/>
        <s v="0919228445"/>
        <s v="0924963457"/>
        <n v="1721247557"/>
        <n v="1105000416"/>
        <s v="0201118759"/>
        <n v="1104645054"/>
        <n v="1307827194"/>
        <n v="1206074997"/>
        <n v="1104420359"/>
        <n v="1105257859"/>
        <n v="1709498792"/>
        <s v="0925217747"/>
        <s v="0913102588"/>
        <n v="1105174799"/>
        <n v="1716629793"/>
        <n v="1206406009"/>
        <n v="1104611593"/>
        <n v="1102462577"/>
        <s v="0923408629 "/>
        <n v="1104516529"/>
        <n v="1103615884"/>
        <n v="1711353084"/>
        <n v="1104860315"/>
        <n v="1104344617"/>
        <n v="1103653117"/>
        <n v="1104383797"/>
        <n v="1204408171"/>
        <n v="1102800719"/>
        <n v="1204037350"/>
        <n v="1720564747"/>
        <s v="0911030708"/>
        <s v="0926837485"/>
        <n v="1900512052"/>
        <n v="1104611288"/>
        <n v="1103149579"/>
        <n v="1104764418"/>
        <s v="0201473725"/>
        <n v="1103702864"/>
        <n v="1900178888"/>
        <n v="1305712604"/>
        <n v="1103841399"/>
        <s v="0913288577"/>
        <s v="0201223401"/>
        <s v="0905325973"/>
        <n v="1103963185"/>
        <n v="1721450797"/>
        <n v="1720654340"/>
        <n v="1203802549"/>
        <s v="0928920925"/>
        <n v="1104028236"/>
        <n v="1304255795"/>
        <n v="1104668460"/>
        <n v="1715394431"/>
        <n v="1316444973"/>
        <s v="0910691344"/>
        <s v="0920403029"/>
        <n v="1722569769"/>
        <n v="1103895932"/>
        <n v="1307764959"/>
        <n v="1716506652"/>
        <n v="1900529981"/>
        <n v="1103184865"/>
        <s v="0802728311"/>
        <n v="1105037442"/>
        <s v="0912020435"/>
        <n v="1205664582"/>
        <n v="1104188675"/>
        <s v="0703824755"/>
        <n v="1104895386"/>
        <n v="1310015092"/>
        <n v="1102984794"/>
        <n v="1102565312"/>
        <n v="1102540588"/>
        <s v="0929701175"/>
        <n v="1206602888"/>
        <s v="0925989329"/>
        <s v="0703111492"/>
        <s v="0927480772"/>
        <s v="0910775196"/>
        <n v="1102972195"/>
        <n v="1714420005"/>
        <n v="1105044646"/>
        <s v="0926708835"/>
        <s v="0802266775"/>
        <n v="1105074080"/>
        <n v="1104182850"/>
        <n v="1104230345"/>
        <s v="0910425677"/>
        <n v="1715770978"/>
        <n v="1307432698"/>
        <s v="0914244819"/>
        <s v="0704396472"/>
        <n v="1304617200"/>
        <n v="1723237325"/>
        <n v="1309690145"/>
        <s v="0921759924"/>
        <s v="0930130927"/>
        <s v="0702611666"/>
        <n v="1102358262"/>
        <s v="0915077663"/>
        <n v="1103036941"/>
        <n v="1203859663"/>
        <n v="1104182330"/>
        <n v="1207158120"/>
        <n v="1104400021"/>
        <n v="1715289292"/>
        <n v="1720617933"/>
        <s v="0914351242"/>
        <s v="0915681407"/>
        <n v="1104652886"/>
        <n v="1309155669"/>
        <n v="1104752124"/>
        <n v="1900644293"/>
        <n v="1206188771"/>
        <s v="0919296798"/>
        <n v="1104163033"/>
        <s v="0705218485"/>
        <n v="1102521513"/>
        <n v="1204978496"/>
        <n v="1103263396"/>
        <n v="1103140628"/>
        <n v="1104215569"/>
        <n v="1206309203"/>
        <n v="1104196363"/>
        <n v="1103887905"/>
        <n v="1104855760"/>
        <n v="1102361100"/>
        <n v="1103830251"/>
        <n v="1103350763"/>
        <n v="1103987135"/>
        <n v="1900206150"/>
        <n v="1104850100"/>
        <n v="1104195001"/>
        <n v="1104557952"/>
        <n v="1104429798"/>
        <n v="1103109524"/>
        <n v="1719618934"/>
        <n v="1102735410"/>
        <n v="1102852751"/>
        <n v="1102410089"/>
        <n v="1103615892"/>
        <n v="1103427785"/>
        <s v="0103800942"/>
        <n v="1104321912"/>
        <n v="1104187974"/>
        <n v="1103730550"/>
        <n v="1314911205"/>
        <s v="0918843269"/>
        <n v="1104577273"/>
        <s v="0604787416"/>
        <n v="1104488588"/>
        <n v="1312086885"/>
        <n v="1104284474"/>
        <n v="1102813209"/>
        <n v="1104263213"/>
        <n v="1102238993"/>
        <n v="1103387526"/>
        <n v="1102846266"/>
        <n v="1104005192"/>
        <n v="1312780743"/>
        <s v="0915919211"/>
        <s v="0920071487"/>
        <n v="1103756316"/>
        <n v="1103843262"/>
        <n v="1105598369"/>
        <s v="0704852854"/>
        <n v="1103603179"/>
        <n v="1104688401"/>
        <n v="1104746480"/>
        <n v="1102744032"/>
        <n v="1306360460"/>
        <s v="0800898488"/>
        <n v="1308279023"/>
        <n v="1900567742"/>
        <n v="1717108581"/>
        <n v="1308709821"/>
        <n v="1723108443"/>
        <n v="1713874855"/>
        <n v="1103995641"/>
        <n v="1308174935"/>
        <n v="1103657415"/>
        <n v="1102692561"/>
        <n v="1312874116"/>
        <n v="1102987268"/>
        <s v="0928414358"/>
        <s v="0924278146"/>
        <s v="0910058551"/>
        <n v="1104295199"/>
        <n v="1206181081"/>
        <n v="1900290295"/>
        <n v="1102640867"/>
        <n v="1104409717"/>
        <n v="1102321922"/>
        <s v="0913608824"/>
        <n v="1307107886"/>
        <n v="1305551952"/>
        <n v="1311250698"/>
        <n v="1307594018"/>
        <n v="1311113474"/>
        <n v="1310317159"/>
        <n v="2400015513"/>
        <s v="0915983555"/>
        <n v="1104267818"/>
        <n v="1202626980"/>
        <n v="1900428465"/>
        <s v="0913823407"/>
        <n v="1104009301"/>
        <n v="1104194442"/>
        <n v="1102719497"/>
        <n v="1716572464"/>
        <n v="1714054523"/>
        <n v="1104226434"/>
        <n v="1203833106"/>
        <n v="1716674427"/>
        <n v="1724092646"/>
        <n v="1721450987"/>
        <n v="1721959821"/>
        <n v="1305535773"/>
        <n v="1104631104"/>
        <n v="1103091268"/>
        <n v="1206571083"/>
        <n v="1105121246"/>
        <s v="0909590309"/>
        <n v="1311050924"/>
        <n v="1313473736"/>
        <n v="1103437727"/>
        <s v="0914666615"/>
        <s v="0909009144"/>
        <n v="1104522089"/>
        <s v="0908392764"/>
        <n v="1102636402"/>
        <n v="1708425440"/>
        <n v="1102393707"/>
        <n v="1103753412"/>
        <n v="1104421936"/>
        <n v="1105536237"/>
        <s v="0705226272"/>
        <n v="1308267051"/>
        <n v="1307827913"/>
        <n v="1310600281"/>
        <n v="1310127020"/>
        <n v="1306902055"/>
        <n v="1104258668"/>
        <n v="1204459497"/>
        <n v="1103799381"/>
        <n v="1103933972"/>
        <n v="1105030611"/>
        <n v="1900752773"/>
        <n v="1102759584"/>
        <n v="1103805881"/>
        <s v="0921224721"/>
        <n v="1713873295"/>
        <n v="1104021124"/>
        <n v="1313651125"/>
        <n v="1310017346"/>
        <n v="1309111845"/>
        <n v="1714409784"/>
        <s v="0916344732"/>
        <n v="1104048903"/>
        <s v="0103950564"/>
        <n v="1313645366"/>
        <n v="1306662782"/>
        <n v="1712920139"/>
        <n v="1710706456"/>
        <n v="1203015662"/>
        <n v="1707517353"/>
        <s v="0301902797"/>
        <s v="0908011430"/>
        <n v="1104241284"/>
        <n v="2300050180"/>
        <s v="0913105466"/>
        <n v="1205170929"/>
        <s v="0912400538"/>
        <n v="1104301443"/>
        <s v="0926202565"/>
        <n v="1103590947"/>
        <n v="1103380430"/>
        <s v="0913716593"/>
        <s v="0923001887"/>
        <n v="1104241979"/>
        <s v="0911137982"/>
        <n v="1309111712"/>
        <s v="0704576677"/>
        <n v="1723146781"/>
        <s v="0913818118"/>
        <s v="0923655021"/>
        <n v="1104276025"/>
        <n v="1311630477"/>
        <n v="1103646327"/>
        <n v="1900292085"/>
        <s v="0915630610"/>
        <m/>
      </sharedItems>
    </cacheField>
    <cacheField name="PRIMER NOMBRE" numFmtId="0">
      <sharedItems containsBlank="1" count="490">
        <s v="Carmen"/>
        <s v="Leonardo"/>
        <s v="(UNE)Robles"/>
        <s v="(UNE)Zambrano"/>
        <s v="Glenda"/>
        <s v="(UNE)Basurto"/>
        <s v="(UNE)Paredes"/>
        <s v="(UNE)Hermel"/>
        <s v="(UNE)Tania"/>
        <s v="Edgar"/>
        <s v="(UNE)Huertas"/>
        <s v="María"/>
        <s v="(UNE)Mero"/>
        <s v="(UNE)Wilfrido"/>
        <s v="(UNE)Loor"/>
        <s v="Edwin"/>
        <s v="(UNE)Bravo"/>
        <s v="(UNE)Juliana"/>
        <s v="(UNE)Muñoz"/>
        <s v="(UNE)Demera"/>
        <s v="(UNE)Intriago"/>
        <s v="(UNE)Cedeño"/>
        <s v="(UNE)Solis"/>
        <s v="(UNE)Angela"/>
        <s v="(UNE)Andrea"/>
        <s v="(UNE)Silvia"/>
        <s v="(UNE)Chica"/>
        <s v="Efigenia"/>
        <s v="(UNE)Merly"/>
        <s v="(UNE)Bazurto"/>
        <s v="Alfredo"/>
        <s v="Avilés"/>
        <s v="(UNE)Avilés"/>
        <s v="(UNE)Silva"/>
        <s v="Cinthya"/>
        <s v="(UNE)Sandra"/>
        <s v="(UNE)Torres"/>
        <s v="(UNE)Delgado"/>
        <s v="(UNE)Soriano"/>
        <s v="(UNE)Margarita"/>
        <s v="(UNE)Marco"/>
        <s v="(UNE)María"/>
        <s v="(UNE)Gloria"/>
        <s v="Yuber"/>
        <s v="(UNE)Geoconda"/>
        <s v="(UNE)Magallanes"/>
        <s v="(UNE)Astrid"/>
        <s v="(UNE)William"/>
        <s v="(UNE)Dalgo"/>
        <s v="(UNE)Ronald"/>
        <s v="Aleida"/>
        <s v="(UNE)Rivera"/>
        <s v="(UNE)Wilson"/>
        <s v="(UNE)De"/>
        <s v="(UNE)Rojas"/>
        <s v="(UNE)Edgar"/>
        <s v="(UNE)José"/>
        <s v="(UNE)Maria"/>
        <s v="(UNE)Amparo"/>
        <s v="Luis"/>
        <s v="(UNE)Parrales"/>
        <s v="(UNE)Ximena"/>
        <s v="(UNE)Olga"/>
        <s v="Elsy"/>
        <s v="(UNE)Enrique"/>
        <s v="(UNE)Chulde"/>
        <s v="Yuliana"/>
        <s v="(UNE)Luis"/>
        <s v="Juana"/>
        <s v="Nelly"/>
        <s v="(UNE)Celso"/>
        <s v="(UNE)Vasconez"/>
        <s v="(UNE)Cedric"/>
        <s v="(UNE)Armijos"/>
        <s v="(UNE)Humberto"/>
        <s v="(UNE)Nelson"/>
        <s v="Melida"/>
        <s v="(UNE)Cisneros"/>
        <s v="Melanie"/>
        <s v="Hilda"/>
        <s v="(UNE)Blanca"/>
        <s v="(UNE)Ketty"/>
        <s v="(UNE)Edita"/>
        <s v="Henry"/>
        <s v="(UNE)Rocano"/>
        <s v="(UNE)Contento"/>
        <s v="(UNE)Salazar"/>
        <s v="Carlos"/>
        <s v="(UNE)Orfa"/>
        <s v="(UNE)Enma"/>
        <s v="(UNE)Carrillo"/>
        <s v="Fredy"/>
        <s v="Catalina"/>
        <s v="Naila"/>
        <s v="(UNE)Hidalgo"/>
        <s v="(UNE)Beatriz"/>
        <s v="(UNE)Narcisa"/>
        <s v="(UNE)Lizeth"/>
        <s v="(UNE)Carrión"/>
        <s v="(UNE)Kenia"/>
        <s v="(UNE)Ronaldo"/>
        <s v="(UNE)Pablo"/>
        <s v="(UNE)Victor"/>
        <s v="Merci"/>
        <s v="Lourdes"/>
        <s v="(UNE)Rosado"/>
        <s v="(UNE)Johanna"/>
        <s v="(UNE)Jenny"/>
        <s v="Carpio"/>
        <s v="(UNE)Sofia"/>
        <s v="(UNE)Solorzano"/>
        <s v="(UNE)Vergara"/>
        <s v="(UNE)Carlos"/>
        <s v="(UNE)Eloisa"/>
        <s v="(UNE)Mónica"/>
        <s v="(UNE)Mercedes"/>
        <s v="(UNE)Karina"/>
        <s v="(UNE)Suarez"/>
        <s v="(UNE)Wendy"/>
        <s v="(UNE)Alexandra"/>
        <s v="Teddy"/>
        <s v="(UNE)Mayra"/>
        <s v="Gabriela"/>
        <s v="(UNE)Ana"/>
        <s v="(UNE)Rosa"/>
        <s v="(UNE)Cristhian"/>
        <s v="(UNE)Julio"/>
        <s v="(UNE)Luz"/>
        <s v="Celia"/>
        <s v="(UNE)Nelly"/>
        <s v="Maria"/>
        <s v="Cristhian"/>
        <s v="Fausto"/>
        <s v="(UNE)Christian"/>
        <s v="(UNE)Anabell"/>
        <s v="(UNE)Glenda"/>
        <s v="Jacinto"/>
        <s v="Galo"/>
        <s v="Georgina"/>
        <s v="(UNE)Myriam"/>
        <s v="Karen"/>
        <s v="(UNE)Perla"/>
        <s v="Zenobia"/>
        <s v="Flor"/>
        <s v="Ericka"/>
        <s v="(UNE)Alarcón"/>
        <s v="(UNE)Dolores"/>
        <s v="Martha"/>
        <s v="Graciela"/>
        <s v="Karla"/>
        <s v="(UNE)Roberto"/>
        <s v="Wilson"/>
        <s v="(UNE)Jessica"/>
        <s v="(UNE)Rodriguez"/>
        <s v="(UNE)Troya"/>
        <s v="(UNE)Franco"/>
        <s v="(UNE)Santín"/>
        <s v="Cristian"/>
        <s v="(UNE)Lorena"/>
        <s v="(UNE)Ruben"/>
        <s v="(UNE)Lady"/>
        <s v="(UNE)Pachar"/>
        <s v="Milton"/>
        <s v="Diana"/>
        <s v="(UNE)Marola"/>
        <s v="Shirley"/>
        <s v="Guiselly"/>
        <s v="Mayra"/>
        <s v="(UNE)Gonzalez"/>
        <s v="(UNE)Shirley"/>
        <s v="(UNE)Alverca"/>
        <s v="(UNE)Mariuxi"/>
        <s v="(UNE)Marcela"/>
        <s v="(UNE)Zamora"/>
        <s v="Monica"/>
        <s v="Ruby"/>
        <s v="Heidi"/>
        <s v="Andrea"/>
        <s v="Corina"/>
        <s v="(UNE)Gladys"/>
        <s v="Fátima"/>
        <s v="Junior"/>
        <s v="(UNE)Eloiza"/>
        <s v="(UNE)Liliana"/>
        <s v="(UNE)Sarango"/>
        <s v="(UNE)Melba"/>
        <s v="(UNE)Jumbo"/>
        <s v="(UNE)Parraga"/>
        <s v="(UNE)Ursula"/>
        <s v="(UNE)Ramos"/>
        <s v="(UNE)Guaillas"/>
        <s v="(UNE)Aguilera"/>
        <s v="(UNE)Lilia"/>
        <s v="(UNE)Andrade"/>
        <s v="(UNE)Delia"/>
        <s v="(UNE)Clauida"/>
        <s v="Dolores"/>
        <s v="(UNE)Juan"/>
        <s v="(UNE)Cobeña"/>
        <s v="(UNE)Gamboy"/>
        <s v="(UNE)Navas"/>
        <s v="(UNE)Tandazo"/>
        <s v="(UNE)Quiroz"/>
        <s v="(UNE)Montaño"/>
        <s v="(UNE)Sosa"/>
        <s v="(UNE)Masache"/>
        <s v="(UNE)Maritza"/>
        <s v="(UNE)Henry"/>
        <s v="(UNE)Valencia"/>
        <s v="(UNE)Alfredo"/>
        <s v="Julio"/>
        <s v="(UNE)Nila"/>
        <s v="Lisseth"/>
        <s v="(UNE)Katherine"/>
        <s v="Marvin"/>
        <s v="(UNE)Odina"/>
        <s v="(UNE)Yesenia"/>
        <s v="(UNE)Ruth"/>
        <s v="(UNE)Víctor"/>
        <s v="José"/>
        <s v="(UNE)Stalin"/>
        <s v="(UNE)Quinche"/>
        <s v="(UNE)Ignacio"/>
        <s v="(UNE)Karol"/>
        <s v="(UNE)Angulo"/>
        <s v="(UNE)Párraga"/>
        <s v="(UNE)Jimmy"/>
        <s v="(UNE)Sánchez"/>
        <s v="(UNE)Vega"/>
        <s v="Almeida"/>
        <s v="(UNE)Orozco"/>
        <s v="Angel"/>
        <s v="(UNE)Judith"/>
        <s v="(UNE)Villacres"/>
        <s v="(UNE)Johans"/>
        <s v="(UNE)Mariela"/>
        <s v="(UNE)Horacio"/>
        <s v="Quintana"/>
        <s v="(UNE)Maribel"/>
        <s v="(UNE)Norma"/>
        <s v="(UNE)Lucero"/>
        <s v="(UNE)Quizhpe"/>
        <s v="(UNE)Janeth"/>
        <s v="(UNE)Jiménez"/>
        <s v="(UNE)Villa"/>
        <s v="(UNE)Jimenez"/>
        <s v="(UNE)Jaramillo"/>
        <s v="(UNE)Ivonne"/>
        <s v="(UNE)Miriam"/>
        <s v="(UNE)Tomalá"/>
        <s v="(UNE)Ojeda"/>
        <s v="(UNE)Vargas"/>
        <s v="(UNE)Carmen"/>
        <s v="(UNE)Marianela"/>
        <s v="(UNE)Erika"/>
        <s v="(UNE)Leidi"/>
        <s v="(UNE)Rossana"/>
        <s v="(UNE)Bertha"/>
        <s v="(UNE)Miguel"/>
        <s v="(UNE)Martha"/>
        <s v="(UNE)Ordoñez"/>
        <s v="(UNE)Medina"/>
        <s v="(UNE)Yenny"/>
        <s v="(UNE)Requelme"/>
        <s v="(UNE)Concepción"/>
        <s v="(UNE)Pardo"/>
        <s v="(UNE)Ahida"/>
        <s v="Paladines"/>
        <s v="(UNE)Moran"/>
        <s v="UNE)"/>
        <s v="(UNE)Rodas"/>
        <s v="(UNE)Veintimilla"/>
        <s v="(UNE)Castillo"/>
        <s v="Magali"/>
        <s v="(UNE)Mendoza"/>
        <s v="Machuca"/>
        <s v="(UNE)Yeseña"/>
        <s v="Daniel"/>
        <s v="Marjorie"/>
        <s v="(UNE)Verónica"/>
        <s v="Jessica"/>
        <s v="(UNE)Lizbeth"/>
        <s v="(UNE)Agama"/>
        <s v="(UNE)Pita"/>
        <s v="(UNE)Asucena"/>
        <s v="(UNE)Giler"/>
        <s v="(UNE)Moya"/>
        <s v="(UNE)Contreras"/>
        <s v="(UNE)Pinela"/>
        <s v="(UNE)Edison"/>
        <s v="(UNE)Gina"/>
        <s v="(UNE)Gutiérrez"/>
        <s v="(UNE)Merino"/>
        <s v="(UNE)Lara"/>
        <s v="(UNE)Yunga"/>
        <s v="(UNE)Ubilla"/>
        <s v="(UNE)Jackson"/>
        <s v="(UNE)Wilian"/>
        <s v="(UNE)Jaime"/>
        <s v="(UNE)Magali"/>
        <s v="(UNE)Mariño"/>
        <s v="(UNE)Cajamarca"/>
        <s v="(UNE)Arnaldo"/>
        <s v="(UNE)Valladarez"/>
        <s v="(UNE)Barre"/>
        <s v="(UNE)Tinoco"/>
        <s v="(UNE)Yanny"/>
        <s v="(UNE)Greddy"/>
        <s v="(UNE)Taylor"/>
        <s v="(UNE)Reyes"/>
        <s v="(UNE)Cuenca"/>
        <s v="(UNE)Monica"/>
        <s v="(UNE)Elaine"/>
        <s v="(UNE)Elizabeth"/>
        <s v="(UNE)Cruz"/>
        <s v="(UNE)Vicente"/>
        <s v="(UNE)Emma"/>
        <s v="(UNE)Lucy"/>
        <s v="(UNE)Montero"/>
        <s v="(UNE)Esmeraldas"/>
        <s v="(UNE)Freddy"/>
        <s v="Jeyson"/>
        <s v="(UNE)Jorge"/>
        <s v="(UNE)Uyaguari"/>
        <s v="(UNE)Dalton"/>
        <s v="(UNE)Rocio"/>
        <s v="(UNE)Lidya"/>
        <s v="(UNE)Viñan"/>
        <s v="(UNE)Darwin"/>
        <s v="(UNE)Leonardo"/>
        <s v="(UNE)Neisser"/>
        <s v="(UNE)Carmela"/>
        <s v="(UNE)Samuel"/>
        <s v="(UNE)López"/>
        <s v="Liz"/>
        <s v="(UNE)Veronica"/>
        <s v="Angela"/>
        <s v="(UNE)Naranjo"/>
        <s v="(UNE)Cornejo"/>
        <s v="(UNE)García"/>
        <s v="(UNE)Yolanda"/>
        <s v="(UNE)Diógenes"/>
        <s v="(UNE)Zurita"/>
        <s v="(UNE)Ortega"/>
        <s v="(UNE)Guamán"/>
        <s v="(UNE)Avellan"/>
        <s v="(UNE)Camacho"/>
        <s v="(UNE)Córdova"/>
        <s v="(UNE)Joao"/>
        <s v="(UNE)Adriana"/>
        <s v="(UNE)Johnny"/>
        <s v="(UNE)Piedra"/>
        <s v="(UNE)Pasaca"/>
        <s v="(UNE)Castro"/>
        <s v="Carranza"/>
        <s v="(UNE)Jennifer"/>
        <s v="(UNE)Katiuska"/>
        <s v="Irma"/>
        <s v="(UNE)Eras"/>
        <s v="(UNE)Herrera"/>
        <s v="(UNE)Benitez"/>
        <s v="(UNE)Gabriel"/>
        <s v="(UNE)Ortiz"/>
        <s v="(UNE)Guaman"/>
        <s v="(UNE)Mariana"/>
        <s v="Livia"/>
        <s v="(UNE)Vinces"/>
        <s v="Lucrecia"/>
        <s v="Salazar"/>
        <s v="Jorge"/>
        <s v="Miriam"/>
        <s v="(UNE)Soledad"/>
        <s v="(UNE)Abrigo"/>
        <s v="(UNE)Laso"/>
        <s v="(UNE)Parra"/>
        <s v="(UNE)Alexi"/>
        <s v="(UNE)Cueva"/>
        <s v="(UNE)Vicenta"/>
        <s v="(UNE)Salinas"/>
        <s v="(UNE)Naula"/>
        <s v="(UNE)Pozo"/>
        <s v="Eduardo"/>
        <s v="Mireya"/>
        <s v="(UNE)Lalangui"/>
        <s v="(UNE)Santos"/>
        <s v="(UNE)Remache"/>
        <s v="(UNE)Mirella"/>
        <s v="(UNE)Jefferson"/>
        <s v="(UNE)Quezada"/>
        <s v="(UNE)Irma"/>
        <s v="(UNE)Banegas"/>
        <s v="(UNE)Pacheco"/>
        <s v="(UNE)Cesar"/>
        <s v="(UNE)Peña"/>
        <s v="(UNE)Tapia"/>
        <s v="(UNE)Ramiro"/>
        <s v="(UNE)Ramírez"/>
        <s v="Oswaldo"/>
        <s v="(UNE)Marquez"/>
        <s v="(UNE)Espindola"/>
        <s v="Mercedes"/>
        <s v="(UNE)Alicia"/>
        <s v="Rosales"/>
        <s v="(UNE)Mercy"/>
        <s v="(UNE)Oswaldo"/>
        <s v="(UNE)Esparza"/>
        <s v="(UNE)Aguilar"/>
        <s v="David"/>
        <s v="(UNE)Marlene"/>
        <s v="(UNE)Dalinda"/>
        <s v="(UNE)Puchaicela"/>
        <s v="(UNE)Suquilanda"/>
        <s v="Zoila"/>
        <s v="(UNE)Loján"/>
        <s v="(UNE)​Karina"/>
        <s v="(UNE)Elsa"/>
        <s v="Macias"/>
        <s v="(UNE)Murillo"/>
        <s v="Liliana"/>
        <s v="Riofrio"/>
        <s v="(UNE)Ganchozo"/>
        <s v="(UNE)Pineda"/>
        <s v="(UNE)Ludeña"/>
        <s v="Rocio"/>
        <s v="(UNE)Montalvo"/>
        <s v="(UNE)Prado"/>
        <s v="Castaño"/>
        <s v="(UNE)Zayra"/>
        <s v="(UNE)Villacis"/>
        <s v="(UNE)Encalada"/>
        <s v="García"/>
        <s v="Alava"/>
        <s v="Augusto"/>
        <s v="(UNE)Pisco"/>
        <s v="Ruben"/>
        <s v="Beatriz"/>
        <s v="(UNE)Yagual"/>
        <s v="Martillo"/>
        <s v="(UNE)Vera"/>
        <s v="(UNE)Doris"/>
        <s v="(UNE)Paquita"/>
        <s v="(UNE)Cristian"/>
        <s v="(UNE)Ramón"/>
        <s v="Brenda"/>
        <s v="(UNE)Manuel"/>
        <s v="(UNE)Maldonado"/>
        <s v="(UNE)Alcivar"/>
        <s v="(UNE)ElIana"/>
        <s v="(UNE)Mena"/>
        <s v="(UNE)Garrido"/>
        <s v="(UNE)Chavez"/>
        <s v="(UNE)Aponte"/>
        <s v="(UNE)Iñiguez"/>
        <s v="(UNE)Gonzaga"/>
        <s v="(UNE)Celi"/>
        <s v="(UNE)Javier"/>
        <s v="(UNE)Saltos"/>
        <s v="Mendoza"/>
        <s v="(UNE)Geovanny"/>
        <s v="(UNE)Balcazar"/>
        <s v="(UNE)Milton"/>
        <s v="(UNE)Mora"/>
        <s v="(UNE)Oviedo"/>
        <s v="(UNE)Gaona"/>
        <s v="Jennifer"/>
        <s v="(UNE)Vallejo"/>
        <s v="(UNE)Danilo"/>
        <s v="(UNE)Granda"/>
        <s v="Erwin"/>
        <s v="Sayuri"/>
        <s v="Jose"/>
        <s v="(UNE)Nuris"/>
        <s v="(UNE)Moreira"/>
        <s v="(UNE)Pillajo"/>
        <s v="WASHINGTON"/>
        <s v="Ortega"/>
        <s v="Nancy"/>
        <s v="(UNE)Carranza"/>
        <s v="Dayse"/>
        <s v="(UNE)Chicaiza"/>
        <s v="(UNE)Diana"/>
        <s v="(UNE)Nataly"/>
        <s v="(UNE)Gabriela"/>
        <s v="(UNE)Nivia"/>
        <s v="(UNE)Bosco"/>
        <s v="Haydee"/>
        <s v="Oscar"/>
        <s v="(UNE)Poma"/>
        <s v="(UNE)Marjorie"/>
        <m/>
      </sharedItems>
    </cacheField>
    <cacheField name="SEGUNDO NOMBRE" numFmtId="0">
      <sharedItems containsBlank="1" count="425">
        <s v="Karina"/>
        <s v="Rafael"/>
        <s v="García"/>
        <s v="Parraga"/>
        <s v="Monserrate"/>
        <s v="Alava"/>
        <s v="Freire"/>
        <s v="Libardo"/>
        <s v="Lisseth"/>
        <s v="Patricio"/>
        <s v="Heredia"/>
        <s v="Vera"/>
        <s v="Celeste"/>
        <s v="Fernanda"/>
        <s v="Murillo"/>
        <m/>
        <s v="Mosquera"/>
        <s v="Abel"/>
        <s v="Solorzano"/>
        <s v="Estefanía"/>
        <s v="Pazmiño"/>
        <s v="Reyes"/>
        <s v="Mera"/>
        <s v="Moreira"/>
        <s v="Loor"/>
        <s v="Muñoz"/>
        <s v="María"/>
        <s v="Palma"/>
        <s v="de"/>
        <s v="Marianita"/>
        <s v="Cedeño"/>
        <s v="del"/>
        <s v="Lorena"/>
        <s v="Lara"/>
        <s v="Fernando"/>
        <s v="Rendón"/>
        <s v="Dioses"/>
        <s v="Paladines"/>
        <s v="Gisella"/>
        <s v="Narcisa"/>
        <s v="Merizalde"/>
        <s v="Orellana"/>
        <s v="Gabino"/>
        <s v="Suescun"/>
        <s v="Martha"/>
        <s v="Antonio"/>
        <s v="Antonieta"/>
        <s v="Patricia"/>
        <s v="Armando"/>
        <s v="Margarita"/>
        <s v="Liliam"/>
        <s v="Ruiz"/>
        <s v="Alejandra"/>
        <s v="Benjamín"/>
        <s v="López"/>
        <s v="Fabrizio"/>
        <s v="Bayardo"/>
        <s v="la"/>
        <s v="Zambrano"/>
        <s v="Fabian"/>
        <s v="Gregorio"/>
        <s v="Ines"/>
        <s v="Juliana"/>
        <s v="Alberto"/>
        <s v="Cruz"/>
        <s v="Alexandra"/>
        <s v="Piedad"/>
        <s v="Carlota"/>
        <s v="Cuaspud"/>
        <s v="Alfredo"/>
        <s v="Angelica"/>
        <s v="Humberto"/>
        <s v="Perdomo"/>
        <s v="Ricardo"/>
        <s v="León"/>
        <s v="Adolfo"/>
        <s v="Cristina"/>
        <s v="Emperatriz"/>
        <s v="Marlene"/>
        <s v="Ojeda"/>
        <s v="Jessenia"/>
        <s v="Briseida"/>
        <s v="Sonia"/>
        <s v="Ninfa"/>
        <s v="Nicolas"/>
        <s v="Inga"/>
        <s v="Macas"/>
        <s v="Melania"/>
        <s v="Jaqueline"/>
        <s v="Condoy"/>
        <s v="Judith"/>
        <s v="Bolivar"/>
        <s v="Dolores"/>
        <s v="Marisela"/>
        <s v="Pita"/>
        <s v="Miriam"/>
        <s v="Luisa"/>
        <s v="Cecibel"/>
        <s v="Carolina"/>
        <s v="Sánchez"/>
        <s v="César"/>
        <s v="Hugo"/>
        <s v="Belen"/>
        <s v="Rosio"/>
        <s v="Mireya"/>
        <s v="Basurto"/>
        <s v="Jacqueline"/>
        <s v="Aguirre"/>
        <s v="Veronica"/>
        <s v="Molina"/>
        <s v="Olmedo"/>
        <s v="Paola"/>
        <s v="Liceth"/>
        <s v="Isabel"/>
        <s v="Tubay"/>
        <s v="Joana"/>
        <s v="Germania"/>
        <s v="Max"/>
        <s v="Lucia"/>
        <s v="Elena"/>
        <s v="Jonathan"/>
        <s v="Maria"/>
        <s v="Jackeline"/>
        <s v="Alexis"/>
        <s v="Ivan"/>
        <s v="Vladimir"/>
        <s v="Steffania"/>
        <s v="Giovanny"/>
        <s v="Samuel"/>
        <s v="Hernan"/>
        <s v="Ruth"/>
        <s v="Juana"/>
        <s v="Andrea"/>
        <s v="Stefania"/>
        <s v="Carabajo"/>
        <s v="Mercedes"/>
        <s v="Adriana"/>
        <s v="Marisol"/>
        <s v="Dalila"/>
        <s v="Carlos"/>
        <s v="Emilio"/>
        <s v="Torres"/>
        <s v="Herrera"/>
        <s v="Castillo"/>
        <s v="Orlando"/>
        <s v="Lily"/>
        <s v="Alejandro"/>
        <s v="Beatriz"/>
        <s v="Cobos"/>
        <s v="Esperanza"/>
        <s v="Guido"/>
        <s v="Lourdes"/>
        <s v="Janyna"/>
        <s v="Eduardo"/>
        <s v="Cumandá"/>
        <s v="Javier"/>
        <s v="Gonzalez"/>
        <s v="Verónica"/>
        <s v="Vilela"/>
        <s v="Emerita"/>
        <s v="Ramirez"/>
        <s v="Álvarez"/>
        <s v="Maribel"/>
        <s v="Mariángela"/>
        <s v="Cumanda"/>
        <s v="Areopagita"/>
        <s v="Gissela"/>
        <s v="Aspacia"/>
        <s v="Miguel"/>
        <s v="Elizabeth"/>
        <s v="Elvira"/>
        <s v="Velez"/>
        <s v="Beirud"/>
        <s v="Valencia"/>
        <s v="Jiménez"/>
        <s v="Ramon"/>
        <s v="Laaz"/>
        <s v="Rosero"/>
        <s v="Zevallos"/>
        <s v="Gualán"/>
        <s v="Prado"/>
        <s v="Carmita"/>
        <s v="Janeth"/>
        <s v="Josefina"/>
        <s v="Troya"/>
        <s v="Ipiales"/>
        <s v="Calle"/>
        <s v="Demera"/>
        <s v="Pinta"/>
        <s v="Cueva"/>
        <s v="Fabricio"/>
        <s v="Cebero"/>
        <s v="Viviana"/>
        <s v="Cesar"/>
        <s v="Laura"/>
        <s v="Antonia"/>
        <s v="Marisel"/>
        <s v="Maricela"/>
        <s v="Noelia"/>
        <s v="Marcelo"/>
        <s v="Xavier"/>
        <s v="Voltaire"/>
        <s v="Jullisa"/>
        <s v="Rosales"/>
        <s v="Magaly"/>
        <s v="Mero"/>
        <s v="Damian"/>
        <s v="Pincay"/>
        <s v="Montero"/>
        <s v="Baños"/>
        <s v="Remache"/>
        <s v="Leopoldo"/>
        <s v="Pastora"/>
        <s v="Castro"/>
        <s v="Vinicio"/>
        <s v="Salomòn"/>
        <s v="Choez"/>
        <s v="Galuth"/>
        <s v="Saltos"/>
        <s v="Pisco"/>
        <s v="Estupiñan"/>
        <s v="Cordero"/>
        <s v="Caigua"/>
        <s v="Flores"/>
        <s v="Pacheco"/>
        <s v="Quinde"/>
        <s v="Maita"/>
        <s v="Katerina"/>
        <s v="Tacuri"/>
        <s v="Jajaira"/>
        <s v="Lisbeth"/>
        <s v="Angel"/>
        <s v="Filomena"/>
        <s v="Cevallos"/>
        <s v="Guerrero"/>
        <s v="Loján"/>
        <s v="Yadira"/>
        <s v="Criollo"/>
        <s v="Medina"/>
        <s v="Merchán"/>
        <s v="Silva"/>
        <s v="Calderón"/>
        <s v="Benites"/>
        <s v="Sacoto"/>
        <s v="Catalina"/>
        <s v="Zapata"/>
        <s v="Goya"/>
        <s v="Beltrán"/>
        <s v="Chica"/>
        <s v="Perpetua"/>
        <s v="Carmen"/>
        <s v="Abad"/>
        <s v="Carrera"/>
        <s v="Armijos"/>
        <s v="Pután"/>
        <s v="Macías"/>
        <s v="Cartagena"/>
        <s v="Manuel"/>
        <s v="Arturo"/>
        <s v="Mauricio"/>
        <s v="Capa"/>
        <s v="José"/>
        <s v="Calva"/>
        <s v="Francisca"/>
        <s v="Darío"/>
        <s v="Márquez"/>
        <s v="Natali"/>
        <s v="Bustán"/>
        <s v="Parrales"/>
        <s v="Bajaña"/>
        <s v="Carpio"/>
        <s v="Auxiliadora"/>
        <s v="Figueroa"/>
        <s v="Carrión"/>
        <s v="Mariela"/>
        <s v="Díaz"/>
        <s v="Avila"/>
        <s v="Leandro"/>
        <s v="Luis"/>
        <s v="Ochoa"/>
        <s v="Pardo"/>
        <s v="Geovanny"/>
        <s v="Wimberley"/>
        <s v="Darwin"/>
        <s v="Enrique"/>
        <s v="Sandy"/>
        <s v="Domitila"/>
        <s v="Estefania"/>
        <s v="Armijo"/>
        <s v="Bazurto"/>
        <s v="Cabello"/>
        <s v="Quinto"/>
        <s v="Magali"/>
        <s v="Jaramillo"/>
        <s v="Curimilma"/>
        <s v="Avilés"/>
        <s v="Esmerlada"/>
        <s v="Yanza"/>
        <s v="Augusto"/>
        <s v="Gallardo"/>
        <s v="Campos"/>
        <s v="Lozano"/>
        <s v="Naranjo"/>
        <s v="Menedez"/>
        <s v="Mocha"/>
        <s v="Avelina"/>
        <s v="Tandazo"/>
        <s v="Correa"/>
        <s v="Quiñonez"/>
        <s v="Soraya"/>
        <s v="Rios"/>
        <s v="Jimenez"/>
        <s v="Arteaga"/>
        <s v="Sobeida"/>
        <s v="Sanchez"/>
        <s v="Nevárez"/>
        <s v="Daniel"/>
        <s v="Luzmila"/>
        <s v="Matilde"/>
        <s v="Barrazueta"/>
        <s v="Yaguana"/>
        <s v="Arias"/>
        <s v="Casquete"/>
        <s v="Mariana"/>
        <s v="Latazela"/>
        <s v="Montece"/>
        <s v="Andres"/>
        <s v="Soledad"/>
        <s v="Villalta"/>
        <s v="Noemi"/>
        <s v="Tello"/>
        <s v="Robles"/>
        <s v="Montoya"/>
        <s v="Yessenia"/>
        <s v="Gladys"/>
        <s v="Pauta"/>
        <s v="Ordoñez"/>
        <s v="Estuardo"/>
        <s v="Narváez"/>
        <s v="Anita"/>
        <s v="Salazar"/>
        <s v="Pineda"/>
        <s v="Soto"/>
        <s v="Vasquez"/>
        <s v="Camacho"/>
        <s v="Mendieta"/>
        <s v="Mejía"/>
        <s v="Rodrigo"/>
        <s v="Suquilanda"/>
        <s v="Guamán"/>
        <s v="Rentería"/>
        <s v="Jose"/>
        <s v="Marilux"/>
        <s v="Gabriela"/>
        <s v="Raquel"/>
        <s v="Mirey"/>
        <s v="Galarza"/>
        <s v="Panchana"/>
        <s v="Paula"/>
        <s v="Fienco"/>
        <s v="Mejia"/>
        <s v="Marin"/>
        <s v="Alicia"/>
        <s v="Rodriguez"/>
        <s v="Katiusca"/>
        <s v="Zuñiga"/>
        <s v="Preciado"/>
        <s v="Pilligua"/>
        <s v="Betzabe"/>
        <s v="Encalada"/>
        <s v="Alcívar"/>
        <s v="Rene"/>
        <s v="Chalan"/>
        <s v="Tumbaco"/>
        <s v="Gonzalo"/>
        <s v="Garcia"/>
        <s v="Arminda"/>
        <s v="Barba"/>
        <s v="Beronica"/>
        <s v="Esther"/>
        <s v="Consuelo"/>
        <s v="Raul"/>
        <s v="Labanda"/>
        <s v="Soliz"/>
        <s v="Ganchozo"/>
        <s v="Ullaguary"/>
        <s v="Jurado"/>
        <s v="Burgos"/>
        <s v="Manzanillas"/>
        <s v="Placencio"/>
        <s v="Tillaguango"/>
        <s v="Desiderio"/>
        <s v="Barrezueta"/>
        <s v="Aponte"/>
        <s v="Estrada"/>
        <s v="Cabrera"/>
        <s v="Romero"/>
        <s v="Puglla"/>
        <s v="Mantuano"/>
        <s v="Japon"/>
        <s v="Rojas"/>
        <s v="Severino"/>
        <s v="Bermeo"/>
        <s v="Francisco"/>
        <s v="Góngora"/>
        <s v="Morales"/>
        <s v="Vicente"/>
        <s v="Leones"/>
        <s v="Pizarro"/>
        <s v="Roberto"/>
        <s v="Robert"/>
        <s v="Montaño"/>
        <s v="Paulina"/>
        <s v="Alina"/>
        <s v="Songor"/>
        <s v="Rolando"/>
        <s v="Miriel"/>
        <s v="Adrian"/>
        <s v="Evelina"/>
        <s v="Varela"/>
        <s v="Gabriel"/>
        <s v="Mendoza"/>
        <s v="Pierina"/>
        <s v="Ramón"/>
        <s v="Colombia"/>
      </sharedItems>
    </cacheField>
    <cacheField name="PRIMER APELLIDO" numFmtId="0">
      <sharedItems containsBlank="1" count="466">
        <s v="Garcia"/>
        <s v="Vega"/>
        <s v="Diana"/>
        <s v="Stefany"/>
        <s v="Vera"/>
        <s v="Maryury"/>
        <s v="Fanny"/>
        <s v="Balcazar"/>
        <s v="Rosado"/>
        <s v="Chariguaman"/>
        <s v="Wilter"/>
        <s v="Lenita"/>
        <s v="Cajape"/>
        <s v="Solorzano"/>
        <s v="Andreina"/>
        <s v="Murillo"/>
        <s v="Geoconda"/>
        <s v="León"/>
        <s v="Yadira"/>
        <s v="Burgos"/>
        <s v="Ingrid"/>
        <s v="Jandry"/>
        <s v="María"/>
        <s v="Mayra"/>
        <s v="Airton"/>
        <s v="Freddy"/>
        <s v="Mendoza"/>
        <s v="Jesús"/>
        <s v="de"/>
        <s v="Janina"/>
        <s v="Yanina"/>
        <s v="Rocio"/>
        <s v="Romero"/>
        <s v="Betty"/>
        <s v="Escobar"/>
        <s v="Luis"/>
        <s v="Narcisa"/>
        <s v="Nelson"/>
        <s v="Castañeda"/>
        <s v="Izquierdo"/>
        <s v="Olga"/>
        <s v="Johanna"/>
        <s v="Bernardo"/>
        <s v="Plua"/>
        <s v="Cepeda"/>
        <s v="Espinoza"/>
        <s v="Perez"/>
        <s v="Pacheco"/>
        <s v="Chiquito"/>
        <s v="Tomala"/>
        <s v="Maria"/>
        <s v="Araque"/>
        <s v="Ludeña"/>
        <s v="Flor"/>
        <s v="Loor"/>
        <s v="Medina"/>
        <s v="Margarita"/>
        <s v="Muñoz"/>
        <s v="Rosa"/>
        <s v="Sylvia"/>
        <s v="Ojeda"/>
        <s v="Calderón"/>
        <s v="Celi"/>
        <s v="Segovia"/>
        <s v="Jesennia"/>
        <s v="Gonzalez"/>
        <s v="Calderon"/>
        <s v="Sandoya"/>
        <s v="Guerrero"/>
        <s v="Melva"/>
        <s v="Ordoñez"/>
        <s v="Hermenejildo"/>
        <s v="Quevedo"/>
        <s v="Peñafiel"/>
        <s v="García"/>
        <s v="Pin"/>
        <s v="Alcívar"/>
        <s v="Ivanoba"/>
        <s v="Cordova"/>
        <s v="Ramírez"/>
        <s v="Chica"/>
        <s v="Alvarez"/>
        <s v="Morales"/>
        <s v="Ashley"/>
        <s v="Mindiola"/>
        <s v="Gaibor"/>
        <s v="Loja"/>
        <s v="Barrionuevo"/>
        <s v="Apolo"/>
        <s v="Logroño"/>
        <s v="Cesar"/>
        <s v="Jessenia"/>
        <s v="Cueva"/>
        <s v="Dueñas"/>
        <s v="Córdova"/>
        <s v="Sarango"/>
        <s v="Rivadeneira"/>
        <s v="Klinger"/>
        <s v="Rugel"/>
        <s v="Mercedes"/>
        <s v="Consuelo"/>
        <s v="Pazmiño"/>
        <s v="Sanchez"/>
        <s v="Dias"/>
        <s v="Silvio"/>
        <s v="Jesus"/>
        <s v="Guaycha"/>
        <s v="Gaona"/>
        <s v="Aguaisa"/>
        <s v="Marlene"/>
        <s v="Ascencio"/>
        <s v="Vergara"/>
        <s v="Linda"/>
        <s v="Yanela"/>
        <s v="Carranza"/>
        <s v="Silva"/>
        <s v="Rosales"/>
        <s v="Regalado"/>
        <s v="Vélez"/>
        <s v="Hernandez"/>
        <s v="Olmedo"/>
        <s v="Cornejo"/>
        <s v="Ortega"/>
        <s v="Jordan"/>
        <s v="Flores"/>
        <s v="Ponce"/>
        <s v="Mejia"/>
        <s v="Erazo"/>
        <s v="Iñiguez"/>
        <s v="Mendez"/>
        <s v="Lourdes"/>
        <s v="Meza"/>
        <s v="Solis"/>
        <s v="Cortez"/>
        <s v="Matamoros"/>
        <s v="Borja"/>
        <s v="Carmen"/>
        <s v="Gomez"/>
        <s v="Ramirez"/>
        <s v="Nuñez"/>
        <s v="Velastegui"/>
        <s v="Segundo"/>
        <s v="Viscarra"/>
        <s v="Cedeño"/>
        <s v="Arana"/>
        <s v="Castillo"/>
        <s v="Diaz"/>
        <s v="Santos"/>
        <s v="Pincay"/>
        <s v="Pita"/>
        <s v="Jorge"/>
        <s v="Marjorie"/>
        <s v="Yance"/>
        <s v="Adolfina"/>
        <s v="Carrión"/>
        <s v="Andrade"/>
        <s v="Balarezo"/>
        <s v="Mina"/>
        <s v="Laura"/>
        <s v="Reyes"/>
        <s v="Chuncho"/>
        <s v="Robles"/>
        <s v="Narvaez"/>
        <s v="Sully"/>
        <s v="Johnny"/>
        <s v="España"/>
        <s v="Montesdeoca"/>
        <s v="Krupzkaya"/>
        <s v="Erika"/>
        <s v="Vargas"/>
        <s v="Bravo"/>
        <s v="Pupiales"/>
        <s v="Toro"/>
        <s v="Zhigue"/>
        <s v="López"/>
        <s v="Bajaña"/>
        <s v="Gómez"/>
        <s v="Falcones"/>
        <s v="Rebolledo"/>
        <s v="Carbo"/>
        <s v="Evelin"/>
        <s v="Verónica"/>
        <s v="Ana"/>
        <s v="Jonathan"/>
        <s v="Chalaco"/>
        <s v="Gregorio"/>
        <s v="Martha"/>
        <s v="Lucinda"/>
        <s v="Patiño"/>
        <s v="Gissela"/>
        <s v="Guamàn"/>
        <s v="Cisne"/>
        <s v="Arevalo"/>
        <s v="Angeliza"/>
        <s v="Gonzalo"/>
        <s v="Johana"/>
        <s v="Ximena"/>
        <s v="Glenda"/>
        <s v="Rodrigo"/>
        <s v="Lucia"/>
        <s v="Carrion"/>
        <s v="Tovar"/>
        <s v="Monroy"/>
        <s v="Anzoategui"/>
        <s v="Intriago"/>
        <s v="Carchi"/>
        <s v="las"/>
        <s v="Almea"/>
        <s v="Pilar"/>
        <s v="Monar"/>
        <s v="Jiménez"/>
        <s v="Rodríguez"/>
        <s v="González"/>
        <s v="Robalino"/>
        <s v="Albán"/>
        <s v="Jimenez"/>
        <s v="Tomalá"/>
        <s v="Acuña"/>
        <s v="Gualoto"/>
        <s v="Alban"/>
        <s v="Barcia"/>
        <s v="Bessie"/>
        <s v="Emilio"/>
        <s v="Viteri"/>
        <s v="Seila"/>
        <s v="Marquez"/>
        <s v="Morocho"/>
        <s v="Karoll"/>
        <s v="Moreira"/>
        <s v="Gordillo"/>
        <s v="Leòn"/>
        <s v="Rocío"/>
        <s v="Lucitania"/>
        <s v="Guaman"/>
        <s v="Camacho"/>
        <s v="Macías"/>
        <s v="Caraguay"/>
        <s v="Viviana"/>
        <s v="Leon"/>
        <s v="Josefa"/>
        <s v="Rosario"/>
        <s v="Paola"/>
        <s v="Guachizaca"/>
        <s v="Rios"/>
        <s v="David"/>
        <s v="Guadalupe"/>
        <s v="Samaniego"/>
        <s v="Teresa"/>
        <s v="Díaz"/>
        <s v="Coloma"/>
        <s v="Ipiales"/>
        <s v="Villon"/>
        <s v="Imaicela"/>
        <s v="Becerra"/>
        <s v="Jimmy"/>
        <s v="Fabián"/>
        <s v="Fátima"/>
        <s v="Luci"/>
        <s v="Adalberto"/>
        <s v="Hidalgo"/>
        <s v="Pinza"/>
        <s v="Bélgica"/>
        <s v="Junnys"/>
        <s v="Ines"/>
        <s v="Campoverde"/>
        <s v="Ruiz"/>
        <s v="Guerra"/>
        <s v="Chila"/>
        <s v="Argandoña"/>
        <s v="Ligia"/>
        <s v="Estela"/>
        <s v="Shirley"/>
        <s v="Orellana"/>
        <s v="Bonilla"/>
        <s v="Sandra"/>
        <s v="Berrú"/>
        <s v="Marisol"/>
        <s v="Adriana"/>
        <s v="Kerlys"/>
        <s v="Saira"/>
        <s v="Jessica"/>
        <s v="Japón"/>
        <s v="Masson"/>
        <s v="Capa"/>
        <s v="Aguilera"/>
        <s v="Beatriz"/>
        <s v="Marco"/>
        <s v="Dominguez"/>
        <s v="Danny"/>
        <s v="Marcos"/>
        <s v="Vaca"/>
        <s v="Maritza"/>
        <s v="Tamay"/>
        <s v="Guanoluisa"/>
        <s v="Stefanía"/>
        <s v="Rubia"/>
        <s v="Winston"/>
        <s v="Liliana"/>
        <s v="Lenny"/>
        <s v="Abrigo"/>
        <s v="Bermeo"/>
        <s v="Túqueres"/>
        <s v="Torres"/>
        <s v="Claudia"/>
        <s v="Jumbo"/>
        <s v="Cruz"/>
        <s v="Victor"/>
        <s v="Jaramillo"/>
        <s v="Tania"/>
        <s v="Fiallos"/>
        <s v="Ortiz"/>
        <s v="Eloiza"/>
        <s v="Pauta"/>
        <s v="Baño"/>
        <s v="Tambo"/>
        <s v="Ulda"/>
        <s v="Monteros"/>
        <s v="Maira"/>
        <s v="Cruzatty"/>
        <s v="Del"/>
        <s v="Eduardo"/>
        <s v="Joyce"/>
        <s v="Jacqueline"/>
        <s v="Alexandra"/>
        <s v="Chamorro"/>
        <s v="Fernando"/>
        <s v="Wilman"/>
        <s v="Elsa"/>
        <s v="Yessenia"/>
        <s v="Paladines"/>
        <s v="Mercy"/>
        <s v="Granda"/>
        <s v="Jaime"/>
        <s v="Assuna"/>
        <s v="Gabriela"/>
        <s v="Parada"/>
        <s v="Jacome"/>
        <s v="Roman"/>
        <s v="Gloria"/>
        <s v="Doris"/>
        <s v="Andrea"/>
        <s v="Bedoy"/>
        <s v="Pineda"/>
        <s v="Dolores"/>
        <s v="Lupe"/>
        <s v="Navarrete"/>
        <s v="Veronica"/>
        <s v="Valero"/>
        <s v="Edwin"/>
        <s v="Teidis"/>
        <s v="Carla"/>
        <s v="Marìa"/>
        <s v="Velasco"/>
        <s v="San"/>
        <s v="Miranda"/>
        <s v="Arechúa"/>
        <s v="Marmolejo"/>
        <s v="Edison"/>
        <s v="Jose"/>
        <s v="Coello"/>
        <s v="Gina"/>
        <s v="Suarez"/>
        <s v="Silvia"/>
        <s v="Mariela"/>
        <s v="Jennifer"/>
        <s v="Cuevas"/>
        <s v="Guajala"/>
        <s v="Darwin"/>
        <s v="Valverde"/>
        <s v="Lastenia"/>
        <s v="Magda"/>
        <s v="Lady"/>
        <s v="Troya"/>
        <s v="Domínguez"/>
        <s v="Arias"/>
        <s v="Guamán"/>
        <s v="Yedmi"/>
        <s v="Aida"/>
        <s v="Priscilla"/>
        <s v="Tandazo"/>
        <s v="Luisa"/>
        <s v="Peña"/>
        <s v="Francisca"/>
        <s v="Labanda"/>
        <s v="Patricia"/>
        <s v="Máximo"/>
        <s v="Galarza"/>
        <s v="Germania"/>
        <s v="Sonia"/>
        <s v="Juan"/>
        <s v="Cirio"/>
        <s v="Lino"/>
        <s v="Quezada"/>
        <s v="Melida"/>
        <s v="Ruth"/>
        <s v="Cevallos"/>
        <s v="Lindao"/>
        <s v="Salinas"/>
        <s v="Lasso"/>
        <s v="Loján"/>
        <s v="Vivanco"/>
        <s v="Logan"/>
        <s v="Jacinto"/>
        <s v="Allaica"/>
        <s v="Ketty"/>
        <s v="Rodolfo"/>
        <s v="Daniel"/>
        <s v="Plaza"/>
        <s v="Rober"/>
        <s v="Delgado"/>
        <s v="Paulina"/>
        <s v="Eliana"/>
        <s v="Yexica"/>
        <s v="Vicente"/>
        <s v="Cagua"/>
        <s v="Angela"/>
        <s v="Quinche"/>
        <s v="Saltos"/>
        <s v="Melfor"/>
        <s v="Joela"/>
        <s v="Chamba"/>
        <s v="Vanessa"/>
        <s v="Mery"/>
        <s v="José"/>
        <s v="Nora"/>
        <s v="Agila"/>
        <s v="Clarita"/>
        <s v="Montoya"/>
        <s v="Ileana"/>
        <s v="Quijije"/>
        <s v="Jovencia"/>
        <s v="Elizabeth"/>
        <s v="Nimia"/>
        <s v="Emma"/>
        <s v="Pablo"/>
        <s v="Danilo"/>
        <s v="Tanya"/>
        <s v="Bertha"/>
        <s v="Letty"/>
        <s v="Julio"/>
        <s v="Martinez"/>
        <s v="Karla"/>
        <s v="Miryan"/>
        <s v="Alfonzo"/>
        <s v="Poma"/>
        <s v="Evelyn"/>
        <s v="Gavilanes"/>
        <s v="Cochancela"/>
        <s v="Junior"/>
        <s v="Zambrano"/>
        <s v="Isabel"/>
        <s v="Nilo"/>
        <s v="Cabrera"/>
        <s v="Eliza"/>
        <s v="Zuñiga"/>
        <s v="jhoselyn"/>
        <s v="Alvarado"/>
        <s v="Rodriguez"/>
        <s v="Alicia"/>
        <s v="Correa"/>
        <s v="Ramon"/>
        <s v="Oña"/>
        <s v="Edgar"/>
        <s v="Peralta"/>
        <s v="Dótila"/>
        <m/>
      </sharedItems>
    </cacheField>
    <cacheField name="SEGUNDO APELLIDO" numFmtId="0">
      <sharedItems containsBlank="1" count="476">
        <s v="Torres"/>
        <s v="Llanes "/>
        <s v="Carolina"/>
        <s v="Lissette"/>
        <s v="Mero"/>
        <s v="Elizabeth"/>
        <s v="Iliana"/>
        <s v="Pardo"/>
        <s v="Garcia"/>
        <s v="Fonseca"/>
        <s v="Andres"/>
        <s v="Ofelia"/>
        <s v="Alcivar"/>
        <s v="Rubio "/>
        <s v="Liceth"/>
        <s v="Cagua"/>
        <s v="Macarena"/>
        <s v="Castillo"/>
        <s v="Maribel"/>
        <s v="Valencia"/>
        <s v="Lilibeth"/>
        <s v="Francisco"/>
        <s v="Ricardina"/>
        <s v="Alexandra"/>
        <s v="Manases"/>
        <s v="Manuel"/>
        <s v="Cedeño"/>
        <s v="de los Angeles"/>
        <s v="Coronel Lojan"/>
        <s v="Jesus Eguez Lopez"/>
        <s v="Paola"/>
        <s v="Altamirano Morales"/>
        <s v="Alcívar"/>
        <s v="Lorena"/>
        <s v="Ubidia"/>
        <s v="Armando"/>
        <s v="Beatríz"/>
        <s v="Roberto"/>
        <s v="Isabel"/>
        <s v="Vera"/>
        <s v="Patiño"/>
        <s v="Otilia"/>
        <s v="Isidro"/>
        <s v="Lindao"/>
        <s v="Jarrín"/>
        <s v="Bustamante"/>
        <s v="De la A"/>
        <s v="Castro"/>
        <s v="Parrales"/>
        <s v="Beltran"/>
        <s v="Quishpe"/>
        <s v="María"/>
        <s v="López"/>
        <s v="Capote"/>
        <s v="Yadira"/>
        <s v="Leon"/>
        <s v="Suarez Ivonne Alexandra"/>
        <s v="del Pilar"/>
        <s v="Azuero"/>
        <s v="Sanchez"/>
        <s v="Alarcon"/>
        <s v="Jimenez"/>
        <s v="Pilay"/>
        <s v="Gonzalez"/>
        <s v="Pisco"/>
        <s v="Valero"/>
        <s v="Meza"/>
        <s v="Irene"/>
        <s v="Ordoñez"/>
        <s v="Cruz"/>
        <s v="Medina"/>
        <s v="García"/>
        <s v="Murillo"/>
        <s v="Raul"/>
        <s v="Cueva"/>
        <s v="Ostaiza"/>
        <s v="Marizol"/>
        <s v="Panchana"/>
        <s v="Zoller"/>
        <s v="Moncayo"/>
        <s v="Cabrera"/>
        <s v="Mora"/>
        <s v="Estefania"/>
        <s v="Díaz"/>
        <s v="Chele"/>
        <s v="Sanmartín"/>
        <s v="Reina"/>
        <s v="Mendoza"/>
        <s v="Elvira"/>
        <s v="Augusto"/>
        <s v="Katerine"/>
        <s v="Loor Platon"/>
        <s v="Betancourt"/>
        <s v="Bravo"/>
        <s v="Elena"/>
        <s v="Aguilar"/>
        <s v="Camacho"/>
        <s v="Peñaherrera"/>
        <s v="Ortiz"/>
        <s v="Plúas"/>
        <s v="Sabina"/>
        <s v="Rivera Perea"/>
        <s v="Saritama"/>
        <s v="Kuffó"/>
        <s v="Moreira"/>
        <s v="Vasquez"/>
        <s v="Guillin"/>
        <s v="Pin Lozano"/>
        <s v="Chamba"/>
        <s v="Velasquez"/>
        <s v="Rivera"/>
        <s v="Imaicela"/>
        <s v="Gabriela"/>
        <s v="Caimiñagua"/>
        <s v="Morales"/>
        <s v="Alava"/>
        <s v="del Rocio"/>
        <s v="Yajaira"/>
        <s v="Serrano"/>
        <s v="Peralta"/>
        <s v="Loor"/>
        <s v="Plua"/>
        <s v="Segovia"/>
        <s v="Alberto"/>
        <s v="Sarmiento"/>
        <s v="Lascano"/>
        <s v="Muñoz"/>
        <s v="Navarrete"/>
        <s v="Artega"/>
        <s v="Andrade"/>
        <s v="Macias"/>
        <s v="Calderón"/>
        <s v="Coello"/>
        <s v="Madrid"/>
        <s v="Saltos"/>
        <s v="Teran"/>
        <s v="Mayorga Hervas"/>
        <s v="Chonillo"/>
        <s v="Calle"/>
        <s v="almeida"/>
        <s v="Merchan"/>
        <s v="Burgos"/>
        <s v="Manzaba"/>
        <s v="Davalos"/>
        <s v="Batallas"/>
        <s v="Lara ArgÜello"/>
        <s v="Galarza"/>
        <s v="Alvarez"/>
        <s v="Mera"/>
        <s v="Guallpa"/>
        <s v="Jorge"/>
        <s v="Barrera"/>
        <s v="Arana"/>
        <s v="Wilson"/>
        <s v="Suárez"/>
        <s v="Gomez"/>
        <s v="Fabre"/>
        <s v="Carmelo"/>
        <s v="Jaqueline"/>
        <s v="Calderon"/>
        <s v="Belén"/>
        <s v="Patricia"/>
        <s v="Narváez"/>
        <s v="Catagua"/>
        <s v="Hurtado"/>
        <s v="Quiroga"/>
        <s v="Romero"/>
        <s v="Cecibel"/>
        <s v="Suarez"/>
        <s v="Macas"/>
        <m/>
        <s v="Zuñiga"/>
        <s v="Loaiza"/>
        <s v="Mejía"/>
        <s v="Duarte"/>
        <s v="Merizalde Villamarin"/>
        <s v="Cedillo"/>
        <s v="Sidney"/>
        <s v="Silva"/>
        <s v="Pablo"/>
        <s v="Lastra"/>
        <s v="Zambrano"/>
        <s v="Fernanda"/>
        <s v="Magdalena"/>
        <s v="Saldarreaga"/>
        <s v="Cusme"/>
        <s v="Espinoza"/>
        <s v="Tituana"/>
        <s v="Peñaloza"/>
        <s v="Martínez"/>
        <s v="Tinoco"/>
        <s v="Quiroz"/>
        <s v="Herrera Vega"/>
        <s v="Samaniego"/>
        <s v="Geovanny"/>
        <s v="Aguilera"/>
        <s v="Aracely"/>
        <s v="Mirella"/>
        <s v="Patricio"/>
        <s v="Verónica"/>
        <s v="Ordóñez"/>
        <s v="Rodolfo"/>
        <s v="Emperatriz"/>
        <s v="Eugenia"/>
        <s v="Duche"/>
        <s v="Eduving"/>
        <s v="Chalàn"/>
        <s v="Sinche"/>
        <s v="Masache Cueva"/>
        <s v="Barros"/>
        <s v="Herrera"/>
        <s v="Elito"/>
        <s v="Jasmina"/>
        <s v="Bolívar"/>
        <s v="Esperanza"/>
        <s v="Abrigo"/>
        <s v="Guano"/>
        <s v="Segundo"/>
        <s v="Montoya"/>
        <s v="Flores"/>
        <s v="Hidalgo"/>
        <s v="Mercedes Loor Pinargote"/>
        <s v="Veliz"/>
        <s v="Paredes"/>
        <s v="Moncada"/>
        <s v="Nuñez"/>
        <s v="Ramirez"/>
        <s v="Avellan"/>
        <s v="Lasso"/>
        <s v="Gavilanez"/>
        <s v="Barzola"/>
        <s v="Tutasig"/>
        <s v="Gualoto"/>
        <s v="Núñez"/>
        <s v="Julissa"/>
        <s v="Barreiro"/>
        <s v="Antonio"/>
        <s v="Maricela"/>
        <s v="Tatiana"/>
        <s v="Clemencia"/>
        <s v="Ruiz"/>
        <s v="Belezaca"/>
        <s v="Thalía"/>
        <s v="Mariño"/>
        <s v="Rivas Guevara"/>
        <s v="Betzabeth"/>
        <s v="Diaz"/>
        <s v="Leonor"/>
        <s v="Alexander"/>
        <s v="Satama"/>
        <s v="Pilar"/>
        <s v="Quizhpe"/>
        <s v="Alejandra"/>
        <s v="Mariana"/>
        <s v="Albertina"/>
        <s v="Oliva"/>
        <s v="Cañar"/>
        <s v="Dario"/>
        <s v="del Rocío"/>
        <s v="Ortega"/>
        <s v="de Jesús"/>
        <s v="Baño"/>
        <s v="Agila Agila"/>
        <s v="Sarango"/>
        <s v="Hinojosa"/>
        <s v="Ochoa"/>
        <s v="Gualan"/>
        <s v="Lucin"/>
        <s v="Karen"/>
        <s v="Georgina"/>
        <s v="Amay"/>
        <s v="Angamarca"/>
        <s v="Vicente"/>
        <s v="Rosales Gaona"/>
        <s v="Arselia"/>
        <s v="Hipatia"/>
        <s v="Valeria Yadira"/>
        <s v="Neptalí"/>
        <s v="Mercedes"/>
        <s v="Sacoto"/>
        <s v="Morocho"/>
        <s v="Jazmín"/>
        <s v="Hermita"/>
        <s v="Villamar"/>
        <s v="Verdezoto"/>
        <s v="Jackeline"/>
        <s v="Isabell"/>
        <s v="Solano"/>
        <s v="Richard"/>
        <s v="Elizabeth "/>
        <s v="Amelia "/>
        <s v="del Rosio"/>
        <s v="del Cisne"/>
        <s v="Esilda"/>
        <s v="Kassandra"/>
        <s v="González"/>
        <s v="Chavez"/>
        <s v="Guachon"/>
        <s v="León"/>
        <s v="del Carmen"/>
        <s v="Vinicio"/>
        <s v="Dominguez"/>
        <s v="Daniel"/>
        <s v="Oswaldo"/>
        <s v="Quevedo"/>
        <s v="Katherine"/>
        <s v="Chango"/>
        <s v="Daniela "/>
        <s v="Mendoza Loor"/>
        <s v="Lombeida"/>
        <s v="Salomé "/>
        <s v="Estrella"/>
        <s v="Vanessa"/>
        <s v="Janet"/>
        <s v="Alfonso"/>
        <s v="Bonilla"/>
        <s v="Stefania"/>
        <s v="Delgado"/>
        <s v="Diana"/>
        <s v="Lapo Chuquimarca"/>
        <s v="Carrión"/>
        <s v="Coronel"/>
        <s v="Viviana"/>
        <s v="Ambuludi"/>
        <s v="Icaza"/>
        <s v="Azan"/>
        <s v="Micaela"/>
        <s v="Fiallos"/>
        <s v="Cochancela"/>
        <s v="Yanire"/>
        <s v="Cango"/>
        <s v="Josefina"/>
        <s v="Velez"/>
        <s v="Monteros"/>
        <s v="Zalamea Ortiz"/>
        <s v="Torres Montaño"/>
        <s v="Rodriguez"/>
        <s v="Guerrero"/>
        <s v="Alvarado"/>
        <s v="Valle Bailon"/>
        <s v="Vire"/>
        <s v="Selena"/>
        <s v="Filomena"/>
        <s v="Freire"/>
        <s v="Galarza Díaz"/>
        <s v="Franco"/>
        <s v="Cecilia"/>
        <s v="Joel"/>
        <s v="Liliana"/>
        <s v="Janeth"/>
        <s v="Lozada"/>
        <s v=" Cisne Montero Abad"/>
        <s v="Fernando"/>
        <s v="Hugo"/>
        <s v="Xiomara"/>
        <s v="Margarita"/>
        <s v="Rivas"/>
        <s v="Salavarria"/>
        <s v="Angélica"/>
        <s v="Mariela"/>
        <s v="Ernestina"/>
        <s v="Cumbe"/>
        <s v="Marin"/>
        <s v="Casquete"/>
        <s v="Andrés"/>
        <s v="Maritza"/>
        <s v="Mise"/>
        <s v="Martin Torres"/>
        <s v="Torres Ochoa"/>
        <s v="Enrique"/>
        <s v="Nelly"/>
        <s v="Tony"/>
        <s v="Esther"/>
        <s v="Villarreal"/>
        <s v="Simancas"/>
        <s v="Virgilio"/>
        <s v="Gisela"/>
        <s v="Yhoset"/>
        <s v="Cofre"/>
        <s v="Ronquillo"/>
        <s v="Yaguana"/>
        <s v="Padilla"/>
        <s v="Gómez Ayora"/>
        <s v="Enith"/>
        <s v="Rodrigo"/>
        <s v="Lourdes"/>
        <s v="Maza"/>
        <s v="Ana"/>
        <s v="Caraguay Campoverde"/>
        <s v="Raquel"/>
        <s v="Quezada"/>
        <s v="Guachichullca"/>
        <s v="Carlos"/>
        <s v="José"/>
        <s v="Villon"/>
        <s v="Riofrio"/>
        <s v="Asqui Lalon"/>
        <s v="Macas León"/>
        <s v="Cumanda"/>
        <s v="Melania"/>
        <s v="Chiriboga"/>
        <s v="Tomala"/>
        <s v="Veronica"/>
        <s v="Obaco"/>
        <s v="Yoconda"/>
        <s v="Sánchez"/>
        <s v="Bill"/>
        <s v="Néstor"/>
        <s v="Encalada"/>
        <s v="Gualli"/>
        <s v="Rene"/>
        <s v="Pepita"/>
        <s v="Luisa"/>
        <s v="Milena"/>
        <s v="Natalia"/>
        <s v="de la Nuve"/>
        <s v="Cuenca Sarango"/>
        <s v="de Marillac Narcisa"/>
        <s v="Anchundia"/>
        <s v="Lisset"/>
        <s v="Karina"/>
        <s v="Gissela"/>
        <s v="Marilu"/>
        <s v="Macias Alcivar"/>
        <s v="Benitez"/>
        <s v="Cristobal"/>
        <s v="Yaguachi"/>
        <s v="Silvana"/>
        <s v="Lizbeth"/>
        <s v="Dilfredo"/>
        <s v="Salazar"/>
        <s v="Edilma"/>
        <s v="Francisca"/>
        <s v="Tigua"/>
        <s v="Yacenia"/>
        <s v="Manjarrez"/>
        <s v="Cecibell"/>
        <s v="Narcisa"/>
        <s v="Icelita"/>
        <s v="Rosario"/>
        <s v="Cornelio"/>
        <s v="Ibar"/>
        <s v="Augusta"/>
        <s v="Maria"/>
        <s v="Azucena"/>
        <s v="Cesar"/>
        <s v="Farfán"/>
        <s v="Catalina"/>
        <s v="Ines"/>
        <s v="de Lourdes"/>
        <s v="Borbor"/>
        <s v="Irlanda"/>
        <s v="Villavicencio"/>
        <s v="Elina"/>
        <s v="Coronado"/>
        <s v="Narvaez"/>
        <s v="Arteaga"/>
        <s v="Javier"/>
        <s v="Cornejo"/>
        <s v="Cristina"/>
        <s v="Olegario"/>
        <s v="Solis"/>
        <s v="Mateo"/>
        <s v="Josepht"/>
        <s v="Palacios"/>
        <s v="Jibelly"/>
        <s v="Barriga"/>
        <s v="Namicela"/>
        <s v="Argoti"/>
        <s v="Nicaela"/>
        <s v="Moran"/>
        <s v="Orrala"/>
        <s v="Pezo Perero"/>
        <s v="Fernandez"/>
        <s v="Gregoria"/>
        <s v="Maximo"/>
      </sharedItems>
    </cacheField>
    <cacheField name="REVISIóN" numFmtId="0">
      <sharedItems containsBlank="1" count="7">
        <m/>
        <s v="Si UNE"/>
        <s v="DICE QUE YA ENTREGO CARTA UNE REVISAR URGENTE"/>
        <s v="NO  ORIGINAL SI COPIA"/>
        <s v="NO UNE"/>
        <s v="INDICA QUE SE VA A RETIRAR PASARA POR CORREO"/>
        <s v="SOLICITAR CARTA AL SR. GAVILANEZ NO ENVIÓ ORIGINALES"/>
      </sharedItems>
    </cacheField>
    <cacheField name="CUMPLE REQUISITO" numFmtId="0">
      <sharedItems containsBlank="1" count="2">
        <s v="SI"/>
        <m/>
      </sharedItems>
    </cacheField>
    <cacheField name="AGENTE" numFmtId="0">
      <sharedItems containsBlank="1" count="7">
        <s v="Sholguin"/>
        <s v="Ebayona"/>
        <s v="Aabad"/>
        <s v="Caguilar"/>
        <s v="Cmacias"/>
        <s v="Jmora"/>
        <m/>
      </sharedItems>
    </cacheField>
    <cacheField name="FECHA INSCRIPCIóN" numFmtId="0">
      <sharedItems containsBlank="1" count="55">
        <s v="31/07/2019"/>
        <s v="30/07/2019"/>
        <s v="30/06/2019"/>
        <s v="29/07/2019"/>
        <s v="29/06/2019"/>
        <s v="28/06/2019"/>
        <s v="27/07/2019"/>
        <s v="27/06/2019"/>
        <s v="26/07/2019"/>
        <s v="26/06/2019"/>
        <s v="25/07/2019"/>
        <s v="25/06/2019"/>
        <s v="24/07/2019"/>
        <s v="24/06/2019"/>
        <s v="22/07/2019"/>
        <s v="22/06/2019"/>
        <s v="21/06/2019"/>
        <s v="20/06/2019"/>
        <s v="19/07/2019"/>
        <s v="19/06/2019"/>
        <s v="18/07/2019"/>
        <s v="18/06/2019"/>
        <s v="17/07/2019"/>
        <s v="17/06/2019"/>
        <s v="16/07/2019"/>
        <s v="16/06/2019"/>
        <s v="15/07/2019"/>
        <s v="15/06/2019"/>
        <s v="14/06/2019"/>
        <s v="13/07/2019"/>
        <s v="13/06/2019"/>
        <s v="12/07/2019"/>
        <s v="12/06/2019"/>
        <s v="11/07/2019"/>
        <s v="11/06/2019"/>
        <s v="10/07/2019"/>
        <s v="09/07/2019"/>
        <s v="08/07/2019"/>
        <s v="08/06/2019"/>
        <s v="07/08/2019"/>
        <s v="07/07/2019"/>
        <s v="07/06/2019"/>
        <s v="06/08/2019"/>
        <s v="06/07/2019"/>
        <s v="05/08/2019"/>
        <s v="05/07/2019"/>
        <s v="05/06/2019"/>
        <s v="04/07/2019"/>
        <s v="03/08/2019"/>
        <s v="03/07/2019"/>
        <s v="02/08/2019"/>
        <s v="02/07/2019"/>
        <s v="01/08/2019"/>
        <s v="01/07/2019"/>
        <m/>
      </sharedItems>
    </cacheField>
    <cacheField name="FECHA DE PAGO" numFmtId="0">
      <sharedItems containsBlank="1" count="55">
        <s v="31/07/2019"/>
        <s v="30/07/2019"/>
        <s v="30/06/2019"/>
        <s v="29/07/2019"/>
        <s v="29/06/2019"/>
        <s v="28/06/2019"/>
        <s v="27/07/2019"/>
        <s v="27/06/2019"/>
        <s v="26/07/2019"/>
        <s v="26/06/2019"/>
        <s v="25/07/2019"/>
        <s v="25/06/2019"/>
        <s v="24/07/2019"/>
        <s v="24/06/2019"/>
        <s v="20/07/2019"/>
        <s v="22/06/2019"/>
        <s v="21/06/2019"/>
        <s v="20/06/2019"/>
        <s v="19/07/2019"/>
        <s v="19/06/2019"/>
        <s v="18/07/2019"/>
        <s v="18/06/2019"/>
        <s v="17/07/2019"/>
        <s v="17/06/2019"/>
        <s v="16/07/2019"/>
        <s v="16/06/2019"/>
        <s v="15/07/2019"/>
        <s v="15/06/2019"/>
        <s v="14/06/2019"/>
        <s v="13/07/2019"/>
        <s v="13/06/2019"/>
        <s v="12/07/2019"/>
        <s v="12/06/2019"/>
        <s v="11/07/2019"/>
        <s v="11/06/2019"/>
        <s v="10/07/2019"/>
        <s v="09/07/2019"/>
        <s v="08/07/2019"/>
        <s v="08/06/2019"/>
        <s v="07/08/2019"/>
        <s v="07/07/2019"/>
        <s v="07/06/2019"/>
        <s v="06/08/2019"/>
        <s v="06/07/2019"/>
        <s v="05/08/2019"/>
        <s v="05/07/2019"/>
        <s v="05/06/2019"/>
        <s v="04/07/2019"/>
        <s v="03/08/2019"/>
        <s v="03/07/2019"/>
        <s v="02/08/2019"/>
        <s v="02/07/2019"/>
        <s v="01/08/2019"/>
        <s v="01/07/2019"/>
        <m/>
      </sharedItems>
    </cacheField>
    <cacheField name="PAGO INSCRIPCIóN" numFmtId="0">
      <sharedItems containsString="0" containsBlank="1" containsNumber="1" containsInteger="1" minValue="250" maxValue="4500" count="5">
        <n v="250"/>
        <n v="2500"/>
        <n v="4500"/>
        <n v="4000"/>
        <m/>
      </sharedItems>
    </cacheField>
    <cacheField name="PAGO TOTAL" numFmtId="0">
      <sharedItems containsString="0" containsBlank="1" containsNumber="1" containsInteger="1" minValue="0" maxValue="5000" count="5">
        <n v="5000"/>
        <n v="4500"/>
        <n v="0"/>
        <n v="4750"/>
        <m/>
      </sharedItems>
    </cacheField>
    <cacheField name="MéTODO PAGO" numFmtId="0">
      <sharedItems containsBlank="1" count="9">
        <s v="Depósito"/>
        <s v="Transferencia"/>
        <s v="Pago en Línea"/>
        <s v="Tarjeta de Crédito"/>
        <s v="Efectivo"/>
        <s v="Cheque"/>
        <s v="Efectivo y Tarjeta de Crédito"/>
        <s v="Tarjeta de Crédito y Cheque"/>
        <m/>
      </sharedItems>
    </cacheField>
    <cacheField name="ESTADO PAGO" numFmtId="0">
      <sharedItems containsString="0" containsBlank="1" containsNumber="1" containsInteger="1" minValue="1" maxValue="3" count="4">
        <n v="2"/>
        <n v="1"/>
        <n v="3"/>
        <m/>
      </sharedItems>
    </cacheField>
    <cacheField name="CONVENIO LISTO" numFmtId="0">
      <sharedItems containsBlank="1" count="4">
        <m/>
        <s v="OK"/>
        <s v="ENVIADO POR CORREO"/>
        <s v="actualizar en mi bas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1"/>
    <x v="1"/>
    <x v="1"/>
    <x v="0"/>
    <x v="0"/>
    <x v="1"/>
    <x v="0"/>
    <x v="0"/>
    <x v="1"/>
    <x v="0"/>
    <x v="0"/>
    <x v="0"/>
    <x v="0"/>
  </r>
  <r>
    <x v="2"/>
    <x v="1"/>
    <x v="0"/>
    <x v="2"/>
    <x v="2"/>
    <x v="2"/>
    <x v="2"/>
    <x v="2"/>
    <x v="2"/>
    <x v="2"/>
    <x v="0"/>
    <x v="0"/>
    <x v="0"/>
    <x v="0"/>
    <x v="0"/>
    <x v="0"/>
    <x v="1"/>
    <x v="0"/>
    <x v="0"/>
    <x v="0"/>
  </r>
  <r>
    <x v="3"/>
    <x v="1"/>
    <x v="0"/>
    <x v="2"/>
    <x v="2"/>
    <x v="3"/>
    <x v="3"/>
    <x v="3"/>
    <x v="3"/>
    <x v="3"/>
    <x v="0"/>
    <x v="0"/>
    <x v="0"/>
    <x v="0"/>
    <x v="0"/>
    <x v="0"/>
    <x v="1"/>
    <x v="0"/>
    <x v="0"/>
    <x v="0"/>
  </r>
  <r>
    <x v="4"/>
    <x v="0"/>
    <x v="2"/>
    <x v="3"/>
    <x v="3"/>
    <x v="4"/>
    <x v="4"/>
    <x v="4"/>
    <x v="4"/>
    <x v="4"/>
    <x v="0"/>
    <x v="1"/>
    <x v="1"/>
    <x v="0"/>
    <x v="0"/>
    <x v="0"/>
    <x v="0"/>
    <x v="0"/>
    <x v="0"/>
    <x v="0"/>
  </r>
  <r>
    <x v="5"/>
    <x v="1"/>
    <x v="0"/>
    <x v="2"/>
    <x v="2"/>
    <x v="5"/>
    <x v="5"/>
    <x v="5"/>
    <x v="5"/>
    <x v="5"/>
    <x v="0"/>
    <x v="0"/>
    <x v="0"/>
    <x v="0"/>
    <x v="0"/>
    <x v="0"/>
    <x v="1"/>
    <x v="0"/>
    <x v="0"/>
    <x v="0"/>
  </r>
  <r>
    <x v="6"/>
    <x v="1"/>
    <x v="0"/>
    <x v="4"/>
    <x v="4"/>
    <x v="6"/>
    <x v="6"/>
    <x v="6"/>
    <x v="6"/>
    <x v="6"/>
    <x v="0"/>
    <x v="0"/>
    <x v="0"/>
    <x v="0"/>
    <x v="0"/>
    <x v="0"/>
    <x v="1"/>
    <x v="0"/>
    <x v="0"/>
    <x v="0"/>
  </r>
  <r>
    <x v="7"/>
    <x v="1"/>
    <x v="0"/>
    <x v="5"/>
    <x v="5"/>
    <x v="7"/>
    <x v="7"/>
    <x v="7"/>
    <x v="7"/>
    <x v="7"/>
    <x v="0"/>
    <x v="0"/>
    <x v="0"/>
    <x v="0"/>
    <x v="0"/>
    <x v="0"/>
    <x v="1"/>
    <x v="0"/>
    <x v="0"/>
    <x v="0"/>
  </r>
  <r>
    <x v="8"/>
    <x v="1"/>
    <x v="0"/>
    <x v="2"/>
    <x v="2"/>
    <x v="8"/>
    <x v="8"/>
    <x v="8"/>
    <x v="8"/>
    <x v="8"/>
    <x v="0"/>
    <x v="0"/>
    <x v="0"/>
    <x v="0"/>
    <x v="0"/>
    <x v="0"/>
    <x v="1"/>
    <x v="1"/>
    <x v="0"/>
    <x v="0"/>
  </r>
  <r>
    <x v="9"/>
    <x v="1"/>
    <x v="3"/>
    <x v="6"/>
    <x v="6"/>
    <x v="9"/>
    <x v="9"/>
    <x v="9"/>
    <x v="9"/>
    <x v="9"/>
    <x v="1"/>
    <x v="0"/>
    <x v="2"/>
    <x v="0"/>
    <x v="0"/>
    <x v="0"/>
    <x v="1"/>
    <x v="0"/>
    <x v="0"/>
    <x v="0"/>
  </r>
  <r>
    <x v="10"/>
    <x v="1"/>
    <x v="0"/>
    <x v="2"/>
    <x v="2"/>
    <x v="10"/>
    <x v="3"/>
    <x v="10"/>
    <x v="10"/>
    <x v="10"/>
    <x v="0"/>
    <x v="0"/>
    <x v="0"/>
    <x v="0"/>
    <x v="0"/>
    <x v="0"/>
    <x v="1"/>
    <x v="0"/>
    <x v="0"/>
    <x v="0"/>
  </r>
  <r>
    <x v="11"/>
    <x v="1"/>
    <x v="0"/>
    <x v="2"/>
    <x v="2"/>
    <x v="11"/>
    <x v="10"/>
    <x v="11"/>
    <x v="11"/>
    <x v="11"/>
    <x v="0"/>
    <x v="0"/>
    <x v="0"/>
    <x v="0"/>
    <x v="0"/>
    <x v="0"/>
    <x v="1"/>
    <x v="0"/>
    <x v="0"/>
    <x v="0"/>
  </r>
  <r>
    <x v="12"/>
    <x v="0"/>
    <x v="2"/>
    <x v="3"/>
    <x v="3"/>
    <x v="12"/>
    <x v="11"/>
    <x v="12"/>
    <x v="12"/>
    <x v="12"/>
    <x v="0"/>
    <x v="1"/>
    <x v="1"/>
    <x v="0"/>
    <x v="0"/>
    <x v="0"/>
    <x v="0"/>
    <x v="0"/>
    <x v="0"/>
    <x v="0"/>
  </r>
  <r>
    <x v="13"/>
    <x v="0"/>
    <x v="2"/>
    <x v="3"/>
    <x v="3"/>
    <x v="13"/>
    <x v="11"/>
    <x v="13"/>
    <x v="13"/>
    <x v="13"/>
    <x v="0"/>
    <x v="1"/>
    <x v="1"/>
    <x v="0"/>
    <x v="0"/>
    <x v="0"/>
    <x v="0"/>
    <x v="0"/>
    <x v="0"/>
    <x v="0"/>
  </r>
  <r>
    <x v="14"/>
    <x v="1"/>
    <x v="0"/>
    <x v="2"/>
    <x v="2"/>
    <x v="14"/>
    <x v="12"/>
    <x v="14"/>
    <x v="14"/>
    <x v="14"/>
    <x v="0"/>
    <x v="0"/>
    <x v="0"/>
    <x v="0"/>
    <x v="0"/>
    <x v="0"/>
    <x v="1"/>
    <x v="0"/>
    <x v="0"/>
    <x v="0"/>
  </r>
  <r>
    <x v="15"/>
    <x v="1"/>
    <x v="0"/>
    <x v="2"/>
    <x v="2"/>
    <x v="15"/>
    <x v="13"/>
    <x v="15"/>
    <x v="15"/>
    <x v="15"/>
    <x v="0"/>
    <x v="0"/>
    <x v="0"/>
    <x v="0"/>
    <x v="0"/>
    <x v="0"/>
    <x v="1"/>
    <x v="0"/>
    <x v="0"/>
    <x v="0"/>
  </r>
  <r>
    <x v="16"/>
    <x v="1"/>
    <x v="0"/>
    <x v="4"/>
    <x v="4"/>
    <x v="16"/>
    <x v="14"/>
    <x v="16"/>
    <x v="16"/>
    <x v="16"/>
    <x v="0"/>
    <x v="0"/>
    <x v="0"/>
    <x v="0"/>
    <x v="0"/>
    <x v="0"/>
    <x v="1"/>
    <x v="0"/>
    <x v="0"/>
    <x v="0"/>
  </r>
  <r>
    <x v="17"/>
    <x v="0"/>
    <x v="3"/>
    <x v="1"/>
    <x v="7"/>
    <x v="17"/>
    <x v="15"/>
    <x v="17"/>
    <x v="17"/>
    <x v="17"/>
    <x v="0"/>
    <x v="0"/>
    <x v="1"/>
    <x v="1"/>
    <x v="1"/>
    <x v="0"/>
    <x v="0"/>
    <x v="0"/>
    <x v="0"/>
    <x v="0"/>
  </r>
  <r>
    <x v="18"/>
    <x v="1"/>
    <x v="0"/>
    <x v="2"/>
    <x v="2"/>
    <x v="18"/>
    <x v="16"/>
    <x v="18"/>
    <x v="18"/>
    <x v="18"/>
    <x v="0"/>
    <x v="0"/>
    <x v="0"/>
    <x v="1"/>
    <x v="1"/>
    <x v="0"/>
    <x v="1"/>
    <x v="0"/>
    <x v="0"/>
    <x v="0"/>
  </r>
  <r>
    <x v="19"/>
    <x v="1"/>
    <x v="0"/>
    <x v="2"/>
    <x v="2"/>
    <x v="19"/>
    <x v="17"/>
    <x v="19"/>
    <x v="19"/>
    <x v="19"/>
    <x v="0"/>
    <x v="0"/>
    <x v="0"/>
    <x v="1"/>
    <x v="1"/>
    <x v="0"/>
    <x v="1"/>
    <x v="1"/>
    <x v="0"/>
    <x v="0"/>
  </r>
  <r>
    <x v="20"/>
    <x v="1"/>
    <x v="0"/>
    <x v="2"/>
    <x v="2"/>
    <x v="20"/>
    <x v="18"/>
    <x v="20"/>
    <x v="20"/>
    <x v="20"/>
    <x v="0"/>
    <x v="0"/>
    <x v="0"/>
    <x v="1"/>
    <x v="1"/>
    <x v="0"/>
    <x v="1"/>
    <x v="0"/>
    <x v="0"/>
    <x v="0"/>
  </r>
  <r>
    <x v="21"/>
    <x v="1"/>
    <x v="0"/>
    <x v="2"/>
    <x v="2"/>
    <x v="21"/>
    <x v="19"/>
    <x v="21"/>
    <x v="21"/>
    <x v="21"/>
    <x v="0"/>
    <x v="0"/>
    <x v="0"/>
    <x v="1"/>
    <x v="1"/>
    <x v="0"/>
    <x v="1"/>
    <x v="0"/>
    <x v="0"/>
    <x v="0"/>
  </r>
  <r>
    <x v="22"/>
    <x v="1"/>
    <x v="0"/>
    <x v="2"/>
    <x v="2"/>
    <x v="22"/>
    <x v="20"/>
    <x v="22"/>
    <x v="22"/>
    <x v="22"/>
    <x v="0"/>
    <x v="0"/>
    <x v="0"/>
    <x v="1"/>
    <x v="1"/>
    <x v="0"/>
    <x v="1"/>
    <x v="0"/>
    <x v="0"/>
    <x v="0"/>
  </r>
  <r>
    <x v="23"/>
    <x v="1"/>
    <x v="0"/>
    <x v="2"/>
    <x v="2"/>
    <x v="23"/>
    <x v="21"/>
    <x v="23"/>
    <x v="23"/>
    <x v="23"/>
    <x v="0"/>
    <x v="0"/>
    <x v="0"/>
    <x v="1"/>
    <x v="1"/>
    <x v="0"/>
    <x v="1"/>
    <x v="2"/>
    <x v="0"/>
    <x v="0"/>
  </r>
  <r>
    <x v="24"/>
    <x v="1"/>
    <x v="0"/>
    <x v="2"/>
    <x v="2"/>
    <x v="24"/>
    <x v="3"/>
    <x v="24"/>
    <x v="24"/>
    <x v="24"/>
    <x v="0"/>
    <x v="0"/>
    <x v="0"/>
    <x v="1"/>
    <x v="1"/>
    <x v="0"/>
    <x v="1"/>
    <x v="0"/>
    <x v="0"/>
    <x v="0"/>
  </r>
  <r>
    <x v="25"/>
    <x v="1"/>
    <x v="0"/>
    <x v="2"/>
    <x v="2"/>
    <x v="25"/>
    <x v="22"/>
    <x v="25"/>
    <x v="25"/>
    <x v="25"/>
    <x v="0"/>
    <x v="0"/>
    <x v="0"/>
    <x v="1"/>
    <x v="1"/>
    <x v="0"/>
    <x v="1"/>
    <x v="0"/>
    <x v="0"/>
    <x v="0"/>
  </r>
  <r>
    <x v="26"/>
    <x v="1"/>
    <x v="1"/>
    <x v="2"/>
    <x v="2"/>
    <x v="26"/>
    <x v="23"/>
    <x v="26"/>
    <x v="26"/>
    <x v="26"/>
    <x v="1"/>
    <x v="0"/>
    <x v="3"/>
    <x v="2"/>
    <x v="2"/>
    <x v="0"/>
    <x v="1"/>
    <x v="1"/>
    <x v="1"/>
    <x v="1"/>
  </r>
  <r>
    <x v="27"/>
    <x v="1"/>
    <x v="1"/>
    <x v="2"/>
    <x v="8"/>
    <x v="27"/>
    <x v="21"/>
    <x v="27"/>
    <x v="22"/>
    <x v="27"/>
    <x v="1"/>
    <x v="0"/>
    <x v="3"/>
    <x v="2"/>
    <x v="2"/>
    <x v="0"/>
    <x v="1"/>
    <x v="0"/>
    <x v="1"/>
    <x v="1"/>
  </r>
  <r>
    <x v="28"/>
    <x v="1"/>
    <x v="1"/>
    <x v="1"/>
    <x v="1"/>
    <x v="28"/>
    <x v="24"/>
    <x v="28"/>
    <x v="27"/>
    <x v="28"/>
    <x v="0"/>
    <x v="0"/>
    <x v="0"/>
    <x v="2"/>
    <x v="2"/>
    <x v="0"/>
    <x v="1"/>
    <x v="3"/>
    <x v="1"/>
    <x v="1"/>
  </r>
  <r>
    <x v="29"/>
    <x v="1"/>
    <x v="1"/>
    <x v="7"/>
    <x v="9"/>
    <x v="29"/>
    <x v="25"/>
    <x v="29"/>
    <x v="28"/>
    <x v="29"/>
    <x v="0"/>
    <x v="0"/>
    <x v="2"/>
    <x v="2"/>
    <x v="2"/>
    <x v="0"/>
    <x v="1"/>
    <x v="0"/>
    <x v="1"/>
    <x v="1"/>
  </r>
  <r>
    <x v="30"/>
    <x v="1"/>
    <x v="0"/>
    <x v="2"/>
    <x v="2"/>
    <x v="30"/>
    <x v="26"/>
    <x v="3"/>
    <x v="29"/>
    <x v="5"/>
    <x v="0"/>
    <x v="0"/>
    <x v="0"/>
    <x v="3"/>
    <x v="3"/>
    <x v="0"/>
    <x v="1"/>
    <x v="0"/>
    <x v="0"/>
    <x v="0"/>
  </r>
  <r>
    <x v="31"/>
    <x v="1"/>
    <x v="0"/>
    <x v="2"/>
    <x v="2"/>
    <x v="31"/>
    <x v="3"/>
    <x v="30"/>
    <x v="30"/>
    <x v="30"/>
    <x v="0"/>
    <x v="0"/>
    <x v="0"/>
    <x v="3"/>
    <x v="3"/>
    <x v="0"/>
    <x v="1"/>
    <x v="0"/>
    <x v="0"/>
    <x v="0"/>
  </r>
  <r>
    <x v="32"/>
    <x v="0"/>
    <x v="3"/>
    <x v="3"/>
    <x v="3"/>
    <x v="32"/>
    <x v="27"/>
    <x v="31"/>
    <x v="31"/>
    <x v="31"/>
    <x v="0"/>
    <x v="0"/>
    <x v="1"/>
    <x v="3"/>
    <x v="3"/>
    <x v="0"/>
    <x v="2"/>
    <x v="0"/>
    <x v="0"/>
    <x v="0"/>
  </r>
  <r>
    <x v="33"/>
    <x v="1"/>
    <x v="0"/>
    <x v="2"/>
    <x v="2"/>
    <x v="33"/>
    <x v="28"/>
    <x v="32"/>
    <x v="32"/>
    <x v="32"/>
    <x v="0"/>
    <x v="0"/>
    <x v="0"/>
    <x v="3"/>
    <x v="3"/>
    <x v="0"/>
    <x v="1"/>
    <x v="0"/>
    <x v="0"/>
    <x v="0"/>
  </r>
  <r>
    <x v="34"/>
    <x v="1"/>
    <x v="0"/>
    <x v="2"/>
    <x v="2"/>
    <x v="34"/>
    <x v="29"/>
    <x v="33"/>
    <x v="33"/>
    <x v="33"/>
    <x v="0"/>
    <x v="0"/>
    <x v="0"/>
    <x v="3"/>
    <x v="3"/>
    <x v="0"/>
    <x v="1"/>
    <x v="0"/>
    <x v="0"/>
    <x v="0"/>
  </r>
  <r>
    <x v="35"/>
    <x v="0"/>
    <x v="3"/>
    <x v="8"/>
    <x v="10"/>
    <x v="35"/>
    <x v="30"/>
    <x v="34"/>
    <x v="34"/>
    <x v="34"/>
    <x v="0"/>
    <x v="0"/>
    <x v="1"/>
    <x v="3"/>
    <x v="3"/>
    <x v="0"/>
    <x v="0"/>
    <x v="1"/>
    <x v="0"/>
    <x v="0"/>
  </r>
  <r>
    <x v="36"/>
    <x v="1"/>
    <x v="1"/>
    <x v="9"/>
    <x v="11"/>
    <x v="36"/>
    <x v="31"/>
    <x v="35"/>
    <x v="35"/>
    <x v="35"/>
    <x v="1"/>
    <x v="0"/>
    <x v="1"/>
    <x v="4"/>
    <x v="4"/>
    <x v="0"/>
    <x v="1"/>
    <x v="3"/>
    <x v="1"/>
    <x v="1"/>
  </r>
  <r>
    <x v="37"/>
    <x v="1"/>
    <x v="1"/>
    <x v="9"/>
    <x v="11"/>
    <x v="37"/>
    <x v="32"/>
    <x v="35"/>
    <x v="36"/>
    <x v="36"/>
    <x v="1"/>
    <x v="0"/>
    <x v="1"/>
    <x v="4"/>
    <x v="4"/>
    <x v="0"/>
    <x v="1"/>
    <x v="3"/>
    <x v="1"/>
    <x v="1"/>
  </r>
  <r>
    <x v="38"/>
    <x v="1"/>
    <x v="1"/>
    <x v="10"/>
    <x v="12"/>
    <x v="38"/>
    <x v="33"/>
    <x v="36"/>
    <x v="37"/>
    <x v="37"/>
    <x v="0"/>
    <x v="0"/>
    <x v="3"/>
    <x v="4"/>
    <x v="4"/>
    <x v="0"/>
    <x v="1"/>
    <x v="0"/>
    <x v="1"/>
    <x v="1"/>
  </r>
  <r>
    <x v="39"/>
    <x v="1"/>
    <x v="1"/>
    <x v="10"/>
    <x v="12"/>
    <x v="39"/>
    <x v="16"/>
    <x v="37"/>
    <x v="18"/>
    <x v="38"/>
    <x v="0"/>
    <x v="0"/>
    <x v="3"/>
    <x v="4"/>
    <x v="4"/>
    <x v="0"/>
    <x v="1"/>
    <x v="0"/>
    <x v="1"/>
    <x v="1"/>
  </r>
  <r>
    <x v="40"/>
    <x v="1"/>
    <x v="1"/>
    <x v="7"/>
    <x v="13"/>
    <x v="40"/>
    <x v="34"/>
    <x v="38"/>
    <x v="38"/>
    <x v="39"/>
    <x v="0"/>
    <x v="0"/>
    <x v="2"/>
    <x v="4"/>
    <x v="4"/>
    <x v="0"/>
    <x v="1"/>
    <x v="0"/>
    <x v="1"/>
    <x v="1"/>
  </r>
  <r>
    <x v="41"/>
    <x v="1"/>
    <x v="1"/>
    <x v="4"/>
    <x v="4"/>
    <x v="41"/>
    <x v="35"/>
    <x v="39"/>
    <x v="39"/>
    <x v="40"/>
    <x v="1"/>
    <x v="0"/>
    <x v="3"/>
    <x v="4"/>
    <x v="4"/>
    <x v="0"/>
    <x v="1"/>
    <x v="0"/>
    <x v="1"/>
    <x v="1"/>
  </r>
  <r>
    <x v="42"/>
    <x v="1"/>
    <x v="1"/>
    <x v="1"/>
    <x v="14"/>
    <x v="42"/>
    <x v="36"/>
    <x v="40"/>
    <x v="40"/>
    <x v="41"/>
    <x v="1"/>
    <x v="0"/>
    <x v="3"/>
    <x v="4"/>
    <x v="4"/>
    <x v="0"/>
    <x v="1"/>
    <x v="0"/>
    <x v="1"/>
    <x v="1"/>
  </r>
  <r>
    <x v="43"/>
    <x v="1"/>
    <x v="1"/>
    <x v="2"/>
    <x v="15"/>
    <x v="43"/>
    <x v="37"/>
    <x v="41"/>
    <x v="41"/>
    <x v="5"/>
    <x v="1"/>
    <x v="0"/>
    <x v="3"/>
    <x v="5"/>
    <x v="5"/>
    <x v="0"/>
    <x v="1"/>
    <x v="0"/>
    <x v="1"/>
    <x v="1"/>
  </r>
  <r>
    <x v="44"/>
    <x v="1"/>
    <x v="1"/>
    <x v="4"/>
    <x v="4"/>
    <x v="44"/>
    <x v="38"/>
    <x v="42"/>
    <x v="42"/>
    <x v="42"/>
    <x v="1"/>
    <x v="0"/>
    <x v="0"/>
    <x v="5"/>
    <x v="5"/>
    <x v="0"/>
    <x v="1"/>
    <x v="0"/>
    <x v="1"/>
    <x v="1"/>
  </r>
  <r>
    <x v="45"/>
    <x v="1"/>
    <x v="1"/>
    <x v="4"/>
    <x v="4"/>
    <x v="45"/>
    <x v="36"/>
    <x v="43"/>
    <x v="2"/>
    <x v="5"/>
    <x v="1"/>
    <x v="0"/>
    <x v="0"/>
    <x v="5"/>
    <x v="5"/>
    <x v="0"/>
    <x v="1"/>
    <x v="0"/>
    <x v="1"/>
    <x v="1"/>
  </r>
  <r>
    <x v="46"/>
    <x v="1"/>
    <x v="1"/>
    <x v="5"/>
    <x v="16"/>
    <x v="46"/>
    <x v="39"/>
    <x v="44"/>
    <x v="43"/>
    <x v="43"/>
    <x v="1"/>
    <x v="0"/>
    <x v="2"/>
    <x v="5"/>
    <x v="5"/>
    <x v="0"/>
    <x v="1"/>
    <x v="0"/>
    <x v="1"/>
    <x v="1"/>
  </r>
  <r>
    <x v="47"/>
    <x v="1"/>
    <x v="1"/>
    <x v="4"/>
    <x v="4"/>
    <x v="47"/>
    <x v="40"/>
    <x v="45"/>
    <x v="44"/>
    <x v="44"/>
    <x v="1"/>
    <x v="0"/>
    <x v="0"/>
    <x v="5"/>
    <x v="5"/>
    <x v="0"/>
    <x v="1"/>
    <x v="0"/>
    <x v="1"/>
    <x v="1"/>
  </r>
  <r>
    <x v="48"/>
    <x v="1"/>
    <x v="1"/>
    <x v="1"/>
    <x v="17"/>
    <x v="48"/>
    <x v="41"/>
    <x v="46"/>
    <x v="45"/>
    <x v="45"/>
    <x v="0"/>
    <x v="0"/>
    <x v="3"/>
    <x v="5"/>
    <x v="5"/>
    <x v="0"/>
    <x v="1"/>
    <x v="1"/>
    <x v="1"/>
    <x v="1"/>
  </r>
  <r>
    <x v="49"/>
    <x v="1"/>
    <x v="1"/>
    <x v="9"/>
    <x v="18"/>
    <x v="49"/>
    <x v="42"/>
    <x v="47"/>
    <x v="46"/>
    <x v="46"/>
    <x v="1"/>
    <x v="0"/>
    <x v="2"/>
    <x v="5"/>
    <x v="5"/>
    <x v="0"/>
    <x v="1"/>
    <x v="0"/>
    <x v="1"/>
    <x v="1"/>
  </r>
  <r>
    <x v="50"/>
    <x v="0"/>
    <x v="1"/>
    <x v="9"/>
    <x v="19"/>
    <x v="50"/>
    <x v="43"/>
    <x v="48"/>
    <x v="47"/>
    <x v="47"/>
    <x v="0"/>
    <x v="0"/>
    <x v="3"/>
    <x v="5"/>
    <x v="5"/>
    <x v="0"/>
    <x v="0"/>
    <x v="4"/>
    <x v="1"/>
    <x v="1"/>
  </r>
  <r>
    <x v="51"/>
    <x v="1"/>
    <x v="1"/>
    <x v="2"/>
    <x v="15"/>
    <x v="51"/>
    <x v="44"/>
    <x v="49"/>
    <x v="48"/>
    <x v="48"/>
    <x v="1"/>
    <x v="0"/>
    <x v="3"/>
    <x v="5"/>
    <x v="5"/>
    <x v="0"/>
    <x v="1"/>
    <x v="0"/>
    <x v="1"/>
    <x v="1"/>
  </r>
  <r>
    <x v="52"/>
    <x v="1"/>
    <x v="1"/>
    <x v="7"/>
    <x v="9"/>
    <x v="52"/>
    <x v="35"/>
    <x v="50"/>
    <x v="49"/>
    <x v="49"/>
    <x v="0"/>
    <x v="0"/>
    <x v="2"/>
    <x v="5"/>
    <x v="5"/>
    <x v="0"/>
    <x v="1"/>
    <x v="0"/>
    <x v="1"/>
    <x v="1"/>
  </r>
  <r>
    <x v="53"/>
    <x v="1"/>
    <x v="1"/>
    <x v="7"/>
    <x v="9"/>
    <x v="53"/>
    <x v="45"/>
    <x v="51"/>
    <x v="50"/>
    <x v="38"/>
    <x v="0"/>
    <x v="0"/>
    <x v="3"/>
    <x v="5"/>
    <x v="5"/>
    <x v="0"/>
    <x v="1"/>
    <x v="0"/>
    <x v="1"/>
    <x v="1"/>
  </r>
  <r>
    <x v="54"/>
    <x v="1"/>
    <x v="1"/>
    <x v="8"/>
    <x v="20"/>
    <x v="54"/>
    <x v="46"/>
    <x v="52"/>
    <x v="51"/>
    <x v="50"/>
    <x v="0"/>
    <x v="0"/>
    <x v="0"/>
    <x v="5"/>
    <x v="5"/>
    <x v="0"/>
    <x v="1"/>
    <x v="2"/>
    <x v="1"/>
    <x v="1"/>
  </r>
  <r>
    <x v="55"/>
    <x v="1"/>
    <x v="1"/>
    <x v="1"/>
    <x v="1"/>
    <x v="55"/>
    <x v="47"/>
    <x v="53"/>
    <x v="52"/>
    <x v="7"/>
    <x v="1"/>
    <x v="0"/>
    <x v="3"/>
    <x v="5"/>
    <x v="5"/>
    <x v="0"/>
    <x v="1"/>
    <x v="0"/>
    <x v="1"/>
    <x v="1"/>
  </r>
  <r>
    <x v="56"/>
    <x v="1"/>
    <x v="1"/>
    <x v="4"/>
    <x v="4"/>
    <x v="56"/>
    <x v="48"/>
    <x v="54"/>
    <x v="53"/>
    <x v="51"/>
    <x v="1"/>
    <x v="0"/>
    <x v="0"/>
    <x v="5"/>
    <x v="5"/>
    <x v="0"/>
    <x v="1"/>
    <x v="1"/>
    <x v="1"/>
    <x v="1"/>
  </r>
  <r>
    <x v="57"/>
    <x v="1"/>
    <x v="1"/>
    <x v="2"/>
    <x v="15"/>
    <x v="57"/>
    <x v="49"/>
    <x v="55"/>
    <x v="54"/>
    <x v="52"/>
    <x v="1"/>
    <x v="0"/>
    <x v="3"/>
    <x v="5"/>
    <x v="5"/>
    <x v="0"/>
    <x v="1"/>
    <x v="0"/>
    <x v="1"/>
    <x v="1"/>
  </r>
  <r>
    <x v="58"/>
    <x v="0"/>
    <x v="1"/>
    <x v="9"/>
    <x v="18"/>
    <x v="58"/>
    <x v="50"/>
    <x v="15"/>
    <x v="55"/>
    <x v="53"/>
    <x v="0"/>
    <x v="0"/>
    <x v="3"/>
    <x v="5"/>
    <x v="5"/>
    <x v="0"/>
    <x v="0"/>
    <x v="0"/>
    <x v="1"/>
    <x v="1"/>
  </r>
  <r>
    <x v="59"/>
    <x v="1"/>
    <x v="1"/>
    <x v="4"/>
    <x v="4"/>
    <x v="59"/>
    <x v="51"/>
    <x v="51"/>
    <x v="56"/>
    <x v="54"/>
    <x v="1"/>
    <x v="0"/>
    <x v="0"/>
    <x v="5"/>
    <x v="5"/>
    <x v="0"/>
    <x v="1"/>
    <x v="0"/>
    <x v="1"/>
    <x v="1"/>
  </r>
  <r>
    <x v="60"/>
    <x v="1"/>
    <x v="1"/>
    <x v="4"/>
    <x v="4"/>
    <x v="60"/>
    <x v="52"/>
    <x v="56"/>
    <x v="57"/>
    <x v="55"/>
    <x v="1"/>
    <x v="0"/>
    <x v="0"/>
    <x v="5"/>
    <x v="5"/>
    <x v="0"/>
    <x v="1"/>
    <x v="0"/>
    <x v="1"/>
    <x v="1"/>
  </r>
  <r>
    <x v="61"/>
    <x v="1"/>
    <x v="1"/>
    <x v="7"/>
    <x v="9"/>
    <x v="61"/>
    <x v="53"/>
    <x v="57"/>
    <x v="58"/>
    <x v="56"/>
    <x v="0"/>
    <x v="0"/>
    <x v="3"/>
    <x v="5"/>
    <x v="5"/>
    <x v="0"/>
    <x v="1"/>
    <x v="0"/>
    <x v="1"/>
    <x v="1"/>
  </r>
  <r>
    <x v="62"/>
    <x v="1"/>
    <x v="1"/>
    <x v="4"/>
    <x v="4"/>
    <x v="62"/>
    <x v="54"/>
    <x v="58"/>
    <x v="59"/>
    <x v="57"/>
    <x v="1"/>
    <x v="0"/>
    <x v="0"/>
    <x v="5"/>
    <x v="5"/>
    <x v="0"/>
    <x v="1"/>
    <x v="0"/>
    <x v="1"/>
    <x v="1"/>
  </r>
  <r>
    <x v="63"/>
    <x v="1"/>
    <x v="1"/>
    <x v="1"/>
    <x v="1"/>
    <x v="63"/>
    <x v="55"/>
    <x v="59"/>
    <x v="60"/>
    <x v="58"/>
    <x v="1"/>
    <x v="0"/>
    <x v="2"/>
    <x v="5"/>
    <x v="5"/>
    <x v="0"/>
    <x v="1"/>
    <x v="0"/>
    <x v="1"/>
    <x v="1"/>
  </r>
  <r>
    <x v="64"/>
    <x v="1"/>
    <x v="1"/>
    <x v="2"/>
    <x v="15"/>
    <x v="64"/>
    <x v="56"/>
    <x v="60"/>
    <x v="61"/>
    <x v="59"/>
    <x v="1"/>
    <x v="0"/>
    <x v="3"/>
    <x v="5"/>
    <x v="5"/>
    <x v="0"/>
    <x v="1"/>
    <x v="0"/>
    <x v="1"/>
    <x v="1"/>
  </r>
  <r>
    <x v="65"/>
    <x v="1"/>
    <x v="1"/>
    <x v="2"/>
    <x v="2"/>
    <x v="65"/>
    <x v="57"/>
    <x v="61"/>
    <x v="54"/>
    <x v="60"/>
    <x v="1"/>
    <x v="0"/>
    <x v="0"/>
    <x v="5"/>
    <x v="5"/>
    <x v="0"/>
    <x v="1"/>
    <x v="1"/>
    <x v="1"/>
    <x v="1"/>
  </r>
  <r>
    <x v="66"/>
    <x v="1"/>
    <x v="1"/>
    <x v="1"/>
    <x v="1"/>
    <x v="66"/>
    <x v="58"/>
    <x v="62"/>
    <x v="62"/>
    <x v="61"/>
    <x v="0"/>
    <x v="0"/>
    <x v="3"/>
    <x v="5"/>
    <x v="5"/>
    <x v="0"/>
    <x v="1"/>
    <x v="0"/>
    <x v="1"/>
    <x v="1"/>
  </r>
  <r>
    <x v="67"/>
    <x v="1"/>
    <x v="1"/>
    <x v="7"/>
    <x v="21"/>
    <x v="67"/>
    <x v="59"/>
    <x v="63"/>
    <x v="63"/>
    <x v="62"/>
    <x v="0"/>
    <x v="0"/>
    <x v="0"/>
    <x v="5"/>
    <x v="5"/>
    <x v="0"/>
    <x v="1"/>
    <x v="0"/>
    <x v="1"/>
    <x v="1"/>
  </r>
  <r>
    <x v="68"/>
    <x v="1"/>
    <x v="1"/>
    <x v="7"/>
    <x v="9"/>
    <x v="68"/>
    <x v="60"/>
    <x v="64"/>
    <x v="64"/>
    <x v="23"/>
    <x v="0"/>
    <x v="0"/>
    <x v="3"/>
    <x v="5"/>
    <x v="5"/>
    <x v="0"/>
    <x v="1"/>
    <x v="0"/>
    <x v="1"/>
    <x v="1"/>
  </r>
  <r>
    <x v="69"/>
    <x v="1"/>
    <x v="1"/>
    <x v="1"/>
    <x v="1"/>
    <x v="69"/>
    <x v="61"/>
    <x v="65"/>
    <x v="65"/>
    <x v="63"/>
    <x v="0"/>
    <x v="0"/>
    <x v="0"/>
    <x v="5"/>
    <x v="5"/>
    <x v="0"/>
    <x v="1"/>
    <x v="0"/>
    <x v="1"/>
    <x v="1"/>
  </r>
  <r>
    <x v="70"/>
    <x v="1"/>
    <x v="1"/>
    <x v="2"/>
    <x v="15"/>
    <x v="70"/>
    <x v="62"/>
    <x v="66"/>
    <x v="66"/>
    <x v="64"/>
    <x v="1"/>
    <x v="0"/>
    <x v="3"/>
    <x v="5"/>
    <x v="5"/>
    <x v="0"/>
    <x v="1"/>
    <x v="0"/>
    <x v="1"/>
    <x v="1"/>
  </r>
  <r>
    <x v="71"/>
    <x v="0"/>
    <x v="1"/>
    <x v="11"/>
    <x v="22"/>
    <x v="71"/>
    <x v="63"/>
    <x v="67"/>
    <x v="67"/>
    <x v="65"/>
    <x v="0"/>
    <x v="0"/>
    <x v="2"/>
    <x v="6"/>
    <x v="6"/>
    <x v="2"/>
    <x v="1"/>
    <x v="5"/>
    <x v="2"/>
    <x v="0"/>
  </r>
  <r>
    <x v="72"/>
    <x v="1"/>
    <x v="1"/>
    <x v="9"/>
    <x v="23"/>
    <x v="72"/>
    <x v="64"/>
    <x v="1"/>
    <x v="68"/>
    <x v="66"/>
    <x v="1"/>
    <x v="0"/>
    <x v="0"/>
    <x v="7"/>
    <x v="7"/>
    <x v="0"/>
    <x v="1"/>
    <x v="3"/>
    <x v="1"/>
    <x v="1"/>
  </r>
  <r>
    <x v="73"/>
    <x v="1"/>
    <x v="1"/>
    <x v="4"/>
    <x v="4"/>
    <x v="73"/>
    <x v="65"/>
    <x v="68"/>
    <x v="69"/>
    <x v="67"/>
    <x v="1"/>
    <x v="0"/>
    <x v="0"/>
    <x v="7"/>
    <x v="7"/>
    <x v="0"/>
    <x v="1"/>
    <x v="0"/>
    <x v="1"/>
    <x v="1"/>
  </r>
  <r>
    <x v="74"/>
    <x v="0"/>
    <x v="1"/>
    <x v="5"/>
    <x v="16"/>
    <x v="74"/>
    <x v="66"/>
    <x v="0"/>
    <x v="70"/>
    <x v="68"/>
    <x v="0"/>
    <x v="0"/>
    <x v="0"/>
    <x v="7"/>
    <x v="7"/>
    <x v="0"/>
    <x v="0"/>
    <x v="3"/>
    <x v="1"/>
    <x v="1"/>
  </r>
  <r>
    <x v="75"/>
    <x v="1"/>
    <x v="1"/>
    <x v="7"/>
    <x v="21"/>
    <x v="75"/>
    <x v="67"/>
    <x v="69"/>
    <x v="71"/>
    <x v="69"/>
    <x v="0"/>
    <x v="0"/>
    <x v="2"/>
    <x v="7"/>
    <x v="7"/>
    <x v="0"/>
    <x v="1"/>
    <x v="0"/>
    <x v="1"/>
    <x v="1"/>
  </r>
  <r>
    <x v="76"/>
    <x v="0"/>
    <x v="1"/>
    <x v="5"/>
    <x v="16"/>
    <x v="76"/>
    <x v="68"/>
    <x v="70"/>
    <x v="72"/>
    <x v="70"/>
    <x v="0"/>
    <x v="0"/>
    <x v="0"/>
    <x v="7"/>
    <x v="7"/>
    <x v="0"/>
    <x v="0"/>
    <x v="1"/>
    <x v="1"/>
    <x v="1"/>
  </r>
  <r>
    <x v="77"/>
    <x v="0"/>
    <x v="1"/>
    <x v="12"/>
    <x v="24"/>
    <x v="77"/>
    <x v="69"/>
    <x v="66"/>
    <x v="73"/>
    <x v="71"/>
    <x v="2"/>
    <x v="0"/>
    <x v="3"/>
    <x v="7"/>
    <x v="7"/>
    <x v="0"/>
    <x v="0"/>
    <x v="0"/>
    <x v="1"/>
    <x v="1"/>
  </r>
  <r>
    <x v="78"/>
    <x v="1"/>
    <x v="1"/>
    <x v="2"/>
    <x v="2"/>
    <x v="78"/>
    <x v="70"/>
    <x v="71"/>
    <x v="74"/>
    <x v="72"/>
    <x v="1"/>
    <x v="0"/>
    <x v="0"/>
    <x v="7"/>
    <x v="7"/>
    <x v="0"/>
    <x v="1"/>
    <x v="0"/>
    <x v="1"/>
    <x v="1"/>
  </r>
  <r>
    <x v="79"/>
    <x v="1"/>
    <x v="1"/>
    <x v="4"/>
    <x v="4"/>
    <x v="79"/>
    <x v="71"/>
    <x v="72"/>
    <x v="35"/>
    <x v="73"/>
    <x v="1"/>
    <x v="0"/>
    <x v="0"/>
    <x v="7"/>
    <x v="7"/>
    <x v="0"/>
    <x v="1"/>
    <x v="0"/>
    <x v="1"/>
    <x v="1"/>
  </r>
  <r>
    <x v="80"/>
    <x v="1"/>
    <x v="1"/>
    <x v="9"/>
    <x v="19"/>
    <x v="80"/>
    <x v="72"/>
    <x v="73"/>
    <x v="75"/>
    <x v="74"/>
    <x v="1"/>
    <x v="0"/>
    <x v="0"/>
    <x v="7"/>
    <x v="7"/>
    <x v="0"/>
    <x v="1"/>
    <x v="3"/>
    <x v="1"/>
    <x v="1"/>
  </r>
  <r>
    <x v="81"/>
    <x v="1"/>
    <x v="1"/>
    <x v="2"/>
    <x v="2"/>
    <x v="81"/>
    <x v="41"/>
    <x v="65"/>
    <x v="76"/>
    <x v="75"/>
    <x v="1"/>
    <x v="0"/>
    <x v="0"/>
    <x v="7"/>
    <x v="7"/>
    <x v="0"/>
    <x v="1"/>
    <x v="0"/>
    <x v="1"/>
    <x v="1"/>
  </r>
  <r>
    <x v="82"/>
    <x v="1"/>
    <x v="1"/>
    <x v="1"/>
    <x v="1"/>
    <x v="82"/>
    <x v="73"/>
    <x v="74"/>
    <x v="77"/>
    <x v="76"/>
    <x v="0"/>
    <x v="0"/>
    <x v="3"/>
    <x v="7"/>
    <x v="7"/>
    <x v="0"/>
    <x v="1"/>
    <x v="0"/>
    <x v="1"/>
    <x v="1"/>
  </r>
  <r>
    <x v="83"/>
    <x v="1"/>
    <x v="0"/>
    <x v="7"/>
    <x v="21"/>
    <x v="83"/>
    <x v="74"/>
    <x v="15"/>
    <x v="78"/>
    <x v="77"/>
    <x v="0"/>
    <x v="0"/>
    <x v="0"/>
    <x v="7"/>
    <x v="7"/>
    <x v="0"/>
    <x v="1"/>
    <x v="0"/>
    <x v="0"/>
    <x v="0"/>
  </r>
  <r>
    <x v="84"/>
    <x v="1"/>
    <x v="1"/>
    <x v="9"/>
    <x v="18"/>
    <x v="84"/>
    <x v="75"/>
    <x v="75"/>
    <x v="79"/>
    <x v="78"/>
    <x v="1"/>
    <x v="0"/>
    <x v="3"/>
    <x v="7"/>
    <x v="7"/>
    <x v="0"/>
    <x v="1"/>
    <x v="0"/>
    <x v="1"/>
    <x v="1"/>
  </r>
  <r>
    <x v="85"/>
    <x v="1"/>
    <x v="1"/>
    <x v="4"/>
    <x v="4"/>
    <x v="85"/>
    <x v="24"/>
    <x v="76"/>
    <x v="80"/>
    <x v="79"/>
    <x v="1"/>
    <x v="0"/>
    <x v="0"/>
    <x v="7"/>
    <x v="7"/>
    <x v="0"/>
    <x v="1"/>
    <x v="0"/>
    <x v="1"/>
    <x v="1"/>
  </r>
  <r>
    <x v="86"/>
    <x v="1"/>
    <x v="1"/>
    <x v="13"/>
    <x v="25"/>
    <x v="86"/>
    <x v="42"/>
    <x v="77"/>
    <x v="81"/>
    <x v="80"/>
    <x v="0"/>
    <x v="0"/>
    <x v="3"/>
    <x v="7"/>
    <x v="7"/>
    <x v="0"/>
    <x v="1"/>
    <x v="0"/>
    <x v="1"/>
    <x v="1"/>
  </r>
  <r>
    <x v="87"/>
    <x v="0"/>
    <x v="1"/>
    <x v="12"/>
    <x v="24"/>
    <x v="87"/>
    <x v="76"/>
    <x v="78"/>
    <x v="82"/>
    <x v="81"/>
    <x v="2"/>
    <x v="0"/>
    <x v="3"/>
    <x v="7"/>
    <x v="7"/>
    <x v="0"/>
    <x v="0"/>
    <x v="0"/>
    <x v="1"/>
    <x v="1"/>
  </r>
  <r>
    <x v="88"/>
    <x v="1"/>
    <x v="1"/>
    <x v="4"/>
    <x v="4"/>
    <x v="88"/>
    <x v="77"/>
    <x v="79"/>
    <x v="83"/>
    <x v="82"/>
    <x v="1"/>
    <x v="0"/>
    <x v="0"/>
    <x v="7"/>
    <x v="7"/>
    <x v="0"/>
    <x v="1"/>
    <x v="3"/>
    <x v="1"/>
    <x v="1"/>
  </r>
  <r>
    <x v="89"/>
    <x v="0"/>
    <x v="3"/>
    <x v="11"/>
    <x v="26"/>
    <x v="89"/>
    <x v="78"/>
    <x v="80"/>
    <x v="84"/>
    <x v="83"/>
    <x v="0"/>
    <x v="0"/>
    <x v="0"/>
    <x v="8"/>
    <x v="8"/>
    <x v="0"/>
    <x v="0"/>
    <x v="0"/>
    <x v="0"/>
    <x v="0"/>
  </r>
  <r>
    <x v="90"/>
    <x v="0"/>
    <x v="3"/>
    <x v="11"/>
    <x v="27"/>
    <x v="90"/>
    <x v="0"/>
    <x v="81"/>
    <x v="85"/>
    <x v="63"/>
    <x v="0"/>
    <x v="0"/>
    <x v="2"/>
    <x v="8"/>
    <x v="8"/>
    <x v="0"/>
    <x v="0"/>
    <x v="0"/>
    <x v="0"/>
    <x v="0"/>
  </r>
  <r>
    <x v="91"/>
    <x v="0"/>
    <x v="3"/>
    <x v="3"/>
    <x v="3"/>
    <x v="91"/>
    <x v="79"/>
    <x v="82"/>
    <x v="66"/>
    <x v="84"/>
    <x v="0"/>
    <x v="0"/>
    <x v="1"/>
    <x v="8"/>
    <x v="8"/>
    <x v="0"/>
    <x v="1"/>
    <x v="0"/>
    <x v="0"/>
    <x v="0"/>
  </r>
  <r>
    <x v="92"/>
    <x v="1"/>
    <x v="1"/>
    <x v="5"/>
    <x v="16"/>
    <x v="92"/>
    <x v="80"/>
    <x v="83"/>
    <x v="86"/>
    <x v="85"/>
    <x v="0"/>
    <x v="0"/>
    <x v="3"/>
    <x v="9"/>
    <x v="9"/>
    <x v="0"/>
    <x v="1"/>
    <x v="0"/>
    <x v="1"/>
    <x v="1"/>
  </r>
  <r>
    <x v="93"/>
    <x v="1"/>
    <x v="1"/>
    <x v="2"/>
    <x v="2"/>
    <x v="93"/>
    <x v="81"/>
    <x v="13"/>
    <x v="87"/>
    <x v="86"/>
    <x v="1"/>
    <x v="0"/>
    <x v="0"/>
    <x v="9"/>
    <x v="9"/>
    <x v="0"/>
    <x v="1"/>
    <x v="0"/>
    <x v="1"/>
    <x v="1"/>
  </r>
  <r>
    <x v="94"/>
    <x v="1"/>
    <x v="1"/>
    <x v="4"/>
    <x v="4"/>
    <x v="94"/>
    <x v="82"/>
    <x v="26"/>
    <x v="88"/>
    <x v="0"/>
    <x v="1"/>
    <x v="0"/>
    <x v="0"/>
    <x v="9"/>
    <x v="9"/>
    <x v="0"/>
    <x v="1"/>
    <x v="1"/>
    <x v="1"/>
    <x v="1"/>
  </r>
  <r>
    <x v="95"/>
    <x v="0"/>
    <x v="1"/>
    <x v="9"/>
    <x v="19"/>
    <x v="95"/>
    <x v="83"/>
    <x v="84"/>
    <x v="89"/>
    <x v="87"/>
    <x v="0"/>
    <x v="0"/>
    <x v="3"/>
    <x v="9"/>
    <x v="9"/>
    <x v="0"/>
    <x v="0"/>
    <x v="3"/>
    <x v="1"/>
    <x v="1"/>
  </r>
  <r>
    <x v="96"/>
    <x v="1"/>
    <x v="1"/>
    <x v="13"/>
    <x v="28"/>
    <x v="96"/>
    <x v="84"/>
    <x v="85"/>
    <x v="58"/>
    <x v="88"/>
    <x v="0"/>
    <x v="0"/>
    <x v="3"/>
    <x v="9"/>
    <x v="9"/>
    <x v="0"/>
    <x v="1"/>
    <x v="0"/>
    <x v="1"/>
    <x v="1"/>
  </r>
  <r>
    <x v="97"/>
    <x v="1"/>
    <x v="1"/>
    <x v="1"/>
    <x v="1"/>
    <x v="97"/>
    <x v="85"/>
    <x v="86"/>
    <x v="90"/>
    <x v="89"/>
    <x v="0"/>
    <x v="0"/>
    <x v="3"/>
    <x v="9"/>
    <x v="9"/>
    <x v="0"/>
    <x v="1"/>
    <x v="0"/>
    <x v="1"/>
    <x v="1"/>
  </r>
  <r>
    <x v="98"/>
    <x v="1"/>
    <x v="1"/>
    <x v="4"/>
    <x v="4"/>
    <x v="98"/>
    <x v="86"/>
    <x v="2"/>
    <x v="91"/>
    <x v="90"/>
    <x v="1"/>
    <x v="0"/>
    <x v="0"/>
    <x v="9"/>
    <x v="9"/>
    <x v="0"/>
    <x v="1"/>
    <x v="0"/>
    <x v="1"/>
    <x v="1"/>
  </r>
  <r>
    <x v="99"/>
    <x v="0"/>
    <x v="1"/>
    <x v="11"/>
    <x v="27"/>
    <x v="99"/>
    <x v="87"/>
    <x v="69"/>
    <x v="28"/>
    <x v="91"/>
    <x v="0"/>
    <x v="0"/>
    <x v="2"/>
    <x v="9"/>
    <x v="9"/>
    <x v="0"/>
    <x v="0"/>
    <x v="3"/>
    <x v="1"/>
    <x v="1"/>
  </r>
  <r>
    <x v="100"/>
    <x v="1"/>
    <x v="1"/>
    <x v="1"/>
    <x v="1"/>
    <x v="100"/>
    <x v="88"/>
    <x v="87"/>
    <x v="92"/>
    <x v="92"/>
    <x v="0"/>
    <x v="0"/>
    <x v="3"/>
    <x v="9"/>
    <x v="9"/>
    <x v="0"/>
    <x v="1"/>
    <x v="0"/>
    <x v="1"/>
    <x v="0"/>
  </r>
  <r>
    <x v="101"/>
    <x v="1"/>
    <x v="1"/>
    <x v="2"/>
    <x v="2"/>
    <x v="101"/>
    <x v="89"/>
    <x v="88"/>
    <x v="93"/>
    <x v="93"/>
    <x v="1"/>
    <x v="0"/>
    <x v="3"/>
    <x v="9"/>
    <x v="9"/>
    <x v="0"/>
    <x v="1"/>
    <x v="0"/>
    <x v="1"/>
    <x v="1"/>
  </r>
  <r>
    <x v="102"/>
    <x v="1"/>
    <x v="1"/>
    <x v="1"/>
    <x v="1"/>
    <x v="102"/>
    <x v="90"/>
    <x v="89"/>
    <x v="58"/>
    <x v="94"/>
    <x v="0"/>
    <x v="0"/>
    <x v="3"/>
    <x v="9"/>
    <x v="9"/>
    <x v="0"/>
    <x v="1"/>
    <x v="0"/>
    <x v="1"/>
    <x v="1"/>
  </r>
  <r>
    <x v="103"/>
    <x v="1"/>
    <x v="1"/>
    <x v="5"/>
    <x v="29"/>
    <x v="103"/>
    <x v="41"/>
    <x v="90"/>
    <x v="94"/>
    <x v="95"/>
    <x v="1"/>
    <x v="0"/>
    <x v="3"/>
    <x v="9"/>
    <x v="9"/>
    <x v="0"/>
    <x v="1"/>
    <x v="0"/>
    <x v="1"/>
    <x v="1"/>
  </r>
  <r>
    <x v="104"/>
    <x v="0"/>
    <x v="1"/>
    <x v="1"/>
    <x v="1"/>
    <x v="104"/>
    <x v="91"/>
    <x v="91"/>
    <x v="95"/>
    <x v="96"/>
    <x v="0"/>
    <x v="0"/>
    <x v="2"/>
    <x v="10"/>
    <x v="10"/>
    <x v="3"/>
    <x v="3"/>
    <x v="1"/>
    <x v="1"/>
    <x v="1"/>
  </r>
  <r>
    <x v="105"/>
    <x v="0"/>
    <x v="3"/>
    <x v="3"/>
    <x v="3"/>
    <x v="105"/>
    <x v="92"/>
    <x v="15"/>
    <x v="96"/>
    <x v="97"/>
    <x v="0"/>
    <x v="0"/>
    <x v="1"/>
    <x v="10"/>
    <x v="10"/>
    <x v="0"/>
    <x v="1"/>
    <x v="0"/>
    <x v="0"/>
    <x v="0"/>
  </r>
  <r>
    <x v="106"/>
    <x v="0"/>
    <x v="3"/>
    <x v="11"/>
    <x v="26"/>
    <x v="106"/>
    <x v="93"/>
    <x v="92"/>
    <x v="97"/>
    <x v="98"/>
    <x v="0"/>
    <x v="0"/>
    <x v="2"/>
    <x v="10"/>
    <x v="10"/>
    <x v="0"/>
    <x v="0"/>
    <x v="1"/>
    <x v="0"/>
    <x v="0"/>
  </r>
  <r>
    <x v="107"/>
    <x v="0"/>
    <x v="1"/>
    <x v="9"/>
    <x v="23"/>
    <x v="107"/>
    <x v="4"/>
    <x v="93"/>
    <x v="98"/>
    <x v="99"/>
    <x v="0"/>
    <x v="0"/>
    <x v="3"/>
    <x v="11"/>
    <x v="11"/>
    <x v="0"/>
    <x v="0"/>
    <x v="0"/>
    <x v="1"/>
    <x v="1"/>
  </r>
  <r>
    <x v="108"/>
    <x v="1"/>
    <x v="1"/>
    <x v="9"/>
    <x v="18"/>
    <x v="108"/>
    <x v="94"/>
    <x v="94"/>
    <x v="99"/>
    <x v="100"/>
    <x v="1"/>
    <x v="0"/>
    <x v="0"/>
    <x v="11"/>
    <x v="11"/>
    <x v="0"/>
    <x v="1"/>
    <x v="0"/>
    <x v="1"/>
    <x v="1"/>
  </r>
  <r>
    <x v="109"/>
    <x v="1"/>
    <x v="1"/>
    <x v="7"/>
    <x v="9"/>
    <x v="109"/>
    <x v="57"/>
    <x v="31"/>
    <x v="100"/>
    <x v="101"/>
    <x v="0"/>
    <x v="0"/>
    <x v="2"/>
    <x v="11"/>
    <x v="11"/>
    <x v="0"/>
    <x v="1"/>
    <x v="0"/>
    <x v="1"/>
    <x v="1"/>
  </r>
  <r>
    <x v="110"/>
    <x v="1"/>
    <x v="1"/>
    <x v="5"/>
    <x v="30"/>
    <x v="110"/>
    <x v="95"/>
    <x v="95"/>
    <x v="32"/>
    <x v="102"/>
    <x v="1"/>
    <x v="0"/>
    <x v="0"/>
    <x v="11"/>
    <x v="11"/>
    <x v="0"/>
    <x v="1"/>
    <x v="0"/>
    <x v="1"/>
    <x v="1"/>
  </r>
  <r>
    <x v="111"/>
    <x v="1"/>
    <x v="1"/>
    <x v="2"/>
    <x v="2"/>
    <x v="111"/>
    <x v="41"/>
    <x v="96"/>
    <x v="4"/>
    <x v="103"/>
    <x v="1"/>
    <x v="0"/>
    <x v="0"/>
    <x v="11"/>
    <x v="11"/>
    <x v="0"/>
    <x v="1"/>
    <x v="0"/>
    <x v="1"/>
    <x v="1"/>
  </r>
  <r>
    <x v="112"/>
    <x v="1"/>
    <x v="1"/>
    <x v="4"/>
    <x v="4"/>
    <x v="112"/>
    <x v="96"/>
    <x v="97"/>
    <x v="101"/>
    <x v="104"/>
    <x v="1"/>
    <x v="0"/>
    <x v="0"/>
    <x v="11"/>
    <x v="11"/>
    <x v="0"/>
    <x v="1"/>
    <x v="0"/>
    <x v="1"/>
    <x v="1"/>
  </r>
  <r>
    <x v="113"/>
    <x v="1"/>
    <x v="1"/>
    <x v="4"/>
    <x v="4"/>
    <x v="113"/>
    <x v="41"/>
    <x v="76"/>
    <x v="102"/>
    <x v="105"/>
    <x v="1"/>
    <x v="0"/>
    <x v="0"/>
    <x v="11"/>
    <x v="11"/>
    <x v="0"/>
    <x v="1"/>
    <x v="0"/>
    <x v="1"/>
    <x v="1"/>
  </r>
  <r>
    <x v="114"/>
    <x v="1"/>
    <x v="1"/>
    <x v="5"/>
    <x v="31"/>
    <x v="114"/>
    <x v="97"/>
    <x v="98"/>
    <x v="103"/>
    <x v="106"/>
    <x v="1"/>
    <x v="0"/>
    <x v="0"/>
    <x v="11"/>
    <x v="11"/>
    <x v="0"/>
    <x v="1"/>
    <x v="0"/>
    <x v="1"/>
    <x v="1"/>
  </r>
  <r>
    <x v="115"/>
    <x v="1"/>
    <x v="1"/>
    <x v="1"/>
    <x v="1"/>
    <x v="115"/>
    <x v="98"/>
    <x v="99"/>
    <x v="104"/>
    <x v="37"/>
    <x v="0"/>
    <x v="0"/>
    <x v="3"/>
    <x v="11"/>
    <x v="11"/>
    <x v="0"/>
    <x v="1"/>
    <x v="0"/>
    <x v="1"/>
    <x v="1"/>
  </r>
  <r>
    <x v="116"/>
    <x v="1"/>
    <x v="1"/>
    <x v="11"/>
    <x v="32"/>
    <x v="116"/>
    <x v="99"/>
    <x v="31"/>
    <x v="105"/>
    <x v="107"/>
    <x v="0"/>
    <x v="0"/>
    <x v="0"/>
    <x v="11"/>
    <x v="11"/>
    <x v="0"/>
    <x v="0"/>
    <x v="0"/>
    <x v="1"/>
    <x v="1"/>
  </r>
  <r>
    <x v="117"/>
    <x v="1"/>
    <x v="1"/>
    <x v="7"/>
    <x v="21"/>
    <x v="117"/>
    <x v="100"/>
    <x v="100"/>
    <x v="106"/>
    <x v="108"/>
    <x v="0"/>
    <x v="0"/>
    <x v="3"/>
    <x v="11"/>
    <x v="11"/>
    <x v="0"/>
    <x v="1"/>
    <x v="1"/>
    <x v="1"/>
    <x v="1"/>
  </r>
  <r>
    <x v="118"/>
    <x v="1"/>
    <x v="1"/>
    <x v="2"/>
    <x v="2"/>
    <x v="118"/>
    <x v="101"/>
    <x v="45"/>
    <x v="0"/>
    <x v="109"/>
    <x v="1"/>
    <x v="0"/>
    <x v="0"/>
    <x v="11"/>
    <x v="11"/>
    <x v="0"/>
    <x v="1"/>
    <x v="0"/>
    <x v="1"/>
    <x v="1"/>
  </r>
  <r>
    <x v="119"/>
    <x v="1"/>
    <x v="1"/>
    <x v="4"/>
    <x v="4"/>
    <x v="119"/>
    <x v="102"/>
    <x v="101"/>
    <x v="102"/>
    <x v="105"/>
    <x v="1"/>
    <x v="0"/>
    <x v="0"/>
    <x v="11"/>
    <x v="11"/>
    <x v="0"/>
    <x v="1"/>
    <x v="0"/>
    <x v="1"/>
    <x v="1"/>
  </r>
  <r>
    <x v="120"/>
    <x v="1"/>
    <x v="1"/>
    <x v="4"/>
    <x v="4"/>
    <x v="120"/>
    <x v="41"/>
    <x v="102"/>
    <x v="81"/>
    <x v="110"/>
    <x v="1"/>
    <x v="0"/>
    <x v="0"/>
    <x v="11"/>
    <x v="11"/>
    <x v="0"/>
    <x v="1"/>
    <x v="0"/>
    <x v="1"/>
    <x v="1"/>
  </r>
  <r>
    <x v="121"/>
    <x v="0"/>
    <x v="3"/>
    <x v="3"/>
    <x v="33"/>
    <x v="121"/>
    <x v="103"/>
    <x v="103"/>
    <x v="107"/>
    <x v="111"/>
    <x v="0"/>
    <x v="0"/>
    <x v="1"/>
    <x v="12"/>
    <x v="12"/>
    <x v="0"/>
    <x v="1"/>
    <x v="0"/>
    <x v="0"/>
    <x v="0"/>
  </r>
  <r>
    <x v="122"/>
    <x v="1"/>
    <x v="0"/>
    <x v="2"/>
    <x v="2"/>
    <x v="122"/>
    <x v="5"/>
    <x v="58"/>
    <x v="22"/>
    <x v="112"/>
    <x v="0"/>
    <x v="0"/>
    <x v="0"/>
    <x v="12"/>
    <x v="12"/>
    <x v="0"/>
    <x v="1"/>
    <x v="0"/>
    <x v="0"/>
    <x v="0"/>
  </r>
  <r>
    <x v="123"/>
    <x v="0"/>
    <x v="3"/>
    <x v="3"/>
    <x v="33"/>
    <x v="123"/>
    <x v="104"/>
    <x v="104"/>
    <x v="108"/>
    <x v="113"/>
    <x v="0"/>
    <x v="0"/>
    <x v="1"/>
    <x v="12"/>
    <x v="12"/>
    <x v="0"/>
    <x v="1"/>
    <x v="0"/>
    <x v="1"/>
    <x v="0"/>
  </r>
  <r>
    <x v="124"/>
    <x v="1"/>
    <x v="0"/>
    <x v="2"/>
    <x v="2"/>
    <x v="124"/>
    <x v="105"/>
    <x v="105"/>
    <x v="109"/>
    <x v="5"/>
    <x v="0"/>
    <x v="0"/>
    <x v="0"/>
    <x v="12"/>
    <x v="12"/>
    <x v="0"/>
    <x v="1"/>
    <x v="0"/>
    <x v="0"/>
    <x v="0"/>
  </r>
  <r>
    <x v="125"/>
    <x v="1"/>
    <x v="1"/>
    <x v="9"/>
    <x v="18"/>
    <x v="125"/>
    <x v="106"/>
    <x v="106"/>
    <x v="110"/>
    <x v="114"/>
    <x v="1"/>
    <x v="0"/>
    <x v="2"/>
    <x v="13"/>
    <x v="13"/>
    <x v="0"/>
    <x v="1"/>
    <x v="4"/>
    <x v="1"/>
    <x v="1"/>
  </r>
  <r>
    <x v="126"/>
    <x v="1"/>
    <x v="1"/>
    <x v="2"/>
    <x v="2"/>
    <x v="126"/>
    <x v="107"/>
    <x v="26"/>
    <x v="111"/>
    <x v="115"/>
    <x v="1"/>
    <x v="0"/>
    <x v="0"/>
    <x v="13"/>
    <x v="13"/>
    <x v="0"/>
    <x v="1"/>
    <x v="0"/>
    <x v="1"/>
    <x v="1"/>
  </r>
  <r>
    <x v="127"/>
    <x v="1"/>
    <x v="1"/>
    <x v="11"/>
    <x v="34"/>
    <x v="127"/>
    <x v="108"/>
    <x v="107"/>
    <x v="112"/>
    <x v="116"/>
    <x v="0"/>
    <x v="0"/>
    <x v="3"/>
    <x v="13"/>
    <x v="13"/>
    <x v="0"/>
    <x v="1"/>
    <x v="0"/>
    <x v="1"/>
    <x v="1"/>
  </r>
  <r>
    <x v="128"/>
    <x v="1"/>
    <x v="1"/>
    <x v="9"/>
    <x v="35"/>
    <x v="128"/>
    <x v="109"/>
    <x v="108"/>
    <x v="15"/>
    <x v="105"/>
    <x v="1"/>
    <x v="0"/>
    <x v="2"/>
    <x v="13"/>
    <x v="13"/>
    <x v="0"/>
    <x v="1"/>
    <x v="3"/>
    <x v="1"/>
    <x v="1"/>
  </r>
  <r>
    <x v="129"/>
    <x v="1"/>
    <x v="1"/>
    <x v="11"/>
    <x v="32"/>
    <x v="129"/>
    <x v="110"/>
    <x v="2"/>
    <x v="113"/>
    <x v="117"/>
    <x v="0"/>
    <x v="0"/>
    <x v="0"/>
    <x v="13"/>
    <x v="13"/>
    <x v="0"/>
    <x v="0"/>
    <x v="0"/>
    <x v="1"/>
    <x v="1"/>
  </r>
  <r>
    <x v="130"/>
    <x v="1"/>
    <x v="1"/>
    <x v="11"/>
    <x v="32"/>
    <x v="130"/>
    <x v="111"/>
    <x v="109"/>
    <x v="30"/>
    <x v="5"/>
    <x v="0"/>
    <x v="0"/>
    <x v="0"/>
    <x v="13"/>
    <x v="13"/>
    <x v="0"/>
    <x v="0"/>
    <x v="0"/>
    <x v="1"/>
    <x v="1"/>
  </r>
  <r>
    <x v="131"/>
    <x v="1"/>
    <x v="1"/>
    <x v="9"/>
    <x v="35"/>
    <x v="131"/>
    <x v="112"/>
    <x v="110"/>
    <x v="70"/>
    <x v="118"/>
    <x v="1"/>
    <x v="0"/>
    <x v="2"/>
    <x v="13"/>
    <x v="13"/>
    <x v="0"/>
    <x v="1"/>
    <x v="3"/>
    <x v="1"/>
    <x v="1"/>
  </r>
  <r>
    <x v="132"/>
    <x v="1"/>
    <x v="1"/>
    <x v="2"/>
    <x v="2"/>
    <x v="132"/>
    <x v="113"/>
    <x v="111"/>
    <x v="114"/>
    <x v="119"/>
    <x v="1"/>
    <x v="0"/>
    <x v="0"/>
    <x v="13"/>
    <x v="13"/>
    <x v="0"/>
    <x v="1"/>
    <x v="0"/>
    <x v="1"/>
    <x v="1"/>
  </r>
  <r>
    <x v="133"/>
    <x v="1"/>
    <x v="1"/>
    <x v="2"/>
    <x v="2"/>
    <x v="133"/>
    <x v="114"/>
    <x v="112"/>
    <x v="115"/>
    <x v="120"/>
    <x v="1"/>
    <x v="0"/>
    <x v="0"/>
    <x v="13"/>
    <x v="13"/>
    <x v="0"/>
    <x v="1"/>
    <x v="0"/>
    <x v="1"/>
    <x v="1"/>
  </r>
  <r>
    <x v="134"/>
    <x v="1"/>
    <x v="1"/>
    <x v="9"/>
    <x v="18"/>
    <x v="134"/>
    <x v="115"/>
    <x v="113"/>
    <x v="116"/>
    <x v="121"/>
    <x v="1"/>
    <x v="0"/>
    <x v="2"/>
    <x v="13"/>
    <x v="13"/>
    <x v="0"/>
    <x v="1"/>
    <x v="4"/>
    <x v="1"/>
    <x v="1"/>
  </r>
  <r>
    <x v="135"/>
    <x v="1"/>
    <x v="1"/>
    <x v="2"/>
    <x v="15"/>
    <x v="135"/>
    <x v="116"/>
    <x v="15"/>
    <x v="117"/>
    <x v="122"/>
    <x v="1"/>
    <x v="0"/>
    <x v="3"/>
    <x v="13"/>
    <x v="13"/>
    <x v="0"/>
    <x v="1"/>
    <x v="3"/>
    <x v="1"/>
    <x v="1"/>
  </r>
  <r>
    <x v="136"/>
    <x v="1"/>
    <x v="1"/>
    <x v="11"/>
    <x v="32"/>
    <x v="136"/>
    <x v="110"/>
    <x v="2"/>
    <x v="41"/>
    <x v="30"/>
    <x v="0"/>
    <x v="0"/>
    <x v="0"/>
    <x v="13"/>
    <x v="13"/>
    <x v="0"/>
    <x v="0"/>
    <x v="0"/>
    <x v="1"/>
    <x v="1"/>
  </r>
  <r>
    <x v="137"/>
    <x v="1"/>
    <x v="1"/>
    <x v="11"/>
    <x v="32"/>
    <x v="137"/>
    <x v="117"/>
    <x v="114"/>
    <x v="35"/>
    <x v="123"/>
    <x v="0"/>
    <x v="0"/>
    <x v="0"/>
    <x v="13"/>
    <x v="13"/>
    <x v="0"/>
    <x v="0"/>
    <x v="0"/>
    <x v="1"/>
    <x v="1"/>
  </r>
  <r>
    <x v="138"/>
    <x v="1"/>
    <x v="1"/>
    <x v="11"/>
    <x v="32"/>
    <x v="138"/>
    <x v="118"/>
    <x v="115"/>
    <x v="118"/>
    <x v="124"/>
    <x v="0"/>
    <x v="0"/>
    <x v="0"/>
    <x v="13"/>
    <x v="13"/>
    <x v="0"/>
    <x v="0"/>
    <x v="0"/>
    <x v="1"/>
    <x v="1"/>
  </r>
  <r>
    <x v="139"/>
    <x v="1"/>
    <x v="1"/>
    <x v="9"/>
    <x v="35"/>
    <x v="139"/>
    <x v="119"/>
    <x v="116"/>
    <x v="119"/>
    <x v="125"/>
    <x v="1"/>
    <x v="0"/>
    <x v="2"/>
    <x v="13"/>
    <x v="13"/>
    <x v="0"/>
    <x v="1"/>
    <x v="3"/>
    <x v="1"/>
    <x v="1"/>
  </r>
  <r>
    <x v="140"/>
    <x v="0"/>
    <x v="1"/>
    <x v="9"/>
    <x v="18"/>
    <x v="140"/>
    <x v="120"/>
    <x v="117"/>
    <x v="120"/>
    <x v="126"/>
    <x v="0"/>
    <x v="0"/>
    <x v="2"/>
    <x v="13"/>
    <x v="13"/>
    <x v="0"/>
    <x v="0"/>
    <x v="1"/>
    <x v="1"/>
    <x v="1"/>
  </r>
  <r>
    <x v="141"/>
    <x v="1"/>
    <x v="1"/>
    <x v="2"/>
    <x v="2"/>
    <x v="141"/>
    <x v="121"/>
    <x v="15"/>
    <x v="121"/>
    <x v="127"/>
    <x v="1"/>
    <x v="0"/>
    <x v="0"/>
    <x v="13"/>
    <x v="13"/>
    <x v="0"/>
    <x v="1"/>
    <x v="0"/>
    <x v="1"/>
    <x v="1"/>
  </r>
  <r>
    <x v="142"/>
    <x v="0"/>
    <x v="3"/>
    <x v="8"/>
    <x v="10"/>
    <x v="142"/>
    <x v="122"/>
    <x v="13"/>
    <x v="122"/>
    <x v="128"/>
    <x v="0"/>
    <x v="0"/>
    <x v="1"/>
    <x v="14"/>
    <x v="14"/>
    <x v="0"/>
    <x v="0"/>
    <x v="0"/>
    <x v="1"/>
    <x v="0"/>
  </r>
  <r>
    <x v="143"/>
    <x v="1"/>
    <x v="1"/>
    <x v="9"/>
    <x v="18"/>
    <x v="143"/>
    <x v="123"/>
    <x v="118"/>
    <x v="123"/>
    <x v="129"/>
    <x v="1"/>
    <x v="0"/>
    <x v="2"/>
    <x v="15"/>
    <x v="15"/>
    <x v="0"/>
    <x v="1"/>
    <x v="3"/>
    <x v="1"/>
    <x v="1"/>
  </r>
  <r>
    <x v="144"/>
    <x v="1"/>
    <x v="1"/>
    <x v="4"/>
    <x v="4"/>
    <x v="144"/>
    <x v="124"/>
    <x v="119"/>
    <x v="124"/>
    <x v="130"/>
    <x v="1"/>
    <x v="0"/>
    <x v="0"/>
    <x v="15"/>
    <x v="15"/>
    <x v="0"/>
    <x v="1"/>
    <x v="3"/>
    <x v="1"/>
    <x v="1"/>
  </r>
  <r>
    <x v="145"/>
    <x v="1"/>
    <x v="1"/>
    <x v="13"/>
    <x v="25"/>
    <x v="145"/>
    <x v="121"/>
    <x v="97"/>
    <x v="125"/>
    <x v="131"/>
    <x v="0"/>
    <x v="0"/>
    <x v="3"/>
    <x v="15"/>
    <x v="15"/>
    <x v="0"/>
    <x v="1"/>
    <x v="0"/>
    <x v="1"/>
    <x v="1"/>
  </r>
  <r>
    <x v="146"/>
    <x v="1"/>
    <x v="1"/>
    <x v="11"/>
    <x v="22"/>
    <x v="146"/>
    <x v="125"/>
    <x v="120"/>
    <x v="126"/>
    <x v="132"/>
    <x v="0"/>
    <x v="0"/>
    <x v="0"/>
    <x v="15"/>
    <x v="15"/>
    <x v="0"/>
    <x v="0"/>
    <x v="0"/>
    <x v="1"/>
    <x v="1"/>
  </r>
  <r>
    <x v="147"/>
    <x v="1"/>
    <x v="1"/>
    <x v="9"/>
    <x v="18"/>
    <x v="147"/>
    <x v="112"/>
    <x v="63"/>
    <x v="74"/>
    <x v="133"/>
    <x v="1"/>
    <x v="0"/>
    <x v="0"/>
    <x v="15"/>
    <x v="15"/>
    <x v="0"/>
    <x v="1"/>
    <x v="3"/>
    <x v="1"/>
    <x v="1"/>
  </r>
  <r>
    <x v="148"/>
    <x v="1"/>
    <x v="1"/>
    <x v="4"/>
    <x v="4"/>
    <x v="148"/>
    <x v="126"/>
    <x v="60"/>
    <x v="127"/>
    <x v="81"/>
    <x v="1"/>
    <x v="0"/>
    <x v="0"/>
    <x v="15"/>
    <x v="15"/>
    <x v="0"/>
    <x v="1"/>
    <x v="3"/>
    <x v="1"/>
    <x v="1"/>
  </r>
  <r>
    <x v="149"/>
    <x v="1"/>
    <x v="1"/>
    <x v="13"/>
    <x v="25"/>
    <x v="149"/>
    <x v="127"/>
    <x v="78"/>
    <x v="128"/>
    <x v="80"/>
    <x v="0"/>
    <x v="0"/>
    <x v="3"/>
    <x v="15"/>
    <x v="15"/>
    <x v="0"/>
    <x v="1"/>
    <x v="0"/>
    <x v="1"/>
    <x v="1"/>
  </r>
  <r>
    <x v="150"/>
    <x v="0"/>
    <x v="1"/>
    <x v="9"/>
    <x v="18"/>
    <x v="150"/>
    <x v="128"/>
    <x v="121"/>
    <x v="68"/>
    <x v="134"/>
    <x v="0"/>
    <x v="0"/>
    <x v="2"/>
    <x v="16"/>
    <x v="16"/>
    <x v="0"/>
    <x v="0"/>
    <x v="1"/>
    <x v="1"/>
    <x v="1"/>
  </r>
  <r>
    <x v="151"/>
    <x v="1"/>
    <x v="1"/>
    <x v="11"/>
    <x v="34"/>
    <x v="151"/>
    <x v="129"/>
    <x v="122"/>
    <x v="129"/>
    <x v="135"/>
    <x v="0"/>
    <x v="0"/>
    <x v="0"/>
    <x v="16"/>
    <x v="16"/>
    <x v="0"/>
    <x v="1"/>
    <x v="4"/>
    <x v="1"/>
    <x v="1"/>
  </r>
  <r>
    <x v="152"/>
    <x v="0"/>
    <x v="1"/>
    <x v="9"/>
    <x v="18"/>
    <x v="152"/>
    <x v="130"/>
    <x v="28"/>
    <x v="130"/>
    <x v="136"/>
    <x v="0"/>
    <x v="0"/>
    <x v="2"/>
    <x v="16"/>
    <x v="16"/>
    <x v="0"/>
    <x v="0"/>
    <x v="1"/>
    <x v="1"/>
    <x v="1"/>
  </r>
  <r>
    <x v="153"/>
    <x v="0"/>
    <x v="1"/>
    <x v="9"/>
    <x v="18"/>
    <x v="153"/>
    <x v="131"/>
    <x v="123"/>
    <x v="131"/>
    <x v="137"/>
    <x v="0"/>
    <x v="0"/>
    <x v="2"/>
    <x v="16"/>
    <x v="16"/>
    <x v="0"/>
    <x v="0"/>
    <x v="1"/>
    <x v="1"/>
    <x v="1"/>
  </r>
  <r>
    <x v="154"/>
    <x v="0"/>
    <x v="1"/>
    <x v="9"/>
    <x v="18"/>
    <x v="154"/>
    <x v="132"/>
    <x v="124"/>
    <x v="13"/>
    <x v="138"/>
    <x v="0"/>
    <x v="0"/>
    <x v="2"/>
    <x v="16"/>
    <x v="16"/>
    <x v="0"/>
    <x v="0"/>
    <x v="1"/>
    <x v="1"/>
    <x v="1"/>
  </r>
  <r>
    <x v="155"/>
    <x v="1"/>
    <x v="1"/>
    <x v="9"/>
    <x v="36"/>
    <x v="155"/>
    <x v="133"/>
    <x v="125"/>
    <x v="132"/>
    <x v="139"/>
    <x v="1"/>
    <x v="0"/>
    <x v="0"/>
    <x v="16"/>
    <x v="16"/>
    <x v="0"/>
    <x v="1"/>
    <x v="0"/>
    <x v="1"/>
    <x v="1"/>
  </r>
  <r>
    <x v="156"/>
    <x v="1"/>
    <x v="1"/>
    <x v="9"/>
    <x v="19"/>
    <x v="156"/>
    <x v="134"/>
    <x v="126"/>
    <x v="133"/>
    <x v="140"/>
    <x v="3"/>
    <x v="0"/>
    <x v="2"/>
    <x v="16"/>
    <x v="16"/>
    <x v="0"/>
    <x v="1"/>
    <x v="4"/>
    <x v="1"/>
    <x v="1"/>
  </r>
  <r>
    <x v="157"/>
    <x v="1"/>
    <x v="1"/>
    <x v="11"/>
    <x v="34"/>
    <x v="157"/>
    <x v="135"/>
    <x v="127"/>
    <x v="134"/>
    <x v="141"/>
    <x v="0"/>
    <x v="0"/>
    <x v="3"/>
    <x v="16"/>
    <x v="16"/>
    <x v="0"/>
    <x v="0"/>
    <x v="0"/>
    <x v="1"/>
    <x v="1"/>
  </r>
  <r>
    <x v="158"/>
    <x v="0"/>
    <x v="1"/>
    <x v="9"/>
    <x v="37"/>
    <x v="158"/>
    <x v="136"/>
    <x v="128"/>
    <x v="111"/>
    <x v="142"/>
    <x v="4"/>
    <x v="0"/>
    <x v="2"/>
    <x v="16"/>
    <x v="16"/>
    <x v="0"/>
    <x v="0"/>
    <x v="3"/>
    <x v="1"/>
    <x v="1"/>
  </r>
  <r>
    <x v="159"/>
    <x v="0"/>
    <x v="1"/>
    <x v="9"/>
    <x v="18"/>
    <x v="159"/>
    <x v="137"/>
    <x v="129"/>
    <x v="135"/>
    <x v="143"/>
    <x v="0"/>
    <x v="0"/>
    <x v="2"/>
    <x v="16"/>
    <x v="16"/>
    <x v="0"/>
    <x v="0"/>
    <x v="1"/>
    <x v="1"/>
    <x v="1"/>
  </r>
  <r>
    <x v="160"/>
    <x v="0"/>
    <x v="1"/>
    <x v="9"/>
    <x v="18"/>
    <x v="160"/>
    <x v="138"/>
    <x v="111"/>
    <x v="0"/>
    <x v="144"/>
    <x v="0"/>
    <x v="0"/>
    <x v="2"/>
    <x v="16"/>
    <x v="16"/>
    <x v="0"/>
    <x v="0"/>
    <x v="1"/>
    <x v="1"/>
    <x v="1"/>
  </r>
  <r>
    <x v="161"/>
    <x v="1"/>
    <x v="1"/>
    <x v="11"/>
    <x v="34"/>
    <x v="161"/>
    <x v="139"/>
    <x v="31"/>
    <x v="136"/>
    <x v="145"/>
    <x v="1"/>
    <x v="0"/>
    <x v="0"/>
    <x v="16"/>
    <x v="16"/>
    <x v="0"/>
    <x v="1"/>
    <x v="4"/>
    <x v="1"/>
    <x v="1"/>
  </r>
  <r>
    <x v="162"/>
    <x v="0"/>
    <x v="1"/>
    <x v="9"/>
    <x v="18"/>
    <x v="162"/>
    <x v="140"/>
    <x v="130"/>
    <x v="137"/>
    <x v="146"/>
    <x v="0"/>
    <x v="0"/>
    <x v="2"/>
    <x v="16"/>
    <x v="16"/>
    <x v="0"/>
    <x v="0"/>
    <x v="1"/>
    <x v="1"/>
    <x v="1"/>
  </r>
  <r>
    <x v="163"/>
    <x v="1"/>
    <x v="1"/>
    <x v="11"/>
    <x v="34"/>
    <x v="163"/>
    <x v="141"/>
    <x v="131"/>
    <x v="138"/>
    <x v="147"/>
    <x v="0"/>
    <x v="0"/>
    <x v="0"/>
    <x v="16"/>
    <x v="16"/>
    <x v="0"/>
    <x v="1"/>
    <x v="4"/>
    <x v="1"/>
    <x v="1"/>
  </r>
  <r>
    <x v="164"/>
    <x v="0"/>
    <x v="1"/>
    <x v="9"/>
    <x v="18"/>
    <x v="164"/>
    <x v="142"/>
    <x v="106"/>
    <x v="26"/>
    <x v="26"/>
    <x v="0"/>
    <x v="0"/>
    <x v="2"/>
    <x v="16"/>
    <x v="16"/>
    <x v="0"/>
    <x v="0"/>
    <x v="1"/>
    <x v="1"/>
    <x v="1"/>
  </r>
  <r>
    <x v="165"/>
    <x v="0"/>
    <x v="1"/>
    <x v="9"/>
    <x v="18"/>
    <x v="165"/>
    <x v="143"/>
    <x v="132"/>
    <x v="139"/>
    <x v="148"/>
    <x v="0"/>
    <x v="0"/>
    <x v="2"/>
    <x v="16"/>
    <x v="16"/>
    <x v="0"/>
    <x v="0"/>
    <x v="1"/>
    <x v="1"/>
    <x v="1"/>
  </r>
  <r>
    <x v="166"/>
    <x v="0"/>
    <x v="1"/>
    <x v="9"/>
    <x v="18"/>
    <x v="166"/>
    <x v="144"/>
    <x v="133"/>
    <x v="140"/>
    <x v="149"/>
    <x v="4"/>
    <x v="0"/>
    <x v="2"/>
    <x v="16"/>
    <x v="16"/>
    <x v="0"/>
    <x v="0"/>
    <x v="1"/>
    <x v="1"/>
    <x v="1"/>
  </r>
  <r>
    <x v="167"/>
    <x v="1"/>
    <x v="1"/>
    <x v="9"/>
    <x v="37"/>
    <x v="167"/>
    <x v="145"/>
    <x v="134"/>
    <x v="141"/>
    <x v="150"/>
    <x v="1"/>
    <x v="0"/>
    <x v="3"/>
    <x v="16"/>
    <x v="16"/>
    <x v="0"/>
    <x v="1"/>
    <x v="3"/>
    <x v="1"/>
    <x v="1"/>
  </r>
  <r>
    <x v="168"/>
    <x v="1"/>
    <x v="1"/>
    <x v="11"/>
    <x v="34"/>
    <x v="168"/>
    <x v="146"/>
    <x v="62"/>
    <x v="142"/>
    <x v="129"/>
    <x v="0"/>
    <x v="0"/>
    <x v="0"/>
    <x v="16"/>
    <x v="16"/>
    <x v="0"/>
    <x v="1"/>
    <x v="4"/>
    <x v="1"/>
    <x v="1"/>
  </r>
  <r>
    <x v="169"/>
    <x v="1"/>
    <x v="1"/>
    <x v="9"/>
    <x v="18"/>
    <x v="169"/>
    <x v="95"/>
    <x v="135"/>
    <x v="143"/>
    <x v="151"/>
    <x v="1"/>
    <x v="0"/>
    <x v="2"/>
    <x v="16"/>
    <x v="16"/>
    <x v="0"/>
    <x v="1"/>
    <x v="4"/>
    <x v="1"/>
    <x v="1"/>
  </r>
  <r>
    <x v="170"/>
    <x v="0"/>
    <x v="1"/>
    <x v="9"/>
    <x v="18"/>
    <x v="170"/>
    <x v="147"/>
    <x v="136"/>
    <x v="144"/>
    <x v="152"/>
    <x v="0"/>
    <x v="0"/>
    <x v="2"/>
    <x v="16"/>
    <x v="16"/>
    <x v="0"/>
    <x v="0"/>
    <x v="1"/>
    <x v="1"/>
    <x v="1"/>
  </r>
  <r>
    <x v="171"/>
    <x v="0"/>
    <x v="1"/>
    <x v="9"/>
    <x v="18"/>
    <x v="171"/>
    <x v="148"/>
    <x v="137"/>
    <x v="145"/>
    <x v="153"/>
    <x v="0"/>
    <x v="0"/>
    <x v="2"/>
    <x v="16"/>
    <x v="16"/>
    <x v="0"/>
    <x v="0"/>
    <x v="1"/>
    <x v="1"/>
    <x v="1"/>
  </r>
  <r>
    <x v="172"/>
    <x v="1"/>
    <x v="1"/>
    <x v="2"/>
    <x v="38"/>
    <x v="172"/>
    <x v="149"/>
    <x v="138"/>
    <x v="146"/>
    <x v="32"/>
    <x v="1"/>
    <x v="0"/>
    <x v="0"/>
    <x v="17"/>
    <x v="17"/>
    <x v="0"/>
    <x v="0"/>
    <x v="1"/>
    <x v="1"/>
    <x v="1"/>
  </r>
  <r>
    <x v="173"/>
    <x v="1"/>
    <x v="1"/>
    <x v="9"/>
    <x v="18"/>
    <x v="173"/>
    <x v="150"/>
    <x v="139"/>
    <x v="147"/>
    <x v="154"/>
    <x v="1"/>
    <x v="0"/>
    <x v="2"/>
    <x v="17"/>
    <x v="17"/>
    <x v="0"/>
    <x v="1"/>
    <x v="1"/>
    <x v="1"/>
    <x v="1"/>
  </r>
  <r>
    <x v="174"/>
    <x v="0"/>
    <x v="1"/>
    <x v="9"/>
    <x v="18"/>
    <x v="174"/>
    <x v="151"/>
    <x v="140"/>
    <x v="148"/>
    <x v="155"/>
    <x v="0"/>
    <x v="0"/>
    <x v="0"/>
    <x v="17"/>
    <x v="17"/>
    <x v="0"/>
    <x v="0"/>
    <x v="1"/>
    <x v="1"/>
    <x v="1"/>
  </r>
  <r>
    <x v="175"/>
    <x v="1"/>
    <x v="1"/>
    <x v="9"/>
    <x v="19"/>
    <x v="175"/>
    <x v="152"/>
    <x v="26"/>
    <x v="149"/>
    <x v="156"/>
    <x v="1"/>
    <x v="0"/>
    <x v="0"/>
    <x v="17"/>
    <x v="17"/>
    <x v="0"/>
    <x v="1"/>
    <x v="0"/>
    <x v="1"/>
    <x v="1"/>
  </r>
  <r>
    <x v="176"/>
    <x v="1"/>
    <x v="3"/>
    <x v="9"/>
    <x v="18"/>
    <x v="176"/>
    <x v="153"/>
    <x v="141"/>
    <x v="150"/>
    <x v="157"/>
    <x v="0"/>
    <x v="0"/>
    <x v="4"/>
    <x v="18"/>
    <x v="18"/>
    <x v="0"/>
    <x v="1"/>
    <x v="0"/>
    <x v="1"/>
    <x v="0"/>
  </r>
  <r>
    <x v="177"/>
    <x v="1"/>
    <x v="3"/>
    <x v="9"/>
    <x v="18"/>
    <x v="177"/>
    <x v="154"/>
    <x v="142"/>
    <x v="151"/>
    <x v="158"/>
    <x v="0"/>
    <x v="0"/>
    <x v="4"/>
    <x v="18"/>
    <x v="18"/>
    <x v="0"/>
    <x v="1"/>
    <x v="0"/>
    <x v="1"/>
    <x v="0"/>
  </r>
  <r>
    <x v="178"/>
    <x v="1"/>
    <x v="1"/>
    <x v="11"/>
    <x v="26"/>
    <x v="178"/>
    <x v="123"/>
    <x v="102"/>
    <x v="152"/>
    <x v="159"/>
    <x v="0"/>
    <x v="0"/>
    <x v="0"/>
    <x v="19"/>
    <x v="19"/>
    <x v="0"/>
    <x v="1"/>
    <x v="2"/>
    <x v="1"/>
    <x v="1"/>
  </r>
  <r>
    <x v="179"/>
    <x v="1"/>
    <x v="1"/>
    <x v="9"/>
    <x v="18"/>
    <x v="179"/>
    <x v="155"/>
    <x v="23"/>
    <x v="22"/>
    <x v="160"/>
    <x v="1"/>
    <x v="0"/>
    <x v="0"/>
    <x v="19"/>
    <x v="19"/>
    <x v="0"/>
    <x v="1"/>
    <x v="0"/>
    <x v="1"/>
    <x v="1"/>
  </r>
  <r>
    <x v="180"/>
    <x v="1"/>
    <x v="3"/>
    <x v="1"/>
    <x v="1"/>
    <x v="180"/>
    <x v="156"/>
    <x v="143"/>
    <x v="153"/>
    <x v="161"/>
    <x v="0"/>
    <x v="0"/>
    <x v="3"/>
    <x v="20"/>
    <x v="20"/>
    <x v="0"/>
    <x v="1"/>
    <x v="0"/>
    <x v="1"/>
    <x v="0"/>
  </r>
  <r>
    <x v="181"/>
    <x v="0"/>
    <x v="1"/>
    <x v="14"/>
    <x v="39"/>
    <x v="181"/>
    <x v="157"/>
    <x v="144"/>
    <x v="154"/>
    <x v="162"/>
    <x v="0"/>
    <x v="0"/>
    <x v="3"/>
    <x v="21"/>
    <x v="21"/>
    <x v="0"/>
    <x v="1"/>
    <x v="0"/>
    <x v="1"/>
    <x v="1"/>
  </r>
  <r>
    <x v="182"/>
    <x v="1"/>
    <x v="1"/>
    <x v="9"/>
    <x v="18"/>
    <x v="182"/>
    <x v="158"/>
    <x v="145"/>
    <x v="155"/>
    <x v="163"/>
    <x v="1"/>
    <x v="0"/>
    <x v="3"/>
    <x v="21"/>
    <x v="21"/>
    <x v="0"/>
    <x v="1"/>
    <x v="0"/>
    <x v="1"/>
    <x v="1"/>
  </r>
  <r>
    <x v="183"/>
    <x v="1"/>
    <x v="1"/>
    <x v="9"/>
    <x v="18"/>
    <x v="183"/>
    <x v="159"/>
    <x v="146"/>
    <x v="156"/>
    <x v="164"/>
    <x v="1"/>
    <x v="0"/>
    <x v="2"/>
    <x v="21"/>
    <x v="21"/>
    <x v="0"/>
    <x v="1"/>
    <x v="0"/>
    <x v="1"/>
    <x v="1"/>
  </r>
  <r>
    <x v="184"/>
    <x v="1"/>
    <x v="1"/>
    <x v="6"/>
    <x v="6"/>
    <x v="184"/>
    <x v="160"/>
    <x v="65"/>
    <x v="82"/>
    <x v="114"/>
    <x v="0"/>
    <x v="0"/>
    <x v="0"/>
    <x v="21"/>
    <x v="21"/>
    <x v="0"/>
    <x v="1"/>
    <x v="3"/>
    <x v="1"/>
    <x v="1"/>
  </r>
  <r>
    <x v="185"/>
    <x v="1"/>
    <x v="1"/>
    <x v="9"/>
    <x v="18"/>
    <x v="185"/>
    <x v="129"/>
    <x v="15"/>
    <x v="157"/>
    <x v="165"/>
    <x v="1"/>
    <x v="0"/>
    <x v="3"/>
    <x v="21"/>
    <x v="21"/>
    <x v="0"/>
    <x v="1"/>
    <x v="0"/>
    <x v="1"/>
    <x v="1"/>
  </r>
  <r>
    <x v="186"/>
    <x v="1"/>
    <x v="1"/>
    <x v="9"/>
    <x v="35"/>
    <x v="186"/>
    <x v="25"/>
    <x v="147"/>
    <x v="13"/>
    <x v="166"/>
    <x v="1"/>
    <x v="0"/>
    <x v="5"/>
    <x v="21"/>
    <x v="21"/>
    <x v="0"/>
    <x v="1"/>
    <x v="4"/>
    <x v="1"/>
    <x v="1"/>
  </r>
  <r>
    <x v="187"/>
    <x v="1"/>
    <x v="3"/>
    <x v="1"/>
    <x v="1"/>
    <x v="187"/>
    <x v="161"/>
    <x v="148"/>
    <x v="158"/>
    <x v="167"/>
    <x v="0"/>
    <x v="0"/>
    <x v="0"/>
    <x v="22"/>
    <x v="22"/>
    <x v="0"/>
    <x v="1"/>
    <x v="0"/>
    <x v="1"/>
    <x v="0"/>
  </r>
  <r>
    <x v="188"/>
    <x v="0"/>
    <x v="3"/>
    <x v="7"/>
    <x v="9"/>
    <x v="188"/>
    <x v="104"/>
    <x v="149"/>
    <x v="159"/>
    <x v="168"/>
    <x v="0"/>
    <x v="0"/>
    <x v="1"/>
    <x v="22"/>
    <x v="22"/>
    <x v="0"/>
    <x v="0"/>
    <x v="0"/>
    <x v="0"/>
    <x v="0"/>
  </r>
  <r>
    <x v="189"/>
    <x v="0"/>
    <x v="1"/>
    <x v="5"/>
    <x v="30"/>
    <x v="189"/>
    <x v="162"/>
    <x v="150"/>
    <x v="160"/>
    <x v="169"/>
    <x v="0"/>
    <x v="0"/>
    <x v="0"/>
    <x v="23"/>
    <x v="23"/>
    <x v="0"/>
    <x v="1"/>
    <x v="1"/>
    <x v="1"/>
    <x v="1"/>
  </r>
  <r>
    <x v="190"/>
    <x v="0"/>
    <x v="1"/>
    <x v="9"/>
    <x v="18"/>
    <x v="190"/>
    <x v="130"/>
    <x v="65"/>
    <x v="55"/>
    <x v="170"/>
    <x v="0"/>
    <x v="0"/>
    <x v="0"/>
    <x v="23"/>
    <x v="23"/>
    <x v="0"/>
    <x v="1"/>
    <x v="6"/>
    <x v="1"/>
    <x v="1"/>
  </r>
  <r>
    <x v="191"/>
    <x v="0"/>
    <x v="1"/>
    <x v="5"/>
    <x v="16"/>
    <x v="191"/>
    <x v="163"/>
    <x v="151"/>
    <x v="55"/>
    <x v="171"/>
    <x v="0"/>
    <x v="0"/>
    <x v="0"/>
    <x v="23"/>
    <x v="23"/>
    <x v="0"/>
    <x v="1"/>
    <x v="0"/>
    <x v="1"/>
    <x v="1"/>
  </r>
  <r>
    <x v="192"/>
    <x v="1"/>
    <x v="1"/>
    <x v="1"/>
    <x v="40"/>
    <x v="192"/>
    <x v="164"/>
    <x v="152"/>
    <x v="161"/>
    <x v="172"/>
    <x v="1"/>
    <x v="0"/>
    <x v="0"/>
    <x v="23"/>
    <x v="23"/>
    <x v="0"/>
    <x v="1"/>
    <x v="0"/>
    <x v="1"/>
    <x v="1"/>
  </r>
  <r>
    <x v="193"/>
    <x v="1"/>
    <x v="1"/>
    <x v="9"/>
    <x v="18"/>
    <x v="193"/>
    <x v="67"/>
    <x v="153"/>
    <x v="115"/>
    <x v="173"/>
    <x v="1"/>
    <x v="0"/>
    <x v="5"/>
    <x v="23"/>
    <x v="23"/>
    <x v="0"/>
    <x v="1"/>
    <x v="3"/>
    <x v="1"/>
    <x v="1"/>
  </r>
  <r>
    <x v="194"/>
    <x v="0"/>
    <x v="1"/>
    <x v="9"/>
    <x v="18"/>
    <x v="194"/>
    <x v="165"/>
    <x v="47"/>
    <x v="73"/>
    <x v="174"/>
    <x v="0"/>
    <x v="0"/>
    <x v="2"/>
    <x v="23"/>
    <x v="23"/>
    <x v="0"/>
    <x v="0"/>
    <x v="7"/>
    <x v="2"/>
    <x v="1"/>
  </r>
  <r>
    <x v="195"/>
    <x v="0"/>
    <x v="1"/>
    <x v="5"/>
    <x v="16"/>
    <x v="195"/>
    <x v="166"/>
    <x v="154"/>
    <x v="55"/>
    <x v="171"/>
    <x v="0"/>
    <x v="0"/>
    <x v="0"/>
    <x v="23"/>
    <x v="23"/>
    <x v="0"/>
    <x v="1"/>
    <x v="0"/>
    <x v="1"/>
    <x v="1"/>
  </r>
  <r>
    <x v="196"/>
    <x v="0"/>
    <x v="1"/>
    <x v="2"/>
    <x v="41"/>
    <x v="196"/>
    <x v="167"/>
    <x v="31"/>
    <x v="100"/>
    <x v="175"/>
    <x v="0"/>
    <x v="0"/>
    <x v="3"/>
    <x v="23"/>
    <x v="23"/>
    <x v="0"/>
    <x v="1"/>
    <x v="0"/>
    <x v="1"/>
    <x v="1"/>
  </r>
  <r>
    <x v="197"/>
    <x v="0"/>
    <x v="1"/>
    <x v="14"/>
    <x v="42"/>
    <x v="197"/>
    <x v="151"/>
    <x v="155"/>
    <x v="162"/>
    <x v="176"/>
    <x v="5"/>
    <x v="0"/>
    <x v="5"/>
    <x v="23"/>
    <x v="23"/>
    <x v="0"/>
    <x v="1"/>
    <x v="3"/>
    <x v="1"/>
    <x v="1"/>
  </r>
  <r>
    <x v="198"/>
    <x v="1"/>
    <x v="1"/>
    <x v="9"/>
    <x v="18"/>
    <x v="198"/>
    <x v="168"/>
    <x v="156"/>
    <x v="163"/>
    <x v="177"/>
    <x v="1"/>
    <x v="0"/>
    <x v="0"/>
    <x v="23"/>
    <x v="23"/>
    <x v="0"/>
    <x v="1"/>
    <x v="0"/>
    <x v="1"/>
    <x v="1"/>
  </r>
  <r>
    <x v="199"/>
    <x v="1"/>
    <x v="1"/>
    <x v="9"/>
    <x v="18"/>
    <x v="199"/>
    <x v="169"/>
    <x v="157"/>
    <x v="145"/>
    <x v="178"/>
    <x v="1"/>
    <x v="0"/>
    <x v="3"/>
    <x v="23"/>
    <x v="23"/>
    <x v="0"/>
    <x v="1"/>
    <x v="1"/>
    <x v="1"/>
    <x v="1"/>
  </r>
  <r>
    <x v="200"/>
    <x v="1"/>
    <x v="1"/>
    <x v="5"/>
    <x v="43"/>
    <x v="200"/>
    <x v="170"/>
    <x v="158"/>
    <x v="164"/>
    <x v="179"/>
    <x v="0"/>
    <x v="0"/>
    <x v="1"/>
    <x v="24"/>
    <x v="24"/>
    <x v="0"/>
    <x v="1"/>
    <x v="0"/>
    <x v="1"/>
    <x v="1"/>
  </r>
  <r>
    <x v="201"/>
    <x v="1"/>
    <x v="3"/>
    <x v="9"/>
    <x v="35"/>
    <x v="201"/>
    <x v="171"/>
    <x v="159"/>
    <x v="165"/>
    <x v="180"/>
    <x v="0"/>
    <x v="0"/>
    <x v="2"/>
    <x v="24"/>
    <x v="24"/>
    <x v="0"/>
    <x v="1"/>
    <x v="0"/>
    <x v="1"/>
    <x v="1"/>
  </r>
  <r>
    <x v="202"/>
    <x v="1"/>
    <x v="3"/>
    <x v="2"/>
    <x v="2"/>
    <x v="202"/>
    <x v="172"/>
    <x v="4"/>
    <x v="166"/>
    <x v="181"/>
    <x v="0"/>
    <x v="0"/>
    <x v="0"/>
    <x v="24"/>
    <x v="24"/>
    <x v="0"/>
    <x v="1"/>
    <x v="0"/>
    <x v="1"/>
    <x v="0"/>
  </r>
  <r>
    <x v="203"/>
    <x v="1"/>
    <x v="3"/>
    <x v="1"/>
    <x v="1"/>
    <x v="203"/>
    <x v="16"/>
    <x v="160"/>
    <x v="167"/>
    <x v="182"/>
    <x v="0"/>
    <x v="0"/>
    <x v="1"/>
    <x v="24"/>
    <x v="24"/>
    <x v="0"/>
    <x v="1"/>
    <x v="0"/>
    <x v="1"/>
    <x v="0"/>
  </r>
  <r>
    <x v="204"/>
    <x v="1"/>
    <x v="1"/>
    <x v="2"/>
    <x v="44"/>
    <x v="204"/>
    <x v="173"/>
    <x v="161"/>
    <x v="168"/>
    <x v="183"/>
    <x v="1"/>
    <x v="0"/>
    <x v="0"/>
    <x v="24"/>
    <x v="24"/>
    <x v="0"/>
    <x v="1"/>
    <x v="0"/>
    <x v="1"/>
    <x v="1"/>
  </r>
  <r>
    <x v="205"/>
    <x v="1"/>
    <x v="3"/>
    <x v="8"/>
    <x v="20"/>
    <x v="205"/>
    <x v="107"/>
    <x v="162"/>
    <x v="169"/>
    <x v="184"/>
    <x v="0"/>
    <x v="0"/>
    <x v="3"/>
    <x v="24"/>
    <x v="24"/>
    <x v="0"/>
    <x v="1"/>
    <x v="2"/>
    <x v="1"/>
    <x v="0"/>
  </r>
  <r>
    <x v="206"/>
    <x v="1"/>
    <x v="3"/>
    <x v="4"/>
    <x v="4"/>
    <x v="206"/>
    <x v="41"/>
    <x v="52"/>
    <x v="170"/>
    <x v="185"/>
    <x v="0"/>
    <x v="0"/>
    <x v="2"/>
    <x v="24"/>
    <x v="24"/>
    <x v="0"/>
    <x v="1"/>
    <x v="0"/>
    <x v="1"/>
    <x v="0"/>
  </r>
  <r>
    <x v="207"/>
    <x v="1"/>
    <x v="3"/>
    <x v="2"/>
    <x v="45"/>
    <x v="207"/>
    <x v="174"/>
    <x v="52"/>
    <x v="171"/>
    <x v="181"/>
    <x v="1"/>
    <x v="1"/>
    <x v="2"/>
    <x v="24"/>
    <x v="24"/>
    <x v="0"/>
    <x v="1"/>
    <x v="0"/>
    <x v="0"/>
    <x v="0"/>
  </r>
  <r>
    <x v="208"/>
    <x v="0"/>
    <x v="1"/>
    <x v="5"/>
    <x v="16"/>
    <x v="208"/>
    <x v="175"/>
    <x v="47"/>
    <x v="172"/>
    <x v="186"/>
    <x v="0"/>
    <x v="0"/>
    <x v="0"/>
    <x v="25"/>
    <x v="25"/>
    <x v="0"/>
    <x v="1"/>
    <x v="0"/>
    <x v="1"/>
    <x v="1"/>
  </r>
  <r>
    <x v="209"/>
    <x v="0"/>
    <x v="1"/>
    <x v="5"/>
    <x v="16"/>
    <x v="209"/>
    <x v="176"/>
    <x v="163"/>
    <x v="173"/>
    <x v="187"/>
    <x v="0"/>
    <x v="0"/>
    <x v="0"/>
    <x v="25"/>
    <x v="25"/>
    <x v="0"/>
    <x v="1"/>
    <x v="0"/>
    <x v="1"/>
    <x v="1"/>
  </r>
  <r>
    <x v="210"/>
    <x v="0"/>
    <x v="1"/>
    <x v="5"/>
    <x v="16"/>
    <x v="210"/>
    <x v="177"/>
    <x v="164"/>
    <x v="174"/>
    <x v="188"/>
    <x v="0"/>
    <x v="0"/>
    <x v="0"/>
    <x v="25"/>
    <x v="25"/>
    <x v="0"/>
    <x v="1"/>
    <x v="1"/>
    <x v="1"/>
    <x v="1"/>
  </r>
  <r>
    <x v="211"/>
    <x v="0"/>
    <x v="1"/>
    <x v="9"/>
    <x v="18"/>
    <x v="211"/>
    <x v="87"/>
    <x v="69"/>
    <x v="175"/>
    <x v="189"/>
    <x v="0"/>
    <x v="0"/>
    <x v="3"/>
    <x v="25"/>
    <x v="25"/>
    <x v="0"/>
    <x v="1"/>
    <x v="0"/>
    <x v="1"/>
    <x v="1"/>
  </r>
  <r>
    <x v="212"/>
    <x v="0"/>
    <x v="1"/>
    <x v="5"/>
    <x v="16"/>
    <x v="212"/>
    <x v="178"/>
    <x v="165"/>
    <x v="45"/>
    <x v="190"/>
    <x v="0"/>
    <x v="0"/>
    <x v="0"/>
    <x v="25"/>
    <x v="25"/>
    <x v="0"/>
    <x v="1"/>
    <x v="1"/>
    <x v="1"/>
    <x v="1"/>
  </r>
  <r>
    <x v="213"/>
    <x v="1"/>
    <x v="1"/>
    <x v="9"/>
    <x v="18"/>
    <x v="213"/>
    <x v="179"/>
    <x v="166"/>
    <x v="176"/>
    <x v="191"/>
    <x v="1"/>
    <x v="0"/>
    <x v="3"/>
    <x v="25"/>
    <x v="25"/>
    <x v="0"/>
    <x v="1"/>
    <x v="0"/>
    <x v="1"/>
    <x v="1"/>
  </r>
  <r>
    <x v="214"/>
    <x v="0"/>
    <x v="1"/>
    <x v="5"/>
    <x v="16"/>
    <x v="214"/>
    <x v="180"/>
    <x v="167"/>
    <x v="173"/>
    <x v="187"/>
    <x v="0"/>
    <x v="0"/>
    <x v="0"/>
    <x v="25"/>
    <x v="25"/>
    <x v="0"/>
    <x v="1"/>
    <x v="0"/>
    <x v="1"/>
    <x v="1"/>
  </r>
  <r>
    <x v="215"/>
    <x v="0"/>
    <x v="1"/>
    <x v="5"/>
    <x v="16"/>
    <x v="215"/>
    <x v="181"/>
    <x v="168"/>
    <x v="55"/>
    <x v="166"/>
    <x v="0"/>
    <x v="0"/>
    <x v="0"/>
    <x v="25"/>
    <x v="25"/>
    <x v="0"/>
    <x v="1"/>
    <x v="1"/>
    <x v="1"/>
    <x v="1"/>
  </r>
  <r>
    <x v="216"/>
    <x v="1"/>
    <x v="1"/>
    <x v="1"/>
    <x v="1"/>
    <x v="216"/>
    <x v="182"/>
    <x v="31"/>
    <x v="136"/>
    <x v="192"/>
    <x v="0"/>
    <x v="0"/>
    <x v="3"/>
    <x v="25"/>
    <x v="25"/>
    <x v="0"/>
    <x v="1"/>
    <x v="0"/>
    <x v="1"/>
    <x v="1"/>
  </r>
  <r>
    <x v="217"/>
    <x v="1"/>
    <x v="1"/>
    <x v="2"/>
    <x v="46"/>
    <x v="217"/>
    <x v="23"/>
    <x v="113"/>
    <x v="177"/>
    <x v="26"/>
    <x v="1"/>
    <x v="0"/>
    <x v="0"/>
    <x v="25"/>
    <x v="25"/>
    <x v="0"/>
    <x v="1"/>
    <x v="1"/>
    <x v="1"/>
    <x v="1"/>
  </r>
  <r>
    <x v="218"/>
    <x v="1"/>
    <x v="1"/>
    <x v="1"/>
    <x v="14"/>
    <x v="218"/>
    <x v="183"/>
    <x v="169"/>
    <x v="178"/>
    <x v="193"/>
    <x v="1"/>
    <x v="0"/>
    <x v="3"/>
    <x v="25"/>
    <x v="25"/>
    <x v="0"/>
    <x v="1"/>
    <x v="1"/>
    <x v="1"/>
    <x v="1"/>
  </r>
  <r>
    <x v="219"/>
    <x v="1"/>
    <x v="1"/>
    <x v="11"/>
    <x v="32"/>
    <x v="219"/>
    <x v="124"/>
    <x v="170"/>
    <x v="179"/>
    <x v="110"/>
    <x v="1"/>
    <x v="0"/>
    <x v="0"/>
    <x v="25"/>
    <x v="25"/>
    <x v="0"/>
    <x v="1"/>
    <x v="3"/>
    <x v="1"/>
    <x v="1"/>
  </r>
  <r>
    <x v="220"/>
    <x v="1"/>
    <x v="1"/>
    <x v="1"/>
    <x v="1"/>
    <x v="220"/>
    <x v="184"/>
    <x v="171"/>
    <x v="25"/>
    <x v="194"/>
    <x v="1"/>
    <x v="0"/>
    <x v="0"/>
    <x v="26"/>
    <x v="26"/>
    <x v="0"/>
    <x v="1"/>
    <x v="0"/>
    <x v="1"/>
    <x v="1"/>
  </r>
  <r>
    <x v="221"/>
    <x v="1"/>
    <x v="1"/>
    <x v="9"/>
    <x v="47"/>
    <x v="221"/>
    <x v="185"/>
    <x v="172"/>
    <x v="143"/>
    <x v="195"/>
    <x v="1"/>
    <x v="0"/>
    <x v="3"/>
    <x v="26"/>
    <x v="26"/>
    <x v="0"/>
    <x v="1"/>
    <x v="0"/>
    <x v="1"/>
    <x v="1"/>
  </r>
  <r>
    <x v="222"/>
    <x v="1"/>
    <x v="1"/>
    <x v="2"/>
    <x v="2"/>
    <x v="222"/>
    <x v="21"/>
    <x v="173"/>
    <x v="180"/>
    <x v="196"/>
    <x v="0"/>
    <x v="0"/>
    <x v="3"/>
    <x v="26"/>
    <x v="26"/>
    <x v="0"/>
    <x v="1"/>
    <x v="0"/>
    <x v="1"/>
    <x v="1"/>
  </r>
  <r>
    <x v="223"/>
    <x v="1"/>
    <x v="1"/>
    <x v="1"/>
    <x v="7"/>
    <x v="223"/>
    <x v="186"/>
    <x v="174"/>
    <x v="181"/>
    <x v="5"/>
    <x v="1"/>
    <x v="0"/>
    <x v="0"/>
    <x v="26"/>
    <x v="26"/>
    <x v="0"/>
    <x v="1"/>
    <x v="0"/>
    <x v="1"/>
    <x v="1"/>
  </r>
  <r>
    <x v="224"/>
    <x v="1"/>
    <x v="1"/>
    <x v="1"/>
    <x v="1"/>
    <x v="224"/>
    <x v="36"/>
    <x v="175"/>
    <x v="182"/>
    <x v="112"/>
    <x v="0"/>
    <x v="0"/>
    <x v="0"/>
    <x v="26"/>
    <x v="26"/>
    <x v="0"/>
    <x v="1"/>
    <x v="2"/>
    <x v="1"/>
    <x v="1"/>
  </r>
  <r>
    <x v="225"/>
    <x v="1"/>
    <x v="1"/>
    <x v="2"/>
    <x v="2"/>
    <x v="225"/>
    <x v="14"/>
    <x v="176"/>
    <x v="182"/>
    <x v="197"/>
    <x v="1"/>
    <x v="0"/>
    <x v="3"/>
    <x v="26"/>
    <x v="26"/>
    <x v="0"/>
    <x v="1"/>
    <x v="1"/>
    <x v="1"/>
    <x v="1"/>
  </r>
  <r>
    <x v="226"/>
    <x v="1"/>
    <x v="1"/>
    <x v="2"/>
    <x v="44"/>
    <x v="226"/>
    <x v="60"/>
    <x v="177"/>
    <x v="183"/>
    <x v="198"/>
    <x v="1"/>
    <x v="0"/>
    <x v="3"/>
    <x v="26"/>
    <x v="26"/>
    <x v="0"/>
    <x v="1"/>
    <x v="0"/>
    <x v="1"/>
    <x v="1"/>
  </r>
  <r>
    <x v="227"/>
    <x v="1"/>
    <x v="1"/>
    <x v="2"/>
    <x v="2"/>
    <x v="227"/>
    <x v="187"/>
    <x v="22"/>
    <x v="58"/>
    <x v="199"/>
    <x v="1"/>
    <x v="0"/>
    <x v="2"/>
    <x v="26"/>
    <x v="26"/>
    <x v="0"/>
    <x v="1"/>
    <x v="0"/>
    <x v="1"/>
    <x v="1"/>
  </r>
  <r>
    <x v="228"/>
    <x v="1"/>
    <x v="1"/>
    <x v="1"/>
    <x v="48"/>
    <x v="228"/>
    <x v="188"/>
    <x v="65"/>
    <x v="184"/>
    <x v="200"/>
    <x v="0"/>
    <x v="0"/>
    <x v="3"/>
    <x v="26"/>
    <x v="26"/>
    <x v="0"/>
    <x v="1"/>
    <x v="1"/>
    <x v="1"/>
    <x v="1"/>
  </r>
  <r>
    <x v="229"/>
    <x v="1"/>
    <x v="1"/>
    <x v="2"/>
    <x v="2"/>
    <x v="229"/>
    <x v="189"/>
    <x v="178"/>
    <x v="185"/>
    <x v="201"/>
    <x v="1"/>
    <x v="0"/>
    <x v="3"/>
    <x v="26"/>
    <x v="26"/>
    <x v="0"/>
    <x v="1"/>
    <x v="0"/>
    <x v="1"/>
    <x v="1"/>
  </r>
  <r>
    <x v="230"/>
    <x v="1"/>
    <x v="1"/>
    <x v="1"/>
    <x v="1"/>
    <x v="230"/>
    <x v="190"/>
    <x v="179"/>
    <x v="186"/>
    <x v="202"/>
    <x v="0"/>
    <x v="0"/>
    <x v="3"/>
    <x v="26"/>
    <x v="26"/>
    <x v="0"/>
    <x v="1"/>
    <x v="0"/>
    <x v="1"/>
    <x v="1"/>
  </r>
  <r>
    <x v="231"/>
    <x v="1"/>
    <x v="1"/>
    <x v="2"/>
    <x v="2"/>
    <x v="231"/>
    <x v="3"/>
    <x v="30"/>
    <x v="22"/>
    <x v="203"/>
    <x v="1"/>
    <x v="0"/>
    <x v="2"/>
    <x v="26"/>
    <x v="26"/>
    <x v="0"/>
    <x v="1"/>
    <x v="0"/>
    <x v="1"/>
    <x v="1"/>
  </r>
  <r>
    <x v="232"/>
    <x v="1"/>
    <x v="1"/>
    <x v="9"/>
    <x v="18"/>
    <x v="232"/>
    <x v="191"/>
    <x v="180"/>
    <x v="187"/>
    <x v="38"/>
    <x v="1"/>
    <x v="0"/>
    <x v="3"/>
    <x v="26"/>
    <x v="26"/>
    <x v="0"/>
    <x v="1"/>
    <x v="0"/>
    <x v="1"/>
    <x v="1"/>
  </r>
  <r>
    <x v="233"/>
    <x v="1"/>
    <x v="1"/>
    <x v="1"/>
    <x v="1"/>
    <x v="233"/>
    <x v="107"/>
    <x v="169"/>
    <x v="188"/>
    <x v="204"/>
    <x v="1"/>
    <x v="0"/>
    <x v="3"/>
    <x v="26"/>
    <x v="26"/>
    <x v="0"/>
    <x v="1"/>
    <x v="0"/>
    <x v="1"/>
    <x v="1"/>
  </r>
  <r>
    <x v="234"/>
    <x v="1"/>
    <x v="1"/>
    <x v="2"/>
    <x v="2"/>
    <x v="234"/>
    <x v="3"/>
    <x v="171"/>
    <x v="181"/>
    <x v="30"/>
    <x v="1"/>
    <x v="0"/>
    <x v="2"/>
    <x v="26"/>
    <x v="26"/>
    <x v="0"/>
    <x v="1"/>
    <x v="0"/>
    <x v="1"/>
    <x v="1"/>
  </r>
  <r>
    <x v="235"/>
    <x v="1"/>
    <x v="1"/>
    <x v="1"/>
    <x v="49"/>
    <x v="235"/>
    <x v="192"/>
    <x v="49"/>
    <x v="60"/>
    <x v="80"/>
    <x v="1"/>
    <x v="0"/>
    <x v="0"/>
    <x v="26"/>
    <x v="26"/>
    <x v="0"/>
    <x v="1"/>
    <x v="0"/>
    <x v="1"/>
    <x v="1"/>
  </r>
  <r>
    <x v="236"/>
    <x v="1"/>
    <x v="1"/>
    <x v="2"/>
    <x v="2"/>
    <x v="236"/>
    <x v="193"/>
    <x v="24"/>
    <x v="189"/>
    <x v="205"/>
    <x v="0"/>
    <x v="0"/>
    <x v="2"/>
    <x v="26"/>
    <x v="26"/>
    <x v="0"/>
    <x v="1"/>
    <x v="0"/>
    <x v="1"/>
    <x v="1"/>
  </r>
  <r>
    <x v="237"/>
    <x v="1"/>
    <x v="1"/>
    <x v="1"/>
    <x v="50"/>
    <x v="237"/>
    <x v="194"/>
    <x v="181"/>
    <x v="190"/>
    <x v="206"/>
    <x v="0"/>
    <x v="0"/>
    <x v="0"/>
    <x v="26"/>
    <x v="26"/>
    <x v="0"/>
    <x v="1"/>
    <x v="0"/>
    <x v="1"/>
    <x v="1"/>
  </r>
  <r>
    <x v="238"/>
    <x v="1"/>
    <x v="1"/>
    <x v="1"/>
    <x v="1"/>
    <x v="238"/>
    <x v="195"/>
    <x v="182"/>
    <x v="82"/>
    <x v="207"/>
    <x v="1"/>
    <x v="0"/>
    <x v="3"/>
    <x v="26"/>
    <x v="26"/>
    <x v="0"/>
    <x v="1"/>
    <x v="0"/>
    <x v="1"/>
    <x v="1"/>
  </r>
  <r>
    <x v="239"/>
    <x v="0"/>
    <x v="1"/>
    <x v="1"/>
    <x v="51"/>
    <x v="239"/>
    <x v="196"/>
    <x v="31"/>
    <x v="191"/>
    <x v="208"/>
    <x v="0"/>
    <x v="0"/>
    <x v="3"/>
    <x v="26"/>
    <x v="26"/>
    <x v="0"/>
    <x v="0"/>
    <x v="0"/>
    <x v="1"/>
    <x v="1"/>
  </r>
  <r>
    <x v="240"/>
    <x v="1"/>
    <x v="1"/>
    <x v="14"/>
    <x v="39"/>
    <x v="240"/>
    <x v="197"/>
    <x v="34"/>
    <x v="192"/>
    <x v="209"/>
    <x v="1"/>
    <x v="0"/>
    <x v="1"/>
    <x v="26"/>
    <x v="26"/>
    <x v="0"/>
    <x v="1"/>
    <x v="4"/>
    <x v="1"/>
    <x v="1"/>
  </r>
  <r>
    <x v="241"/>
    <x v="1"/>
    <x v="1"/>
    <x v="2"/>
    <x v="2"/>
    <x v="241"/>
    <x v="198"/>
    <x v="30"/>
    <x v="193"/>
    <x v="23"/>
    <x v="1"/>
    <x v="0"/>
    <x v="3"/>
    <x v="26"/>
    <x v="26"/>
    <x v="0"/>
    <x v="1"/>
    <x v="1"/>
    <x v="1"/>
    <x v="1"/>
  </r>
  <r>
    <x v="242"/>
    <x v="1"/>
    <x v="1"/>
    <x v="1"/>
    <x v="14"/>
    <x v="242"/>
    <x v="158"/>
    <x v="183"/>
    <x v="81"/>
    <x v="210"/>
    <x v="0"/>
    <x v="0"/>
    <x v="3"/>
    <x v="26"/>
    <x v="26"/>
    <x v="0"/>
    <x v="1"/>
    <x v="0"/>
    <x v="1"/>
    <x v="1"/>
  </r>
  <r>
    <x v="243"/>
    <x v="1"/>
    <x v="1"/>
    <x v="15"/>
    <x v="52"/>
    <x v="243"/>
    <x v="199"/>
    <x v="184"/>
    <x v="194"/>
    <x v="211"/>
    <x v="0"/>
    <x v="0"/>
    <x v="3"/>
    <x v="26"/>
    <x v="26"/>
    <x v="0"/>
    <x v="1"/>
    <x v="0"/>
    <x v="1"/>
    <x v="1"/>
  </r>
  <r>
    <x v="244"/>
    <x v="1"/>
    <x v="1"/>
    <x v="2"/>
    <x v="2"/>
    <x v="244"/>
    <x v="200"/>
    <x v="185"/>
    <x v="195"/>
    <x v="23"/>
    <x v="1"/>
    <x v="0"/>
    <x v="0"/>
    <x v="26"/>
    <x v="26"/>
    <x v="0"/>
    <x v="1"/>
    <x v="0"/>
    <x v="1"/>
    <x v="1"/>
  </r>
  <r>
    <x v="245"/>
    <x v="1"/>
    <x v="1"/>
    <x v="1"/>
    <x v="1"/>
    <x v="245"/>
    <x v="201"/>
    <x v="186"/>
    <x v="196"/>
    <x v="161"/>
    <x v="1"/>
    <x v="0"/>
    <x v="3"/>
    <x v="26"/>
    <x v="26"/>
    <x v="0"/>
    <x v="1"/>
    <x v="1"/>
    <x v="1"/>
    <x v="1"/>
  </r>
  <r>
    <x v="246"/>
    <x v="1"/>
    <x v="1"/>
    <x v="2"/>
    <x v="2"/>
    <x v="246"/>
    <x v="202"/>
    <x v="187"/>
    <x v="197"/>
    <x v="212"/>
    <x v="1"/>
    <x v="0"/>
    <x v="0"/>
    <x v="26"/>
    <x v="26"/>
    <x v="0"/>
    <x v="1"/>
    <x v="0"/>
    <x v="1"/>
    <x v="1"/>
  </r>
  <r>
    <x v="247"/>
    <x v="1"/>
    <x v="1"/>
    <x v="1"/>
    <x v="1"/>
    <x v="247"/>
    <x v="203"/>
    <x v="188"/>
    <x v="198"/>
    <x v="213"/>
    <x v="0"/>
    <x v="0"/>
    <x v="0"/>
    <x v="26"/>
    <x v="26"/>
    <x v="0"/>
    <x v="1"/>
    <x v="0"/>
    <x v="1"/>
    <x v="1"/>
  </r>
  <r>
    <x v="248"/>
    <x v="1"/>
    <x v="1"/>
    <x v="2"/>
    <x v="2"/>
    <x v="248"/>
    <x v="204"/>
    <x v="58"/>
    <x v="199"/>
    <x v="161"/>
    <x v="1"/>
    <x v="0"/>
    <x v="2"/>
    <x v="26"/>
    <x v="26"/>
    <x v="0"/>
    <x v="1"/>
    <x v="0"/>
    <x v="1"/>
    <x v="1"/>
  </r>
  <r>
    <x v="249"/>
    <x v="1"/>
    <x v="1"/>
    <x v="1"/>
    <x v="7"/>
    <x v="249"/>
    <x v="205"/>
    <x v="189"/>
    <x v="58"/>
    <x v="183"/>
    <x v="1"/>
    <x v="0"/>
    <x v="3"/>
    <x v="26"/>
    <x v="26"/>
    <x v="0"/>
    <x v="1"/>
    <x v="1"/>
    <x v="1"/>
    <x v="1"/>
  </r>
  <r>
    <x v="250"/>
    <x v="1"/>
    <x v="1"/>
    <x v="2"/>
    <x v="2"/>
    <x v="250"/>
    <x v="3"/>
    <x v="171"/>
    <x v="36"/>
    <x v="214"/>
    <x v="1"/>
    <x v="0"/>
    <x v="0"/>
    <x v="26"/>
    <x v="26"/>
    <x v="0"/>
    <x v="1"/>
    <x v="0"/>
    <x v="1"/>
    <x v="1"/>
  </r>
  <r>
    <x v="251"/>
    <x v="1"/>
    <x v="1"/>
    <x v="1"/>
    <x v="1"/>
    <x v="251"/>
    <x v="206"/>
    <x v="169"/>
    <x v="145"/>
    <x v="215"/>
    <x v="0"/>
    <x v="0"/>
    <x v="3"/>
    <x v="26"/>
    <x v="26"/>
    <x v="0"/>
    <x v="1"/>
    <x v="0"/>
    <x v="1"/>
    <x v="1"/>
  </r>
  <r>
    <x v="252"/>
    <x v="1"/>
    <x v="1"/>
    <x v="1"/>
    <x v="1"/>
    <x v="252"/>
    <x v="207"/>
    <x v="190"/>
    <x v="200"/>
    <x v="170"/>
    <x v="1"/>
    <x v="0"/>
    <x v="1"/>
    <x v="26"/>
    <x v="26"/>
    <x v="0"/>
    <x v="1"/>
    <x v="0"/>
    <x v="1"/>
    <x v="2"/>
  </r>
  <r>
    <x v="253"/>
    <x v="1"/>
    <x v="1"/>
    <x v="4"/>
    <x v="4"/>
    <x v="253"/>
    <x v="67"/>
    <x v="63"/>
    <x v="201"/>
    <x v="216"/>
    <x v="1"/>
    <x v="0"/>
    <x v="3"/>
    <x v="26"/>
    <x v="26"/>
    <x v="0"/>
    <x v="1"/>
    <x v="0"/>
    <x v="1"/>
    <x v="1"/>
  </r>
  <r>
    <x v="254"/>
    <x v="1"/>
    <x v="1"/>
    <x v="2"/>
    <x v="2"/>
    <x v="254"/>
    <x v="208"/>
    <x v="15"/>
    <x v="202"/>
    <x v="217"/>
    <x v="1"/>
    <x v="0"/>
    <x v="0"/>
    <x v="26"/>
    <x v="26"/>
    <x v="0"/>
    <x v="1"/>
    <x v="1"/>
    <x v="1"/>
    <x v="1"/>
  </r>
  <r>
    <x v="255"/>
    <x v="1"/>
    <x v="1"/>
    <x v="11"/>
    <x v="34"/>
    <x v="255"/>
    <x v="209"/>
    <x v="191"/>
    <x v="203"/>
    <x v="218"/>
    <x v="1"/>
    <x v="0"/>
    <x v="5"/>
    <x v="27"/>
    <x v="27"/>
    <x v="0"/>
    <x v="1"/>
    <x v="0"/>
    <x v="1"/>
    <x v="1"/>
  </r>
  <r>
    <x v="256"/>
    <x v="1"/>
    <x v="1"/>
    <x v="11"/>
    <x v="34"/>
    <x v="256"/>
    <x v="41"/>
    <x v="78"/>
    <x v="204"/>
    <x v="181"/>
    <x v="1"/>
    <x v="0"/>
    <x v="3"/>
    <x v="27"/>
    <x v="27"/>
    <x v="0"/>
    <x v="1"/>
    <x v="0"/>
    <x v="1"/>
    <x v="1"/>
  </r>
  <r>
    <x v="257"/>
    <x v="1"/>
    <x v="1"/>
    <x v="11"/>
    <x v="34"/>
    <x v="257"/>
    <x v="116"/>
    <x v="192"/>
    <x v="125"/>
    <x v="186"/>
    <x v="0"/>
    <x v="0"/>
    <x v="3"/>
    <x v="27"/>
    <x v="27"/>
    <x v="0"/>
    <x v="1"/>
    <x v="0"/>
    <x v="1"/>
    <x v="1"/>
  </r>
  <r>
    <x v="258"/>
    <x v="0"/>
    <x v="1"/>
    <x v="1"/>
    <x v="53"/>
    <x v="258"/>
    <x v="210"/>
    <x v="193"/>
    <x v="205"/>
    <x v="219"/>
    <x v="0"/>
    <x v="0"/>
    <x v="2"/>
    <x v="27"/>
    <x v="27"/>
    <x v="0"/>
    <x v="1"/>
    <x v="0"/>
    <x v="1"/>
    <x v="1"/>
  </r>
  <r>
    <x v="259"/>
    <x v="1"/>
    <x v="1"/>
    <x v="1"/>
    <x v="1"/>
    <x v="259"/>
    <x v="211"/>
    <x v="194"/>
    <x v="17"/>
    <x v="220"/>
    <x v="1"/>
    <x v="0"/>
    <x v="3"/>
    <x v="27"/>
    <x v="27"/>
    <x v="0"/>
    <x v="1"/>
    <x v="0"/>
    <x v="1"/>
    <x v="1"/>
  </r>
  <r>
    <x v="260"/>
    <x v="0"/>
    <x v="1"/>
    <x v="9"/>
    <x v="35"/>
    <x v="260"/>
    <x v="212"/>
    <x v="195"/>
    <x v="74"/>
    <x v="0"/>
    <x v="0"/>
    <x v="0"/>
    <x v="3"/>
    <x v="27"/>
    <x v="27"/>
    <x v="0"/>
    <x v="1"/>
    <x v="0"/>
    <x v="1"/>
    <x v="1"/>
  </r>
  <r>
    <x v="261"/>
    <x v="1"/>
    <x v="1"/>
    <x v="11"/>
    <x v="34"/>
    <x v="261"/>
    <x v="213"/>
    <x v="28"/>
    <x v="206"/>
    <x v="221"/>
    <x v="1"/>
    <x v="0"/>
    <x v="3"/>
    <x v="27"/>
    <x v="27"/>
    <x v="0"/>
    <x v="1"/>
    <x v="0"/>
    <x v="1"/>
    <x v="1"/>
  </r>
  <r>
    <x v="262"/>
    <x v="1"/>
    <x v="1"/>
    <x v="11"/>
    <x v="32"/>
    <x v="262"/>
    <x v="17"/>
    <x v="169"/>
    <x v="207"/>
    <x v="222"/>
    <x v="1"/>
    <x v="0"/>
    <x v="0"/>
    <x v="27"/>
    <x v="27"/>
    <x v="0"/>
    <x v="1"/>
    <x v="0"/>
    <x v="1"/>
    <x v="1"/>
  </r>
  <r>
    <x v="263"/>
    <x v="1"/>
    <x v="1"/>
    <x v="11"/>
    <x v="34"/>
    <x v="263"/>
    <x v="8"/>
    <x v="26"/>
    <x v="57"/>
    <x v="110"/>
    <x v="0"/>
    <x v="0"/>
    <x v="3"/>
    <x v="27"/>
    <x v="27"/>
    <x v="0"/>
    <x v="1"/>
    <x v="0"/>
    <x v="1"/>
    <x v="1"/>
  </r>
  <r>
    <x v="264"/>
    <x v="0"/>
    <x v="1"/>
    <x v="1"/>
    <x v="53"/>
    <x v="264"/>
    <x v="214"/>
    <x v="190"/>
    <x v="205"/>
    <x v="219"/>
    <x v="0"/>
    <x v="0"/>
    <x v="2"/>
    <x v="27"/>
    <x v="27"/>
    <x v="0"/>
    <x v="1"/>
    <x v="0"/>
    <x v="1"/>
    <x v="1"/>
  </r>
  <r>
    <x v="265"/>
    <x v="1"/>
    <x v="1"/>
    <x v="1"/>
    <x v="1"/>
    <x v="265"/>
    <x v="41"/>
    <x v="31"/>
    <x v="208"/>
    <x v="192"/>
    <x v="0"/>
    <x v="0"/>
    <x v="3"/>
    <x v="27"/>
    <x v="27"/>
    <x v="0"/>
    <x v="1"/>
    <x v="0"/>
    <x v="1"/>
    <x v="1"/>
  </r>
  <r>
    <x v="266"/>
    <x v="0"/>
    <x v="1"/>
    <x v="9"/>
    <x v="18"/>
    <x v="266"/>
    <x v="196"/>
    <x v="196"/>
    <x v="209"/>
    <x v="223"/>
    <x v="0"/>
    <x v="0"/>
    <x v="3"/>
    <x v="27"/>
    <x v="27"/>
    <x v="0"/>
    <x v="1"/>
    <x v="1"/>
    <x v="1"/>
    <x v="1"/>
  </r>
  <r>
    <x v="267"/>
    <x v="1"/>
    <x v="1"/>
    <x v="4"/>
    <x v="4"/>
    <x v="267"/>
    <x v="215"/>
    <x v="157"/>
    <x v="210"/>
    <x v="95"/>
    <x v="1"/>
    <x v="0"/>
    <x v="3"/>
    <x v="28"/>
    <x v="28"/>
    <x v="0"/>
    <x v="1"/>
    <x v="0"/>
    <x v="1"/>
    <x v="1"/>
  </r>
  <r>
    <x v="268"/>
    <x v="1"/>
    <x v="1"/>
    <x v="1"/>
    <x v="54"/>
    <x v="268"/>
    <x v="216"/>
    <x v="197"/>
    <x v="211"/>
    <x v="224"/>
    <x v="1"/>
    <x v="0"/>
    <x v="3"/>
    <x v="28"/>
    <x v="28"/>
    <x v="0"/>
    <x v="1"/>
    <x v="0"/>
    <x v="1"/>
    <x v="1"/>
  </r>
  <r>
    <x v="269"/>
    <x v="1"/>
    <x v="1"/>
    <x v="4"/>
    <x v="4"/>
    <x v="269"/>
    <x v="217"/>
    <x v="162"/>
    <x v="82"/>
    <x v="225"/>
    <x v="1"/>
    <x v="0"/>
    <x v="3"/>
    <x v="28"/>
    <x v="28"/>
    <x v="0"/>
    <x v="1"/>
    <x v="0"/>
    <x v="1"/>
    <x v="1"/>
  </r>
  <r>
    <x v="270"/>
    <x v="0"/>
    <x v="1"/>
    <x v="9"/>
    <x v="36"/>
    <x v="270"/>
    <x v="11"/>
    <x v="198"/>
    <x v="212"/>
    <x v="226"/>
    <x v="0"/>
    <x v="0"/>
    <x v="3"/>
    <x v="28"/>
    <x v="28"/>
    <x v="0"/>
    <x v="1"/>
    <x v="0"/>
    <x v="1"/>
    <x v="1"/>
  </r>
  <r>
    <x v="271"/>
    <x v="1"/>
    <x v="1"/>
    <x v="11"/>
    <x v="34"/>
    <x v="271"/>
    <x v="179"/>
    <x v="26"/>
    <x v="81"/>
    <x v="227"/>
    <x v="1"/>
    <x v="0"/>
    <x v="0"/>
    <x v="28"/>
    <x v="28"/>
    <x v="0"/>
    <x v="1"/>
    <x v="3"/>
    <x v="1"/>
    <x v="1"/>
  </r>
  <r>
    <x v="272"/>
    <x v="1"/>
    <x v="1"/>
    <x v="11"/>
    <x v="34"/>
    <x v="272"/>
    <x v="107"/>
    <x v="169"/>
    <x v="213"/>
    <x v="228"/>
    <x v="0"/>
    <x v="0"/>
    <x v="3"/>
    <x v="28"/>
    <x v="28"/>
    <x v="0"/>
    <x v="1"/>
    <x v="0"/>
    <x v="1"/>
    <x v="1"/>
  </r>
  <r>
    <x v="273"/>
    <x v="1"/>
    <x v="1"/>
    <x v="11"/>
    <x v="34"/>
    <x v="273"/>
    <x v="218"/>
    <x v="199"/>
    <x v="214"/>
    <x v="229"/>
    <x v="1"/>
    <x v="0"/>
    <x v="3"/>
    <x v="28"/>
    <x v="28"/>
    <x v="0"/>
    <x v="1"/>
    <x v="0"/>
    <x v="1"/>
    <x v="1"/>
  </r>
  <r>
    <x v="274"/>
    <x v="1"/>
    <x v="1"/>
    <x v="4"/>
    <x v="4"/>
    <x v="274"/>
    <x v="35"/>
    <x v="169"/>
    <x v="215"/>
    <x v="95"/>
    <x v="1"/>
    <x v="0"/>
    <x v="3"/>
    <x v="28"/>
    <x v="28"/>
    <x v="0"/>
    <x v="1"/>
    <x v="0"/>
    <x v="1"/>
    <x v="1"/>
  </r>
  <r>
    <x v="275"/>
    <x v="0"/>
    <x v="1"/>
    <x v="4"/>
    <x v="4"/>
    <x v="275"/>
    <x v="219"/>
    <x v="146"/>
    <x v="216"/>
    <x v="230"/>
    <x v="0"/>
    <x v="0"/>
    <x v="3"/>
    <x v="28"/>
    <x v="28"/>
    <x v="0"/>
    <x v="1"/>
    <x v="0"/>
    <x v="1"/>
    <x v="1"/>
  </r>
  <r>
    <x v="276"/>
    <x v="1"/>
    <x v="1"/>
    <x v="4"/>
    <x v="4"/>
    <x v="276"/>
    <x v="114"/>
    <x v="169"/>
    <x v="217"/>
    <x v="231"/>
    <x v="1"/>
    <x v="0"/>
    <x v="3"/>
    <x v="28"/>
    <x v="28"/>
    <x v="0"/>
    <x v="1"/>
    <x v="0"/>
    <x v="1"/>
    <x v="1"/>
  </r>
  <r>
    <x v="277"/>
    <x v="0"/>
    <x v="1"/>
    <x v="4"/>
    <x v="4"/>
    <x v="277"/>
    <x v="59"/>
    <x v="200"/>
    <x v="218"/>
    <x v="232"/>
    <x v="4"/>
    <x v="0"/>
    <x v="3"/>
    <x v="28"/>
    <x v="28"/>
    <x v="0"/>
    <x v="1"/>
    <x v="0"/>
    <x v="1"/>
    <x v="1"/>
  </r>
  <r>
    <x v="278"/>
    <x v="1"/>
    <x v="1"/>
    <x v="2"/>
    <x v="2"/>
    <x v="278"/>
    <x v="220"/>
    <x v="201"/>
    <x v="211"/>
    <x v="87"/>
    <x v="1"/>
    <x v="0"/>
    <x v="3"/>
    <x v="28"/>
    <x v="28"/>
    <x v="0"/>
    <x v="1"/>
    <x v="1"/>
    <x v="1"/>
    <x v="1"/>
  </r>
  <r>
    <x v="279"/>
    <x v="1"/>
    <x v="1"/>
    <x v="2"/>
    <x v="2"/>
    <x v="279"/>
    <x v="221"/>
    <x v="65"/>
    <x v="170"/>
    <x v="52"/>
    <x v="1"/>
    <x v="0"/>
    <x v="3"/>
    <x v="28"/>
    <x v="28"/>
    <x v="0"/>
    <x v="1"/>
    <x v="0"/>
    <x v="1"/>
    <x v="1"/>
  </r>
  <r>
    <x v="280"/>
    <x v="1"/>
    <x v="1"/>
    <x v="11"/>
    <x v="32"/>
    <x v="280"/>
    <x v="222"/>
    <x v="125"/>
    <x v="219"/>
    <x v="95"/>
    <x v="1"/>
    <x v="0"/>
    <x v="0"/>
    <x v="28"/>
    <x v="28"/>
    <x v="0"/>
    <x v="1"/>
    <x v="0"/>
    <x v="1"/>
    <x v="1"/>
  </r>
  <r>
    <x v="281"/>
    <x v="1"/>
    <x v="1"/>
    <x v="9"/>
    <x v="35"/>
    <x v="281"/>
    <x v="223"/>
    <x v="202"/>
    <x v="220"/>
    <x v="233"/>
    <x v="1"/>
    <x v="0"/>
    <x v="3"/>
    <x v="28"/>
    <x v="28"/>
    <x v="0"/>
    <x v="1"/>
    <x v="0"/>
    <x v="1"/>
    <x v="1"/>
  </r>
  <r>
    <x v="282"/>
    <x v="1"/>
    <x v="1"/>
    <x v="7"/>
    <x v="21"/>
    <x v="282"/>
    <x v="224"/>
    <x v="203"/>
    <x v="221"/>
    <x v="234"/>
    <x v="0"/>
    <x v="0"/>
    <x v="3"/>
    <x v="29"/>
    <x v="29"/>
    <x v="0"/>
    <x v="1"/>
    <x v="0"/>
    <x v="1"/>
    <x v="1"/>
  </r>
  <r>
    <x v="283"/>
    <x v="1"/>
    <x v="1"/>
    <x v="2"/>
    <x v="55"/>
    <x v="283"/>
    <x v="171"/>
    <x v="204"/>
    <x v="26"/>
    <x v="235"/>
    <x v="1"/>
    <x v="0"/>
    <x v="1"/>
    <x v="29"/>
    <x v="29"/>
    <x v="0"/>
    <x v="1"/>
    <x v="0"/>
    <x v="1"/>
    <x v="1"/>
  </r>
  <r>
    <x v="284"/>
    <x v="1"/>
    <x v="1"/>
    <x v="4"/>
    <x v="4"/>
    <x v="284"/>
    <x v="225"/>
    <x v="205"/>
    <x v="222"/>
    <x v="236"/>
    <x v="1"/>
    <x v="0"/>
    <x v="3"/>
    <x v="29"/>
    <x v="29"/>
    <x v="0"/>
    <x v="1"/>
    <x v="0"/>
    <x v="1"/>
    <x v="1"/>
  </r>
  <r>
    <x v="285"/>
    <x v="1"/>
    <x v="1"/>
    <x v="1"/>
    <x v="1"/>
    <x v="285"/>
    <x v="226"/>
    <x v="206"/>
    <x v="223"/>
    <x v="87"/>
    <x v="1"/>
    <x v="0"/>
    <x v="3"/>
    <x v="29"/>
    <x v="29"/>
    <x v="0"/>
    <x v="1"/>
    <x v="0"/>
    <x v="1"/>
    <x v="1"/>
  </r>
  <r>
    <x v="286"/>
    <x v="1"/>
    <x v="1"/>
    <x v="2"/>
    <x v="15"/>
    <x v="286"/>
    <x v="227"/>
    <x v="207"/>
    <x v="2"/>
    <x v="23"/>
    <x v="1"/>
    <x v="0"/>
    <x v="0"/>
    <x v="29"/>
    <x v="29"/>
    <x v="0"/>
    <x v="1"/>
    <x v="1"/>
    <x v="1"/>
    <x v="1"/>
  </r>
  <r>
    <x v="287"/>
    <x v="1"/>
    <x v="1"/>
    <x v="12"/>
    <x v="56"/>
    <x v="287"/>
    <x v="228"/>
    <x v="208"/>
    <x v="23"/>
    <x v="237"/>
    <x v="1"/>
    <x v="0"/>
    <x v="3"/>
    <x v="29"/>
    <x v="29"/>
    <x v="0"/>
    <x v="1"/>
    <x v="0"/>
    <x v="1"/>
    <x v="1"/>
  </r>
  <r>
    <x v="288"/>
    <x v="0"/>
    <x v="1"/>
    <x v="12"/>
    <x v="56"/>
    <x v="288"/>
    <x v="229"/>
    <x v="209"/>
    <x v="224"/>
    <x v="238"/>
    <x v="0"/>
    <x v="0"/>
    <x v="3"/>
    <x v="29"/>
    <x v="29"/>
    <x v="0"/>
    <x v="0"/>
    <x v="1"/>
    <x v="1"/>
    <x v="1"/>
  </r>
  <r>
    <x v="289"/>
    <x v="1"/>
    <x v="1"/>
    <x v="1"/>
    <x v="1"/>
    <x v="289"/>
    <x v="230"/>
    <x v="210"/>
    <x v="58"/>
    <x v="239"/>
    <x v="0"/>
    <x v="0"/>
    <x v="0"/>
    <x v="29"/>
    <x v="29"/>
    <x v="0"/>
    <x v="1"/>
    <x v="0"/>
    <x v="1"/>
    <x v="1"/>
  </r>
  <r>
    <x v="290"/>
    <x v="0"/>
    <x v="1"/>
    <x v="5"/>
    <x v="57"/>
    <x v="290"/>
    <x v="231"/>
    <x v="211"/>
    <x v="225"/>
    <x v="240"/>
    <x v="0"/>
    <x v="0"/>
    <x v="2"/>
    <x v="29"/>
    <x v="29"/>
    <x v="0"/>
    <x v="0"/>
    <x v="0"/>
    <x v="1"/>
    <x v="1"/>
  </r>
  <r>
    <x v="291"/>
    <x v="1"/>
    <x v="1"/>
    <x v="13"/>
    <x v="58"/>
    <x v="291"/>
    <x v="232"/>
    <x v="212"/>
    <x v="226"/>
    <x v="241"/>
    <x v="0"/>
    <x v="0"/>
    <x v="0"/>
    <x v="29"/>
    <x v="29"/>
    <x v="0"/>
    <x v="1"/>
    <x v="0"/>
    <x v="1"/>
    <x v="1"/>
  </r>
  <r>
    <x v="292"/>
    <x v="1"/>
    <x v="1"/>
    <x v="9"/>
    <x v="18"/>
    <x v="292"/>
    <x v="233"/>
    <x v="213"/>
    <x v="227"/>
    <x v="242"/>
    <x v="1"/>
    <x v="0"/>
    <x v="3"/>
    <x v="29"/>
    <x v="29"/>
    <x v="0"/>
    <x v="1"/>
    <x v="0"/>
    <x v="1"/>
    <x v="1"/>
  </r>
  <r>
    <x v="293"/>
    <x v="1"/>
    <x v="1"/>
    <x v="2"/>
    <x v="2"/>
    <x v="293"/>
    <x v="234"/>
    <x v="214"/>
    <x v="228"/>
    <x v="181"/>
    <x v="1"/>
    <x v="0"/>
    <x v="3"/>
    <x v="30"/>
    <x v="30"/>
    <x v="0"/>
    <x v="1"/>
    <x v="0"/>
    <x v="1"/>
    <x v="1"/>
  </r>
  <r>
    <x v="294"/>
    <x v="1"/>
    <x v="1"/>
    <x v="12"/>
    <x v="56"/>
    <x v="294"/>
    <x v="235"/>
    <x v="151"/>
    <x v="229"/>
    <x v="243"/>
    <x v="1"/>
    <x v="0"/>
    <x v="3"/>
    <x v="31"/>
    <x v="31"/>
    <x v="0"/>
    <x v="1"/>
    <x v="0"/>
    <x v="1"/>
    <x v="1"/>
  </r>
  <r>
    <x v="295"/>
    <x v="1"/>
    <x v="1"/>
    <x v="1"/>
    <x v="1"/>
    <x v="295"/>
    <x v="236"/>
    <x v="215"/>
    <x v="230"/>
    <x v="19"/>
    <x v="1"/>
    <x v="0"/>
    <x v="0"/>
    <x v="31"/>
    <x v="31"/>
    <x v="0"/>
    <x v="1"/>
    <x v="0"/>
    <x v="1"/>
    <x v="1"/>
  </r>
  <r>
    <x v="296"/>
    <x v="1"/>
    <x v="1"/>
    <x v="1"/>
    <x v="1"/>
    <x v="296"/>
    <x v="119"/>
    <x v="31"/>
    <x v="231"/>
    <x v="244"/>
    <x v="1"/>
    <x v="0"/>
    <x v="3"/>
    <x v="31"/>
    <x v="31"/>
    <x v="0"/>
    <x v="1"/>
    <x v="0"/>
    <x v="1"/>
    <x v="1"/>
  </r>
  <r>
    <x v="297"/>
    <x v="0"/>
    <x v="1"/>
    <x v="11"/>
    <x v="34"/>
    <x v="297"/>
    <x v="237"/>
    <x v="216"/>
    <x v="232"/>
    <x v="245"/>
    <x v="0"/>
    <x v="0"/>
    <x v="0"/>
    <x v="31"/>
    <x v="31"/>
    <x v="0"/>
    <x v="0"/>
    <x v="0"/>
    <x v="1"/>
    <x v="1"/>
  </r>
  <r>
    <x v="298"/>
    <x v="1"/>
    <x v="1"/>
    <x v="1"/>
    <x v="59"/>
    <x v="298"/>
    <x v="238"/>
    <x v="169"/>
    <x v="233"/>
    <x v="246"/>
    <x v="0"/>
    <x v="0"/>
    <x v="1"/>
    <x v="31"/>
    <x v="31"/>
    <x v="0"/>
    <x v="1"/>
    <x v="0"/>
    <x v="1"/>
    <x v="1"/>
  </r>
  <r>
    <x v="299"/>
    <x v="1"/>
    <x v="1"/>
    <x v="12"/>
    <x v="56"/>
    <x v="299"/>
    <x v="239"/>
    <x v="217"/>
    <x v="234"/>
    <x v="61"/>
    <x v="1"/>
    <x v="0"/>
    <x v="2"/>
    <x v="31"/>
    <x v="31"/>
    <x v="0"/>
    <x v="1"/>
    <x v="0"/>
    <x v="1"/>
    <x v="1"/>
  </r>
  <r>
    <x v="300"/>
    <x v="1"/>
    <x v="1"/>
    <x v="4"/>
    <x v="4"/>
    <x v="300"/>
    <x v="240"/>
    <x v="218"/>
    <x v="158"/>
    <x v="247"/>
    <x v="1"/>
    <x v="0"/>
    <x v="3"/>
    <x v="31"/>
    <x v="31"/>
    <x v="0"/>
    <x v="1"/>
    <x v="0"/>
    <x v="1"/>
    <x v="1"/>
  </r>
  <r>
    <x v="301"/>
    <x v="1"/>
    <x v="1"/>
    <x v="2"/>
    <x v="15"/>
    <x v="301"/>
    <x v="8"/>
    <x v="197"/>
    <x v="235"/>
    <x v="48"/>
    <x v="1"/>
    <x v="0"/>
    <x v="3"/>
    <x v="31"/>
    <x v="31"/>
    <x v="0"/>
    <x v="1"/>
    <x v="1"/>
    <x v="0"/>
    <x v="0"/>
  </r>
  <r>
    <x v="302"/>
    <x v="1"/>
    <x v="1"/>
    <x v="2"/>
    <x v="44"/>
    <x v="302"/>
    <x v="20"/>
    <x v="219"/>
    <x v="35"/>
    <x v="248"/>
    <x v="1"/>
    <x v="0"/>
    <x v="3"/>
    <x v="31"/>
    <x v="31"/>
    <x v="0"/>
    <x v="1"/>
    <x v="0"/>
    <x v="1"/>
    <x v="1"/>
  </r>
  <r>
    <x v="303"/>
    <x v="1"/>
    <x v="1"/>
    <x v="1"/>
    <x v="1"/>
    <x v="303"/>
    <x v="126"/>
    <x v="193"/>
    <x v="236"/>
    <x v="249"/>
    <x v="0"/>
    <x v="0"/>
    <x v="1"/>
    <x v="31"/>
    <x v="31"/>
    <x v="0"/>
    <x v="1"/>
    <x v="0"/>
    <x v="1"/>
    <x v="1"/>
  </r>
  <r>
    <x v="304"/>
    <x v="1"/>
    <x v="1"/>
    <x v="1"/>
    <x v="1"/>
    <x v="304"/>
    <x v="241"/>
    <x v="220"/>
    <x v="237"/>
    <x v="250"/>
    <x v="1"/>
    <x v="0"/>
    <x v="3"/>
    <x v="31"/>
    <x v="31"/>
    <x v="0"/>
    <x v="1"/>
    <x v="0"/>
    <x v="1"/>
    <x v="1"/>
  </r>
  <r>
    <x v="305"/>
    <x v="1"/>
    <x v="1"/>
    <x v="1"/>
    <x v="1"/>
    <x v="305"/>
    <x v="242"/>
    <x v="113"/>
    <x v="238"/>
    <x v="251"/>
    <x v="1"/>
    <x v="0"/>
    <x v="1"/>
    <x v="31"/>
    <x v="31"/>
    <x v="0"/>
    <x v="1"/>
    <x v="0"/>
    <x v="1"/>
    <x v="1"/>
  </r>
  <r>
    <x v="306"/>
    <x v="1"/>
    <x v="1"/>
    <x v="2"/>
    <x v="44"/>
    <x v="306"/>
    <x v="18"/>
    <x v="23"/>
    <x v="22"/>
    <x v="252"/>
    <x v="1"/>
    <x v="0"/>
    <x v="3"/>
    <x v="31"/>
    <x v="31"/>
    <x v="0"/>
    <x v="1"/>
    <x v="0"/>
    <x v="1"/>
    <x v="1"/>
  </r>
  <r>
    <x v="307"/>
    <x v="1"/>
    <x v="1"/>
    <x v="1"/>
    <x v="53"/>
    <x v="307"/>
    <x v="243"/>
    <x v="221"/>
    <x v="239"/>
    <x v="253"/>
    <x v="1"/>
    <x v="0"/>
    <x v="3"/>
    <x v="31"/>
    <x v="31"/>
    <x v="0"/>
    <x v="1"/>
    <x v="0"/>
    <x v="1"/>
    <x v="1"/>
  </r>
  <r>
    <x v="308"/>
    <x v="1"/>
    <x v="1"/>
    <x v="1"/>
    <x v="1"/>
    <x v="308"/>
    <x v="244"/>
    <x v="222"/>
    <x v="240"/>
    <x v="254"/>
    <x v="1"/>
    <x v="0"/>
    <x v="3"/>
    <x v="31"/>
    <x v="31"/>
    <x v="0"/>
    <x v="1"/>
    <x v="0"/>
    <x v="1"/>
    <x v="1"/>
  </r>
  <r>
    <x v="309"/>
    <x v="1"/>
    <x v="1"/>
    <x v="1"/>
    <x v="53"/>
    <x v="309"/>
    <x v="245"/>
    <x v="223"/>
    <x v="186"/>
    <x v="255"/>
    <x v="1"/>
    <x v="0"/>
    <x v="0"/>
    <x v="31"/>
    <x v="31"/>
    <x v="0"/>
    <x v="1"/>
    <x v="0"/>
    <x v="1"/>
    <x v="1"/>
  </r>
  <r>
    <x v="310"/>
    <x v="1"/>
    <x v="1"/>
    <x v="1"/>
    <x v="1"/>
    <x v="310"/>
    <x v="246"/>
    <x v="224"/>
    <x v="241"/>
    <x v="18"/>
    <x v="1"/>
    <x v="0"/>
    <x v="3"/>
    <x v="31"/>
    <x v="31"/>
    <x v="0"/>
    <x v="1"/>
    <x v="0"/>
    <x v="1"/>
    <x v="1"/>
  </r>
  <r>
    <x v="311"/>
    <x v="1"/>
    <x v="1"/>
    <x v="1"/>
    <x v="1"/>
    <x v="311"/>
    <x v="247"/>
    <x v="46"/>
    <x v="242"/>
    <x v="256"/>
    <x v="0"/>
    <x v="0"/>
    <x v="3"/>
    <x v="31"/>
    <x v="31"/>
    <x v="0"/>
    <x v="1"/>
    <x v="0"/>
    <x v="1"/>
    <x v="1"/>
  </r>
  <r>
    <x v="312"/>
    <x v="1"/>
    <x v="1"/>
    <x v="1"/>
    <x v="1"/>
    <x v="312"/>
    <x v="248"/>
    <x v="65"/>
    <x v="243"/>
    <x v="63"/>
    <x v="1"/>
    <x v="0"/>
    <x v="3"/>
    <x v="31"/>
    <x v="31"/>
    <x v="0"/>
    <x v="1"/>
    <x v="0"/>
    <x v="1"/>
    <x v="1"/>
  </r>
  <r>
    <x v="313"/>
    <x v="1"/>
    <x v="1"/>
    <x v="7"/>
    <x v="21"/>
    <x v="313"/>
    <x v="249"/>
    <x v="225"/>
    <x v="244"/>
    <x v="257"/>
    <x v="0"/>
    <x v="0"/>
    <x v="2"/>
    <x v="31"/>
    <x v="31"/>
    <x v="0"/>
    <x v="1"/>
    <x v="0"/>
    <x v="1"/>
    <x v="1"/>
  </r>
  <r>
    <x v="314"/>
    <x v="1"/>
    <x v="1"/>
    <x v="1"/>
    <x v="1"/>
    <x v="314"/>
    <x v="250"/>
    <x v="226"/>
    <x v="245"/>
    <x v="258"/>
    <x v="1"/>
    <x v="0"/>
    <x v="0"/>
    <x v="31"/>
    <x v="31"/>
    <x v="0"/>
    <x v="1"/>
    <x v="0"/>
    <x v="1"/>
    <x v="1"/>
  </r>
  <r>
    <x v="315"/>
    <x v="1"/>
    <x v="1"/>
    <x v="1"/>
    <x v="1"/>
    <x v="315"/>
    <x v="61"/>
    <x v="227"/>
    <x v="246"/>
    <x v="259"/>
    <x v="1"/>
    <x v="0"/>
    <x v="3"/>
    <x v="31"/>
    <x v="31"/>
    <x v="0"/>
    <x v="1"/>
    <x v="0"/>
    <x v="1"/>
    <x v="1"/>
  </r>
  <r>
    <x v="316"/>
    <x v="1"/>
    <x v="1"/>
    <x v="9"/>
    <x v="18"/>
    <x v="316"/>
    <x v="251"/>
    <x v="228"/>
    <x v="247"/>
    <x v="260"/>
    <x v="1"/>
    <x v="0"/>
    <x v="3"/>
    <x v="31"/>
    <x v="31"/>
    <x v="0"/>
    <x v="1"/>
    <x v="0"/>
    <x v="1"/>
    <x v="1"/>
  </r>
  <r>
    <x v="317"/>
    <x v="1"/>
    <x v="1"/>
    <x v="12"/>
    <x v="56"/>
    <x v="317"/>
    <x v="252"/>
    <x v="66"/>
    <x v="115"/>
    <x v="261"/>
    <x v="1"/>
    <x v="0"/>
    <x v="3"/>
    <x v="31"/>
    <x v="31"/>
    <x v="0"/>
    <x v="1"/>
    <x v="0"/>
    <x v="1"/>
    <x v="1"/>
  </r>
  <r>
    <x v="318"/>
    <x v="1"/>
    <x v="1"/>
    <x v="1"/>
    <x v="59"/>
    <x v="318"/>
    <x v="253"/>
    <x v="31"/>
    <x v="191"/>
    <x v="262"/>
    <x v="0"/>
    <x v="0"/>
    <x v="1"/>
    <x v="31"/>
    <x v="31"/>
    <x v="0"/>
    <x v="1"/>
    <x v="0"/>
    <x v="1"/>
    <x v="1"/>
  </r>
  <r>
    <x v="319"/>
    <x v="1"/>
    <x v="1"/>
    <x v="1"/>
    <x v="1"/>
    <x v="319"/>
    <x v="254"/>
    <x v="97"/>
    <x v="248"/>
    <x v="263"/>
    <x v="0"/>
    <x v="0"/>
    <x v="0"/>
    <x v="31"/>
    <x v="31"/>
    <x v="0"/>
    <x v="1"/>
    <x v="0"/>
    <x v="1"/>
    <x v="1"/>
  </r>
  <r>
    <x v="320"/>
    <x v="1"/>
    <x v="1"/>
    <x v="12"/>
    <x v="24"/>
    <x v="320"/>
    <x v="255"/>
    <x v="229"/>
    <x v="122"/>
    <x v="264"/>
    <x v="1"/>
    <x v="0"/>
    <x v="1"/>
    <x v="31"/>
    <x v="31"/>
    <x v="0"/>
    <x v="1"/>
    <x v="4"/>
    <x v="1"/>
    <x v="1"/>
  </r>
  <r>
    <x v="321"/>
    <x v="1"/>
    <x v="1"/>
    <x v="12"/>
    <x v="60"/>
    <x v="321"/>
    <x v="256"/>
    <x v="230"/>
    <x v="249"/>
    <x v="265"/>
    <x v="1"/>
    <x v="0"/>
    <x v="1"/>
    <x v="31"/>
    <x v="31"/>
    <x v="0"/>
    <x v="1"/>
    <x v="4"/>
    <x v="1"/>
    <x v="1"/>
  </r>
  <r>
    <x v="322"/>
    <x v="1"/>
    <x v="1"/>
    <x v="1"/>
    <x v="1"/>
    <x v="322"/>
    <x v="257"/>
    <x v="169"/>
    <x v="250"/>
    <x v="266"/>
    <x v="0"/>
    <x v="0"/>
    <x v="1"/>
    <x v="31"/>
    <x v="31"/>
    <x v="0"/>
    <x v="1"/>
    <x v="0"/>
    <x v="1"/>
    <x v="1"/>
  </r>
  <r>
    <x v="323"/>
    <x v="1"/>
    <x v="1"/>
    <x v="7"/>
    <x v="21"/>
    <x v="323"/>
    <x v="258"/>
    <x v="231"/>
    <x v="251"/>
    <x v="267"/>
    <x v="0"/>
    <x v="0"/>
    <x v="2"/>
    <x v="31"/>
    <x v="31"/>
    <x v="0"/>
    <x v="1"/>
    <x v="4"/>
    <x v="1"/>
    <x v="1"/>
  </r>
  <r>
    <x v="324"/>
    <x v="1"/>
    <x v="1"/>
    <x v="13"/>
    <x v="28"/>
    <x v="324"/>
    <x v="259"/>
    <x v="232"/>
    <x v="252"/>
    <x v="219"/>
    <x v="0"/>
    <x v="0"/>
    <x v="3"/>
    <x v="31"/>
    <x v="31"/>
    <x v="0"/>
    <x v="1"/>
    <x v="0"/>
    <x v="1"/>
    <x v="1"/>
  </r>
  <r>
    <x v="325"/>
    <x v="1"/>
    <x v="1"/>
    <x v="2"/>
    <x v="2"/>
    <x v="325"/>
    <x v="260"/>
    <x v="233"/>
    <x v="182"/>
    <x v="268"/>
    <x v="1"/>
    <x v="0"/>
    <x v="3"/>
    <x v="31"/>
    <x v="31"/>
    <x v="0"/>
    <x v="1"/>
    <x v="0"/>
    <x v="1"/>
    <x v="1"/>
  </r>
  <r>
    <x v="326"/>
    <x v="1"/>
    <x v="1"/>
    <x v="1"/>
    <x v="51"/>
    <x v="326"/>
    <x v="261"/>
    <x v="234"/>
    <x v="247"/>
    <x v="269"/>
    <x v="1"/>
    <x v="0"/>
    <x v="3"/>
    <x v="31"/>
    <x v="31"/>
    <x v="0"/>
    <x v="1"/>
    <x v="0"/>
    <x v="1"/>
    <x v="1"/>
  </r>
  <r>
    <x v="327"/>
    <x v="1"/>
    <x v="1"/>
    <x v="1"/>
    <x v="59"/>
    <x v="327"/>
    <x v="262"/>
    <x v="149"/>
    <x v="253"/>
    <x v="270"/>
    <x v="0"/>
    <x v="0"/>
    <x v="1"/>
    <x v="31"/>
    <x v="31"/>
    <x v="0"/>
    <x v="1"/>
    <x v="0"/>
    <x v="1"/>
    <x v="1"/>
  </r>
  <r>
    <x v="328"/>
    <x v="1"/>
    <x v="1"/>
    <x v="1"/>
    <x v="1"/>
    <x v="328"/>
    <x v="263"/>
    <x v="235"/>
    <x v="254"/>
    <x v="198"/>
    <x v="1"/>
    <x v="0"/>
    <x v="3"/>
    <x v="31"/>
    <x v="31"/>
    <x v="0"/>
    <x v="1"/>
    <x v="0"/>
    <x v="1"/>
    <x v="1"/>
  </r>
  <r>
    <x v="329"/>
    <x v="1"/>
    <x v="1"/>
    <x v="1"/>
    <x v="1"/>
    <x v="329"/>
    <x v="264"/>
    <x v="236"/>
    <x v="233"/>
    <x v="271"/>
    <x v="0"/>
    <x v="0"/>
    <x v="1"/>
    <x v="31"/>
    <x v="31"/>
    <x v="0"/>
    <x v="1"/>
    <x v="0"/>
    <x v="1"/>
    <x v="1"/>
  </r>
  <r>
    <x v="330"/>
    <x v="1"/>
    <x v="1"/>
    <x v="1"/>
    <x v="1"/>
    <x v="330"/>
    <x v="265"/>
    <x v="11"/>
    <x v="255"/>
    <x v="272"/>
    <x v="1"/>
    <x v="0"/>
    <x v="3"/>
    <x v="31"/>
    <x v="31"/>
    <x v="0"/>
    <x v="1"/>
    <x v="0"/>
    <x v="1"/>
    <x v="1"/>
  </r>
  <r>
    <x v="331"/>
    <x v="1"/>
    <x v="1"/>
    <x v="1"/>
    <x v="53"/>
    <x v="331"/>
    <x v="266"/>
    <x v="28"/>
    <x v="256"/>
    <x v="273"/>
    <x v="1"/>
    <x v="0"/>
    <x v="0"/>
    <x v="31"/>
    <x v="31"/>
    <x v="0"/>
    <x v="1"/>
    <x v="0"/>
    <x v="1"/>
    <x v="1"/>
  </r>
  <r>
    <x v="332"/>
    <x v="0"/>
    <x v="1"/>
    <x v="1"/>
    <x v="1"/>
    <x v="332"/>
    <x v="267"/>
    <x v="237"/>
    <x v="257"/>
    <x v="274"/>
    <x v="0"/>
    <x v="0"/>
    <x v="0"/>
    <x v="31"/>
    <x v="31"/>
    <x v="0"/>
    <x v="0"/>
    <x v="0"/>
    <x v="1"/>
    <x v="1"/>
  </r>
  <r>
    <x v="333"/>
    <x v="1"/>
    <x v="1"/>
    <x v="1"/>
    <x v="51"/>
    <x v="333"/>
    <x v="268"/>
    <x v="238"/>
    <x v="186"/>
    <x v="275"/>
    <x v="1"/>
    <x v="0"/>
    <x v="3"/>
    <x v="31"/>
    <x v="31"/>
    <x v="0"/>
    <x v="1"/>
    <x v="0"/>
    <x v="1"/>
    <x v="1"/>
  </r>
  <r>
    <x v="334"/>
    <x v="1"/>
    <x v="1"/>
    <x v="13"/>
    <x v="61"/>
    <x v="334"/>
    <x v="269"/>
    <x v="239"/>
    <x v="17"/>
    <x v="276"/>
    <x v="0"/>
    <x v="0"/>
    <x v="0"/>
    <x v="31"/>
    <x v="31"/>
    <x v="0"/>
    <x v="1"/>
    <x v="1"/>
    <x v="1"/>
    <x v="1"/>
  </r>
  <r>
    <x v="335"/>
    <x v="1"/>
    <x v="1"/>
    <x v="1"/>
    <x v="1"/>
    <x v="335"/>
    <x v="270"/>
    <x v="240"/>
    <x v="22"/>
    <x v="5"/>
    <x v="1"/>
    <x v="0"/>
    <x v="3"/>
    <x v="31"/>
    <x v="31"/>
    <x v="0"/>
    <x v="1"/>
    <x v="0"/>
    <x v="1"/>
    <x v="1"/>
  </r>
  <r>
    <x v="336"/>
    <x v="1"/>
    <x v="1"/>
    <x v="13"/>
    <x v="28"/>
    <x v="336"/>
    <x v="271"/>
    <x v="234"/>
    <x v="258"/>
    <x v="277"/>
    <x v="0"/>
    <x v="0"/>
    <x v="0"/>
    <x v="31"/>
    <x v="31"/>
    <x v="0"/>
    <x v="1"/>
    <x v="0"/>
    <x v="1"/>
    <x v="1"/>
  </r>
  <r>
    <x v="337"/>
    <x v="1"/>
    <x v="1"/>
    <x v="2"/>
    <x v="44"/>
    <x v="337"/>
    <x v="272"/>
    <x v="241"/>
    <x v="22"/>
    <x v="278"/>
    <x v="1"/>
    <x v="0"/>
    <x v="0"/>
    <x v="31"/>
    <x v="31"/>
    <x v="0"/>
    <x v="1"/>
    <x v="0"/>
    <x v="1"/>
    <x v="1"/>
  </r>
  <r>
    <x v="338"/>
    <x v="1"/>
    <x v="1"/>
    <x v="1"/>
    <x v="1"/>
    <x v="338"/>
    <x v="41"/>
    <x v="13"/>
    <x v="259"/>
    <x v="279"/>
    <x v="0"/>
    <x v="0"/>
    <x v="3"/>
    <x v="31"/>
    <x v="31"/>
    <x v="0"/>
    <x v="1"/>
    <x v="0"/>
    <x v="1"/>
    <x v="1"/>
  </r>
  <r>
    <x v="339"/>
    <x v="0"/>
    <x v="1"/>
    <x v="1"/>
    <x v="1"/>
    <x v="339"/>
    <x v="273"/>
    <x v="149"/>
    <x v="260"/>
    <x v="280"/>
    <x v="0"/>
    <x v="0"/>
    <x v="3"/>
    <x v="31"/>
    <x v="31"/>
    <x v="0"/>
    <x v="0"/>
    <x v="0"/>
    <x v="1"/>
    <x v="1"/>
  </r>
  <r>
    <x v="340"/>
    <x v="1"/>
    <x v="1"/>
    <x v="9"/>
    <x v="18"/>
    <x v="340"/>
    <x v="36"/>
    <x v="23"/>
    <x v="261"/>
    <x v="281"/>
    <x v="1"/>
    <x v="0"/>
    <x v="3"/>
    <x v="31"/>
    <x v="31"/>
    <x v="0"/>
    <x v="1"/>
    <x v="0"/>
    <x v="1"/>
    <x v="1"/>
  </r>
  <r>
    <x v="341"/>
    <x v="1"/>
    <x v="1"/>
    <x v="9"/>
    <x v="62"/>
    <x v="341"/>
    <x v="274"/>
    <x v="58"/>
    <x v="58"/>
    <x v="51"/>
    <x v="1"/>
    <x v="0"/>
    <x v="0"/>
    <x v="31"/>
    <x v="31"/>
    <x v="0"/>
    <x v="1"/>
    <x v="0"/>
    <x v="1"/>
    <x v="1"/>
  </r>
  <r>
    <x v="342"/>
    <x v="0"/>
    <x v="1"/>
    <x v="5"/>
    <x v="43"/>
    <x v="342"/>
    <x v="275"/>
    <x v="242"/>
    <x v="262"/>
    <x v="23"/>
    <x v="0"/>
    <x v="0"/>
    <x v="3"/>
    <x v="31"/>
    <x v="31"/>
    <x v="0"/>
    <x v="0"/>
    <x v="2"/>
    <x v="1"/>
    <x v="1"/>
  </r>
  <r>
    <x v="343"/>
    <x v="1"/>
    <x v="1"/>
    <x v="1"/>
    <x v="1"/>
    <x v="343"/>
    <x v="172"/>
    <x v="28"/>
    <x v="256"/>
    <x v="244"/>
    <x v="1"/>
    <x v="0"/>
    <x v="3"/>
    <x v="31"/>
    <x v="31"/>
    <x v="0"/>
    <x v="1"/>
    <x v="0"/>
    <x v="1"/>
    <x v="1"/>
  </r>
  <r>
    <x v="344"/>
    <x v="1"/>
    <x v="1"/>
    <x v="12"/>
    <x v="60"/>
    <x v="344"/>
    <x v="276"/>
    <x v="49"/>
    <x v="122"/>
    <x v="264"/>
    <x v="0"/>
    <x v="0"/>
    <x v="1"/>
    <x v="31"/>
    <x v="31"/>
    <x v="0"/>
    <x v="1"/>
    <x v="4"/>
    <x v="1"/>
    <x v="1"/>
  </r>
  <r>
    <x v="345"/>
    <x v="1"/>
    <x v="1"/>
    <x v="16"/>
    <x v="63"/>
    <x v="345"/>
    <x v="94"/>
    <x v="243"/>
    <x v="263"/>
    <x v="282"/>
    <x v="0"/>
    <x v="0"/>
    <x v="3"/>
    <x v="31"/>
    <x v="31"/>
    <x v="0"/>
    <x v="1"/>
    <x v="0"/>
    <x v="1"/>
    <x v="1"/>
  </r>
  <r>
    <x v="346"/>
    <x v="0"/>
    <x v="1"/>
    <x v="5"/>
    <x v="43"/>
    <x v="346"/>
    <x v="277"/>
    <x v="45"/>
    <x v="264"/>
    <x v="74"/>
    <x v="0"/>
    <x v="0"/>
    <x v="5"/>
    <x v="32"/>
    <x v="32"/>
    <x v="0"/>
    <x v="1"/>
    <x v="0"/>
    <x v="1"/>
    <x v="1"/>
  </r>
  <r>
    <x v="347"/>
    <x v="0"/>
    <x v="1"/>
    <x v="4"/>
    <x v="4"/>
    <x v="347"/>
    <x v="278"/>
    <x v="244"/>
    <x v="265"/>
    <x v="283"/>
    <x v="0"/>
    <x v="0"/>
    <x v="5"/>
    <x v="32"/>
    <x v="32"/>
    <x v="0"/>
    <x v="1"/>
    <x v="1"/>
    <x v="1"/>
    <x v="1"/>
  </r>
  <r>
    <x v="348"/>
    <x v="1"/>
    <x v="1"/>
    <x v="11"/>
    <x v="34"/>
    <x v="348"/>
    <x v="279"/>
    <x v="26"/>
    <x v="266"/>
    <x v="126"/>
    <x v="1"/>
    <x v="0"/>
    <x v="5"/>
    <x v="32"/>
    <x v="32"/>
    <x v="0"/>
    <x v="1"/>
    <x v="0"/>
    <x v="1"/>
    <x v="1"/>
  </r>
  <r>
    <x v="349"/>
    <x v="0"/>
    <x v="1"/>
    <x v="5"/>
    <x v="43"/>
    <x v="349"/>
    <x v="280"/>
    <x v="92"/>
    <x v="267"/>
    <x v="120"/>
    <x v="0"/>
    <x v="0"/>
    <x v="5"/>
    <x v="32"/>
    <x v="32"/>
    <x v="0"/>
    <x v="1"/>
    <x v="0"/>
    <x v="1"/>
    <x v="1"/>
  </r>
  <r>
    <x v="350"/>
    <x v="1"/>
    <x v="1"/>
    <x v="11"/>
    <x v="34"/>
    <x v="350"/>
    <x v="281"/>
    <x v="47"/>
    <x v="268"/>
    <x v="127"/>
    <x v="1"/>
    <x v="0"/>
    <x v="5"/>
    <x v="32"/>
    <x v="32"/>
    <x v="0"/>
    <x v="1"/>
    <x v="0"/>
    <x v="1"/>
    <x v="1"/>
  </r>
  <r>
    <x v="351"/>
    <x v="1"/>
    <x v="1"/>
    <x v="11"/>
    <x v="32"/>
    <x v="351"/>
    <x v="282"/>
    <x v="245"/>
    <x v="269"/>
    <x v="18"/>
    <x v="1"/>
    <x v="0"/>
    <x v="0"/>
    <x v="33"/>
    <x v="33"/>
    <x v="0"/>
    <x v="1"/>
    <x v="0"/>
    <x v="1"/>
    <x v="1"/>
  </r>
  <r>
    <x v="352"/>
    <x v="1"/>
    <x v="1"/>
    <x v="9"/>
    <x v="64"/>
    <x v="352"/>
    <x v="283"/>
    <x v="246"/>
    <x v="23"/>
    <x v="278"/>
    <x v="1"/>
    <x v="0"/>
    <x v="3"/>
    <x v="33"/>
    <x v="33"/>
    <x v="0"/>
    <x v="1"/>
    <x v="4"/>
    <x v="1"/>
    <x v="1"/>
  </r>
  <r>
    <x v="353"/>
    <x v="1"/>
    <x v="1"/>
    <x v="12"/>
    <x v="56"/>
    <x v="353"/>
    <x v="284"/>
    <x v="169"/>
    <x v="32"/>
    <x v="284"/>
    <x v="1"/>
    <x v="0"/>
    <x v="2"/>
    <x v="33"/>
    <x v="33"/>
    <x v="0"/>
    <x v="1"/>
    <x v="0"/>
    <x v="1"/>
    <x v="1"/>
  </r>
  <r>
    <x v="354"/>
    <x v="1"/>
    <x v="1"/>
    <x v="2"/>
    <x v="2"/>
    <x v="354"/>
    <x v="285"/>
    <x v="233"/>
    <x v="91"/>
    <x v="14"/>
    <x v="1"/>
    <x v="0"/>
    <x v="3"/>
    <x v="33"/>
    <x v="33"/>
    <x v="0"/>
    <x v="1"/>
    <x v="0"/>
    <x v="1"/>
    <x v="1"/>
  </r>
  <r>
    <x v="355"/>
    <x v="1"/>
    <x v="1"/>
    <x v="8"/>
    <x v="20"/>
    <x v="355"/>
    <x v="286"/>
    <x v="247"/>
    <x v="270"/>
    <x v="285"/>
    <x v="0"/>
    <x v="0"/>
    <x v="0"/>
    <x v="33"/>
    <x v="33"/>
    <x v="0"/>
    <x v="1"/>
    <x v="0"/>
    <x v="1"/>
    <x v="1"/>
  </r>
  <r>
    <x v="356"/>
    <x v="1"/>
    <x v="1"/>
    <x v="9"/>
    <x v="18"/>
    <x v="356"/>
    <x v="287"/>
    <x v="238"/>
    <x v="99"/>
    <x v="286"/>
    <x v="1"/>
    <x v="0"/>
    <x v="3"/>
    <x v="33"/>
    <x v="33"/>
    <x v="0"/>
    <x v="1"/>
    <x v="4"/>
    <x v="1"/>
    <x v="1"/>
  </r>
  <r>
    <x v="357"/>
    <x v="1"/>
    <x v="1"/>
    <x v="2"/>
    <x v="2"/>
    <x v="357"/>
    <x v="288"/>
    <x v="248"/>
    <x v="271"/>
    <x v="5"/>
    <x v="1"/>
    <x v="0"/>
    <x v="0"/>
    <x v="33"/>
    <x v="33"/>
    <x v="0"/>
    <x v="1"/>
    <x v="1"/>
    <x v="1"/>
    <x v="1"/>
  </r>
  <r>
    <x v="358"/>
    <x v="1"/>
    <x v="1"/>
    <x v="1"/>
    <x v="1"/>
    <x v="358"/>
    <x v="289"/>
    <x v="15"/>
    <x v="272"/>
    <x v="287"/>
    <x v="1"/>
    <x v="0"/>
    <x v="3"/>
    <x v="33"/>
    <x v="33"/>
    <x v="0"/>
    <x v="1"/>
    <x v="0"/>
    <x v="1"/>
    <x v="1"/>
  </r>
  <r>
    <x v="359"/>
    <x v="1"/>
    <x v="1"/>
    <x v="12"/>
    <x v="56"/>
    <x v="359"/>
    <x v="290"/>
    <x v="249"/>
    <x v="273"/>
    <x v="288"/>
    <x v="1"/>
    <x v="0"/>
    <x v="2"/>
    <x v="33"/>
    <x v="33"/>
    <x v="0"/>
    <x v="1"/>
    <x v="1"/>
    <x v="1"/>
    <x v="1"/>
  </r>
  <r>
    <x v="360"/>
    <x v="1"/>
    <x v="1"/>
    <x v="1"/>
    <x v="1"/>
    <x v="360"/>
    <x v="291"/>
    <x v="99"/>
    <x v="274"/>
    <x v="289"/>
    <x v="0"/>
    <x v="0"/>
    <x v="3"/>
    <x v="33"/>
    <x v="33"/>
    <x v="0"/>
    <x v="1"/>
    <x v="0"/>
    <x v="1"/>
    <x v="1"/>
  </r>
  <r>
    <x v="361"/>
    <x v="1"/>
    <x v="1"/>
    <x v="1"/>
    <x v="50"/>
    <x v="361"/>
    <x v="135"/>
    <x v="250"/>
    <x v="275"/>
    <x v="178"/>
    <x v="0"/>
    <x v="0"/>
    <x v="3"/>
    <x v="33"/>
    <x v="33"/>
    <x v="0"/>
    <x v="1"/>
    <x v="1"/>
    <x v="1"/>
    <x v="1"/>
  </r>
  <r>
    <x v="362"/>
    <x v="1"/>
    <x v="1"/>
    <x v="1"/>
    <x v="1"/>
    <x v="362"/>
    <x v="292"/>
    <x v="251"/>
    <x v="58"/>
    <x v="290"/>
    <x v="1"/>
    <x v="0"/>
    <x v="3"/>
    <x v="33"/>
    <x v="33"/>
    <x v="0"/>
    <x v="1"/>
    <x v="0"/>
    <x v="1"/>
    <x v="1"/>
  </r>
  <r>
    <x v="363"/>
    <x v="1"/>
    <x v="1"/>
    <x v="12"/>
    <x v="56"/>
    <x v="363"/>
    <x v="293"/>
    <x v="252"/>
    <x v="276"/>
    <x v="291"/>
    <x v="1"/>
    <x v="0"/>
    <x v="0"/>
    <x v="33"/>
    <x v="33"/>
    <x v="0"/>
    <x v="1"/>
    <x v="0"/>
    <x v="1"/>
    <x v="1"/>
  </r>
  <r>
    <x v="364"/>
    <x v="1"/>
    <x v="1"/>
    <x v="1"/>
    <x v="1"/>
    <x v="364"/>
    <x v="294"/>
    <x v="253"/>
    <x v="277"/>
    <x v="292"/>
    <x v="1"/>
    <x v="0"/>
    <x v="0"/>
    <x v="33"/>
    <x v="33"/>
    <x v="0"/>
    <x v="1"/>
    <x v="0"/>
    <x v="1"/>
    <x v="1"/>
  </r>
  <r>
    <x v="365"/>
    <x v="1"/>
    <x v="1"/>
    <x v="9"/>
    <x v="47"/>
    <x v="365"/>
    <x v="274"/>
    <x v="254"/>
    <x v="278"/>
    <x v="161"/>
    <x v="1"/>
    <x v="0"/>
    <x v="3"/>
    <x v="33"/>
    <x v="33"/>
    <x v="0"/>
    <x v="1"/>
    <x v="3"/>
    <x v="1"/>
    <x v="1"/>
  </r>
  <r>
    <x v="366"/>
    <x v="1"/>
    <x v="1"/>
    <x v="9"/>
    <x v="64"/>
    <x v="366"/>
    <x v="295"/>
    <x v="255"/>
    <x v="279"/>
    <x v="293"/>
    <x v="1"/>
    <x v="0"/>
    <x v="3"/>
    <x v="33"/>
    <x v="33"/>
    <x v="0"/>
    <x v="1"/>
    <x v="4"/>
    <x v="1"/>
    <x v="1"/>
  </r>
  <r>
    <x v="367"/>
    <x v="1"/>
    <x v="1"/>
    <x v="4"/>
    <x v="4"/>
    <x v="367"/>
    <x v="187"/>
    <x v="256"/>
    <x v="280"/>
    <x v="294"/>
    <x v="1"/>
    <x v="0"/>
    <x v="0"/>
    <x v="33"/>
    <x v="33"/>
    <x v="0"/>
    <x v="1"/>
    <x v="0"/>
    <x v="1"/>
    <x v="1"/>
  </r>
  <r>
    <x v="368"/>
    <x v="1"/>
    <x v="1"/>
    <x v="1"/>
    <x v="1"/>
    <x v="368"/>
    <x v="296"/>
    <x v="257"/>
    <x v="281"/>
    <x v="295"/>
    <x v="1"/>
    <x v="0"/>
    <x v="0"/>
    <x v="33"/>
    <x v="33"/>
    <x v="0"/>
    <x v="1"/>
    <x v="0"/>
    <x v="1"/>
    <x v="1"/>
  </r>
  <r>
    <x v="369"/>
    <x v="1"/>
    <x v="1"/>
    <x v="12"/>
    <x v="56"/>
    <x v="369"/>
    <x v="297"/>
    <x v="258"/>
    <x v="282"/>
    <x v="296"/>
    <x v="1"/>
    <x v="0"/>
    <x v="3"/>
    <x v="33"/>
    <x v="33"/>
    <x v="0"/>
    <x v="1"/>
    <x v="0"/>
    <x v="1"/>
    <x v="1"/>
  </r>
  <r>
    <x v="370"/>
    <x v="1"/>
    <x v="1"/>
    <x v="1"/>
    <x v="1"/>
    <x v="370"/>
    <x v="298"/>
    <x v="259"/>
    <x v="283"/>
    <x v="297"/>
    <x v="0"/>
    <x v="0"/>
    <x v="0"/>
    <x v="33"/>
    <x v="33"/>
    <x v="0"/>
    <x v="1"/>
    <x v="0"/>
    <x v="1"/>
    <x v="1"/>
  </r>
  <r>
    <x v="371"/>
    <x v="1"/>
    <x v="1"/>
    <x v="1"/>
    <x v="1"/>
    <x v="371"/>
    <x v="299"/>
    <x v="147"/>
    <x v="284"/>
    <x v="298"/>
    <x v="0"/>
    <x v="0"/>
    <x v="0"/>
    <x v="33"/>
    <x v="33"/>
    <x v="0"/>
    <x v="1"/>
    <x v="0"/>
    <x v="1"/>
    <x v="1"/>
  </r>
  <r>
    <x v="372"/>
    <x v="1"/>
    <x v="1"/>
    <x v="12"/>
    <x v="56"/>
    <x v="372"/>
    <x v="300"/>
    <x v="21"/>
    <x v="285"/>
    <x v="299"/>
    <x v="1"/>
    <x v="0"/>
    <x v="0"/>
    <x v="33"/>
    <x v="33"/>
    <x v="0"/>
    <x v="1"/>
    <x v="0"/>
    <x v="1"/>
    <x v="1"/>
  </r>
  <r>
    <x v="373"/>
    <x v="1"/>
    <x v="1"/>
    <x v="1"/>
    <x v="1"/>
    <x v="373"/>
    <x v="301"/>
    <x v="260"/>
    <x v="286"/>
    <x v="300"/>
    <x v="0"/>
    <x v="0"/>
    <x v="0"/>
    <x v="33"/>
    <x v="33"/>
    <x v="0"/>
    <x v="1"/>
    <x v="1"/>
    <x v="1"/>
    <x v="1"/>
  </r>
  <r>
    <x v="374"/>
    <x v="1"/>
    <x v="1"/>
    <x v="11"/>
    <x v="32"/>
    <x v="374"/>
    <x v="302"/>
    <x v="261"/>
    <x v="287"/>
    <x v="301"/>
    <x v="1"/>
    <x v="0"/>
    <x v="1"/>
    <x v="33"/>
    <x v="33"/>
    <x v="0"/>
    <x v="1"/>
    <x v="1"/>
    <x v="1"/>
    <x v="1"/>
  </r>
  <r>
    <x v="375"/>
    <x v="1"/>
    <x v="1"/>
    <x v="1"/>
    <x v="1"/>
    <x v="375"/>
    <x v="303"/>
    <x v="262"/>
    <x v="288"/>
    <x v="302"/>
    <x v="1"/>
    <x v="0"/>
    <x v="3"/>
    <x v="33"/>
    <x v="33"/>
    <x v="0"/>
    <x v="1"/>
    <x v="0"/>
    <x v="1"/>
    <x v="1"/>
  </r>
  <r>
    <x v="376"/>
    <x v="1"/>
    <x v="1"/>
    <x v="9"/>
    <x v="47"/>
    <x v="376"/>
    <x v="153"/>
    <x v="234"/>
    <x v="289"/>
    <x v="303"/>
    <x v="1"/>
    <x v="0"/>
    <x v="3"/>
    <x v="33"/>
    <x v="33"/>
    <x v="0"/>
    <x v="1"/>
    <x v="3"/>
    <x v="1"/>
    <x v="1"/>
  </r>
  <r>
    <x v="377"/>
    <x v="1"/>
    <x v="1"/>
    <x v="9"/>
    <x v="18"/>
    <x v="377"/>
    <x v="252"/>
    <x v="263"/>
    <x v="290"/>
    <x v="304"/>
    <x v="1"/>
    <x v="0"/>
    <x v="2"/>
    <x v="33"/>
    <x v="33"/>
    <x v="0"/>
    <x v="1"/>
    <x v="0"/>
    <x v="1"/>
    <x v="1"/>
  </r>
  <r>
    <x v="378"/>
    <x v="1"/>
    <x v="1"/>
    <x v="2"/>
    <x v="2"/>
    <x v="378"/>
    <x v="304"/>
    <x v="233"/>
    <x v="291"/>
    <x v="305"/>
    <x v="1"/>
    <x v="0"/>
    <x v="3"/>
    <x v="33"/>
    <x v="33"/>
    <x v="0"/>
    <x v="1"/>
    <x v="0"/>
    <x v="1"/>
    <x v="1"/>
  </r>
  <r>
    <x v="379"/>
    <x v="1"/>
    <x v="1"/>
    <x v="1"/>
    <x v="1"/>
    <x v="379"/>
    <x v="56"/>
    <x v="264"/>
    <x v="292"/>
    <x v="52"/>
    <x v="1"/>
    <x v="0"/>
    <x v="0"/>
    <x v="33"/>
    <x v="33"/>
    <x v="0"/>
    <x v="1"/>
    <x v="0"/>
    <x v="1"/>
    <x v="1"/>
  </r>
  <r>
    <x v="380"/>
    <x v="1"/>
    <x v="1"/>
    <x v="12"/>
    <x v="60"/>
    <x v="380"/>
    <x v="55"/>
    <x v="9"/>
    <x v="293"/>
    <x v="306"/>
    <x v="1"/>
    <x v="0"/>
    <x v="2"/>
    <x v="33"/>
    <x v="33"/>
    <x v="0"/>
    <x v="1"/>
    <x v="0"/>
    <x v="1"/>
    <x v="1"/>
  </r>
  <r>
    <x v="381"/>
    <x v="1"/>
    <x v="1"/>
    <x v="1"/>
    <x v="1"/>
    <x v="381"/>
    <x v="305"/>
    <x v="265"/>
    <x v="22"/>
    <x v="307"/>
    <x v="1"/>
    <x v="0"/>
    <x v="3"/>
    <x v="33"/>
    <x v="33"/>
    <x v="0"/>
    <x v="1"/>
    <x v="0"/>
    <x v="1"/>
    <x v="1"/>
  </r>
  <r>
    <x v="382"/>
    <x v="1"/>
    <x v="1"/>
    <x v="2"/>
    <x v="44"/>
    <x v="382"/>
    <x v="306"/>
    <x v="31"/>
    <x v="231"/>
    <x v="308"/>
    <x v="1"/>
    <x v="0"/>
    <x v="3"/>
    <x v="33"/>
    <x v="33"/>
    <x v="0"/>
    <x v="1"/>
    <x v="1"/>
    <x v="1"/>
    <x v="1"/>
  </r>
  <r>
    <x v="383"/>
    <x v="1"/>
    <x v="1"/>
    <x v="12"/>
    <x v="56"/>
    <x v="383"/>
    <x v="307"/>
    <x v="266"/>
    <x v="111"/>
    <x v="309"/>
    <x v="1"/>
    <x v="0"/>
    <x v="3"/>
    <x v="33"/>
    <x v="33"/>
    <x v="0"/>
    <x v="1"/>
    <x v="0"/>
    <x v="1"/>
    <x v="1"/>
  </r>
  <r>
    <x v="384"/>
    <x v="1"/>
    <x v="1"/>
    <x v="1"/>
    <x v="1"/>
    <x v="384"/>
    <x v="241"/>
    <x v="267"/>
    <x v="294"/>
    <x v="310"/>
    <x v="1"/>
    <x v="0"/>
    <x v="3"/>
    <x v="33"/>
    <x v="33"/>
    <x v="0"/>
    <x v="1"/>
    <x v="0"/>
    <x v="1"/>
    <x v="1"/>
  </r>
  <r>
    <x v="385"/>
    <x v="1"/>
    <x v="1"/>
    <x v="1"/>
    <x v="1"/>
    <x v="385"/>
    <x v="243"/>
    <x v="262"/>
    <x v="295"/>
    <x v="311"/>
    <x v="1"/>
    <x v="0"/>
    <x v="3"/>
    <x v="33"/>
    <x v="33"/>
    <x v="0"/>
    <x v="1"/>
    <x v="0"/>
    <x v="1"/>
    <x v="1"/>
  </r>
  <r>
    <x v="386"/>
    <x v="1"/>
    <x v="1"/>
    <x v="9"/>
    <x v="18"/>
    <x v="386"/>
    <x v="308"/>
    <x v="268"/>
    <x v="296"/>
    <x v="123"/>
    <x v="1"/>
    <x v="0"/>
    <x v="0"/>
    <x v="33"/>
    <x v="33"/>
    <x v="0"/>
    <x v="1"/>
    <x v="0"/>
    <x v="1"/>
    <x v="1"/>
  </r>
  <r>
    <x v="387"/>
    <x v="1"/>
    <x v="1"/>
    <x v="9"/>
    <x v="18"/>
    <x v="387"/>
    <x v="309"/>
    <x v="269"/>
    <x v="297"/>
    <x v="312"/>
    <x v="1"/>
    <x v="0"/>
    <x v="3"/>
    <x v="33"/>
    <x v="33"/>
    <x v="0"/>
    <x v="1"/>
    <x v="3"/>
    <x v="1"/>
    <x v="1"/>
  </r>
  <r>
    <x v="388"/>
    <x v="1"/>
    <x v="1"/>
    <x v="9"/>
    <x v="64"/>
    <x v="388"/>
    <x v="14"/>
    <x v="270"/>
    <x v="298"/>
    <x v="313"/>
    <x v="1"/>
    <x v="0"/>
    <x v="3"/>
    <x v="33"/>
    <x v="33"/>
    <x v="0"/>
    <x v="1"/>
    <x v="4"/>
    <x v="1"/>
    <x v="1"/>
  </r>
  <r>
    <x v="389"/>
    <x v="1"/>
    <x v="1"/>
    <x v="1"/>
    <x v="1"/>
    <x v="389"/>
    <x v="310"/>
    <x v="14"/>
    <x v="35"/>
    <x v="314"/>
    <x v="0"/>
    <x v="0"/>
    <x v="3"/>
    <x v="33"/>
    <x v="33"/>
    <x v="0"/>
    <x v="1"/>
    <x v="0"/>
    <x v="1"/>
    <x v="1"/>
  </r>
  <r>
    <x v="390"/>
    <x v="1"/>
    <x v="1"/>
    <x v="12"/>
    <x v="56"/>
    <x v="390"/>
    <x v="311"/>
    <x v="47"/>
    <x v="132"/>
    <x v="315"/>
    <x v="1"/>
    <x v="0"/>
    <x v="2"/>
    <x v="33"/>
    <x v="33"/>
    <x v="0"/>
    <x v="1"/>
    <x v="0"/>
    <x v="1"/>
    <x v="1"/>
  </r>
  <r>
    <x v="391"/>
    <x v="1"/>
    <x v="1"/>
    <x v="12"/>
    <x v="56"/>
    <x v="391"/>
    <x v="228"/>
    <x v="208"/>
    <x v="197"/>
    <x v="316"/>
    <x v="1"/>
    <x v="0"/>
    <x v="0"/>
    <x v="33"/>
    <x v="33"/>
    <x v="0"/>
    <x v="1"/>
    <x v="0"/>
    <x v="1"/>
    <x v="1"/>
  </r>
  <r>
    <x v="392"/>
    <x v="1"/>
    <x v="1"/>
    <x v="1"/>
    <x v="1"/>
    <x v="392"/>
    <x v="312"/>
    <x v="90"/>
    <x v="299"/>
    <x v="187"/>
    <x v="0"/>
    <x v="0"/>
    <x v="0"/>
    <x v="33"/>
    <x v="33"/>
    <x v="0"/>
    <x v="1"/>
    <x v="0"/>
    <x v="1"/>
    <x v="1"/>
  </r>
  <r>
    <x v="393"/>
    <x v="1"/>
    <x v="1"/>
    <x v="1"/>
    <x v="1"/>
    <x v="393"/>
    <x v="313"/>
    <x v="271"/>
    <x v="78"/>
    <x v="317"/>
    <x v="0"/>
    <x v="0"/>
    <x v="0"/>
    <x v="33"/>
    <x v="33"/>
    <x v="0"/>
    <x v="1"/>
    <x v="0"/>
    <x v="1"/>
    <x v="1"/>
  </r>
  <r>
    <x v="394"/>
    <x v="1"/>
    <x v="1"/>
    <x v="7"/>
    <x v="21"/>
    <x v="394"/>
    <x v="314"/>
    <x v="272"/>
    <x v="168"/>
    <x v="318"/>
    <x v="0"/>
    <x v="0"/>
    <x v="0"/>
    <x v="33"/>
    <x v="33"/>
    <x v="0"/>
    <x v="1"/>
    <x v="0"/>
    <x v="1"/>
    <x v="1"/>
  </r>
  <r>
    <x v="395"/>
    <x v="1"/>
    <x v="1"/>
    <x v="1"/>
    <x v="1"/>
    <x v="395"/>
    <x v="57"/>
    <x v="31"/>
    <x v="136"/>
    <x v="319"/>
    <x v="1"/>
    <x v="0"/>
    <x v="1"/>
    <x v="33"/>
    <x v="33"/>
    <x v="0"/>
    <x v="1"/>
    <x v="0"/>
    <x v="1"/>
    <x v="1"/>
  </r>
  <r>
    <x v="396"/>
    <x v="1"/>
    <x v="1"/>
    <x v="1"/>
    <x v="40"/>
    <x v="396"/>
    <x v="315"/>
    <x v="59"/>
    <x v="300"/>
    <x v="320"/>
    <x v="0"/>
    <x v="0"/>
    <x v="5"/>
    <x v="34"/>
    <x v="34"/>
    <x v="0"/>
    <x v="1"/>
    <x v="1"/>
    <x v="1"/>
    <x v="1"/>
  </r>
  <r>
    <x v="397"/>
    <x v="1"/>
    <x v="1"/>
    <x v="4"/>
    <x v="4"/>
    <x v="397"/>
    <x v="316"/>
    <x v="76"/>
    <x v="301"/>
    <x v="220"/>
    <x v="1"/>
    <x v="0"/>
    <x v="3"/>
    <x v="34"/>
    <x v="34"/>
    <x v="0"/>
    <x v="1"/>
    <x v="0"/>
    <x v="1"/>
    <x v="1"/>
  </r>
  <r>
    <x v="398"/>
    <x v="1"/>
    <x v="1"/>
    <x v="1"/>
    <x v="1"/>
    <x v="398"/>
    <x v="124"/>
    <x v="119"/>
    <x v="302"/>
    <x v="321"/>
    <x v="1"/>
    <x v="0"/>
    <x v="3"/>
    <x v="35"/>
    <x v="35"/>
    <x v="0"/>
    <x v="1"/>
    <x v="0"/>
    <x v="1"/>
    <x v="1"/>
  </r>
  <r>
    <x v="399"/>
    <x v="1"/>
    <x v="1"/>
    <x v="1"/>
    <x v="1"/>
    <x v="399"/>
    <x v="117"/>
    <x v="273"/>
    <x v="303"/>
    <x v="322"/>
    <x v="1"/>
    <x v="0"/>
    <x v="0"/>
    <x v="35"/>
    <x v="35"/>
    <x v="0"/>
    <x v="1"/>
    <x v="0"/>
    <x v="1"/>
    <x v="1"/>
  </r>
  <r>
    <x v="400"/>
    <x v="1"/>
    <x v="1"/>
    <x v="1"/>
    <x v="54"/>
    <x v="400"/>
    <x v="67"/>
    <x v="153"/>
    <x v="304"/>
    <x v="323"/>
    <x v="1"/>
    <x v="0"/>
    <x v="1"/>
    <x v="35"/>
    <x v="35"/>
    <x v="0"/>
    <x v="1"/>
    <x v="1"/>
    <x v="1"/>
    <x v="1"/>
  </r>
  <r>
    <x v="401"/>
    <x v="1"/>
    <x v="1"/>
    <x v="1"/>
    <x v="54"/>
    <x v="401"/>
    <x v="317"/>
    <x v="274"/>
    <x v="304"/>
    <x v="323"/>
    <x v="1"/>
    <x v="0"/>
    <x v="1"/>
    <x v="35"/>
    <x v="35"/>
    <x v="0"/>
    <x v="1"/>
    <x v="1"/>
    <x v="1"/>
    <x v="1"/>
  </r>
  <r>
    <x v="402"/>
    <x v="1"/>
    <x v="1"/>
    <x v="11"/>
    <x v="27"/>
    <x v="402"/>
    <x v="123"/>
    <x v="102"/>
    <x v="305"/>
    <x v="324"/>
    <x v="1"/>
    <x v="0"/>
    <x v="3"/>
    <x v="35"/>
    <x v="35"/>
    <x v="0"/>
    <x v="1"/>
    <x v="1"/>
    <x v="1"/>
    <x v="1"/>
  </r>
  <r>
    <x v="403"/>
    <x v="1"/>
    <x v="1"/>
    <x v="1"/>
    <x v="1"/>
    <x v="403"/>
    <x v="318"/>
    <x v="275"/>
    <x v="306"/>
    <x v="25"/>
    <x v="1"/>
    <x v="0"/>
    <x v="3"/>
    <x v="35"/>
    <x v="35"/>
    <x v="0"/>
    <x v="1"/>
    <x v="0"/>
    <x v="1"/>
    <x v="1"/>
  </r>
  <r>
    <x v="404"/>
    <x v="0"/>
    <x v="1"/>
    <x v="11"/>
    <x v="22"/>
    <x v="404"/>
    <x v="163"/>
    <x v="26"/>
    <x v="307"/>
    <x v="325"/>
    <x v="0"/>
    <x v="0"/>
    <x v="2"/>
    <x v="35"/>
    <x v="35"/>
    <x v="0"/>
    <x v="0"/>
    <x v="4"/>
    <x v="1"/>
    <x v="1"/>
  </r>
  <r>
    <x v="405"/>
    <x v="1"/>
    <x v="1"/>
    <x v="2"/>
    <x v="2"/>
    <x v="405"/>
    <x v="319"/>
    <x v="276"/>
    <x v="308"/>
    <x v="326"/>
    <x v="1"/>
    <x v="0"/>
    <x v="3"/>
    <x v="35"/>
    <x v="35"/>
    <x v="0"/>
    <x v="1"/>
    <x v="0"/>
    <x v="1"/>
    <x v="1"/>
  </r>
  <r>
    <x v="406"/>
    <x v="1"/>
    <x v="1"/>
    <x v="9"/>
    <x v="19"/>
    <x v="406"/>
    <x v="320"/>
    <x v="34"/>
    <x v="309"/>
    <x v="327"/>
    <x v="1"/>
    <x v="0"/>
    <x v="2"/>
    <x v="35"/>
    <x v="35"/>
    <x v="0"/>
    <x v="1"/>
    <x v="1"/>
    <x v="1"/>
    <x v="1"/>
  </r>
  <r>
    <x v="407"/>
    <x v="0"/>
    <x v="1"/>
    <x v="9"/>
    <x v="23"/>
    <x v="407"/>
    <x v="321"/>
    <x v="277"/>
    <x v="47"/>
    <x v="47"/>
    <x v="0"/>
    <x v="0"/>
    <x v="2"/>
    <x v="35"/>
    <x v="35"/>
    <x v="0"/>
    <x v="0"/>
    <x v="0"/>
    <x v="1"/>
    <x v="1"/>
  </r>
  <r>
    <x v="408"/>
    <x v="1"/>
    <x v="1"/>
    <x v="1"/>
    <x v="1"/>
    <x v="408"/>
    <x v="322"/>
    <x v="278"/>
    <x v="310"/>
    <x v="328"/>
    <x v="1"/>
    <x v="0"/>
    <x v="0"/>
    <x v="35"/>
    <x v="35"/>
    <x v="0"/>
    <x v="1"/>
    <x v="0"/>
    <x v="1"/>
    <x v="1"/>
  </r>
  <r>
    <x v="409"/>
    <x v="1"/>
    <x v="1"/>
    <x v="1"/>
    <x v="1"/>
    <x v="409"/>
    <x v="323"/>
    <x v="279"/>
    <x v="237"/>
    <x v="5"/>
    <x v="1"/>
    <x v="0"/>
    <x v="0"/>
    <x v="35"/>
    <x v="35"/>
    <x v="0"/>
    <x v="1"/>
    <x v="0"/>
    <x v="1"/>
    <x v="1"/>
  </r>
  <r>
    <x v="410"/>
    <x v="1"/>
    <x v="1"/>
    <x v="1"/>
    <x v="1"/>
    <x v="410"/>
    <x v="36"/>
    <x v="280"/>
    <x v="311"/>
    <x v="329"/>
    <x v="1"/>
    <x v="0"/>
    <x v="3"/>
    <x v="35"/>
    <x v="35"/>
    <x v="0"/>
    <x v="1"/>
    <x v="0"/>
    <x v="1"/>
    <x v="1"/>
  </r>
  <r>
    <x v="411"/>
    <x v="1"/>
    <x v="1"/>
    <x v="1"/>
    <x v="1"/>
    <x v="411"/>
    <x v="324"/>
    <x v="281"/>
    <x v="312"/>
    <x v="330"/>
    <x v="1"/>
    <x v="0"/>
    <x v="0"/>
    <x v="35"/>
    <x v="35"/>
    <x v="0"/>
    <x v="1"/>
    <x v="0"/>
    <x v="1"/>
    <x v="1"/>
  </r>
  <r>
    <x v="412"/>
    <x v="1"/>
    <x v="1"/>
    <x v="12"/>
    <x v="56"/>
    <x v="412"/>
    <x v="325"/>
    <x v="78"/>
    <x v="313"/>
    <x v="8"/>
    <x v="1"/>
    <x v="0"/>
    <x v="3"/>
    <x v="35"/>
    <x v="35"/>
    <x v="0"/>
    <x v="1"/>
    <x v="0"/>
    <x v="1"/>
    <x v="1"/>
  </r>
  <r>
    <x v="413"/>
    <x v="1"/>
    <x v="1"/>
    <x v="1"/>
    <x v="1"/>
    <x v="413"/>
    <x v="326"/>
    <x v="181"/>
    <x v="314"/>
    <x v="246"/>
    <x v="1"/>
    <x v="0"/>
    <x v="0"/>
    <x v="35"/>
    <x v="35"/>
    <x v="0"/>
    <x v="1"/>
    <x v="0"/>
    <x v="1"/>
    <x v="1"/>
  </r>
  <r>
    <x v="414"/>
    <x v="1"/>
    <x v="1"/>
    <x v="1"/>
    <x v="1"/>
    <x v="414"/>
    <x v="327"/>
    <x v="54"/>
    <x v="315"/>
    <x v="331"/>
    <x v="1"/>
    <x v="0"/>
    <x v="0"/>
    <x v="35"/>
    <x v="35"/>
    <x v="0"/>
    <x v="1"/>
    <x v="0"/>
    <x v="1"/>
    <x v="1"/>
  </r>
  <r>
    <x v="415"/>
    <x v="1"/>
    <x v="1"/>
    <x v="2"/>
    <x v="2"/>
    <x v="415"/>
    <x v="328"/>
    <x v="282"/>
    <x v="19"/>
    <x v="332"/>
    <x v="1"/>
    <x v="0"/>
    <x v="0"/>
    <x v="35"/>
    <x v="35"/>
    <x v="0"/>
    <x v="1"/>
    <x v="0"/>
    <x v="1"/>
    <x v="1"/>
  </r>
  <r>
    <x v="416"/>
    <x v="1"/>
    <x v="1"/>
    <x v="1"/>
    <x v="54"/>
    <x v="416"/>
    <x v="217"/>
    <x v="87"/>
    <x v="304"/>
    <x v="323"/>
    <x v="1"/>
    <x v="0"/>
    <x v="1"/>
    <x v="35"/>
    <x v="35"/>
    <x v="0"/>
    <x v="1"/>
    <x v="1"/>
    <x v="1"/>
    <x v="1"/>
  </r>
  <r>
    <x v="417"/>
    <x v="1"/>
    <x v="1"/>
    <x v="7"/>
    <x v="21"/>
    <x v="417"/>
    <x v="329"/>
    <x v="17"/>
    <x v="200"/>
    <x v="55"/>
    <x v="0"/>
    <x v="0"/>
    <x v="2"/>
    <x v="35"/>
    <x v="35"/>
    <x v="0"/>
    <x v="1"/>
    <x v="0"/>
    <x v="1"/>
    <x v="1"/>
  </r>
  <r>
    <x v="418"/>
    <x v="1"/>
    <x v="1"/>
    <x v="12"/>
    <x v="56"/>
    <x v="418"/>
    <x v="330"/>
    <x v="283"/>
    <x v="316"/>
    <x v="333"/>
    <x v="1"/>
    <x v="0"/>
    <x v="3"/>
    <x v="35"/>
    <x v="35"/>
    <x v="0"/>
    <x v="1"/>
    <x v="0"/>
    <x v="1"/>
    <x v="1"/>
  </r>
  <r>
    <x v="419"/>
    <x v="1"/>
    <x v="1"/>
    <x v="9"/>
    <x v="19"/>
    <x v="419"/>
    <x v="331"/>
    <x v="31"/>
    <x v="31"/>
    <x v="334"/>
    <x v="1"/>
    <x v="0"/>
    <x v="2"/>
    <x v="35"/>
    <x v="35"/>
    <x v="0"/>
    <x v="1"/>
    <x v="3"/>
    <x v="1"/>
    <x v="1"/>
  </r>
  <r>
    <x v="420"/>
    <x v="1"/>
    <x v="1"/>
    <x v="1"/>
    <x v="50"/>
    <x v="420"/>
    <x v="158"/>
    <x v="31"/>
    <x v="191"/>
    <x v="335"/>
    <x v="1"/>
    <x v="0"/>
    <x v="0"/>
    <x v="35"/>
    <x v="35"/>
    <x v="0"/>
    <x v="1"/>
    <x v="1"/>
    <x v="1"/>
    <x v="1"/>
  </r>
  <r>
    <x v="421"/>
    <x v="1"/>
    <x v="1"/>
    <x v="2"/>
    <x v="2"/>
    <x v="421"/>
    <x v="332"/>
    <x v="69"/>
    <x v="174"/>
    <x v="336"/>
    <x v="1"/>
    <x v="0"/>
    <x v="0"/>
    <x v="35"/>
    <x v="35"/>
    <x v="0"/>
    <x v="1"/>
    <x v="0"/>
    <x v="1"/>
    <x v="1"/>
  </r>
  <r>
    <x v="422"/>
    <x v="1"/>
    <x v="1"/>
    <x v="2"/>
    <x v="2"/>
    <x v="422"/>
    <x v="333"/>
    <x v="23"/>
    <x v="317"/>
    <x v="252"/>
    <x v="1"/>
    <x v="0"/>
    <x v="3"/>
    <x v="35"/>
    <x v="35"/>
    <x v="0"/>
    <x v="1"/>
    <x v="0"/>
    <x v="1"/>
    <x v="1"/>
  </r>
  <r>
    <x v="423"/>
    <x v="1"/>
    <x v="1"/>
    <x v="12"/>
    <x v="56"/>
    <x v="423"/>
    <x v="329"/>
    <x v="284"/>
    <x v="1"/>
    <x v="337"/>
    <x v="1"/>
    <x v="0"/>
    <x v="2"/>
    <x v="35"/>
    <x v="35"/>
    <x v="0"/>
    <x v="1"/>
    <x v="0"/>
    <x v="1"/>
    <x v="1"/>
  </r>
  <r>
    <x v="424"/>
    <x v="0"/>
    <x v="1"/>
    <x v="9"/>
    <x v="23"/>
    <x v="424"/>
    <x v="334"/>
    <x v="285"/>
    <x v="318"/>
    <x v="338"/>
    <x v="0"/>
    <x v="0"/>
    <x v="2"/>
    <x v="35"/>
    <x v="35"/>
    <x v="0"/>
    <x v="0"/>
    <x v="0"/>
    <x v="1"/>
    <x v="1"/>
  </r>
  <r>
    <x v="425"/>
    <x v="1"/>
    <x v="1"/>
    <x v="1"/>
    <x v="1"/>
    <x v="425"/>
    <x v="335"/>
    <x v="169"/>
    <x v="32"/>
    <x v="178"/>
    <x v="1"/>
    <x v="0"/>
    <x v="2"/>
    <x v="35"/>
    <x v="35"/>
    <x v="0"/>
    <x v="1"/>
    <x v="0"/>
    <x v="1"/>
    <x v="1"/>
  </r>
  <r>
    <x v="426"/>
    <x v="1"/>
    <x v="1"/>
    <x v="2"/>
    <x v="46"/>
    <x v="426"/>
    <x v="336"/>
    <x v="286"/>
    <x v="319"/>
    <x v="339"/>
    <x v="1"/>
    <x v="0"/>
    <x v="3"/>
    <x v="35"/>
    <x v="35"/>
    <x v="0"/>
    <x v="1"/>
    <x v="0"/>
    <x v="1"/>
    <x v="1"/>
  </r>
  <r>
    <x v="427"/>
    <x v="1"/>
    <x v="1"/>
    <x v="1"/>
    <x v="1"/>
    <x v="427"/>
    <x v="118"/>
    <x v="287"/>
    <x v="102"/>
    <x v="340"/>
    <x v="1"/>
    <x v="0"/>
    <x v="0"/>
    <x v="35"/>
    <x v="35"/>
    <x v="0"/>
    <x v="1"/>
    <x v="0"/>
    <x v="1"/>
    <x v="1"/>
  </r>
  <r>
    <x v="428"/>
    <x v="1"/>
    <x v="1"/>
    <x v="4"/>
    <x v="4"/>
    <x v="428"/>
    <x v="337"/>
    <x v="288"/>
    <x v="320"/>
    <x v="272"/>
    <x v="1"/>
    <x v="0"/>
    <x v="0"/>
    <x v="36"/>
    <x v="36"/>
    <x v="0"/>
    <x v="1"/>
    <x v="0"/>
    <x v="1"/>
    <x v="1"/>
  </r>
  <r>
    <x v="429"/>
    <x v="1"/>
    <x v="1"/>
    <x v="2"/>
    <x v="2"/>
    <x v="429"/>
    <x v="338"/>
    <x v="289"/>
    <x v="321"/>
    <x v="341"/>
    <x v="1"/>
    <x v="0"/>
    <x v="3"/>
    <x v="36"/>
    <x v="36"/>
    <x v="0"/>
    <x v="1"/>
    <x v="0"/>
    <x v="1"/>
    <x v="1"/>
  </r>
  <r>
    <x v="430"/>
    <x v="1"/>
    <x v="1"/>
    <x v="9"/>
    <x v="18"/>
    <x v="430"/>
    <x v="86"/>
    <x v="290"/>
    <x v="322"/>
    <x v="5"/>
    <x v="1"/>
    <x v="0"/>
    <x v="3"/>
    <x v="36"/>
    <x v="36"/>
    <x v="0"/>
    <x v="1"/>
    <x v="0"/>
    <x v="1"/>
    <x v="1"/>
  </r>
  <r>
    <x v="431"/>
    <x v="1"/>
    <x v="1"/>
    <x v="9"/>
    <x v="19"/>
    <x v="431"/>
    <x v="339"/>
    <x v="291"/>
    <x v="323"/>
    <x v="342"/>
    <x v="6"/>
    <x v="0"/>
    <x v="3"/>
    <x v="36"/>
    <x v="36"/>
    <x v="0"/>
    <x v="1"/>
    <x v="0"/>
    <x v="1"/>
    <x v="1"/>
  </r>
  <r>
    <x v="432"/>
    <x v="1"/>
    <x v="1"/>
    <x v="4"/>
    <x v="4"/>
    <x v="432"/>
    <x v="340"/>
    <x v="292"/>
    <x v="324"/>
    <x v="343"/>
    <x v="1"/>
    <x v="0"/>
    <x v="2"/>
    <x v="36"/>
    <x v="36"/>
    <x v="0"/>
    <x v="1"/>
    <x v="0"/>
    <x v="1"/>
    <x v="1"/>
  </r>
  <r>
    <x v="433"/>
    <x v="1"/>
    <x v="1"/>
    <x v="1"/>
    <x v="1"/>
    <x v="433"/>
    <x v="114"/>
    <x v="31"/>
    <x v="191"/>
    <x v="344"/>
    <x v="0"/>
    <x v="0"/>
    <x v="0"/>
    <x v="36"/>
    <x v="36"/>
    <x v="0"/>
    <x v="1"/>
    <x v="0"/>
    <x v="1"/>
    <x v="1"/>
  </r>
  <r>
    <x v="434"/>
    <x v="1"/>
    <x v="1"/>
    <x v="2"/>
    <x v="46"/>
    <x v="434"/>
    <x v="341"/>
    <x v="63"/>
    <x v="235"/>
    <x v="345"/>
    <x v="1"/>
    <x v="0"/>
    <x v="0"/>
    <x v="36"/>
    <x v="36"/>
    <x v="0"/>
    <x v="1"/>
    <x v="0"/>
    <x v="1"/>
    <x v="1"/>
  </r>
  <r>
    <x v="435"/>
    <x v="1"/>
    <x v="1"/>
    <x v="8"/>
    <x v="20"/>
    <x v="435"/>
    <x v="342"/>
    <x v="33"/>
    <x v="325"/>
    <x v="21"/>
    <x v="0"/>
    <x v="0"/>
    <x v="3"/>
    <x v="36"/>
    <x v="36"/>
    <x v="0"/>
    <x v="1"/>
    <x v="0"/>
    <x v="1"/>
    <x v="1"/>
  </r>
  <r>
    <x v="436"/>
    <x v="1"/>
    <x v="1"/>
    <x v="1"/>
    <x v="50"/>
    <x v="436"/>
    <x v="343"/>
    <x v="293"/>
    <x v="326"/>
    <x v="272"/>
    <x v="1"/>
    <x v="0"/>
    <x v="3"/>
    <x v="36"/>
    <x v="36"/>
    <x v="0"/>
    <x v="1"/>
    <x v="0"/>
    <x v="1"/>
    <x v="1"/>
  </r>
  <r>
    <x v="437"/>
    <x v="1"/>
    <x v="1"/>
    <x v="1"/>
    <x v="1"/>
    <x v="437"/>
    <x v="344"/>
    <x v="54"/>
    <x v="327"/>
    <x v="346"/>
    <x v="0"/>
    <x v="0"/>
    <x v="3"/>
    <x v="36"/>
    <x v="36"/>
    <x v="0"/>
    <x v="1"/>
    <x v="0"/>
    <x v="1"/>
    <x v="1"/>
  </r>
  <r>
    <x v="438"/>
    <x v="1"/>
    <x v="1"/>
    <x v="0"/>
    <x v="65"/>
    <x v="438"/>
    <x v="345"/>
    <x v="5"/>
    <x v="183"/>
    <x v="347"/>
    <x v="0"/>
    <x v="0"/>
    <x v="0"/>
    <x v="36"/>
    <x v="36"/>
    <x v="0"/>
    <x v="1"/>
    <x v="0"/>
    <x v="1"/>
    <x v="1"/>
  </r>
  <r>
    <x v="439"/>
    <x v="1"/>
    <x v="1"/>
    <x v="1"/>
    <x v="1"/>
    <x v="439"/>
    <x v="346"/>
    <x v="294"/>
    <x v="328"/>
    <x v="348"/>
    <x v="1"/>
    <x v="0"/>
    <x v="3"/>
    <x v="36"/>
    <x v="36"/>
    <x v="0"/>
    <x v="1"/>
    <x v="0"/>
    <x v="1"/>
    <x v="1"/>
  </r>
  <r>
    <x v="440"/>
    <x v="1"/>
    <x v="1"/>
    <x v="9"/>
    <x v="19"/>
    <x v="440"/>
    <x v="347"/>
    <x v="295"/>
    <x v="2"/>
    <x v="349"/>
    <x v="6"/>
    <x v="0"/>
    <x v="3"/>
    <x v="36"/>
    <x v="36"/>
    <x v="0"/>
    <x v="1"/>
    <x v="0"/>
    <x v="1"/>
    <x v="1"/>
  </r>
  <r>
    <x v="441"/>
    <x v="1"/>
    <x v="1"/>
    <x v="11"/>
    <x v="34"/>
    <x v="441"/>
    <x v="348"/>
    <x v="69"/>
    <x v="329"/>
    <x v="350"/>
    <x v="1"/>
    <x v="0"/>
    <x v="0"/>
    <x v="36"/>
    <x v="36"/>
    <x v="0"/>
    <x v="1"/>
    <x v="0"/>
    <x v="1"/>
    <x v="1"/>
  </r>
  <r>
    <x v="442"/>
    <x v="1"/>
    <x v="1"/>
    <x v="1"/>
    <x v="7"/>
    <x v="442"/>
    <x v="349"/>
    <x v="296"/>
    <x v="319"/>
    <x v="351"/>
    <x v="1"/>
    <x v="0"/>
    <x v="0"/>
    <x v="36"/>
    <x v="36"/>
    <x v="0"/>
    <x v="1"/>
    <x v="0"/>
    <x v="1"/>
    <x v="1"/>
  </r>
  <r>
    <x v="443"/>
    <x v="1"/>
    <x v="1"/>
    <x v="1"/>
    <x v="1"/>
    <x v="443"/>
    <x v="117"/>
    <x v="297"/>
    <x v="330"/>
    <x v="38"/>
    <x v="1"/>
    <x v="0"/>
    <x v="0"/>
    <x v="36"/>
    <x v="36"/>
    <x v="0"/>
    <x v="1"/>
    <x v="0"/>
    <x v="1"/>
    <x v="1"/>
  </r>
  <r>
    <x v="444"/>
    <x v="1"/>
    <x v="1"/>
    <x v="1"/>
    <x v="1"/>
    <x v="444"/>
    <x v="350"/>
    <x v="298"/>
    <x v="331"/>
    <x v="49"/>
    <x v="0"/>
    <x v="0"/>
    <x v="3"/>
    <x v="36"/>
    <x v="36"/>
    <x v="0"/>
    <x v="1"/>
    <x v="0"/>
    <x v="1"/>
    <x v="1"/>
  </r>
  <r>
    <x v="445"/>
    <x v="1"/>
    <x v="1"/>
    <x v="2"/>
    <x v="46"/>
    <x v="445"/>
    <x v="14"/>
    <x v="299"/>
    <x v="308"/>
    <x v="51"/>
    <x v="1"/>
    <x v="0"/>
    <x v="0"/>
    <x v="36"/>
    <x v="36"/>
    <x v="0"/>
    <x v="1"/>
    <x v="0"/>
    <x v="1"/>
    <x v="1"/>
  </r>
  <r>
    <x v="446"/>
    <x v="1"/>
    <x v="1"/>
    <x v="1"/>
    <x v="1"/>
    <x v="446"/>
    <x v="351"/>
    <x v="37"/>
    <x v="35"/>
    <x v="352"/>
    <x v="1"/>
    <x v="0"/>
    <x v="3"/>
    <x v="36"/>
    <x v="36"/>
    <x v="0"/>
    <x v="1"/>
    <x v="0"/>
    <x v="1"/>
    <x v="1"/>
  </r>
  <r>
    <x v="447"/>
    <x v="1"/>
    <x v="1"/>
    <x v="1"/>
    <x v="50"/>
    <x v="447"/>
    <x v="352"/>
    <x v="300"/>
    <x v="35"/>
    <x v="353"/>
    <x v="1"/>
    <x v="0"/>
    <x v="3"/>
    <x v="36"/>
    <x v="36"/>
    <x v="0"/>
    <x v="1"/>
    <x v="0"/>
    <x v="1"/>
    <x v="1"/>
  </r>
  <r>
    <x v="448"/>
    <x v="1"/>
    <x v="1"/>
    <x v="1"/>
    <x v="1"/>
    <x v="448"/>
    <x v="343"/>
    <x v="301"/>
    <x v="332"/>
    <x v="236"/>
    <x v="1"/>
    <x v="0"/>
    <x v="0"/>
    <x v="37"/>
    <x v="37"/>
    <x v="0"/>
    <x v="1"/>
    <x v="1"/>
    <x v="1"/>
    <x v="1"/>
  </r>
  <r>
    <x v="449"/>
    <x v="1"/>
    <x v="1"/>
    <x v="9"/>
    <x v="19"/>
    <x v="449"/>
    <x v="353"/>
    <x v="302"/>
    <x v="333"/>
    <x v="354"/>
    <x v="1"/>
    <x v="0"/>
    <x v="3"/>
    <x v="37"/>
    <x v="37"/>
    <x v="0"/>
    <x v="1"/>
    <x v="0"/>
    <x v="1"/>
    <x v="1"/>
  </r>
  <r>
    <x v="450"/>
    <x v="0"/>
    <x v="1"/>
    <x v="11"/>
    <x v="34"/>
    <x v="450"/>
    <x v="354"/>
    <x v="303"/>
    <x v="334"/>
    <x v="355"/>
    <x v="0"/>
    <x v="0"/>
    <x v="0"/>
    <x v="37"/>
    <x v="37"/>
    <x v="0"/>
    <x v="0"/>
    <x v="0"/>
    <x v="1"/>
    <x v="1"/>
  </r>
  <r>
    <x v="451"/>
    <x v="1"/>
    <x v="1"/>
    <x v="7"/>
    <x v="21"/>
    <x v="451"/>
    <x v="355"/>
    <x v="132"/>
    <x v="335"/>
    <x v="283"/>
    <x v="0"/>
    <x v="0"/>
    <x v="3"/>
    <x v="37"/>
    <x v="37"/>
    <x v="0"/>
    <x v="1"/>
    <x v="0"/>
    <x v="1"/>
    <x v="1"/>
  </r>
  <r>
    <x v="452"/>
    <x v="1"/>
    <x v="1"/>
    <x v="5"/>
    <x v="29"/>
    <x v="452"/>
    <x v="36"/>
    <x v="304"/>
    <x v="6"/>
    <x v="67"/>
    <x v="1"/>
    <x v="0"/>
    <x v="3"/>
    <x v="37"/>
    <x v="37"/>
    <x v="0"/>
    <x v="1"/>
    <x v="0"/>
    <x v="1"/>
    <x v="1"/>
  </r>
  <r>
    <x v="453"/>
    <x v="1"/>
    <x v="1"/>
    <x v="9"/>
    <x v="64"/>
    <x v="453"/>
    <x v="356"/>
    <x v="15"/>
    <x v="336"/>
    <x v="120"/>
    <x v="1"/>
    <x v="0"/>
    <x v="0"/>
    <x v="37"/>
    <x v="37"/>
    <x v="0"/>
    <x v="1"/>
    <x v="0"/>
    <x v="1"/>
    <x v="1"/>
  </r>
  <r>
    <x v="454"/>
    <x v="0"/>
    <x v="1"/>
    <x v="9"/>
    <x v="19"/>
    <x v="454"/>
    <x v="357"/>
    <x v="305"/>
    <x v="337"/>
    <x v="356"/>
    <x v="0"/>
    <x v="0"/>
    <x v="2"/>
    <x v="37"/>
    <x v="37"/>
    <x v="0"/>
    <x v="0"/>
    <x v="4"/>
    <x v="1"/>
    <x v="1"/>
  </r>
  <r>
    <x v="455"/>
    <x v="1"/>
    <x v="1"/>
    <x v="1"/>
    <x v="1"/>
    <x v="455"/>
    <x v="358"/>
    <x v="306"/>
    <x v="338"/>
    <x v="214"/>
    <x v="0"/>
    <x v="0"/>
    <x v="0"/>
    <x v="37"/>
    <x v="37"/>
    <x v="0"/>
    <x v="1"/>
    <x v="0"/>
    <x v="1"/>
    <x v="1"/>
  </r>
  <r>
    <x v="456"/>
    <x v="1"/>
    <x v="1"/>
    <x v="1"/>
    <x v="1"/>
    <x v="456"/>
    <x v="359"/>
    <x v="253"/>
    <x v="339"/>
    <x v="30"/>
    <x v="0"/>
    <x v="0"/>
    <x v="3"/>
    <x v="37"/>
    <x v="37"/>
    <x v="0"/>
    <x v="1"/>
    <x v="0"/>
    <x v="1"/>
    <x v="1"/>
  </r>
  <r>
    <x v="457"/>
    <x v="1"/>
    <x v="1"/>
    <x v="13"/>
    <x v="66"/>
    <x v="457"/>
    <x v="360"/>
    <x v="307"/>
    <x v="340"/>
    <x v="23"/>
    <x v="0"/>
    <x v="0"/>
    <x v="3"/>
    <x v="37"/>
    <x v="37"/>
    <x v="0"/>
    <x v="1"/>
    <x v="0"/>
    <x v="1"/>
    <x v="1"/>
  </r>
  <r>
    <x v="458"/>
    <x v="1"/>
    <x v="1"/>
    <x v="9"/>
    <x v="64"/>
    <x v="458"/>
    <x v="361"/>
    <x v="1"/>
    <x v="341"/>
    <x v="357"/>
    <x v="1"/>
    <x v="0"/>
    <x v="0"/>
    <x v="37"/>
    <x v="37"/>
    <x v="0"/>
    <x v="1"/>
    <x v="0"/>
    <x v="1"/>
    <x v="1"/>
  </r>
  <r>
    <x v="459"/>
    <x v="1"/>
    <x v="1"/>
    <x v="9"/>
    <x v="19"/>
    <x v="459"/>
    <x v="362"/>
    <x v="308"/>
    <x v="22"/>
    <x v="358"/>
    <x v="1"/>
    <x v="0"/>
    <x v="3"/>
    <x v="37"/>
    <x v="37"/>
    <x v="0"/>
    <x v="1"/>
    <x v="0"/>
    <x v="1"/>
    <x v="1"/>
  </r>
  <r>
    <x v="460"/>
    <x v="1"/>
    <x v="1"/>
    <x v="1"/>
    <x v="50"/>
    <x v="460"/>
    <x v="257"/>
    <x v="309"/>
    <x v="342"/>
    <x v="63"/>
    <x v="1"/>
    <x v="0"/>
    <x v="0"/>
    <x v="37"/>
    <x v="37"/>
    <x v="0"/>
    <x v="1"/>
    <x v="0"/>
    <x v="1"/>
    <x v="1"/>
  </r>
  <r>
    <x v="461"/>
    <x v="1"/>
    <x v="1"/>
    <x v="1"/>
    <x v="1"/>
    <x v="461"/>
    <x v="359"/>
    <x v="310"/>
    <x v="343"/>
    <x v="359"/>
    <x v="0"/>
    <x v="0"/>
    <x v="0"/>
    <x v="37"/>
    <x v="37"/>
    <x v="0"/>
    <x v="1"/>
    <x v="0"/>
    <x v="1"/>
    <x v="1"/>
  </r>
  <r>
    <x v="462"/>
    <x v="1"/>
    <x v="1"/>
    <x v="1"/>
    <x v="1"/>
    <x v="462"/>
    <x v="363"/>
    <x v="311"/>
    <x v="344"/>
    <x v="360"/>
    <x v="0"/>
    <x v="0"/>
    <x v="0"/>
    <x v="37"/>
    <x v="37"/>
    <x v="0"/>
    <x v="1"/>
    <x v="0"/>
    <x v="1"/>
    <x v="1"/>
  </r>
  <r>
    <x v="463"/>
    <x v="1"/>
    <x v="1"/>
    <x v="9"/>
    <x v="18"/>
    <x v="463"/>
    <x v="364"/>
    <x v="104"/>
    <x v="302"/>
    <x v="361"/>
    <x v="1"/>
    <x v="0"/>
    <x v="5"/>
    <x v="38"/>
    <x v="38"/>
    <x v="0"/>
    <x v="1"/>
    <x v="3"/>
    <x v="1"/>
    <x v="1"/>
  </r>
  <r>
    <x v="464"/>
    <x v="1"/>
    <x v="1"/>
    <x v="4"/>
    <x v="4"/>
    <x v="464"/>
    <x v="365"/>
    <x v="47"/>
    <x v="345"/>
    <x v="362"/>
    <x v="1"/>
    <x v="0"/>
    <x v="5"/>
    <x v="38"/>
    <x v="38"/>
    <x v="0"/>
    <x v="1"/>
    <x v="4"/>
    <x v="1"/>
    <x v="1"/>
  </r>
  <r>
    <x v="465"/>
    <x v="1"/>
    <x v="1"/>
    <x v="9"/>
    <x v="19"/>
    <x v="465"/>
    <x v="366"/>
    <x v="312"/>
    <x v="346"/>
    <x v="348"/>
    <x v="1"/>
    <x v="0"/>
    <x v="5"/>
    <x v="38"/>
    <x v="38"/>
    <x v="0"/>
    <x v="1"/>
    <x v="3"/>
    <x v="1"/>
    <x v="1"/>
  </r>
  <r>
    <x v="466"/>
    <x v="1"/>
    <x v="0"/>
    <x v="9"/>
    <x v="64"/>
    <x v="466"/>
    <x v="367"/>
    <x v="313"/>
    <x v="347"/>
    <x v="363"/>
    <x v="0"/>
    <x v="0"/>
    <x v="2"/>
    <x v="39"/>
    <x v="39"/>
    <x v="0"/>
    <x v="1"/>
    <x v="0"/>
    <x v="0"/>
    <x v="0"/>
  </r>
  <r>
    <x v="467"/>
    <x v="0"/>
    <x v="3"/>
    <x v="5"/>
    <x v="43"/>
    <x v="467"/>
    <x v="368"/>
    <x v="314"/>
    <x v="348"/>
    <x v="364"/>
    <x v="0"/>
    <x v="0"/>
    <x v="3"/>
    <x v="39"/>
    <x v="39"/>
    <x v="0"/>
    <x v="0"/>
    <x v="1"/>
    <x v="0"/>
    <x v="0"/>
  </r>
  <r>
    <x v="468"/>
    <x v="1"/>
    <x v="1"/>
    <x v="4"/>
    <x v="4"/>
    <x v="468"/>
    <x v="3"/>
    <x v="30"/>
    <x v="349"/>
    <x v="365"/>
    <x v="1"/>
    <x v="0"/>
    <x v="3"/>
    <x v="40"/>
    <x v="40"/>
    <x v="0"/>
    <x v="1"/>
    <x v="0"/>
    <x v="1"/>
    <x v="1"/>
  </r>
  <r>
    <x v="469"/>
    <x v="1"/>
    <x v="1"/>
    <x v="2"/>
    <x v="2"/>
    <x v="469"/>
    <x v="193"/>
    <x v="315"/>
    <x v="350"/>
    <x v="30"/>
    <x v="1"/>
    <x v="0"/>
    <x v="3"/>
    <x v="40"/>
    <x v="40"/>
    <x v="0"/>
    <x v="1"/>
    <x v="0"/>
    <x v="1"/>
    <x v="1"/>
  </r>
  <r>
    <x v="470"/>
    <x v="1"/>
    <x v="1"/>
    <x v="2"/>
    <x v="8"/>
    <x v="470"/>
    <x v="21"/>
    <x v="27"/>
    <x v="351"/>
    <x v="182"/>
    <x v="1"/>
    <x v="0"/>
    <x v="3"/>
    <x v="40"/>
    <x v="40"/>
    <x v="0"/>
    <x v="1"/>
    <x v="0"/>
    <x v="1"/>
    <x v="1"/>
  </r>
  <r>
    <x v="471"/>
    <x v="0"/>
    <x v="1"/>
    <x v="9"/>
    <x v="35"/>
    <x v="471"/>
    <x v="369"/>
    <x v="316"/>
    <x v="352"/>
    <x v="138"/>
    <x v="4"/>
    <x v="0"/>
    <x v="5"/>
    <x v="41"/>
    <x v="41"/>
    <x v="0"/>
    <x v="1"/>
    <x v="3"/>
    <x v="2"/>
    <x v="1"/>
  </r>
  <r>
    <x v="472"/>
    <x v="0"/>
    <x v="1"/>
    <x v="9"/>
    <x v="18"/>
    <x v="472"/>
    <x v="163"/>
    <x v="121"/>
    <x v="329"/>
    <x v="366"/>
    <x v="0"/>
    <x v="0"/>
    <x v="5"/>
    <x v="41"/>
    <x v="41"/>
    <x v="0"/>
    <x v="1"/>
    <x v="3"/>
    <x v="2"/>
    <x v="1"/>
  </r>
  <r>
    <x v="473"/>
    <x v="1"/>
    <x v="3"/>
    <x v="17"/>
    <x v="67"/>
    <x v="473"/>
    <x v="258"/>
    <x v="231"/>
    <x v="353"/>
    <x v="367"/>
    <x v="0"/>
    <x v="0"/>
    <x v="0"/>
    <x v="42"/>
    <x v="42"/>
    <x v="0"/>
    <x v="1"/>
    <x v="1"/>
    <x v="0"/>
    <x v="0"/>
  </r>
  <r>
    <x v="474"/>
    <x v="1"/>
    <x v="3"/>
    <x v="1"/>
    <x v="1"/>
    <x v="474"/>
    <x v="349"/>
    <x v="28"/>
    <x v="130"/>
    <x v="368"/>
    <x v="0"/>
    <x v="0"/>
    <x v="0"/>
    <x v="42"/>
    <x v="42"/>
    <x v="0"/>
    <x v="1"/>
    <x v="0"/>
    <x v="0"/>
    <x v="0"/>
  </r>
  <r>
    <x v="475"/>
    <x v="1"/>
    <x v="3"/>
    <x v="9"/>
    <x v="18"/>
    <x v="475"/>
    <x v="370"/>
    <x v="317"/>
    <x v="354"/>
    <x v="168"/>
    <x v="0"/>
    <x v="0"/>
    <x v="2"/>
    <x v="42"/>
    <x v="42"/>
    <x v="0"/>
    <x v="1"/>
    <x v="0"/>
    <x v="0"/>
    <x v="0"/>
  </r>
  <r>
    <x v="476"/>
    <x v="1"/>
    <x v="3"/>
    <x v="1"/>
    <x v="1"/>
    <x v="476"/>
    <x v="371"/>
    <x v="318"/>
    <x v="302"/>
    <x v="265"/>
    <x v="0"/>
    <x v="0"/>
    <x v="0"/>
    <x v="42"/>
    <x v="42"/>
    <x v="0"/>
    <x v="1"/>
    <x v="0"/>
    <x v="0"/>
    <x v="0"/>
  </r>
  <r>
    <x v="477"/>
    <x v="0"/>
    <x v="3"/>
    <x v="1"/>
    <x v="1"/>
    <x v="477"/>
    <x v="147"/>
    <x v="157"/>
    <x v="355"/>
    <x v="154"/>
    <x v="0"/>
    <x v="0"/>
    <x v="0"/>
    <x v="42"/>
    <x v="42"/>
    <x v="0"/>
    <x v="0"/>
    <x v="0"/>
    <x v="0"/>
    <x v="0"/>
  </r>
  <r>
    <x v="478"/>
    <x v="1"/>
    <x v="3"/>
    <x v="1"/>
    <x v="1"/>
    <x v="478"/>
    <x v="184"/>
    <x v="109"/>
    <x v="136"/>
    <x v="5"/>
    <x v="0"/>
    <x v="0"/>
    <x v="3"/>
    <x v="42"/>
    <x v="42"/>
    <x v="0"/>
    <x v="1"/>
    <x v="0"/>
    <x v="0"/>
    <x v="0"/>
  </r>
  <r>
    <x v="479"/>
    <x v="1"/>
    <x v="1"/>
    <x v="11"/>
    <x v="26"/>
    <x v="479"/>
    <x v="152"/>
    <x v="80"/>
    <x v="356"/>
    <x v="224"/>
    <x v="0"/>
    <x v="0"/>
    <x v="0"/>
    <x v="43"/>
    <x v="43"/>
    <x v="0"/>
    <x v="1"/>
    <x v="0"/>
    <x v="1"/>
    <x v="1"/>
  </r>
  <r>
    <x v="480"/>
    <x v="1"/>
    <x v="1"/>
    <x v="1"/>
    <x v="50"/>
    <x v="480"/>
    <x v="372"/>
    <x v="319"/>
    <x v="357"/>
    <x v="369"/>
    <x v="0"/>
    <x v="0"/>
    <x v="0"/>
    <x v="43"/>
    <x v="43"/>
    <x v="0"/>
    <x v="1"/>
    <x v="0"/>
    <x v="1"/>
    <x v="1"/>
  </r>
  <r>
    <x v="481"/>
    <x v="1"/>
    <x v="1"/>
    <x v="1"/>
    <x v="1"/>
    <x v="481"/>
    <x v="359"/>
    <x v="320"/>
    <x v="22"/>
    <x v="67"/>
    <x v="0"/>
    <x v="0"/>
    <x v="0"/>
    <x v="43"/>
    <x v="43"/>
    <x v="0"/>
    <x v="1"/>
    <x v="0"/>
    <x v="1"/>
    <x v="1"/>
  </r>
  <r>
    <x v="482"/>
    <x v="1"/>
    <x v="1"/>
    <x v="8"/>
    <x v="20"/>
    <x v="482"/>
    <x v="373"/>
    <x v="321"/>
    <x v="58"/>
    <x v="370"/>
    <x v="0"/>
    <x v="0"/>
    <x v="3"/>
    <x v="43"/>
    <x v="43"/>
    <x v="0"/>
    <x v="1"/>
    <x v="0"/>
    <x v="1"/>
    <x v="1"/>
  </r>
  <r>
    <x v="483"/>
    <x v="1"/>
    <x v="1"/>
    <x v="7"/>
    <x v="21"/>
    <x v="483"/>
    <x v="374"/>
    <x v="322"/>
    <x v="358"/>
    <x v="371"/>
    <x v="0"/>
    <x v="0"/>
    <x v="3"/>
    <x v="43"/>
    <x v="43"/>
    <x v="0"/>
    <x v="1"/>
    <x v="0"/>
    <x v="1"/>
    <x v="1"/>
  </r>
  <r>
    <x v="484"/>
    <x v="1"/>
    <x v="1"/>
    <x v="9"/>
    <x v="64"/>
    <x v="484"/>
    <x v="375"/>
    <x v="125"/>
    <x v="359"/>
    <x v="298"/>
    <x v="1"/>
    <x v="0"/>
    <x v="0"/>
    <x v="43"/>
    <x v="43"/>
    <x v="0"/>
    <x v="1"/>
    <x v="0"/>
    <x v="1"/>
    <x v="1"/>
  </r>
  <r>
    <x v="485"/>
    <x v="1"/>
    <x v="1"/>
    <x v="1"/>
    <x v="7"/>
    <x v="485"/>
    <x v="376"/>
    <x v="189"/>
    <x v="360"/>
    <x v="161"/>
    <x v="0"/>
    <x v="0"/>
    <x v="3"/>
    <x v="43"/>
    <x v="43"/>
    <x v="0"/>
    <x v="1"/>
    <x v="0"/>
    <x v="1"/>
    <x v="1"/>
  </r>
  <r>
    <x v="486"/>
    <x v="1"/>
    <x v="1"/>
    <x v="2"/>
    <x v="8"/>
    <x v="486"/>
    <x v="377"/>
    <x v="323"/>
    <x v="361"/>
    <x v="26"/>
    <x v="1"/>
    <x v="0"/>
    <x v="3"/>
    <x v="43"/>
    <x v="43"/>
    <x v="0"/>
    <x v="1"/>
    <x v="0"/>
    <x v="1"/>
    <x v="1"/>
  </r>
  <r>
    <x v="487"/>
    <x v="1"/>
    <x v="1"/>
    <x v="1"/>
    <x v="50"/>
    <x v="487"/>
    <x v="378"/>
    <x v="156"/>
    <x v="362"/>
    <x v="214"/>
    <x v="1"/>
    <x v="0"/>
    <x v="0"/>
    <x v="43"/>
    <x v="43"/>
    <x v="0"/>
    <x v="1"/>
    <x v="0"/>
    <x v="1"/>
    <x v="1"/>
  </r>
  <r>
    <x v="488"/>
    <x v="1"/>
    <x v="1"/>
    <x v="13"/>
    <x v="66"/>
    <x v="488"/>
    <x v="379"/>
    <x v="324"/>
    <x v="363"/>
    <x v="372"/>
    <x v="0"/>
    <x v="0"/>
    <x v="3"/>
    <x v="43"/>
    <x v="43"/>
    <x v="0"/>
    <x v="1"/>
    <x v="0"/>
    <x v="1"/>
    <x v="1"/>
  </r>
  <r>
    <x v="489"/>
    <x v="1"/>
    <x v="1"/>
    <x v="11"/>
    <x v="34"/>
    <x v="489"/>
    <x v="380"/>
    <x v="325"/>
    <x v="364"/>
    <x v="316"/>
    <x v="0"/>
    <x v="0"/>
    <x v="0"/>
    <x v="43"/>
    <x v="43"/>
    <x v="0"/>
    <x v="1"/>
    <x v="0"/>
    <x v="1"/>
    <x v="1"/>
  </r>
  <r>
    <x v="490"/>
    <x v="0"/>
    <x v="3"/>
    <x v="2"/>
    <x v="46"/>
    <x v="490"/>
    <x v="381"/>
    <x v="326"/>
    <x v="365"/>
    <x v="373"/>
    <x v="0"/>
    <x v="0"/>
    <x v="2"/>
    <x v="44"/>
    <x v="44"/>
    <x v="0"/>
    <x v="0"/>
    <x v="2"/>
    <x v="0"/>
    <x v="0"/>
  </r>
  <r>
    <x v="491"/>
    <x v="0"/>
    <x v="3"/>
    <x v="1"/>
    <x v="1"/>
    <x v="491"/>
    <x v="382"/>
    <x v="327"/>
    <x v="366"/>
    <x v="374"/>
    <x v="0"/>
    <x v="0"/>
    <x v="2"/>
    <x v="44"/>
    <x v="44"/>
    <x v="0"/>
    <x v="0"/>
    <x v="1"/>
    <x v="0"/>
    <x v="0"/>
  </r>
  <r>
    <x v="492"/>
    <x v="1"/>
    <x v="1"/>
    <x v="1"/>
    <x v="51"/>
    <x v="492"/>
    <x v="383"/>
    <x v="328"/>
    <x v="367"/>
    <x v="375"/>
    <x v="1"/>
    <x v="0"/>
    <x v="3"/>
    <x v="45"/>
    <x v="45"/>
    <x v="0"/>
    <x v="1"/>
    <x v="0"/>
    <x v="1"/>
    <x v="1"/>
  </r>
  <r>
    <x v="493"/>
    <x v="1"/>
    <x v="1"/>
    <x v="1"/>
    <x v="1"/>
    <x v="493"/>
    <x v="172"/>
    <x v="329"/>
    <x v="368"/>
    <x v="110"/>
    <x v="1"/>
    <x v="0"/>
    <x v="0"/>
    <x v="45"/>
    <x v="45"/>
    <x v="0"/>
    <x v="1"/>
    <x v="0"/>
    <x v="1"/>
    <x v="1"/>
  </r>
  <r>
    <x v="494"/>
    <x v="1"/>
    <x v="1"/>
    <x v="9"/>
    <x v="18"/>
    <x v="494"/>
    <x v="384"/>
    <x v="330"/>
    <x v="369"/>
    <x v="376"/>
    <x v="1"/>
    <x v="0"/>
    <x v="0"/>
    <x v="45"/>
    <x v="45"/>
    <x v="0"/>
    <x v="1"/>
    <x v="4"/>
    <x v="1"/>
    <x v="1"/>
  </r>
  <r>
    <x v="495"/>
    <x v="1"/>
    <x v="1"/>
    <x v="1"/>
    <x v="1"/>
    <x v="495"/>
    <x v="73"/>
    <x v="331"/>
    <x v="370"/>
    <x v="377"/>
    <x v="0"/>
    <x v="0"/>
    <x v="3"/>
    <x v="45"/>
    <x v="45"/>
    <x v="0"/>
    <x v="1"/>
    <x v="0"/>
    <x v="1"/>
    <x v="1"/>
  </r>
  <r>
    <x v="496"/>
    <x v="1"/>
    <x v="1"/>
    <x v="1"/>
    <x v="1"/>
    <x v="496"/>
    <x v="385"/>
    <x v="234"/>
    <x v="371"/>
    <x v="23"/>
    <x v="1"/>
    <x v="0"/>
    <x v="0"/>
    <x v="45"/>
    <x v="45"/>
    <x v="0"/>
    <x v="1"/>
    <x v="0"/>
    <x v="1"/>
    <x v="1"/>
  </r>
  <r>
    <x v="497"/>
    <x v="1"/>
    <x v="1"/>
    <x v="1"/>
    <x v="1"/>
    <x v="497"/>
    <x v="386"/>
    <x v="113"/>
    <x v="372"/>
    <x v="378"/>
    <x v="1"/>
    <x v="0"/>
    <x v="0"/>
    <x v="45"/>
    <x v="45"/>
    <x v="0"/>
    <x v="1"/>
    <x v="0"/>
    <x v="1"/>
    <x v="1"/>
  </r>
  <r>
    <x v="498"/>
    <x v="1"/>
    <x v="1"/>
    <x v="11"/>
    <x v="32"/>
    <x v="498"/>
    <x v="387"/>
    <x v="261"/>
    <x v="373"/>
    <x v="379"/>
    <x v="1"/>
    <x v="0"/>
    <x v="3"/>
    <x v="45"/>
    <x v="45"/>
    <x v="0"/>
    <x v="1"/>
    <x v="0"/>
    <x v="1"/>
    <x v="1"/>
  </r>
  <r>
    <x v="499"/>
    <x v="1"/>
    <x v="1"/>
    <x v="1"/>
    <x v="1"/>
    <x v="499"/>
    <x v="388"/>
    <x v="332"/>
    <x v="198"/>
    <x v="25"/>
    <x v="1"/>
    <x v="0"/>
    <x v="0"/>
    <x v="45"/>
    <x v="45"/>
    <x v="0"/>
    <x v="1"/>
    <x v="0"/>
    <x v="1"/>
    <x v="1"/>
  </r>
  <r>
    <x v="500"/>
    <x v="1"/>
    <x v="1"/>
    <x v="1"/>
    <x v="1"/>
    <x v="500"/>
    <x v="389"/>
    <x v="333"/>
    <x v="374"/>
    <x v="380"/>
    <x v="0"/>
    <x v="0"/>
    <x v="0"/>
    <x v="45"/>
    <x v="45"/>
    <x v="0"/>
    <x v="1"/>
    <x v="0"/>
    <x v="1"/>
    <x v="1"/>
  </r>
  <r>
    <x v="501"/>
    <x v="1"/>
    <x v="1"/>
    <x v="1"/>
    <x v="1"/>
    <x v="501"/>
    <x v="41"/>
    <x v="334"/>
    <x v="375"/>
    <x v="381"/>
    <x v="0"/>
    <x v="0"/>
    <x v="0"/>
    <x v="45"/>
    <x v="45"/>
    <x v="0"/>
    <x v="1"/>
    <x v="0"/>
    <x v="1"/>
    <x v="1"/>
  </r>
  <r>
    <x v="502"/>
    <x v="1"/>
    <x v="1"/>
    <x v="1"/>
    <x v="1"/>
    <x v="502"/>
    <x v="211"/>
    <x v="28"/>
    <x v="130"/>
    <x v="382"/>
    <x v="0"/>
    <x v="0"/>
    <x v="0"/>
    <x v="45"/>
    <x v="45"/>
    <x v="0"/>
    <x v="1"/>
    <x v="0"/>
    <x v="1"/>
    <x v="1"/>
  </r>
  <r>
    <x v="503"/>
    <x v="1"/>
    <x v="1"/>
    <x v="1"/>
    <x v="1"/>
    <x v="503"/>
    <x v="197"/>
    <x v="139"/>
    <x v="372"/>
    <x v="126"/>
    <x v="1"/>
    <x v="0"/>
    <x v="0"/>
    <x v="45"/>
    <x v="45"/>
    <x v="0"/>
    <x v="1"/>
    <x v="0"/>
    <x v="1"/>
    <x v="1"/>
  </r>
  <r>
    <x v="504"/>
    <x v="1"/>
    <x v="1"/>
    <x v="1"/>
    <x v="1"/>
    <x v="504"/>
    <x v="272"/>
    <x v="141"/>
    <x v="376"/>
    <x v="383"/>
    <x v="0"/>
    <x v="0"/>
    <x v="3"/>
    <x v="45"/>
    <x v="45"/>
    <x v="0"/>
    <x v="1"/>
    <x v="0"/>
    <x v="1"/>
    <x v="1"/>
  </r>
  <r>
    <x v="505"/>
    <x v="1"/>
    <x v="1"/>
    <x v="1"/>
    <x v="1"/>
    <x v="505"/>
    <x v="360"/>
    <x v="308"/>
    <x v="377"/>
    <x v="161"/>
    <x v="0"/>
    <x v="0"/>
    <x v="3"/>
    <x v="45"/>
    <x v="45"/>
    <x v="0"/>
    <x v="1"/>
    <x v="0"/>
    <x v="1"/>
    <x v="1"/>
  </r>
  <r>
    <x v="506"/>
    <x v="1"/>
    <x v="1"/>
    <x v="13"/>
    <x v="66"/>
    <x v="506"/>
    <x v="390"/>
    <x v="335"/>
    <x v="348"/>
    <x v="384"/>
    <x v="0"/>
    <x v="0"/>
    <x v="0"/>
    <x v="45"/>
    <x v="45"/>
    <x v="0"/>
    <x v="1"/>
    <x v="0"/>
    <x v="1"/>
    <x v="1"/>
  </r>
  <r>
    <x v="507"/>
    <x v="1"/>
    <x v="1"/>
    <x v="1"/>
    <x v="50"/>
    <x v="507"/>
    <x v="391"/>
    <x v="336"/>
    <x v="378"/>
    <x v="385"/>
    <x v="1"/>
    <x v="0"/>
    <x v="3"/>
    <x v="45"/>
    <x v="45"/>
    <x v="0"/>
    <x v="1"/>
    <x v="0"/>
    <x v="1"/>
    <x v="1"/>
  </r>
  <r>
    <x v="508"/>
    <x v="1"/>
    <x v="1"/>
    <x v="1"/>
    <x v="7"/>
    <x v="508"/>
    <x v="392"/>
    <x v="337"/>
    <x v="379"/>
    <x v="386"/>
    <x v="1"/>
    <x v="0"/>
    <x v="1"/>
    <x v="45"/>
    <x v="45"/>
    <x v="0"/>
    <x v="1"/>
    <x v="0"/>
    <x v="1"/>
    <x v="1"/>
  </r>
  <r>
    <x v="509"/>
    <x v="1"/>
    <x v="1"/>
    <x v="1"/>
    <x v="1"/>
    <x v="509"/>
    <x v="393"/>
    <x v="171"/>
    <x v="41"/>
    <x v="199"/>
    <x v="1"/>
    <x v="0"/>
    <x v="3"/>
    <x v="45"/>
    <x v="45"/>
    <x v="0"/>
    <x v="1"/>
    <x v="0"/>
    <x v="1"/>
    <x v="1"/>
  </r>
  <r>
    <x v="510"/>
    <x v="1"/>
    <x v="1"/>
    <x v="1"/>
    <x v="1"/>
    <x v="510"/>
    <x v="292"/>
    <x v="338"/>
    <x v="380"/>
    <x v="387"/>
    <x v="1"/>
    <x v="0"/>
    <x v="0"/>
    <x v="45"/>
    <x v="45"/>
    <x v="0"/>
    <x v="1"/>
    <x v="0"/>
    <x v="1"/>
    <x v="1"/>
  </r>
  <r>
    <x v="511"/>
    <x v="1"/>
    <x v="1"/>
    <x v="1"/>
    <x v="1"/>
    <x v="511"/>
    <x v="41"/>
    <x v="31"/>
    <x v="136"/>
    <x v="388"/>
    <x v="0"/>
    <x v="0"/>
    <x v="0"/>
    <x v="45"/>
    <x v="45"/>
    <x v="0"/>
    <x v="1"/>
    <x v="0"/>
    <x v="1"/>
    <x v="1"/>
  </r>
  <r>
    <x v="512"/>
    <x v="0"/>
    <x v="1"/>
    <x v="1"/>
    <x v="54"/>
    <x v="512"/>
    <x v="69"/>
    <x v="118"/>
    <x v="381"/>
    <x v="39"/>
    <x v="0"/>
    <x v="0"/>
    <x v="2"/>
    <x v="45"/>
    <x v="45"/>
    <x v="0"/>
    <x v="0"/>
    <x v="0"/>
    <x v="1"/>
    <x v="1"/>
  </r>
  <r>
    <x v="513"/>
    <x v="1"/>
    <x v="1"/>
    <x v="1"/>
    <x v="1"/>
    <x v="513"/>
    <x v="394"/>
    <x v="273"/>
    <x v="382"/>
    <x v="389"/>
    <x v="1"/>
    <x v="0"/>
    <x v="3"/>
    <x v="45"/>
    <x v="45"/>
    <x v="0"/>
    <x v="1"/>
    <x v="0"/>
    <x v="1"/>
    <x v="1"/>
  </r>
  <r>
    <x v="514"/>
    <x v="1"/>
    <x v="1"/>
    <x v="1"/>
    <x v="1"/>
    <x v="514"/>
    <x v="395"/>
    <x v="59"/>
    <x v="372"/>
    <x v="126"/>
    <x v="1"/>
    <x v="0"/>
    <x v="0"/>
    <x v="45"/>
    <x v="45"/>
    <x v="0"/>
    <x v="1"/>
    <x v="0"/>
    <x v="1"/>
    <x v="1"/>
  </r>
  <r>
    <x v="515"/>
    <x v="1"/>
    <x v="1"/>
    <x v="1"/>
    <x v="1"/>
    <x v="515"/>
    <x v="124"/>
    <x v="339"/>
    <x v="383"/>
    <x v="390"/>
    <x v="1"/>
    <x v="0"/>
    <x v="0"/>
    <x v="45"/>
    <x v="45"/>
    <x v="0"/>
    <x v="1"/>
    <x v="0"/>
    <x v="1"/>
    <x v="1"/>
  </r>
  <r>
    <x v="516"/>
    <x v="1"/>
    <x v="1"/>
    <x v="1"/>
    <x v="1"/>
    <x v="516"/>
    <x v="36"/>
    <x v="340"/>
    <x v="384"/>
    <x v="349"/>
    <x v="1"/>
    <x v="0"/>
    <x v="3"/>
    <x v="45"/>
    <x v="45"/>
    <x v="0"/>
    <x v="1"/>
    <x v="0"/>
    <x v="1"/>
    <x v="1"/>
  </r>
  <r>
    <x v="517"/>
    <x v="1"/>
    <x v="1"/>
    <x v="1"/>
    <x v="50"/>
    <x v="517"/>
    <x v="396"/>
    <x v="341"/>
    <x v="385"/>
    <x v="123"/>
    <x v="1"/>
    <x v="0"/>
    <x v="3"/>
    <x v="45"/>
    <x v="45"/>
    <x v="0"/>
    <x v="1"/>
    <x v="0"/>
    <x v="1"/>
    <x v="1"/>
  </r>
  <r>
    <x v="518"/>
    <x v="0"/>
    <x v="1"/>
    <x v="14"/>
    <x v="39"/>
    <x v="518"/>
    <x v="397"/>
    <x v="1"/>
    <x v="386"/>
    <x v="391"/>
    <x v="0"/>
    <x v="0"/>
    <x v="5"/>
    <x v="46"/>
    <x v="46"/>
    <x v="0"/>
    <x v="1"/>
    <x v="3"/>
    <x v="1"/>
    <x v="1"/>
  </r>
  <r>
    <x v="519"/>
    <x v="1"/>
    <x v="1"/>
    <x v="1"/>
    <x v="54"/>
    <x v="519"/>
    <x v="184"/>
    <x v="342"/>
    <x v="387"/>
    <x v="292"/>
    <x v="1"/>
    <x v="0"/>
    <x v="3"/>
    <x v="47"/>
    <x v="47"/>
    <x v="0"/>
    <x v="1"/>
    <x v="0"/>
    <x v="1"/>
    <x v="1"/>
  </r>
  <r>
    <x v="520"/>
    <x v="1"/>
    <x v="1"/>
    <x v="1"/>
    <x v="1"/>
    <x v="520"/>
    <x v="398"/>
    <x v="343"/>
    <x v="388"/>
    <x v="5"/>
    <x v="1"/>
    <x v="0"/>
    <x v="3"/>
    <x v="47"/>
    <x v="47"/>
    <x v="0"/>
    <x v="1"/>
    <x v="0"/>
    <x v="1"/>
    <x v="1"/>
  </r>
  <r>
    <x v="521"/>
    <x v="1"/>
    <x v="1"/>
    <x v="1"/>
    <x v="1"/>
    <x v="521"/>
    <x v="399"/>
    <x v="344"/>
    <x v="389"/>
    <x v="392"/>
    <x v="0"/>
    <x v="0"/>
    <x v="0"/>
    <x v="47"/>
    <x v="47"/>
    <x v="0"/>
    <x v="1"/>
    <x v="0"/>
    <x v="1"/>
    <x v="1"/>
  </r>
  <r>
    <x v="522"/>
    <x v="1"/>
    <x v="1"/>
    <x v="2"/>
    <x v="2"/>
    <x v="522"/>
    <x v="21"/>
    <x v="345"/>
    <x v="390"/>
    <x v="393"/>
    <x v="1"/>
    <x v="0"/>
    <x v="3"/>
    <x v="47"/>
    <x v="47"/>
    <x v="0"/>
    <x v="1"/>
    <x v="0"/>
    <x v="1"/>
    <x v="1"/>
  </r>
  <r>
    <x v="523"/>
    <x v="1"/>
    <x v="1"/>
    <x v="7"/>
    <x v="9"/>
    <x v="523"/>
    <x v="57"/>
    <x v="149"/>
    <x v="391"/>
    <x v="394"/>
    <x v="0"/>
    <x v="0"/>
    <x v="2"/>
    <x v="47"/>
    <x v="47"/>
    <x v="0"/>
    <x v="1"/>
    <x v="0"/>
    <x v="1"/>
    <x v="1"/>
  </r>
  <r>
    <x v="524"/>
    <x v="1"/>
    <x v="1"/>
    <x v="1"/>
    <x v="1"/>
    <x v="524"/>
    <x v="247"/>
    <x v="47"/>
    <x v="65"/>
    <x v="395"/>
    <x v="0"/>
    <x v="0"/>
    <x v="2"/>
    <x v="47"/>
    <x v="47"/>
    <x v="0"/>
    <x v="0"/>
    <x v="0"/>
    <x v="1"/>
    <x v="1"/>
  </r>
  <r>
    <x v="525"/>
    <x v="0"/>
    <x v="1"/>
    <x v="18"/>
    <x v="68"/>
    <x v="525"/>
    <x v="400"/>
    <x v="28"/>
    <x v="105"/>
    <x v="396"/>
    <x v="0"/>
    <x v="0"/>
    <x v="0"/>
    <x v="47"/>
    <x v="47"/>
    <x v="0"/>
    <x v="0"/>
    <x v="0"/>
    <x v="1"/>
    <x v="1"/>
  </r>
  <r>
    <x v="526"/>
    <x v="1"/>
    <x v="1"/>
    <x v="1"/>
    <x v="1"/>
    <x v="526"/>
    <x v="401"/>
    <x v="31"/>
    <x v="191"/>
    <x v="397"/>
    <x v="1"/>
    <x v="0"/>
    <x v="0"/>
    <x v="47"/>
    <x v="47"/>
    <x v="0"/>
    <x v="1"/>
    <x v="0"/>
    <x v="1"/>
    <x v="1"/>
  </r>
  <r>
    <x v="527"/>
    <x v="0"/>
    <x v="1"/>
    <x v="2"/>
    <x v="38"/>
    <x v="527"/>
    <x v="402"/>
    <x v="346"/>
    <x v="22"/>
    <x v="203"/>
    <x v="0"/>
    <x v="0"/>
    <x v="0"/>
    <x v="47"/>
    <x v="47"/>
    <x v="0"/>
    <x v="0"/>
    <x v="0"/>
    <x v="1"/>
    <x v="1"/>
  </r>
  <r>
    <x v="528"/>
    <x v="1"/>
    <x v="1"/>
    <x v="1"/>
    <x v="1"/>
    <x v="528"/>
    <x v="403"/>
    <x v="197"/>
    <x v="283"/>
    <x v="108"/>
    <x v="0"/>
    <x v="0"/>
    <x v="0"/>
    <x v="47"/>
    <x v="47"/>
    <x v="0"/>
    <x v="1"/>
    <x v="0"/>
    <x v="1"/>
    <x v="1"/>
  </r>
  <r>
    <x v="529"/>
    <x v="1"/>
    <x v="1"/>
    <x v="1"/>
    <x v="1"/>
    <x v="529"/>
    <x v="252"/>
    <x v="274"/>
    <x v="392"/>
    <x v="280"/>
    <x v="1"/>
    <x v="0"/>
    <x v="0"/>
    <x v="47"/>
    <x v="47"/>
    <x v="0"/>
    <x v="1"/>
    <x v="0"/>
    <x v="1"/>
    <x v="1"/>
  </r>
  <r>
    <x v="530"/>
    <x v="1"/>
    <x v="1"/>
    <x v="1"/>
    <x v="1"/>
    <x v="530"/>
    <x v="404"/>
    <x v="347"/>
    <x v="299"/>
    <x v="19"/>
    <x v="0"/>
    <x v="0"/>
    <x v="0"/>
    <x v="47"/>
    <x v="47"/>
    <x v="0"/>
    <x v="1"/>
    <x v="0"/>
    <x v="1"/>
    <x v="1"/>
  </r>
  <r>
    <x v="531"/>
    <x v="1"/>
    <x v="1"/>
    <x v="1"/>
    <x v="50"/>
    <x v="531"/>
    <x v="246"/>
    <x v="348"/>
    <x v="393"/>
    <x v="398"/>
    <x v="1"/>
    <x v="0"/>
    <x v="3"/>
    <x v="47"/>
    <x v="47"/>
    <x v="0"/>
    <x v="1"/>
    <x v="0"/>
    <x v="1"/>
    <x v="1"/>
  </r>
  <r>
    <x v="532"/>
    <x v="1"/>
    <x v="1"/>
    <x v="1"/>
    <x v="50"/>
    <x v="532"/>
    <x v="405"/>
    <x v="349"/>
    <x v="327"/>
    <x v="23"/>
    <x v="0"/>
    <x v="0"/>
    <x v="3"/>
    <x v="47"/>
    <x v="47"/>
    <x v="0"/>
    <x v="1"/>
    <x v="0"/>
    <x v="1"/>
    <x v="1"/>
  </r>
  <r>
    <x v="533"/>
    <x v="1"/>
    <x v="1"/>
    <x v="1"/>
    <x v="53"/>
    <x v="533"/>
    <x v="406"/>
    <x v="276"/>
    <x v="50"/>
    <x v="38"/>
    <x v="0"/>
    <x v="0"/>
    <x v="3"/>
    <x v="47"/>
    <x v="47"/>
    <x v="0"/>
    <x v="1"/>
    <x v="0"/>
    <x v="1"/>
    <x v="1"/>
  </r>
  <r>
    <x v="534"/>
    <x v="1"/>
    <x v="1"/>
    <x v="1"/>
    <x v="53"/>
    <x v="534"/>
    <x v="36"/>
    <x v="350"/>
    <x v="394"/>
    <x v="399"/>
    <x v="1"/>
    <x v="0"/>
    <x v="3"/>
    <x v="47"/>
    <x v="47"/>
    <x v="0"/>
    <x v="1"/>
    <x v="0"/>
    <x v="1"/>
    <x v="1"/>
  </r>
  <r>
    <x v="535"/>
    <x v="1"/>
    <x v="1"/>
    <x v="2"/>
    <x v="46"/>
    <x v="535"/>
    <x v="407"/>
    <x v="351"/>
    <x v="395"/>
    <x v="400"/>
    <x v="1"/>
    <x v="0"/>
    <x v="3"/>
    <x v="47"/>
    <x v="47"/>
    <x v="0"/>
    <x v="1"/>
    <x v="0"/>
    <x v="1"/>
    <x v="1"/>
  </r>
  <r>
    <x v="536"/>
    <x v="1"/>
    <x v="1"/>
    <x v="7"/>
    <x v="21"/>
    <x v="536"/>
    <x v="408"/>
    <x v="318"/>
    <x v="396"/>
    <x v="130"/>
    <x v="0"/>
    <x v="0"/>
    <x v="2"/>
    <x v="47"/>
    <x v="47"/>
    <x v="0"/>
    <x v="1"/>
    <x v="0"/>
    <x v="1"/>
    <x v="1"/>
  </r>
  <r>
    <x v="537"/>
    <x v="1"/>
    <x v="1"/>
    <x v="7"/>
    <x v="21"/>
    <x v="537"/>
    <x v="409"/>
    <x v="352"/>
    <x v="397"/>
    <x v="401"/>
    <x v="0"/>
    <x v="0"/>
    <x v="2"/>
    <x v="47"/>
    <x v="47"/>
    <x v="0"/>
    <x v="1"/>
    <x v="0"/>
    <x v="1"/>
    <x v="1"/>
  </r>
  <r>
    <x v="538"/>
    <x v="1"/>
    <x v="1"/>
    <x v="1"/>
    <x v="1"/>
    <x v="538"/>
    <x v="410"/>
    <x v="74"/>
    <x v="334"/>
    <x v="5"/>
    <x v="1"/>
    <x v="0"/>
    <x v="0"/>
    <x v="47"/>
    <x v="47"/>
    <x v="0"/>
    <x v="1"/>
    <x v="0"/>
    <x v="1"/>
    <x v="1"/>
  </r>
  <r>
    <x v="539"/>
    <x v="1"/>
    <x v="1"/>
    <x v="1"/>
    <x v="50"/>
    <x v="539"/>
    <x v="411"/>
    <x v="175"/>
    <x v="308"/>
    <x v="402"/>
    <x v="1"/>
    <x v="0"/>
    <x v="0"/>
    <x v="47"/>
    <x v="47"/>
    <x v="0"/>
    <x v="1"/>
    <x v="1"/>
    <x v="1"/>
    <x v="1"/>
  </r>
  <r>
    <x v="540"/>
    <x v="1"/>
    <x v="1"/>
    <x v="1"/>
    <x v="1"/>
    <x v="540"/>
    <x v="107"/>
    <x v="353"/>
    <x v="398"/>
    <x v="92"/>
    <x v="1"/>
    <x v="0"/>
    <x v="0"/>
    <x v="47"/>
    <x v="47"/>
    <x v="0"/>
    <x v="1"/>
    <x v="0"/>
    <x v="1"/>
    <x v="1"/>
  </r>
  <r>
    <x v="541"/>
    <x v="0"/>
    <x v="1"/>
    <x v="1"/>
    <x v="54"/>
    <x v="541"/>
    <x v="412"/>
    <x v="182"/>
    <x v="234"/>
    <x v="403"/>
    <x v="0"/>
    <x v="0"/>
    <x v="0"/>
    <x v="47"/>
    <x v="47"/>
    <x v="0"/>
    <x v="0"/>
    <x v="0"/>
    <x v="1"/>
    <x v="1"/>
  </r>
  <r>
    <x v="542"/>
    <x v="1"/>
    <x v="1"/>
    <x v="1"/>
    <x v="53"/>
    <x v="542"/>
    <x v="413"/>
    <x v="314"/>
    <x v="277"/>
    <x v="404"/>
    <x v="1"/>
    <x v="0"/>
    <x v="0"/>
    <x v="47"/>
    <x v="47"/>
    <x v="0"/>
    <x v="1"/>
    <x v="0"/>
    <x v="1"/>
    <x v="1"/>
  </r>
  <r>
    <x v="543"/>
    <x v="1"/>
    <x v="1"/>
    <x v="1"/>
    <x v="50"/>
    <x v="543"/>
    <x v="411"/>
    <x v="175"/>
    <x v="2"/>
    <x v="2"/>
    <x v="1"/>
    <x v="0"/>
    <x v="0"/>
    <x v="47"/>
    <x v="47"/>
    <x v="0"/>
    <x v="1"/>
    <x v="1"/>
    <x v="1"/>
    <x v="1"/>
  </r>
  <r>
    <x v="544"/>
    <x v="1"/>
    <x v="1"/>
    <x v="1"/>
    <x v="53"/>
    <x v="544"/>
    <x v="414"/>
    <x v="354"/>
    <x v="399"/>
    <x v="405"/>
    <x v="1"/>
    <x v="0"/>
    <x v="0"/>
    <x v="47"/>
    <x v="47"/>
    <x v="0"/>
    <x v="1"/>
    <x v="0"/>
    <x v="1"/>
    <x v="1"/>
  </r>
  <r>
    <x v="545"/>
    <x v="1"/>
    <x v="1"/>
    <x v="1"/>
    <x v="1"/>
    <x v="545"/>
    <x v="415"/>
    <x v="355"/>
    <x v="400"/>
    <x v="210"/>
    <x v="1"/>
    <x v="0"/>
    <x v="3"/>
    <x v="47"/>
    <x v="47"/>
    <x v="0"/>
    <x v="1"/>
    <x v="0"/>
    <x v="1"/>
    <x v="1"/>
  </r>
  <r>
    <x v="546"/>
    <x v="1"/>
    <x v="0"/>
    <x v="2"/>
    <x v="15"/>
    <x v="546"/>
    <x v="416"/>
    <x v="356"/>
    <x v="401"/>
    <x v="406"/>
    <x v="0"/>
    <x v="0"/>
    <x v="2"/>
    <x v="48"/>
    <x v="48"/>
    <x v="0"/>
    <x v="1"/>
    <x v="1"/>
    <x v="0"/>
    <x v="0"/>
  </r>
  <r>
    <x v="547"/>
    <x v="1"/>
    <x v="0"/>
    <x v="4"/>
    <x v="4"/>
    <x v="547"/>
    <x v="417"/>
    <x v="357"/>
    <x v="141"/>
    <x v="407"/>
    <x v="0"/>
    <x v="0"/>
    <x v="0"/>
    <x v="48"/>
    <x v="48"/>
    <x v="0"/>
    <x v="1"/>
    <x v="0"/>
    <x v="0"/>
    <x v="0"/>
  </r>
  <r>
    <x v="548"/>
    <x v="1"/>
    <x v="0"/>
    <x v="4"/>
    <x v="4"/>
    <x v="548"/>
    <x v="274"/>
    <x v="2"/>
    <x v="402"/>
    <x v="369"/>
    <x v="0"/>
    <x v="0"/>
    <x v="0"/>
    <x v="48"/>
    <x v="48"/>
    <x v="0"/>
    <x v="1"/>
    <x v="0"/>
    <x v="0"/>
    <x v="0"/>
  </r>
  <r>
    <x v="549"/>
    <x v="0"/>
    <x v="0"/>
    <x v="1"/>
    <x v="1"/>
    <x v="549"/>
    <x v="418"/>
    <x v="98"/>
    <x v="68"/>
    <x v="408"/>
    <x v="0"/>
    <x v="0"/>
    <x v="2"/>
    <x v="48"/>
    <x v="48"/>
    <x v="0"/>
    <x v="0"/>
    <x v="0"/>
    <x v="0"/>
    <x v="0"/>
  </r>
  <r>
    <x v="550"/>
    <x v="1"/>
    <x v="0"/>
    <x v="4"/>
    <x v="4"/>
    <x v="550"/>
    <x v="41"/>
    <x v="358"/>
    <x v="403"/>
    <x v="409"/>
    <x v="0"/>
    <x v="1"/>
    <x v="0"/>
    <x v="48"/>
    <x v="48"/>
    <x v="0"/>
    <x v="1"/>
    <x v="1"/>
    <x v="0"/>
    <x v="0"/>
  </r>
  <r>
    <x v="551"/>
    <x v="1"/>
    <x v="0"/>
    <x v="2"/>
    <x v="15"/>
    <x v="551"/>
    <x v="419"/>
    <x v="359"/>
    <x v="404"/>
    <x v="38"/>
    <x v="0"/>
    <x v="0"/>
    <x v="2"/>
    <x v="48"/>
    <x v="48"/>
    <x v="0"/>
    <x v="1"/>
    <x v="1"/>
    <x v="0"/>
    <x v="0"/>
  </r>
  <r>
    <x v="552"/>
    <x v="1"/>
    <x v="0"/>
    <x v="4"/>
    <x v="4"/>
    <x v="552"/>
    <x v="274"/>
    <x v="360"/>
    <x v="405"/>
    <x v="410"/>
    <x v="0"/>
    <x v="0"/>
    <x v="0"/>
    <x v="48"/>
    <x v="48"/>
    <x v="0"/>
    <x v="1"/>
    <x v="0"/>
    <x v="0"/>
    <x v="0"/>
  </r>
  <r>
    <x v="553"/>
    <x v="1"/>
    <x v="0"/>
    <x v="4"/>
    <x v="4"/>
    <x v="553"/>
    <x v="420"/>
    <x v="23"/>
    <x v="151"/>
    <x v="238"/>
    <x v="0"/>
    <x v="0"/>
    <x v="0"/>
    <x v="48"/>
    <x v="48"/>
    <x v="0"/>
    <x v="1"/>
    <x v="0"/>
    <x v="0"/>
    <x v="0"/>
  </r>
  <r>
    <x v="554"/>
    <x v="1"/>
    <x v="0"/>
    <x v="1"/>
    <x v="1"/>
    <x v="554"/>
    <x v="421"/>
    <x v="361"/>
    <x v="406"/>
    <x v="369"/>
    <x v="0"/>
    <x v="0"/>
    <x v="2"/>
    <x v="48"/>
    <x v="48"/>
    <x v="0"/>
    <x v="1"/>
    <x v="0"/>
    <x v="0"/>
    <x v="0"/>
  </r>
  <r>
    <x v="555"/>
    <x v="1"/>
    <x v="1"/>
    <x v="2"/>
    <x v="46"/>
    <x v="555"/>
    <x v="400"/>
    <x v="362"/>
    <x v="407"/>
    <x v="115"/>
    <x v="0"/>
    <x v="0"/>
    <x v="3"/>
    <x v="49"/>
    <x v="49"/>
    <x v="0"/>
    <x v="0"/>
    <x v="0"/>
    <x v="1"/>
    <x v="1"/>
  </r>
  <r>
    <x v="556"/>
    <x v="1"/>
    <x v="1"/>
    <x v="1"/>
    <x v="50"/>
    <x v="556"/>
    <x v="246"/>
    <x v="348"/>
    <x v="408"/>
    <x v="25"/>
    <x v="1"/>
    <x v="0"/>
    <x v="3"/>
    <x v="49"/>
    <x v="49"/>
    <x v="0"/>
    <x v="1"/>
    <x v="0"/>
    <x v="1"/>
    <x v="1"/>
  </r>
  <r>
    <x v="557"/>
    <x v="1"/>
    <x v="1"/>
    <x v="1"/>
    <x v="1"/>
    <x v="557"/>
    <x v="422"/>
    <x v="363"/>
    <x v="22"/>
    <x v="411"/>
    <x v="1"/>
    <x v="0"/>
    <x v="0"/>
    <x v="49"/>
    <x v="49"/>
    <x v="0"/>
    <x v="1"/>
    <x v="0"/>
    <x v="1"/>
    <x v="1"/>
  </r>
  <r>
    <x v="558"/>
    <x v="1"/>
    <x v="1"/>
    <x v="2"/>
    <x v="46"/>
    <x v="558"/>
    <x v="423"/>
    <x v="364"/>
    <x v="409"/>
    <x v="345"/>
    <x v="1"/>
    <x v="0"/>
    <x v="3"/>
    <x v="49"/>
    <x v="49"/>
    <x v="0"/>
    <x v="1"/>
    <x v="0"/>
    <x v="1"/>
    <x v="1"/>
  </r>
  <r>
    <x v="559"/>
    <x v="1"/>
    <x v="1"/>
    <x v="1"/>
    <x v="1"/>
    <x v="559"/>
    <x v="424"/>
    <x v="365"/>
    <x v="410"/>
    <x v="161"/>
    <x v="1"/>
    <x v="0"/>
    <x v="3"/>
    <x v="49"/>
    <x v="49"/>
    <x v="0"/>
    <x v="1"/>
    <x v="0"/>
    <x v="1"/>
    <x v="1"/>
  </r>
  <r>
    <x v="560"/>
    <x v="1"/>
    <x v="1"/>
    <x v="7"/>
    <x v="21"/>
    <x v="560"/>
    <x v="425"/>
    <x v="366"/>
    <x v="22"/>
    <x v="412"/>
    <x v="0"/>
    <x v="0"/>
    <x v="1"/>
    <x v="49"/>
    <x v="49"/>
    <x v="0"/>
    <x v="1"/>
    <x v="0"/>
    <x v="1"/>
    <x v="1"/>
  </r>
  <r>
    <x v="561"/>
    <x v="0"/>
    <x v="1"/>
    <x v="7"/>
    <x v="13"/>
    <x v="561"/>
    <x v="426"/>
    <x v="367"/>
    <x v="411"/>
    <x v="413"/>
    <x v="0"/>
    <x v="0"/>
    <x v="3"/>
    <x v="49"/>
    <x v="49"/>
    <x v="0"/>
    <x v="0"/>
    <x v="0"/>
    <x v="1"/>
    <x v="1"/>
  </r>
  <r>
    <x v="562"/>
    <x v="1"/>
    <x v="1"/>
    <x v="9"/>
    <x v="62"/>
    <x v="562"/>
    <x v="427"/>
    <x v="368"/>
    <x v="290"/>
    <x v="362"/>
    <x v="1"/>
    <x v="0"/>
    <x v="0"/>
    <x v="49"/>
    <x v="49"/>
    <x v="0"/>
    <x v="1"/>
    <x v="0"/>
    <x v="1"/>
    <x v="1"/>
  </r>
  <r>
    <x v="563"/>
    <x v="1"/>
    <x v="1"/>
    <x v="1"/>
    <x v="1"/>
    <x v="563"/>
    <x v="428"/>
    <x v="369"/>
    <x v="412"/>
    <x v="414"/>
    <x v="1"/>
    <x v="0"/>
    <x v="3"/>
    <x v="49"/>
    <x v="49"/>
    <x v="0"/>
    <x v="1"/>
    <x v="0"/>
    <x v="1"/>
    <x v="1"/>
  </r>
  <r>
    <x v="564"/>
    <x v="1"/>
    <x v="1"/>
    <x v="11"/>
    <x v="32"/>
    <x v="564"/>
    <x v="21"/>
    <x v="370"/>
    <x v="2"/>
    <x v="402"/>
    <x v="1"/>
    <x v="0"/>
    <x v="0"/>
    <x v="49"/>
    <x v="49"/>
    <x v="0"/>
    <x v="1"/>
    <x v="0"/>
    <x v="1"/>
    <x v="1"/>
  </r>
  <r>
    <x v="565"/>
    <x v="1"/>
    <x v="1"/>
    <x v="1"/>
    <x v="1"/>
    <x v="565"/>
    <x v="52"/>
    <x v="371"/>
    <x v="397"/>
    <x v="55"/>
    <x v="1"/>
    <x v="0"/>
    <x v="3"/>
    <x v="49"/>
    <x v="49"/>
    <x v="0"/>
    <x v="1"/>
    <x v="0"/>
    <x v="1"/>
    <x v="1"/>
  </r>
  <r>
    <x v="566"/>
    <x v="1"/>
    <x v="1"/>
    <x v="1"/>
    <x v="50"/>
    <x v="566"/>
    <x v="33"/>
    <x v="372"/>
    <x v="384"/>
    <x v="415"/>
    <x v="1"/>
    <x v="0"/>
    <x v="3"/>
    <x v="49"/>
    <x v="49"/>
    <x v="0"/>
    <x v="1"/>
    <x v="0"/>
    <x v="1"/>
    <x v="1"/>
  </r>
  <r>
    <x v="567"/>
    <x v="1"/>
    <x v="1"/>
    <x v="1"/>
    <x v="1"/>
    <x v="567"/>
    <x v="183"/>
    <x v="31"/>
    <x v="136"/>
    <x v="416"/>
    <x v="0"/>
    <x v="0"/>
    <x v="0"/>
    <x v="49"/>
    <x v="49"/>
    <x v="0"/>
    <x v="1"/>
    <x v="0"/>
    <x v="1"/>
    <x v="1"/>
  </r>
  <r>
    <x v="568"/>
    <x v="1"/>
    <x v="1"/>
    <x v="1"/>
    <x v="1"/>
    <x v="568"/>
    <x v="429"/>
    <x v="335"/>
    <x v="380"/>
    <x v="417"/>
    <x v="0"/>
    <x v="0"/>
    <x v="0"/>
    <x v="49"/>
    <x v="49"/>
    <x v="0"/>
    <x v="1"/>
    <x v="0"/>
    <x v="1"/>
    <x v="1"/>
  </r>
  <r>
    <x v="569"/>
    <x v="0"/>
    <x v="1"/>
    <x v="9"/>
    <x v="18"/>
    <x v="569"/>
    <x v="430"/>
    <x v="373"/>
    <x v="413"/>
    <x v="352"/>
    <x v="0"/>
    <x v="0"/>
    <x v="3"/>
    <x v="49"/>
    <x v="49"/>
    <x v="0"/>
    <x v="0"/>
    <x v="4"/>
    <x v="1"/>
    <x v="1"/>
  </r>
  <r>
    <x v="570"/>
    <x v="1"/>
    <x v="1"/>
    <x v="2"/>
    <x v="46"/>
    <x v="570"/>
    <x v="431"/>
    <x v="30"/>
    <x v="270"/>
    <x v="38"/>
    <x v="0"/>
    <x v="0"/>
    <x v="3"/>
    <x v="49"/>
    <x v="49"/>
    <x v="0"/>
    <x v="1"/>
    <x v="0"/>
    <x v="1"/>
    <x v="1"/>
  </r>
  <r>
    <x v="571"/>
    <x v="1"/>
    <x v="1"/>
    <x v="2"/>
    <x v="46"/>
    <x v="571"/>
    <x v="432"/>
    <x v="374"/>
    <x v="409"/>
    <x v="418"/>
    <x v="1"/>
    <x v="0"/>
    <x v="3"/>
    <x v="49"/>
    <x v="49"/>
    <x v="0"/>
    <x v="1"/>
    <x v="0"/>
    <x v="1"/>
    <x v="1"/>
  </r>
  <r>
    <x v="572"/>
    <x v="1"/>
    <x v="1"/>
    <x v="2"/>
    <x v="15"/>
    <x v="572"/>
    <x v="433"/>
    <x v="375"/>
    <x v="303"/>
    <x v="419"/>
    <x v="1"/>
    <x v="0"/>
    <x v="3"/>
    <x v="49"/>
    <x v="49"/>
    <x v="0"/>
    <x v="1"/>
    <x v="0"/>
    <x v="1"/>
    <x v="1"/>
  </r>
  <r>
    <x v="573"/>
    <x v="1"/>
    <x v="1"/>
    <x v="2"/>
    <x v="46"/>
    <x v="573"/>
    <x v="434"/>
    <x v="73"/>
    <x v="409"/>
    <x v="418"/>
    <x v="1"/>
    <x v="0"/>
    <x v="3"/>
    <x v="49"/>
    <x v="49"/>
    <x v="0"/>
    <x v="1"/>
    <x v="0"/>
    <x v="1"/>
    <x v="3"/>
  </r>
  <r>
    <x v="574"/>
    <x v="1"/>
    <x v="1"/>
    <x v="2"/>
    <x v="46"/>
    <x v="574"/>
    <x v="435"/>
    <x v="376"/>
    <x v="414"/>
    <x v="337"/>
    <x v="1"/>
    <x v="0"/>
    <x v="3"/>
    <x v="49"/>
    <x v="49"/>
    <x v="0"/>
    <x v="1"/>
    <x v="0"/>
    <x v="1"/>
    <x v="1"/>
  </r>
  <r>
    <x v="575"/>
    <x v="1"/>
    <x v="1"/>
    <x v="2"/>
    <x v="15"/>
    <x v="575"/>
    <x v="202"/>
    <x v="207"/>
    <x v="404"/>
    <x v="420"/>
    <x v="1"/>
    <x v="0"/>
    <x v="3"/>
    <x v="49"/>
    <x v="49"/>
    <x v="0"/>
    <x v="1"/>
    <x v="0"/>
    <x v="1"/>
    <x v="1"/>
  </r>
  <r>
    <x v="576"/>
    <x v="1"/>
    <x v="1"/>
    <x v="7"/>
    <x v="21"/>
    <x v="576"/>
    <x v="436"/>
    <x v="272"/>
    <x v="2"/>
    <x v="305"/>
    <x v="0"/>
    <x v="0"/>
    <x v="0"/>
    <x v="49"/>
    <x v="49"/>
    <x v="0"/>
    <x v="1"/>
    <x v="0"/>
    <x v="1"/>
    <x v="1"/>
  </r>
  <r>
    <x v="577"/>
    <x v="0"/>
    <x v="3"/>
    <x v="9"/>
    <x v="18"/>
    <x v="577"/>
    <x v="437"/>
    <x v="35"/>
    <x v="415"/>
    <x v="421"/>
    <x v="0"/>
    <x v="0"/>
    <x v="0"/>
    <x v="49"/>
    <x v="49"/>
    <x v="0"/>
    <x v="0"/>
    <x v="0"/>
    <x v="1"/>
    <x v="0"/>
  </r>
  <r>
    <x v="578"/>
    <x v="1"/>
    <x v="1"/>
    <x v="1"/>
    <x v="1"/>
    <x v="578"/>
    <x v="438"/>
    <x v="377"/>
    <x v="388"/>
    <x v="422"/>
    <x v="1"/>
    <x v="0"/>
    <x v="3"/>
    <x v="49"/>
    <x v="49"/>
    <x v="0"/>
    <x v="1"/>
    <x v="0"/>
    <x v="1"/>
    <x v="1"/>
  </r>
  <r>
    <x v="579"/>
    <x v="1"/>
    <x v="1"/>
    <x v="9"/>
    <x v="62"/>
    <x v="579"/>
    <x v="403"/>
    <x v="31"/>
    <x v="208"/>
    <x v="423"/>
    <x v="1"/>
    <x v="0"/>
    <x v="0"/>
    <x v="49"/>
    <x v="49"/>
    <x v="0"/>
    <x v="1"/>
    <x v="0"/>
    <x v="1"/>
    <x v="1"/>
  </r>
  <r>
    <x v="580"/>
    <x v="1"/>
    <x v="1"/>
    <x v="1"/>
    <x v="1"/>
    <x v="580"/>
    <x v="401"/>
    <x v="378"/>
    <x v="416"/>
    <x v="424"/>
    <x v="1"/>
    <x v="0"/>
    <x v="3"/>
    <x v="49"/>
    <x v="49"/>
    <x v="0"/>
    <x v="1"/>
    <x v="0"/>
    <x v="1"/>
    <x v="1"/>
  </r>
  <r>
    <x v="581"/>
    <x v="1"/>
    <x v="1"/>
    <x v="9"/>
    <x v="69"/>
    <x v="581"/>
    <x v="439"/>
    <x v="379"/>
    <x v="417"/>
    <x v="114"/>
    <x v="1"/>
    <x v="0"/>
    <x v="3"/>
    <x v="49"/>
    <x v="49"/>
    <x v="0"/>
    <x v="1"/>
    <x v="4"/>
    <x v="1"/>
    <x v="1"/>
  </r>
  <r>
    <x v="582"/>
    <x v="1"/>
    <x v="1"/>
    <x v="1"/>
    <x v="51"/>
    <x v="582"/>
    <x v="440"/>
    <x v="380"/>
    <x v="253"/>
    <x v="337"/>
    <x v="0"/>
    <x v="0"/>
    <x v="3"/>
    <x v="49"/>
    <x v="49"/>
    <x v="0"/>
    <x v="1"/>
    <x v="1"/>
    <x v="1"/>
    <x v="1"/>
  </r>
  <r>
    <x v="583"/>
    <x v="1"/>
    <x v="1"/>
    <x v="1"/>
    <x v="1"/>
    <x v="583"/>
    <x v="441"/>
    <x v="381"/>
    <x v="304"/>
    <x v="263"/>
    <x v="1"/>
    <x v="0"/>
    <x v="3"/>
    <x v="49"/>
    <x v="49"/>
    <x v="0"/>
    <x v="1"/>
    <x v="0"/>
    <x v="1"/>
    <x v="1"/>
  </r>
  <r>
    <x v="584"/>
    <x v="1"/>
    <x v="1"/>
    <x v="1"/>
    <x v="1"/>
    <x v="584"/>
    <x v="442"/>
    <x v="382"/>
    <x v="418"/>
    <x v="425"/>
    <x v="1"/>
    <x v="0"/>
    <x v="3"/>
    <x v="49"/>
    <x v="49"/>
    <x v="0"/>
    <x v="1"/>
    <x v="0"/>
    <x v="1"/>
    <x v="1"/>
  </r>
  <r>
    <x v="585"/>
    <x v="1"/>
    <x v="0"/>
    <x v="4"/>
    <x v="4"/>
    <x v="585"/>
    <x v="343"/>
    <x v="383"/>
    <x v="419"/>
    <x v="67"/>
    <x v="0"/>
    <x v="0"/>
    <x v="0"/>
    <x v="50"/>
    <x v="50"/>
    <x v="0"/>
    <x v="1"/>
    <x v="1"/>
    <x v="0"/>
    <x v="0"/>
  </r>
  <r>
    <x v="586"/>
    <x v="1"/>
    <x v="0"/>
    <x v="4"/>
    <x v="4"/>
    <x v="586"/>
    <x v="420"/>
    <x v="384"/>
    <x v="274"/>
    <x v="359"/>
    <x v="0"/>
    <x v="0"/>
    <x v="0"/>
    <x v="50"/>
    <x v="50"/>
    <x v="0"/>
    <x v="1"/>
    <x v="0"/>
    <x v="0"/>
    <x v="0"/>
  </r>
  <r>
    <x v="587"/>
    <x v="0"/>
    <x v="0"/>
    <x v="1"/>
    <x v="1"/>
    <x v="587"/>
    <x v="443"/>
    <x v="98"/>
    <x v="115"/>
    <x v="426"/>
    <x v="0"/>
    <x v="0"/>
    <x v="2"/>
    <x v="50"/>
    <x v="50"/>
    <x v="0"/>
    <x v="0"/>
    <x v="1"/>
    <x v="0"/>
    <x v="0"/>
  </r>
  <r>
    <x v="588"/>
    <x v="1"/>
    <x v="0"/>
    <x v="2"/>
    <x v="2"/>
    <x v="588"/>
    <x v="37"/>
    <x v="11"/>
    <x v="22"/>
    <x v="427"/>
    <x v="0"/>
    <x v="0"/>
    <x v="0"/>
    <x v="50"/>
    <x v="50"/>
    <x v="0"/>
    <x v="1"/>
    <x v="0"/>
    <x v="0"/>
    <x v="0"/>
  </r>
  <r>
    <x v="589"/>
    <x v="1"/>
    <x v="0"/>
    <x v="4"/>
    <x v="4"/>
    <x v="589"/>
    <x v="444"/>
    <x v="45"/>
    <x v="420"/>
    <x v="0"/>
    <x v="0"/>
    <x v="0"/>
    <x v="0"/>
    <x v="50"/>
    <x v="50"/>
    <x v="0"/>
    <x v="1"/>
    <x v="0"/>
    <x v="0"/>
    <x v="0"/>
  </r>
  <r>
    <x v="590"/>
    <x v="1"/>
    <x v="0"/>
    <x v="4"/>
    <x v="4"/>
    <x v="590"/>
    <x v="445"/>
    <x v="385"/>
    <x v="421"/>
    <x v="252"/>
    <x v="0"/>
    <x v="0"/>
    <x v="0"/>
    <x v="50"/>
    <x v="50"/>
    <x v="0"/>
    <x v="1"/>
    <x v="0"/>
    <x v="0"/>
    <x v="0"/>
  </r>
  <r>
    <x v="591"/>
    <x v="1"/>
    <x v="0"/>
    <x v="4"/>
    <x v="4"/>
    <x v="591"/>
    <x v="86"/>
    <x v="58"/>
    <x v="422"/>
    <x v="428"/>
    <x v="0"/>
    <x v="0"/>
    <x v="0"/>
    <x v="50"/>
    <x v="50"/>
    <x v="0"/>
    <x v="1"/>
    <x v="0"/>
    <x v="0"/>
    <x v="0"/>
  </r>
  <r>
    <x v="592"/>
    <x v="1"/>
    <x v="0"/>
    <x v="2"/>
    <x v="2"/>
    <x v="592"/>
    <x v="446"/>
    <x v="386"/>
    <x v="423"/>
    <x v="429"/>
    <x v="0"/>
    <x v="0"/>
    <x v="0"/>
    <x v="50"/>
    <x v="50"/>
    <x v="0"/>
    <x v="1"/>
    <x v="0"/>
    <x v="0"/>
    <x v="0"/>
  </r>
  <r>
    <x v="593"/>
    <x v="1"/>
    <x v="0"/>
    <x v="2"/>
    <x v="2"/>
    <x v="593"/>
    <x v="227"/>
    <x v="387"/>
    <x v="424"/>
    <x v="197"/>
    <x v="0"/>
    <x v="0"/>
    <x v="0"/>
    <x v="50"/>
    <x v="50"/>
    <x v="0"/>
    <x v="1"/>
    <x v="0"/>
    <x v="0"/>
    <x v="0"/>
  </r>
  <r>
    <x v="594"/>
    <x v="1"/>
    <x v="1"/>
    <x v="1"/>
    <x v="1"/>
    <x v="594"/>
    <x v="447"/>
    <x v="65"/>
    <x v="425"/>
    <x v="430"/>
    <x v="0"/>
    <x v="0"/>
    <x v="2"/>
    <x v="51"/>
    <x v="51"/>
    <x v="0"/>
    <x v="1"/>
    <x v="0"/>
    <x v="1"/>
    <x v="1"/>
  </r>
  <r>
    <x v="595"/>
    <x v="1"/>
    <x v="1"/>
    <x v="1"/>
    <x v="1"/>
    <x v="595"/>
    <x v="230"/>
    <x v="210"/>
    <x v="426"/>
    <x v="299"/>
    <x v="1"/>
    <x v="0"/>
    <x v="3"/>
    <x v="51"/>
    <x v="51"/>
    <x v="0"/>
    <x v="1"/>
    <x v="0"/>
    <x v="1"/>
    <x v="1"/>
  </r>
  <r>
    <x v="596"/>
    <x v="1"/>
    <x v="1"/>
    <x v="11"/>
    <x v="70"/>
    <x v="596"/>
    <x v="392"/>
    <x v="45"/>
    <x v="427"/>
    <x v="127"/>
    <x v="0"/>
    <x v="0"/>
    <x v="2"/>
    <x v="51"/>
    <x v="51"/>
    <x v="0"/>
    <x v="1"/>
    <x v="3"/>
    <x v="1"/>
    <x v="1"/>
  </r>
  <r>
    <x v="597"/>
    <x v="1"/>
    <x v="1"/>
    <x v="1"/>
    <x v="1"/>
    <x v="597"/>
    <x v="448"/>
    <x v="388"/>
    <x v="303"/>
    <x v="312"/>
    <x v="1"/>
    <x v="0"/>
    <x v="3"/>
    <x v="51"/>
    <x v="51"/>
    <x v="0"/>
    <x v="1"/>
    <x v="0"/>
    <x v="1"/>
    <x v="1"/>
  </r>
  <r>
    <x v="598"/>
    <x v="1"/>
    <x v="1"/>
    <x v="7"/>
    <x v="21"/>
    <x v="598"/>
    <x v="438"/>
    <x v="357"/>
    <x v="428"/>
    <x v="431"/>
    <x v="0"/>
    <x v="0"/>
    <x v="3"/>
    <x v="51"/>
    <x v="51"/>
    <x v="0"/>
    <x v="1"/>
    <x v="0"/>
    <x v="1"/>
    <x v="1"/>
  </r>
  <r>
    <x v="599"/>
    <x v="1"/>
    <x v="1"/>
    <x v="2"/>
    <x v="2"/>
    <x v="599"/>
    <x v="227"/>
    <x v="389"/>
    <x v="186"/>
    <x v="432"/>
    <x v="1"/>
    <x v="0"/>
    <x v="3"/>
    <x v="51"/>
    <x v="51"/>
    <x v="0"/>
    <x v="1"/>
    <x v="0"/>
    <x v="1"/>
    <x v="1"/>
  </r>
  <r>
    <x v="600"/>
    <x v="1"/>
    <x v="1"/>
    <x v="2"/>
    <x v="15"/>
    <x v="600"/>
    <x v="24"/>
    <x v="15"/>
    <x v="429"/>
    <x v="433"/>
    <x v="1"/>
    <x v="0"/>
    <x v="0"/>
    <x v="51"/>
    <x v="51"/>
    <x v="0"/>
    <x v="1"/>
    <x v="0"/>
    <x v="1"/>
    <x v="1"/>
  </r>
  <r>
    <x v="601"/>
    <x v="1"/>
    <x v="1"/>
    <x v="1"/>
    <x v="1"/>
    <x v="601"/>
    <x v="449"/>
    <x v="390"/>
    <x v="50"/>
    <x v="434"/>
    <x v="0"/>
    <x v="0"/>
    <x v="3"/>
    <x v="51"/>
    <x v="51"/>
    <x v="0"/>
    <x v="1"/>
    <x v="0"/>
    <x v="1"/>
    <x v="1"/>
  </r>
  <r>
    <x v="602"/>
    <x v="1"/>
    <x v="1"/>
    <x v="9"/>
    <x v="37"/>
    <x v="602"/>
    <x v="41"/>
    <x v="28"/>
    <x v="130"/>
    <x v="435"/>
    <x v="0"/>
    <x v="0"/>
    <x v="3"/>
    <x v="51"/>
    <x v="51"/>
    <x v="0"/>
    <x v="1"/>
    <x v="4"/>
    <x v="1"/>
    <x v="1"/>
  </r>
  <r>
    <x v="603"/>
    <x v="1"/>
    <x v="1"/>
    <x v="9"/>
    <x v="18"/>
    <x v="603"/>
    <x v="438"/>
    <x v="391"/>
    <x v="430"/>
    <x v="436"/>
    <x v="1"/>
    <x v="0"/>
    <x v="0"/>
    <x v="51"/>
    <x v="51"/>
    <x v="0"/>
    <x v="1"/>
    <x v="0"/>
    <x v="1"/>
    <x v="1"/>
  </r>
  <r>
    <x v="604"/>
    <x v="1"/>
    <x v="1"/>
    <x v="1"/>
    <x v="1"/>
    <x v="604"/>
    <x v="168"/>
    <x v="141"/>
    <x v="291"/>
    <x v="23"/>
    <x v="0"/>
    <x v="0"/>
    <x v="3"/>
    <x v="51"/>
    <x v="51"/>
    <x v="0"/>
    <x v="1"/>
    <x v="0"/>
    <x v="1"/>
    <x v="1"/>
  </r>
  <r>
    <x v="605"/>
    <x v="1"/>
    <x v="1"/>
    <x v="1"/>
    <x v="50"/>
    <x v="605"/>
    <x v="450"/>
    <x v="392"/>
    <x v="431"/>
    <x v="437"/>
    <x v="0"/>
    <x v="0"/>
    <x v="3"/>
    <x v="51"/>
    <x v="51"/>
    <x v="0"/>
    <x v="1"/>
    <x v="0"/>
    <x v="1"/>
    <x v="1"/>
  </r>
  <r>
    <x v="606"/>
    <x v="1"/>
    <x v="1"/>
    <x v="1"/>
    <x v="1"/>
    <x v="606"/>
    <x v="451"/>
    <x v="393"/>
    <x v="432"/>
    <x v="438"/>
    <x v="0"/>
    <x v="0"/>
    <x v="3"/>
    <x v="51"/>
    <x v="51"/>
    <x v="0"/>
    <x v="1"/>
    <x v="0"/>
    <x v="1"/>
    <x v="1"/>
  </r>
  <r>
    <x v="607"/>
    <x v="1"/>
    <x v="1"/>
    <x v="4"/>
    <x v="4"/>
    <x v="607"/>
    <x v="318"/>
    <x v="394"/>
    <x v="433"/>
    <x v="439"/>
    <x v="1"/>
    <x v="0"/>
    <x v="3"/>
    <x v="51"/>
    <x v="51"/>
    <x v="0"/>
    <x v="1"/>
    <x v="0"/>
    <x v="1"/>
    <x v="1"/>
  </r>
  <r>
    <x v="608"/>
    <x v="1"/>
    <x v="1"/>
    <x v="1"/>
    <x v="1"/>
    <x v="608"/>
    <x v="452"/>
    <x v="395"/>
    <x v="434"/>
    <x v="440"/>
    <x v="0"/>
    <x v="0"/>
    <x v="3"/>
    <x v="51"/>
    <x v="51"/>
    <x v="0"/>
    <x v="1"/>
    <x v="0"/>
    <x v="1"/>
    <x v="1"/>
  </r>
  <r>
    <x v="609"/>
    <x v="1"/>
    <x v="1"/>
    <x v="1"/>
    <x v="71"/>
    <x v="609"/>
    <x v="453"/>
    <x v="396"/>
    <x v="435"/>
    <x v="441"/>
    <x v="0"/>
    <x v="0"/>
    <x v="3"/>
    <x v="51"/>
    <x v="51"/>
    <x v="0"/>
    <x v="1"/>
    <x v="0"/>
    <x v="1"/>
    <x v="1"/>
  </r>
  <r>
    <x v="610"/>
    <x v="1"/>
    <x v="1"/>
    <x v="1"/>
    <x v="1"/>
    <x v="610"/>
    <x v="454"/>
    <x v="397"/>
    <x v="50"/>
    <x v="442"/>
    <x v="0"/>
    <x v="0"/>
    <x v="0"/>
    <x v="51"/>
    <x v="51"/>
    <x v="0"/>
    <x v="1"/>
    <x v="0"/>
    <x v="1"/>
    <x v="1"/>
  </r>
  <r>
    <x v="611"/>
    <x v="1"/>
    <x v="1"/>
    <x v="1"/>
    <x v="1"/>
    <x v="611"/>
    <x v="455"/>
    <x v="259"/>
    <x v="425"/>
    <x v="430"/>
    <x v="0"/>
    <x v="0"/>
    <x v="2"/>
    <x v="51"/>
    <x v="51"/>
    <x v="0"/>
    <x v="1"/>
    <x v="0"/>
    <x v="1"/>
    <x v="1"/>
  </r>
  <r>
    <x v="612"/>
    <x v="1"/>
    <x v="1"/>
    <x v="1"/>
    <x v="1"/>
    <x v="612"/>
    <x v="346"/>
    <x v="273"/>
    <x v="436"/>
    <x v="312"/>
    <x v="0"/>
    <x v="0"/>
    <x v="3"/>
    <x v="51"/>
    <x v="51"/>
    <x v="0"/>
    <x v="1"/>
    <x v="1"/>
    <x v="1"/>
    <x v="1"/>
  </r>
  <r>
    <x v="613"/>
    <x v="1"/>
    <x v="1"/>
    <x v="2"/>
    <x v="44"/>
    <x v="613"/>
    <x v="456"/>
    <x v="30"/>
    <x v="437"/>
    <x v="443"/>
    <x v="1"/>
    <x v="0"/>
    <x v="3"/>
    <x v="51"/>
    <x v="51"/>
    <x v="0"/>
    <x v="1"/>
    <x v="0"/>
    <x v="1"/>
    <x v="1"/>
  </r>
  <r>
    <x v="614"/>
    <x v="1"/>
    <x v="1"/>
    <x v="2"/>
    <x v="8"/>
    <x v="614"/>
    <x v="60"/>
    <x v="398"/>
    <x v="438"/>
    <x v="444"/>
    <x v="1"/>
    <x v="0"/>
    <x v="0"/>
    <x v="51"/>
    <x v="51"/>
    <x v="0"/>
    <x v="1"/>
    <x v="0"/>
    <x v="1"/>
    <x v="1"/>
  </r>
  <r>
    <x v="615"/>
    <x v="0"/>
    <x v="1"/>
    <x v="2"/>
    <x v="2"/>
    <x v="615"/>
    <x v="457"/>
    <x v="58"/>
    <x v="439"/>
    <x v="445"/>
    <x v="0"/>
    <x v="0"/>
    <x v="0"/>
    <x v="51"/>
    <x v="51"/>
    <x v="0"/>
    <x v="0"/>
    <x v="0"/>
    <x v="1"/>
    <x v="1"/>
  </r>
  <r>
    <x v="616"/>
    <x v="1"/>
    <x v="1"/>
    <x v="2"/>
    <x v="44"/>
    <x v="616"/>
    <x v="21"/>
    <x v="109"/>
    <x v="50"/>
    <x v="322"/>
    <x v="1"/>
    <x v="0"/>
    <x v="3"/>
    <x v="51"/>
    <x v="51"/>
    <x v="0"/>
    <x v="1"/>
    <x v="0"/>
    <x v="1"/>
    <x v="1"/>
  </r>
  <r>
    <x v="617"/>
    <x v="1"/>
    <x v="1"/>
    <x v="2"/>
    <x v="8"/>
    <x v="617"/>
    <x v="458"/>
    <x v="362"/>
    <x v="174"/>
    <x v="446"/>
    <x v="1"/>
    <x v="0"/>
    <x v="3"/>
    <x v="51"/>
    <x v="51"/>
    <x v="0"/>
    <x v="1"/>
    <x v="0"/>
    <x v="1"/>
    <x v="1"/>
  </r>
  <r>
    <x v="618"/>
    <x v="1"/>
    <x v="1"/>
    <x v="1"/>
    <x v="1"/>
    <x v="618"/>
    <x v="459"/>
    <x v="399"/>
    <x v="371"/>
    <x v="447"/>
    <x v="0"/>
    <x v="0"/>
    <x v="3"/>
    <x v="51"/>
    <x v="51"/>
    <x v="0"/>
    <x v="1"/>
    <x v="0"/>
    <x v="1"/>
    <x v="1"/>
  </r>
  <r>
    <x v="619"/>
    <x v="1"/>
    <x v="1"/>
    <x v="11"/>
    <x v="70"/>
    <x v="619"/>
    <x v="460"/>
    <x v="257"/>
    <x v="440"/>
    <x v="45"/>
    <x v="0"/>
    <x v="0"/>
    <x v="2"/>
    <x v="51"/>
    <x v="51"/>
    <x v="0"/>
    <x v="1"/>
    <x v="4"/>
    <x v="1"/>
    <x v="1"/>
  </r>
  <r>
    <x v="620"/>
    <x v="1"/>
    <x v="1"/>
    <x v="1"/>
    <x v="1"/>
    <x v="620"/>
    <x v="461"/>
    <x v="156"/>
    <x v="136"/>
    <x v="448"/>
    <x v="1"/>
    <x v="0"/>
    <x v="3"/>
    <x v="51"/>
    <x v="51"/>
    <x v="0"/>
    <x v="1"/>
    <x v="0"/>
    <x v="1"/>
    <x v="1"/>
  </r>
  <r>
    <x v="621"/>
    <x v="1"/>
    <x v="1"/>
    <x v="1"/>
    <x v="1"/>
    <x v="621"/>
    <x v="292"/>
    <x v="400"/>
    <x v="346"/>
    <x v="449"/>
    <x v="1"/>
    <x v="0"/>
    <x v="3"/>
    <x v="51"/>
    <x v="51"/>
    <x v="0"/>
    <x v="1"/>
    <x v="0"/>
    <x v="1"/>
    <x v="1"/>
  </r>
  <r>
    <x v="622"/>
    <x v="1"/>
    <x v="1"/>
    <x v="1"/>
    <x v="1"/>
    <x v="622"/>
    <x v="454"/>
    <x v="397"/>
    <x v="303"/>
    <x v="182"/>
    <x v="0"/>
    <x v="0"/>
    <x v="0"/>
    <x v="51"/>
    <x v="51"/>
    <x v="0"/>
    <x v="1"/>
    <x v="0"/>
    <x v="1"/>
    <x v="1"/>
  </r>
  <r>
    <x v="623"/>
    <x v="1"/>
    <x v="1"/>
    <x v="1"/>
    <x v="1"/>
    <x v="623"/>
    <x v="462"/>
    <x v="401"/>
    <x v="441"/>
    <x v="5"/>
    <x v="1"/>
    <x v="0"/>
    <x v="3"/>
    <x v="51"/>
    <x v="51"/>
    <x v="0"/>
    <x v="1"/>
    <x v="0"/>
    <x v="1"/>
    <x v="1"/>
  </r>
  <r>
    <x v="624"/>
    <x v="1"/>
    <x v="1"/>
    <x v="1"/>
    <x v="1"/>
    <x v="624"/>
    <x v="463"/>
    <x v="402"/>
    <x v="35"/>
    <x v="369"/>
    <x v="0"/>
    <x v="0"/>
    <x v="3"/>
    <x v="51"/>
    <x v="51"/>
    <x v="0"/>
    <x v="1"/>
    <x v="0"/>
    <x v="1"/>
    <x v="1"/>
  </r>
  <r>
    <x v="625"/>
    <x v="1"/>
    <x v="1"/>
    <x v="1"/>
    <x v="1"/>
    <x v="625"/>
    <x v="272"/>
    <x v="307"/>
    <x v="442"/>
    <x v="23"/>
    <x v="0"/>
    <x v="0"/>
    <x v="3"/>
    <x v="51"/>
    <x v="51"/>
    <x v="0"/>
    <x v="1"/>
    <x v="0"/>
    <x v="1"/>
    <x v="1"/>
  </r>
  <r>
    <x v="626"/>
    <x v="0"/>
    <x v="1"/>
    <x v="7"/>
    <x v="21"/>
    <x v="626"/>
    <x v="464"/>
    <x v="197"/>
    <x v="443"/>
    <x v="450"/>
    <x v="0"/>
    <x v="0"/>
    <x v="0"/>
    <x v="51"/>
    <x v="51"/>
    <x v="0"/>
    <x v="0"/>
    <x v="2"/>
    <x v="1"/>
    <x v="1"/>
  </r>
  <r>
    <x v="627"/>
    <x v="1"/>
    <x v="1"/>
    <x v="4"/>
    <x v="4"/>
    <x v="627"/>
    <x v="465"/>
    <x v="10"/>
    <x v="50"/>
    <x v="451"/>
    <x v="1"/>
    <x v="0"/>
    <x v="3"/>
    <x v="51"/>
    <x v="51"/>
    <x v="0"/>
    <x v="1"/>
    <x v="0"/>
    <x v="1"/>
    <x v="1"/>
  </r>
  <r>
    <x v="628"/>
    <x v="1"/>
    <x v="1"/>
    <x v="1"/>
    <x v="1"/>
    <x v="628"/>
    <x v="466"/>
    <x v="403"/>
    <x v="444"/>
    <x v="452"/>
    <x v="1"/>
    <x v="0"/>
    <x v="3"/>
    <x v="51"/>
    <x v="51"/>
    <x v="0"/>
    <x v="1"/>
    <x v="0"/>
    <x v="1"/>
    <x v="1"/>
  </r>
  <r>
    <x v="629"/>
    <x v="1"/>
    <x v="0"/>
    <x v="2"/>
    <x v="2"/>
    <x v="629"/>
    <x v="2"/>
    <x v="404"/>
    <x v="445"/>
    <x v="5"/>
    <x v="0"/>
    <x v="0"/>
    <x v="0"/>
    <x v="52"/>
    <x v="52"/>
    <x v="0"/>
    <x v="1"/>
    <x v="0"/>
    <x v="0"/>
    <x v="0"/>
  </r>
  <r>
    <x v="630"/>
    <x v="1"/>
    <x v="0"/>
    <x v="2"/>
    <x v="2"/>
    <x v="630"/>
    <x v="3"/>
    <x v="58"/>
    <x v="6"/>
    <x v="182"/>
    <x v="0"/>
    <x v="0"/>
    <x v="0"/>
    <x v="52"/>
    <x v="52"/>
    <x v="0"/>
    <x v="1"/>
    <x v="0"/>
    <x v="0"/>
    <x v="0"/>
  </r>
  <r>
    <x v="631"/>
    <x v="1"/>
    <x v="0"/>
    <x v="2"/>
    <x v="2"/>
    <x v="631"/>
    <x v="343"/>
    <x v="375"/>
    <x v="50"/>
    <x v="38"/>
    <x v="0"/>
    <x v="0"/>
    <x v="0"/>
    <x v="52"/>
    <x v="52"/>
    <x v="0"/>
    <x v="1"/>
    <x v="0"/>
    <x v="0"/>
    <x v="0"/>
  </r>
  <r>
    <x v="632"/>
    <x v="1"/>
    <x v="0"/>
    <x v="8"/>
    <x v="10"/>
    <x v="632"/>
    <x v="467"/>
    <x v="405"/>
    <x v="22"/>
    <x v="453"/>
    <x v="0"/>
    <x v="0"/>
    <x v="0"/>
    <x v="52"/>
    <x v="52"/>
    <x v="0"/>
    <x v="1"/>
    <x v="0"/>
    <x v="0"/>
    <x v="0"/>
  </r>
  <r>
    <x v="633"/>
    <x v="0"/>
    <x v="0"/>
    <x v="9"/>
    <x v="18"/>
    <x v="633"/>
    <x v="468"/>
    <x v="55"/>
    <x v="446"/>
    <x v="454"/>
    <x v="0"/>
    <x v="0"/>
    <x v="2"/>
    <x v="52"/>
    <x v="52"/>
    <x v="0"/>
    <x v="0"/>
    <x v="2"/>
    <x v="0"/>
    <x v="0"/>
  </r>
  <r>
    <x v="634"/>
    <x v="0"/>
    <x v="0"/>
    <x v="1"/>
    <x v="1"/>
    <x v="634"/>
    <x v="469"/>
    <x v="169"/>
    <x v="447"/>
    <x v="455"/>
    <x v="0"/>
    <x v="1"/>
    <x v="0"/>
    <x v="52"/>
    <x v="52"/>
    <x v="0"/>
    <x v="0"/>
    <x v="0"/>
    <x v="0"/>
    <x v="0"/>
  </r>
  <r>
    <x v="635"/>
    <x v="1"/>
    <x v="0"/>
    <x v="14"/>
    <x v="39"/>
    <x v="635"/>
    <x v="470"/>
    <x v="406"/>
    <x v="162"/>
    <x v="456"/>
    <x v="0"/>
    <x v="0"/>
    <x v="2"/>
    <x v="52"/>
    <x v="52"/>
    <x v="0"/>
    <x v="1"/>
    <x v="1"/>
    <x v="0"/>
    <x v="0"/>
  </r>
  <r>
    <x v="636"/>
    <x v="1"/>
    <x v="0"/>
    <x v="2"/>
    <x v="2"/>
    <x v="636"/>
    <x v="20"/>
    <x v="407"/>
    <x v="448"/>
    <x v="457"/>
    <x v="0"/>
    <x v="0"/>
    <x v="0"/>
    <x v="52"/>
    <x v="52"/>
    <x v="0"/>
    <x v="1"/>
    <x v="0"/>
    <x v="0"/>
    <x v="0"/>
  </r>
  <r>
    <x v="637"/>
    <x v="1"/>
    <x v="0"/>
    <x v="2"/>
    <x v="2"/>
    <x v="637"/>
    <x v="471"/>
    <x v="65"/>
    <x v="449"/>
    <x v="458"/>
    <x v="0"/>
    <x v="0"/>
    <x v="0"/>
    <x v="52"/>
    <x v="52"/>
    <x v="0"/>
    <x v="1"/>
    <x v="0"/>
    <x v="0"/>
    <x v="0"/>
  </r>
  <r>
    <x v="638"/>
    <x v="1"/>
    <x v="0"/>
    <x v="4"/>
    <x v="4"/>
    <x v="638"/>
    <x v="472"/>
    <x v="233"/>
    <x v="450"/>
    <x v="459"/>
    <x v="0"/>
    <x v="0"/>
    <x v="0"/>
    <x v="52"/>
    <x v="52"/>
    <x v="0"/>
    <x v="1"/>
    <x v="0"/>
    <x v="0"/>
    <x v="0"/>
  </r>
  <r>
    <x v="639"/>
    <x v="1"/>
    <x v="0"/>
    <x v="4"/>
    <x v="4"/>
    <x v="639"/>
    <x v="473"/>
    <x v="408"/>
    <x v="327"/>
    <x v="51"/>
    <x v="0"/>
    <x v="0"/>
    <x v="0"/>
    <x v="52"/>
    <x v="52"/>
    <x v="0"/>
    <x v="1"/>
    <x v="0"/>
    <x v="0"/>
    <x v="0"/>
  </r>
  <r>
    <x v="640"/>
    <x v="0"/>
    <x v="0"/>
    <x v="11"/>
    <x v="26"/>
    <x v="640"/>
    <x v="474"/>
    <x v="409"/>
    <x v="4"/>
    <x v="105"/>
    <x v="0"/>
    <x v="0"/>
    <x v="2"/>
    <x v="52"/>
    <x v="52"/>
    <x v="0"/>
    <x v="1"/>
    <x v="0"/>
    <x v="0"/>
    <x v="0"/>
  </r>
  <r>
    <x v="641"/>
    <x v="0"/>
    <x v="0"/>
    <x v="4"/>
    <x v="4"/>
    <x v="641"/>
    <x v="475"/>
    <x v="383"/>
    <x v="451"/>
    <x v="460"/>
    <x v="0"/>
    <x v="0"/>
    <x v="0"/>
    <x v="52"/>
    <x v="52"/>
    <x v="0"/>
    <x v="0"/>
    <x v="0"/>
    <x v="0"/>
    <x v="0"/>
  </r>
  <r>
    <x v="642"/>
    <x v="1"/>
    <x v="0"/>
    <x v="14"/>
    <x v="39"/>
    <x v="642"/>
    <x v="476"/>
    <x v="250"/>
    <x v="452"/>
    <x v="461"/>
    <x v="0"/>
    <x v="0"/>
    <x v="2"/>
    <x v="52"/>
    <x v="52"/>
    <x v="0"/>
    <x v="1"/>
    <x v="1"/>
    <x v="0"/>
    <x v="0"/>
  </r>
  <r>
    <x v="643"/>
    <x v="1"/>
    <x v="1"/>
    <x v="7"/>
    <x v="21"/>
    <x v="643"/>
    <x v="75"/>
    <x v="410"/>
    <x v="396"/>
    <x v="462"/>
    <x v="0"/>
    <x v="0"/>
    <x v="3"/>
    <x v="53"/>
    <x v="53"/>
    <x v="0"/>
    <x v="1"/>
    <x v="0"/>
    <x v="1"/>
    <x v="1"/>
  </r>
  <r>
    <x v="644"/>
    <x v="1"/>
    <x v="1"/>
    <x v="1"/>
    <x v="1"/>
    <x v="644"/>
    <x v="358"/>
    <x v="411"/>
    <x v="453"/>
    <x v="463"/>
    <x v="0"/>
    <x v="0"/>
    <x v="0"/>
    <x v="53"/>
    <x v="53"/>
    <x v="0"/>
    <x v="1"/>
    <x v="0"/>
    <x v="1"/>
    <x v="1"/>
  </r>
  <r>
    <x v="645"/>
    <x v="1"/>
    <x v="1"/>
    <x v="4"/>
    <x v="4"/>
    <x v="645"/>
    <x v="290"/>
    <x v="353"/>
    <x v="95"/>
    <x v="263"/>
    <x v="1"/>
    <x v="0"/>
    <x v="0"/>
    <x v="53"/>
    <x v="53"/>
    <x v="0"/>
    <x v="1"/>
    <x v="1"/>
    <x v="1"/>
    <x v="1"/>
  </r>
  <r>
    <x v="646"/>
    <x v="0"/>
    <x v="1"/>
    <x v="9"/>
    <x v="19"/>
    <x v="646"/>
    <x v="69"/>
    <x v="354"/>
    <x v="454"/>
    <x v="464"/>
    <x v="0"/>
    <x v="0"/>
    <x v="0"/>
    <x v="53"/>
    <x v="53"/>
    <x v="0"/>
    <x v="0"/>
    <x v="3"/>
    <x v="1"/>
    <x v="1"/>
  </r>
  <r>
    <x v="647"/>
    <x v="1"/>
    <x v="1"/>
    <x v="11"/>
    <x v="34"/>
    <x v="647"/>
    <x v="477"/>
    <x v="184"/>
    <x v="455"/>
    <x v="465"/>
    <x v="1"/>
    <x v="0"/>
    <x v="3"/>
    <x v="53"/>
    <x v="53"/>
    <x v="0"/>
    <x v="1"/>
    <x v="1"/>
    <x v="1"/>
    <x v="1"/>
  </r>
  <r>
    <x v="648"/>
    <x v="1"/>
    <x v="1"/>
    <x v="7"/>
    <x v="21"/>
    <x v="648"/>
    <x v="439"/>
    <x v="65"/>
    <x v="456"/>
    <x v="466"/>
    <x v="0"/>
    <x v="0"/>
    <x v="2"/>
    <x v="53"/>
    <x v="53"/>
    <x v="0"/>
    <x v="1"/>
    <x v="0"/>
    <x v="1"/>
    <x v="1"/>
  </r>
  <r>
    <x v="649"/>
    <x v="1"/>
    <x v="1"/>
    <x v="1"/>
    <x v="1"/>
    <x v="649"/>
    <x v="106"/>
    <x v="412"/>
    <x v="457"/>
    <x v="467"/>
    <x v="1"/>
    <x v="0"/>
    <x v="3"/>
    <x v="53"/>
    <x v="53"/>
    <x v="0"/>
    <x v="1"/>
    <x v="0"/>
    <x v="1"/>
    <x v="1"/>
  </r>
  <r>
    <x v="650"/>
    <x v="0"/>
    <x v="1"/>
    <x v="9"/>
    <x v="18"/>
    <x v="650"/>
    <x v="478"/>
    <x v="413"/>
    <x v="117"/>
    <x v="468"/>
    <x v="0"/>
    <x v="0"/>
    <x v="2"/>
    <x v="53"/>
    <x v="53"/>
    <x v="0"/>
    <x v="0"/>
    <x v="4"/>
    <x v="1"/>
    <x v="1"/>
  </r>
  <r>
    <x v="651"/>
    <x v="1"/>
    <x v="1"/>
    <x v="1"/>
    <x v="50"/>
    <x v="651"/>
    <x v="479"/>
    <x v="414"/>
    <x v="458"/>
    <x v="469"/>
    <x v="0"/>
    <x v="0"/>
    <x v="3"/>
    <x v="53"/>
    <x v="53"/>
    <x v="0"/>
    <x v="1"/>
    <x v="0"/>
    <x v="1"/>
    <x v="1"/>
  </r>
  <r>
    <x v="652"/>
    <x v="1"/>
    <x v="1"/>
    <x v="1"/>
    <x v="1"/>
    <x v="652"/>
    <x v="480"/>
    <x v="90"/>
    <x v="243"/>
    <x v="124"/>
    <x v="1"/>
    <x v="0"/>
    <x v="3"/>
    <x v="53"/>
    <x v="53"/>
    <x v="0"/>
    <x v="1"/>
    <x v="0"/>
    <x v="1"/>
    <x v="1"/>
  </r>
  <r>
    <x v="653"/>
    <x v="1"/>
    <x v="1"/>
    <x v="9"/>
    <x v="19"/>
    <x v="653"/>
    <x v="197"/>
    <x v="415"/>
    <x v="175"/>
    <x v="470"/>
    <x v="1"/>
    <x v="0"/>
    <x v="1"/>
    <x v="53"/>
    <x v="53"/>
    <x v="0"/>
    <x v="1"/>
    <x v="3"/>
    <x v="1"/>
    <x v="1"/>
  </r>
  <r>
    <x v="654"/>
    <x v="1"/>
    <x v="1"/>
    <x v="9"/>
    <x v="36"/>
    <x v="654"/>
    <x v="481"/>
    <x v="287"/>
    <x v="456"/>
    <x v="471"/>
    <x v="1"/>
    <x v="0"/>
    <x v="3"/>
    <x v="53"/>
    <x v="53"/>
    <x v="0"/>
    <x v="1"/>
    <x v="4"/>
    <x v="1"/>
    <x v="1"/>
  </r>
  <r>
    <x v="655"/>
    <x v="1"/>
    <x v="1"/>
    <x v="1"/>
    <x v="1"/>
    <x v="655"/>
    <x v="482"/>
    <x v="416"/>
    <x v="459"/>
    <x v="190"/>
    <x v="1"/>
    <x v="0"/>
    <x v="3"/>
    <x v="53"/>
    <x v="53"/>
    <x v="0"/>
    <x v="1"/>
    <x v="0"/>
    <x v="1"/>
    <x v="1"/>
  </r>
  <r>
    <x v="656"/>
    <x v="1"/>
    <x v="1"/>
    <x v="7"/>
    <x v="13"/>
    <x v="656"/>
    <x v="483"/>
    <x v="169"/>
    <x v="319"/>
    <x v="472"/>
    <x v="0"/>
    <x v="0"/>
    <x v="2"/>
    <x v="53"/>
    <x v="53"/>
    <x v="0"/>
    <x v="1"/>
    <x v="0"/>
    <x v="1"/>
    <x v="1"/>
  </r>
  <r>
    <x v="657"/>
    <x v="1"/>
    <x v="1"/>
    <x v="2"/>
    <x v="2"/>
    <x v="657"/>
    <x v="484"/>
    <x v="417"/>
    <x v="228"/>
    <x v="473"/>
    <x v="1"/>
    <x v="0"/>
    <x v="3"/>
    <x v="53"/>
    <x v="53"/>
    <x v="0"/>
    <x v="1"/>
    <x v="0"/>
    <x v="1"/>
    <x v="1"/>
  </r>
  <r>
    <x v="658"/>
    <x v="0"/>
    <x v="1"/>
    <x v="5"/>
    <x v="16"/>
    <x v="658"/>
    <x v="485"/>
    <x v="418"/>
    <x v="460"/>
    <x v="266"/>
    <x v="0"/>
    <x v="0"/>
    <x v="0"/>
    <x v="53"/>
    <x v="53"/>
    <x v="0"/>
    <x v="0"/>
    <x v="0"/>
    <x v="1"/>
    <x v="1"/>
  </r>
  <r>
    <x v="659"/>
    <x v="1"/>
    <x v="1"/>
    <x v="2"/>
    <x v="2"/>
    <x v="659"/>
    <x v="384"/>
    <x v="419"/>
    <x v="450"/>
    <x v="474"/>
    <x v="1"/>
    <x v="0"/>
    <x v="3"/>
    <x v="53"/>
    <x v="53"/>
    <x v="0"/>
    <x v="1"/>
    <x v="0"/>
    <x v="1"/>
    <x v="1"/>
  </r>
  <r>
    <x v="660"/>
    <x v="1"/>
    <x v="1"/>
    <x v="7"/>
    <x v="21"/>
    <x v="660"/>
    <x v="392"/>
    <x v="1"/>
    <x v="461"/>
    <x v="126"/>
    <x v="0"/>
    <x v="0"/>
    <x v="3"/>
    <x v="53"/>
    <x v="53"/>
    <x v="0"/>
    <x v="1"/>
    <x v="0"/>
    <x v="1"/>
    <x v="1"/>
  </r>
  <r>
    <x v="661"/>
    <x v="0"/>
    <x v="1"/>
    <x v="9"/>
    <x v="18"/>
    <x v="661"/>
    <x v="486"/>
    <x v="420"/>
    <x v="15"/>
    <x v="105"/>
    <x v="0"/>
    <x v="0"/>
    <x v="2"/>
    <x v="53"/>
    <x v="53"/>
    <x v="0"/>
    <x v="0"/>
    <x v="4"/>
    <x v="1"/>
    <x v="1"/>
  </r>
  <r>
    <x v="662"/>
    <x v="1"/>
    <x v="1"/>
    <x v="1"/>
    <x v="1"/>
    <x v="662"/>
    <x v="487"/>
    <x v="421"/>
    <x v="462"/>
    <x v="475"/>
    <x v="1"/>
    <x v="0"/>
    <x v="3"/>
    <x v="53"/>
    <x v="53"/>
    <x v="0"/>
    <x v="1"/>
    <x v="0"/>
    <x v="1"/>
    <x v="1"/>
  </r>
  <r>
    <x v="663"/>
    <x v="1"/>
    <x v="1"/>
    <x v="2"/>
    <x v="2"/>
    <x v="663"/>
    <x v="41"/>
    <x v="422"/>
    <x v="463"/>
    <x v="181"/>
    <x v="1"/>
    <x v="0"/>
    <x v="3"/>
    <x v="53"/>
    <x v="53"/>
    <x v="0"/>
    <x v="1"/>
    <x v="0"/>
    <x v="1"/>
    <x v="1"/>
  </r>
  <r>
    <x v="664"/>
    <x v="1"/>
    <x v="1"/>
    <x v="1"/>
    <x v="1"/>
    <x v="664"/>
    <x v="442"/>
    <x v="423"/>
    <x v="464"/>
    <x v="170"/>
    <x v="1"/>
    <x v="0"/>
    <x v="3"/>
    <x v="53"/>
    <x v="53"/>
    <x v="0"/>
    <x v="1"/>
    <x v="1"/>
    <x v="1"/>
    <x v="1"/>
  </r>
  <r>
    <x v="665"/>
    <x v="1"/>
    <x v="1"/>
    <x v="1"/>
    <x v="1"/>
    <x v="665"/>
    <x v="230"/>
    <x v="210"/>
    <x v="22"/>
    <x v="412"/>
    <x v="1"/>
    <x v="0"/>
    <x v="3"/>
    <x v="53"/>
    <x v="53"/>
    <x v="0"/>
    <x v="1"/>
    <x v="0"/>
    <x v="1"/>
    <x v="1"/>
  </r>
  <r>
    <x v="666"/>
    <x v="1"/>
    <x v="1"/>
    <x v="9"/>
    <x v="19"/>
    <x v="666"/>
    <x v="488"/>
    <x v="424"/>
    <x v="133"/>
    <x v="338"/>
    <x v="1"/>
    <x v="0"/>
    <x v="1"/>
    <x v="53"/>
    <x v="53"/>
    <x v="0"/>
    <x v="1"/>
    <x v="3"/>
    <x v="1"/>
    <x v="1"/>
  </r>
  <r>
    <x v="667"/>
    <x v="0"/>
    <x v="4"/>
    <x v="19"/>
    <x v="72"/>
    <x v="667"/>
    <x v="489"/>
    <x v="15"/>
    <x v="465"/>
    <x v="170"/>
    <x v="0"/>
    <x v="1"/>
    <x v="6"/>
    <x v="54"/>
    <x v="54"/>
    <x v="4"/>
    <x v="4"/>
    <x v="8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os" cacheId="0" autoFormatId="1" applyNumberFormats="0" applyBorderFormats="0" applyFontFormats="0" applyPatternFormats="0" applyAlignmentFormats="0" applyWidthHeightFormats="1" dataCaption="" updatedVersion="5" compact="0" compactData="0" showDrill="1">
  <location ref="A1:E37" firstHeaderRow="1" firstDataRow="2" firstDataCol="2"/>
  <pivotFields count="20">
    <pivotField compact="0" outline="0" subtotalTop="0" showAll="0"/>
    <pivotField axis="axisCol" compact="0" sortType="ascending" outline="0" multipleItemSelectionAllowed="1" showAll="0">
      <items count="3">
        <item x="1"/>
        <item x="0"/>
        <item t="default"/>
      </items>
    </pivotField>
    <pivotField compact="0" outline="0" subtotalTop="0" showAll="0"/>
    <pivotField axis="axisRow" compact="0" sortType="ascending" outline="0" multipleItemSelectionAllowed="1" showAll="0">
      <items count="37">
        <item m="1" x="23"/>
        <item sd="0" x="14"/>
        <item sd="0" x="12"/>
        <item sd="0" x="16"/>
        <item x="18"/>
        <item sd="0" x="15"/>
        <item m="1" x="27"/>
        <item m="1" x="31"/>
        <item m="1" x="20"/>
        <item sd="0" x="5"/>
        <item sd="0" x="0"/>
        <item x="3"/>
        <item m="1" x="26"/>
        <item sd="0" x="9"/>
        <item m="1" x="28"/>
        <item m="1" x="33"/>
        <item sd="0" x="1"/>
        <item sd="0" x="11"/>
        <item m="1" x="22"/>
        <item x="2"/>
        <item m="1" x="32"/>
        <item sd="0" x="10"/>
        <item sd="0" x="8"/>
        <item m="1" x="30"/>
        <item m="1" x="24"/>
        <item m="1" x="34"/>
        <item sd="0" x="7"/>
        <item m="1" x="35"/>
        <item m="1" x="21"/>
        <item x="4"/>
        <item x="17"/>
        <item sd="0" x="6"/>
        <item m="1" x="25"/>
        <item m="1" x="29"/>
        <item sd="0" x="13"/>
        <item sd="0" x="19"/>
        <item t="default"/>
      </items>
    </pivotField>
    <pivotField axis="axisRow" dataField="1" compact="0" outline="0" subtotalTop="0" showAll="0">
      <items count="134">
        <item m="1" x="97"/>
        <item m="1" x="96"/>
        <item m="1" x="125"/>
        <item m="1" x="132"/>
        <item m="1" x="131"/>
        <item m="1" x="95"/>
        <item m="1" x="126"/>
        <item m="1" x="129"/>
        <item m="1" x="128"/>
        <item m="1" x="117"/>
        <item m="1" x="93"/>
        <item m="1" x="127"/>
        <item m="1" x="106"/>
        <item m="1" x="94"/>
        <item m="1" x="99"/>
        <item m="1" x="130"/>
        <item m="1" x="116"/>
        <item m="1" x="122"/>
        <item m="1" x="123"/>
        <item m="1" x="77"/>
        <item m="1" x="100"/>
        <item m="1" x="73"/>
        <item m="1" x="120"/>
        <item m="1" x="78"/>
        <item m="1" x="86"/>
        <item m="1" x="109"/>
        <item m="1" x="113"/>
        <item m="1" x="81"/>
        <item m="1" x="121"/>
        <item m="1" x="79"/>
        <item m="1" x="89"/>
        <item m="1" x="87"/>
        <item m="1" x="80"/>
        <item m="1" x="75"/>
        <item m="1" x="84"/>
        <item m="1" x="85"/>
        <item m="1" x="82"/>
        <item m="1" x="92"/>
        <item m="1" x="90"/>
        <item m="1" x="83"/>
        <item m="1" x="88"/>
        <item m="1" x="108"/>
        <item m="1" x="104"/>
        <item m="1" x="91"/>
        <item m="1" x="114"/>
        <item m="1" x="124"/>
        <item m="1" x="115"/>
        <item m="1" x="102"/>
        <item m="1" x="101"/>
        <item m="1" x="74"/>
        <item m="1" x="112"/>
        <item m="1" x="119"/>
        <item m="1" x="105"/>
        <item m="1" x="98"/>
        <item m="1" x="107"/>
        <item m="1" x="103"/>
        <item m="1" x="110"/>
        <item m="1" x="111"/>
        <item m="1" x="118"/>
        <item m="1" x="76"/>
        <item x="6"/>
        <item x="31"/>
        <item x="0"/>
        <item x="63"/>
        <item x="22"/>
        <item x="11"/>
        <item x="32"/>
        <item x="56"/>
        <item x="7"/>
        <item x="14"/>
        <item x="17"/>
        <item x="25"/>
        <item x="40"/>
        <item x="45"/>
        <item x="39"/>
        <item x="19"/>
        <item x="35"/>
        <item x="60"/>
        <item x="2"/>
        <item x="53"/>
        <item x="55"/>
        <item x="49"/>
        <item x="12"/>
        <item x="24"/>
        <item x="18"/>
        <item x="33"/>
        <item x="15"/>
        <item x="9"/>
        <item x="67"/>
        <item x="52"/>
        <item x="1"/>
        <item x="71"/>
        <item x="5"/>
        <item x="46"/>
        <item x="20"/>
        <item x="69"/>
        <item x="70"/>
        <item x="8"/>
        <item x="58"/>
        <item x="37"/>
        <item x="61"/>
        <item x="47"/>
        <item x="59"/>
        <item x="57"/>
        <item x="41"/>
        <item x="54"/>
        <item x="29"/>
        <item x="36"/>
        <item x="30"/>
        <item x="44"/>
        <item x="34"/>
        <item x="65"/>
        <item x="10"/>
        <item x="68"/>
        <item x="13"/>
        <item x="64"/>
        <item x="62"/>
        <item x="38"/>
        <item x="3"/>
        <item x="21"/>
        <item x="42"/>
        <item x="23"/>
        <item x="43"/>
        <item x="4"/>
        <item x="50"/>
        <item x="48"/>
        <item x="27"/>
        <item x="26"/>
        <item x="66"/>
        <item x="28"/>
        <item x="51"/>
        <item x="16"/>
        <item x="72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multipleItemSelectionAllowed="1" showAll="0">
      <items count="8">
        <item x="2"/>
        <item x="3"/>
        <item x="4"/>
        <item x="1"/>
        <item x="5"/>
        <item x="0"/>
        <item x="6"/>
        <item t="default"/>
      </items>
    </pivotField>
    <pivotField compact="0" outline="0" subtotalTop="0" showAll="0"/>
    <pivotField compact="0" outline="0" multipleItemSelectionAllowed="1" numFmtId="58" showAll="0">
      <items count="56">
        <item x="5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compact="0" outline="0" multipleItemSelectionAllowed="1" showAll="0">
      <items count="6">
        <item x="0"/>
        <item x="1"/>
        <item x="3"/>
        <item x="2"/>
        <item x="4"/>
        <item t="default"/>
      </items>
    </pivotField>
    <pivotField compact="0" outline="0" subtotalTop="0" showAll="0"/>
    <pivotField compact="0" outline="0" subtotalTop="0" showAll="0"/>
    <pivotField compact="0" outline="0" multipleItemSelectionAllowed="1" showAll="0">
      <items count="5">
        <item x="3"/>
        <item x="0"/>
        <item x="1"/>
        <item x="2"/>
        <item t="default"/>
      </items>
    </pivotField>
    <pivotField compact="0" outline="0" subtotalTop="0" showAll="0"/>
  </pivotFields>
  <rowFields count="2">
    <field x="3"/>
    <field x="4"/>
  </rowFields>
  <rowItems count="35">
    <i>
      <x v="1"/>
    </i>
    <i>
      <x v="2"/>
    </i>
    <i>
      <x v="3"/>
    </i>
    <i>
      <x v="4"/>
      <x v="113"/>
    </i>
    <i t="default">
      <x v="4"/>
    </i>
    <i>
      <x v="5"/>
    </i>
    <i>
      <x v="9"/>
    </i>
    <i>
      <x v="10"/>
    </i>
    <i>
      <x v="11"/>
      <x v="85"/>
    </i>
    <i r="1">
      <x v="118"/>
    </i>
    <i t="default">
      <x v="11"/>
    </i>
    <i>
      <x v="13"/>
    </i>
    <i>
      <x v="16"/>
    </i>
    <i>
      <x v="17"/>
    </i>
    <i>
      <x v="19"/>
      <x v="73"/>
    </i>
    <i r="1">
      <x v="78"/>
    </i>
    <i r="1">
      <x v="80"/>
    </i>
    <i r="1">
      <x v="86"/>
    </i>
    <i r="1">
      <x v="93"/>
    </i>
    <i r="1">
      <x v="97"/>
    </i>
    <i r="1">
      <x v="104"/>
    </i>
    <i r="1">
      <x v="109"/>
    </i>
    <i r="1">
      <x v="117"/>
    </i>
    <i t="default">
      <x v="19"/>
    </i>
    <i>
      <x v="21"/>
    </i>
    <i>
      <x v="22"/>
    </i>
    <i>
      <x v="26"/>
    </i>
    <i>
      <x v="29"/>
      <x v="123"/>
    </i>
    <i t="default">
      <x v="29"/>
    </i>
    <i>
      <x v="30"/>
      <x v="88"/>
    </i>
    <i t="default">
      <x v="30"/>
    </i>
    <i>
      <x v="31"/>
    </i>
    <i>
      <x v="34"/>
    </i>
    <i>
      <x v="3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ANTóN" fld="4" subtotal="count" baseField="0" baseItem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Introd" cacheId="0" autoFormatId="1" applyNumberFormats="0" applyBorderFormats="0" applyFontFormats="0" applyPatternFormats="0" applyAlignmentFormats="0" applyWidthHeightFormats="1" dataCaption="" updatedVersion="5" compact="0" compactData="0" showDrill="1">
  <location ref="A1:G27" firstHeaderRow="1" firstDataRow="2" firstDataCol="2"/>
  <pivotFields count="20">
    <pivotField compact="0" outline="0" subtotalTop="0" showAll="0"/>
    <pivotField compact="0" outline="0" multipleItemSelectionAllowed="1" showAll="0">
      <items count="3">
        <item x="1"/>
        <item x="0"/>
        <item t="default"/>
      </items>
    </pivotField>
    <pivotField axis="axisCol" compact="0" outline="0" subtotalTop="0" multipleItemSelectionAllowed="1" showAll="0">
      <items count="16">
        <item m="1" x="13"/>
        <item m="1" x="7"/>
        <item m="1" x="8"/>
        <item x="1"/>
        <item x="0"/>
        <item x="3"/>
        <item m="1" x="12"/>
        <item m="1" x="10"/>
        <item m="1" x="11"/>
        <item m="1" x="5"/>
        <item x="2"/>
        <item m="1" x="9"/>
        <item m="1" x="6"/>
        <item m="1" x="14"/>
        <item h="1" x="4"/>
        <item t="default"/>
      </items>
    </pivotField>
    <pivotField axis="axisRow" compact="0" sortType="ascending" outline="0" multipleItemSelectionAllowed="1" showAll="0">
      <items count="37">
        <item m="1" x="23"/>
        <item sd="0" x="14"/>
        <item sd="0" x="12"/>
        <item sd="0" x="16"/>
        <item x="18"/>
        <item sd="0" x="15"/>
        <item m="1" x="27"/>
        <item m="1" x="31"/>
        <item m="1" x="20"/>
        <item sd="0" x="5"/>
        <item sd="0" x="0"/>
        <item x="3"/>
        <item m="1" x="26"/>
        <item sd="0" x="9"/>
        <item m="1" x="28"/>
        <item m="1" x="33"/>
        <item sd="0" x="1"/>
        <item sd="0" x="11"/>
        <item m="1" x="22"/>
        <item sd="0" x="2"/>
        <item m="1" x="32"/>
        <item sd="0" x="10"/>
        <item sd="0" x="8"/>
        <item m="1" x="30"/>
        <item m="1" x="24"/>
        <item m="1" x="34"/>
        <item sd="0" x="7"/>
        <item m="1" x="35"/>
        <item sd="0" m="1" x="21"/>
        <item x="4"/>
        <item x="17"/>
        <item sd="0" x="6"/>
        <item m="1" x="25"/>
        <item m="1" x="29"/>
        <item sd="0" x="13"/>
        <item sd="0" x="19"/>
        <item t="default"/>
      </items>
    </pivotField>
    <pivotField axis="axisRow" dataField="1" compact="0" outline="0" subtotalTop="0" showAll="0">
      <items count="134">
        <item m="1" x="97"/>
        <item m="1" x="96"/>
        <item m="1" x="125"/>
        <item m="1" x="132"/>
        <item m="1" x="131"/>
        <item m="1" x="95"/>
        <item m="1" x="126"/>
        <item m="1" x="129"/>
        <item m="1" x="128"/>
        <item m="1" x="117"/>
        <item m="1" x="93"/>
        <item m="1" x="127"/>
        <item m="1" x="106"/>
        <item m="1" x="94"/>
        <item m="1" x="99"/>
        <item m="1" x="130"/>
        <item m="1" x="116"/>
        <item m="1" x="122"/>
        <item m="1" x="123"/>
        <item m="1" x="77"/>
        <item m="1" x="100"/>
        <item m="1" x="73"/>
        <item m="1" x="120"/>
        <item m="1" x="78"/>
        <item m="1" x="86"/>
        <item m="1" x="109"/>
        <item m="1" x="113"/>
        <item m="1" x="81"/>
        <item m="1" x="121"/>
        <item m="1" x="79"/>
        <item m="1" x="89"/>
        <item m="1" x="87"/>
        <item m="1" x="80"/>
        <item m="1" x="75"/>
        <item m="1" x="84"/>
        <item m="1" x="85"/>
        <item m="1" x="82"/>
        <item m="1" x="92"/>
        <item m="1" x="90"/>
        <item m="1" x="83"/>
        <item m="1" x="88"/>
        <item m="1" x="108"/>
        <item m="1" x="104"/>
        <item m="1" x="91"/>
        <item m="1" x="114"/>
        <item m="1" x="124"/>
        <item m="1" x="115"/>
        <item m="1" x="102"/>
        <item m="1" x="101"/>
        <item m="1" x="74"/>
        <item m="1" x="112"/>
        <item m="1" x="119"/>
        <item m="1" x="105"/>
        <item m="1" x="98"/>
        <item m="1" x="107"/>
        <item m="1" x="103"/>
        <item m="1" x="110"/>
        <item m="1" x="111"/>
        <item m="1" x="118"/>
        <item m="1" x="76"/>
        <item x="6"/>
        <item x="31"/>
        <item x="0"/>
        <item x="63"/>
        <item x="22"/>
        <item x="11"/>
        <item x="32"/>
        <item x="56"/>
        <item x="7"/>
        <item x="14"/>
        <item x="17"/>
        <item x="25"/>
        <item x="40"/>
        <item x="45"/>
        <item x="39"/>
        <item x="19"/>
        <item x="35"/>
        <item x="60"/>
        <item x="2"/>
        <item x="53"/>
        <item x="55"/>
        <item x="49"/>
        <item x="12"/>
        <item x="24"/>
        <item x="18"/>
        <item x="33"/>
        <item x="15"/>
        <item x="9"/>
        <item x="67"/>
        <item x="52"/>
        <item x="1"/>
        <item x="71"/>
        <item x="5"/>
        <item x="46"/>
        <item x="20"/>
        <item x="69"/>
        <item x="70"/>
        <item x="8"/>
        <item x="58"/>
        <item x="37"/>
        <item x="61"/>
        <item x="47"/>
        <item x="59"/>
        <item x="57"/>
        <item x="41"/>
        <item x="54"/>
        <item x="29"/>
        <item x="36"/>
        <item x="30"/>
        <item x="44"/>
        <item x="34"/>
        <item x="65"/>
        <item x="10"/>
        <item x="68"/>
        <item x="13"/>
        <item x="64"/>
        <item x="62"/>
        <item x="38"/>
        <item x="3"/>
        <item x="21"/>
        <item x="42"/>
        <item x="23"/>
        <item x="43"/>
        <item x="4"/>
        <item x="50"/>
        <item x="48"/>
        <item x="27"/>
        <item x="26"/>
        <item x="66"/>
        <item x="28"/>
        <item x="51"/>
        <item x="16"/>
        <item x="72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subtotalTop="0" showAll="0"/>
    <pivotField compact="0" outline="0" multipleItemSelectionAllowed="1" numFmtId="58" showAll="0"/>
    <pivotField compact="0" outline="0" multipleItemSelectionAllowed="1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subtotalTop="0" showAll="0"/>
  </pivotFields>
  <rowFields count="2">
    <field x="3"/>
    <field x="4"/>
  </rowFields>
  <rowItems count="25">
    <i>
      <x v="1"/>
    </i>
    <i>
      <x v="2"/>
    </i>
    <i>
      <x v="3"/>
    </i>
    <i>
      <x v="4"/>
      <x v="113"/>
    </i>
    <i t="default">
      <x v="4"/>
    </i>
    <i>
      <x v="5"/>
    </i>
    <i>
      <x v="9"/>
    </i>
    <i>
      <x v="10"/>
    </i>
    <i>
      <x v="11"/>
      <x v="85"/>
    </i>
    <i r="1">
      <x v="118"/>
    </i>
    <i t="default">
      <x v="11"/>
    </i>
    <i>
      <x v="13"/>
    </i>
    <i>
      <x v="16"/>
    </i>
    <i>
      <x v="17"/>
    </i>
    <i>
      <x v="19"/>
    </i>
    <i>
      <x v="21"/>
    </i>
    <i>
      <x v="22"/>
    </i>
    <i>
      <x v="26"/>
    </i>
    <i>
      <x v="29"/>
      <x v="123"/>
    </i>
    <i t="default">
      <x v="29"/>
    </i>
    <i>
      <x v="30"/>
      <x v="88"/>
    </i>
    <i t="default">
      <x v="30"/>
    </i>
    <i>
      <x v="31"/>
    </i>
    <i>
      <x v="34"/>
    </i>
    <i t="grand">
      <x/>
    </i>
  </rowItems>
  <colFields count="1">
    <field x="2"/>
  </colFields>
  <colItems count="5">
    <i>
      <x v="3"/>
    </i>
    <i>
      <x v="4"/>
    </i>
    <i>
      <x v="5"/>
    </i>
    <i>
      <x v="10"/>
    </i>
    <i t="grand">
      <x/>
    </i>
  </colItems>
  <dataFields count="1">
    <dataField name="Count of CANTóN" fld="4" subtotal="count" baseField="0" baseItem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39"/>
  <sheetViews>
    <sheetView showGridLines="0" workbookViewId="0">
      <selection activeCell="A1" sqref="A1"/>
    </sheetView>
  </sheetViews>
  <sheetFormatPr defaultColWidth="14.4285714285714" defaultRowHeight="15.75" customHeight="1" outlineLevelCol="4"/>
  <sheetData>
    <row r="1" customHeight="1" spans="1:3">
      <c r="A1" t="s">
        <v>0</v>
      </c>
      <c r="B1"/>
      <c r="C1" t="s">
        <v>1</v>
      </c>
    </row>
    <row r="2" customHeight="1" spans="1:5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customHeight="1" spans="1:5">
      <c r="A3" t="s">
        <v>7</v>
      </c>
      <c r="B3"/>
      <c r="C3">
        <v>3</v>
      </c>
      <c r="D3">
        <v>3</v>
      </c>
      <c r="E3">
        <v>6</v>
      </c>
    </row>
    <row r="4" customHeight="1" spans="1:5">
      <c r="A4" t="s">
        <v>8</v>
      </c>
      <c r="B4"/>
      <c r="C4">
        <v>19</v>
      </c>
      <c r="D4">
        <v>3</v>
      </c>
      <c r="E4">
        <v>22</v>
      </c>
    </row>
    <row r="5" customHeight="1" spans="1:5">
      <c r="A5" t="s">
        <v>9</v>
      </c>
      <c r="B5"/>
      <c r="C5">
        <v>1</v>
      </c>
      <c r="D5"/>
      <c r="E5">
        <v>1</v>
      </c>
    </row>
    <row r="6" customHeight="1" spans="1:5">
      <c r="A6" t="s">
        <v>10</v>
      </c>
      <c r="B6" t="s">
        <v>11</v>
      </c>
      <c r="C6"/>
      <c r="D6">
        <v>1</v>
      </c>
      <c r="E6">
        <v>1</v>
      </c>
    </row>
    <row r="7" customHeight="1" spans="1:5">
      <c r="A7" t="s">
        <v>12</v>
      </c>
      <c r="B7"/>
      <c r="C7"/>
      <c r="D7">
        <v>1</v>
      </c>
      <c r="E7">
        <v>1</v>
      </c>
    </row>
    <row r="8" customHeight="1" spans="1:5">
      <c r="A8" t="s">
        <v>13</v>
      </c>
      <c r="B8"/>
      <c r="C8">
        <v>1</v>
      </c>
      <c r="D8"/>
      <c r="E8">
        <v>1</v>
      </c>
    </row>
    <row r="9" customHeight="1" spans="1:5">
      <c r="A9" t="s">
        <v>14</v>
      </c>
      <c r="B9"/>
      <c r="C9">
        <v>8</v>
      </c>
      <c r="D9">
        <v>17</v>
      </c>
      <c r="E9">
        <v>25</v>
      </c>
    </row>
    <row r="10" customHeight="1" spans="1:5">
      <c r="A10" t="s">
        <v>15</v>
      </c>
      <c r="B10"/>
      <c r="C10">
        <v>1</v>
      </c>
      <c r="D10">
        <v>1</v>
      </c>
      <c r="E10">
        <v>2</v>
      </c>
    </row>
    <row r="11" customHeight="1" spans="1:5">
      <c r="A11" t="s">
        <v>16</v>
      </c>
      <c r="B11" t="s">
        <v>17</v>
      </c>
      <c r="C11"/>
      <c r="D11">
        <v>2</v>
      </c>
      <c r="E11">
        <v>2</v>
      </c>
    </row>
    <row r="12" customHeight="1" spans="2:5">
      <c r="B12" t="s">
        <v>18</v>
      </c>
      <c r="C12"/>
      <c r="D12">
        <v>6</v>
      </c>
      <c r="E12">
        <v>6</v>
      </c>
    </row>
    <row r="13" customHeight="1" spans="1:5">
      <c r="A13" t="s">
        <v>19</v>
      </c>
      <c r="B13"/>
      <c r="C13"/>
      <c r="D13">
        <v>8</v>
      </c>
      <c r="E13">
        <v>8</v>
      </c>
    </row>
    <row r="14" customHeight="1" spans="1:5">
      <c r="A14" t="s">
        <v>20</v>
      </c>
      <c r="B14"/>
      <c r="C14">
        <v>71</v>
      </c>
      <c r="D14">
        <v>36</v>
      </c>
      <c r="E14">
        <v>107</v>
      </c>
    </row>
    <row r="15" customHeight="1" spans="1:5">
      <c r="A15" t="s">
        <v>21</v>
      </c>
      <c r="B15"/>
      <c r="C15">
        <v>204</v>
      </c>
      <c r="D15">
        <v>15</v>
      </c>
      <c r="E15">
        <v>219</v>
      </c>
    </row>
    <row r="16" customHeight="1" spans="1:5">
      <c r="A16" t="s">
        <v>22</v>
      </c>
      <c r="B16"/>
      <c r="C16">
        <v>38</v>
      </c>
      <c r="D16">
        <v>9</v>
      </c>
      <c r="E16">
        <v>47</v>
      </c>
    </row>
    <row r="17" customHeight="1" spans="1:5">
      <c r="A17" t="s">
        <v>23</v>
      </c>
      <c r="B17" t="s">
        <v>24</v>
      </c>
      <c r="C17">
        <v>1</v>
      </c>
      <c r="D17"/>
      <c r="E17">
        <v>1</v>
      </c>
    </row>
    <row r="18" customHeight="1" spans="2:5">
      <c r="B18" t="s">
        <v>25</v>
      </c>
      <c r="C18">
        <v>74</v>
      </c>
      <c r="D18">
        <v>1</v>
      </c>
      <c r="E18">
        <v>75</v>
      </c>
    </row>
    <row r="19" customHeight="1" spans="2:5">
      <c r="B19" t="s">
        <v>26</v>
      </c>
      <c r="C19">
        <v>1</v>
      </c>
      <c r="D19"/>
      <c r="E19">
        <v>1</v>
      </c>
    </row>
    <row r="20" customHeight="1" spans="2:5">
      <c r="B20" t="s">
        <v>27</v>
      </c>
      <c r="C20">
        <v>13</v>
      </c>
      <c r="D20"/>
      <c r="E20">
        <v>13</v>
      </c>
    </row>
    <row r="21" spans="2:5">
      <c r="B21" t="s">
        <v>28</v>
      </c>
      <c r="C21">
        <v>11</v>
      </c>
      <c r="D21">
        <v>1</v>
      </c>
      <c r="E21">
        <v>12</v>
      </c>
    </row>
    <row r="22" spans="2:5">
      <c r="B22" t="s">
        <v>29</v>
      </c>
      <c r="C22">
        <v>5</v>
      </c>
      <c r="D22"/>
      <c r="E22">
        <v>5</v>
      </c>
    </row>
    <row r="23" spans="2:5">
      <c r="B23" t="s">
        <v>30</v>
      </c>
      <c r="C23"/>
      <c r="D23">
        <v>1</v>
      </c>
      <c r="E23">
        <v>1</v>
      </c>
    </row>
    <row r="24" spans="2:5">
      <c r="B24" t="s">
        <v>31</v>
      </c>
      <c r="C24">
        <v>8</v>
      </c>
      <c r="D24"/>
      <c r="E24">
        <v>8</v>
      </c>
    </row>
    <row r="25" spans="2:5">
      <c r="B25" t="s">
        <v>32</v>
      </c>
      <c r="C25">
        <v>1</v>
      </c>
      <c r="D25">
        <v>1</v>
      </c>
      <c r="E25">
        <v>2</v>
      </c>
    </row>
    <row r="26" spans="1:5">
      <c r="A26" t="s">
        <v>33</v>
      </c>
      <c r="B26"/>
      <c r="C26">
        <v>114</v>
      </c>
      <c r="D26">
        <v>4</v>
      </c>
      <c r="E26">
        <v>118</v>
      </c>
    </row>
    <row r="27" spans="1:5">
      <c r="A27" t="s">
        <v>34</v>
      </c>
      <c r="B27"/>
      <c r="C27">
        <v>2</v>
      </c>
      <c r="D27"/>
      <c r="E27">
        <v>2</v>
      </c>
    </row>
    <row r="28" spans="1:5">
      <c r="A28" t="s">
        <v>35</v>
      </c>
      <c r="B28"/>
      <c r="C28">
        <v>6</v>
      </c>
      <c r="D28">
        <v>2</v>
      </c>
      <c r="E28">
        <v>8</v>
      </c>
    </row>
    <row r="29" spans="1:5">
      <c r="A29" t="s">
        <v>36</v>
      </c>
      <c r="B29"/>
      <c r="C29">
        <v>28</v>
      </c>
      <c r="D29">
        <v>3</v>
      </c>
      <c r="E29">
        <v>31</v>
      </c>
    </row>
    <row r="30" spans="1:5">
      <c r="A30" t="s">
        <v>37</v>
      </c>
      <c r="B30" t="s">
        <v>38</v>
      </c>
      <c r="C30">
        <v>51</v>
      </c>
      <c r="D30">
        <v>4</v>
      </c>
      <c r="E30">
        <v>55</v>
      </c>
    </row>
    <row r="31" spans="1:5">
      <c r="A31" t="s">
        <v>39</v>
      </c>
      <c r="B31"/>
      <c r="C31">
        <v>51</v>
      </c>
      <c r="D31">
        <v>4</v>
      </c>
      <c r="E31">
        <v>55</v>
      </c>
    </row>
    <row r="32" spans="1:5">
      <c r="A32" t="s">
        <v>40</v>
      </c>
      <c r="B32" t="s">
        <v>41</v>
      </c>
      <c r="C32">
        <v>1</v>
      </c>
      <c r="D32"/>
      <c r="E32">
        <v>1</v>
      </c>
    </row>
    <row r="33" spans="1:5">
      <c r="A33" t="s">
        <v>42</v>
      </c>
      <c r="C33">
        <v>1</v>
      </c>
      <c r="D33"/>
      <c r="E33">
        <v>1</v>
      </c>
    </row>
    <row r="34" spans="1:5">
      <c r="A34" t="s">
        <v>43</v>
      </c>
      <c r="C34">
        <v>2</v>
      </c>
      <c r="D34"/>
      <c r="E34">
        <v>2</v>
      </c>
    </row>
    <row r="35" spans="1:5">
      <c r="A35" t="s">
        <v>44</v>
      </c>
      <c r="C35">
        <v>11</v>
      </c>
      <c r="D35"/>
      <c r="E35">
        <v>11</v>
      </c>
    </row>
    <row r="36" spans="1:1">
      <c r="A36" t="s">
        <v>5</v>
      </c>
    </row>
    <row r="37" spans="1:5">
      <c r="A37" t="s">
        <v>6</v>
      </c>
      <c r="B37"/>
      <c r="C37">
        <v>561</v>
      </c>
      <c r="D37">
        <v>106</v>
      </c>
      <c r="E37">
        <v>667</v>
      </c>
    </row>
    <row r="38"/>
    <row r="39" ht="12.75"/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28"/>
  <sheetViews>
    <sheetView showGridLines="0" workbookViewId="0">
      <selection activeCell="C2" sqref="C2"/>
    </sheetView>
  </sheetViews>
  <sheetFormatPr defaultColWidth="14.4285714285714" defaultRowHeight="15.75" customHeight="1" outlineLevelCol="6"/>
  <sheetData>
    <row r="1" customHeight="1" spans="1:3">
      <c r="A1" t="s">
        <v>0</v>
      </c>
      <c r="B1"/>
      <c r="C1" t="s">
        <v>45</v>
      </c>
    </row>
    <row r="2" customHeight="1" spans="1:7">
      <c r="A2" t="s">
        <v>2</v>
      </c>
      <c r="B2" t="s">
        <v>3</v>
      </c>
      <c r="C2" t="s">
        <v>46</v>
      </c>
      <c r="D2" t="s">
        <v>47</v>
      </c>
      <c r="E2" t="s">
        <v>48</v>
      </c>
      <c r="F2" t="s">
        <v>49</v>
      </c>
      <c r="G2" t="s">
        <v>6</v>
      </c>
    </row>
    <row r="3" customHeight="1" spans="1:7">
      <c r="A3" t="s">
        <v>7</v>
      </c>
      <c r="B3"/>
      <c r="C3">
        <v>4</v>
      </c>
      <c r="D3">
        <v>2</v>
      </c>
      <c r="E3"/>
      <c r="F3"/>
      <c r="G3">
        <v>6</v>
      </c>
    </row>
    <row r="4" customHeight="1" spans="1:7">
      <c r="A4" t="s">
        <v>8</v>
      </c>
      <c r="B4"/>
      <c r="C4">
        <v>22</v>
      </c>
      <c r="G4">
        <v>22</v>
      </c>
    </row>
    <row r="5" customHeight="1" spans="1:7">
      <c r="A5" t="s">
        <v>9</v>
      </c>
      <c r="B5"/>
      <c r="C5">
        <v>1</v>
      </c>
      <c r="G5">
        <v>1</v>
      </c>
    </row>
    <row r="6" customHeight="1" spans="1:7">
      <c r="A6" t="s">
        <v>10</v>
      </c>
      <c r="B6" t="s">
        <v>11</v>
      </c>
      <c r="C6">
        <v>1</v>
      </c>
      <c r="G6">
        <v>1</v>
      </c>
    </row>
    <row r="7" customHeight="1" spans="1:7">
      <c r="A7" t="s">
        <v>12</v>
      </c>
      <c r="B7"/>
      <c r="C7">
        <v>1</v>
      </c>
      <c r="G7">
        <v>1</v>
      </c>
    </row>
    <row r="8" customHeight="1" spans="1:7">
      <c r="A8" t="s">
        <v>13</v>
      </c>
      <c r="B8"/>
      <c r="C8">
        <v>1</v>
      </c>
      <c r="D8"/>
      <c r="E8"/>
      <c r="F8"/>
      <c r="G8">
        <v>1</v>
      </c>
    </row>
    <row r="9" customHeight="1" spans="1:7">
      <c r="A9" t="s">
        <v>14</v>
      </c>
      <c r="B9"/>
      <c r="C9">
        <v>23</v>
      </c>
      <c r="D9">
        <v>1</v>
      </c>
      <c r="E9">
        <v>1</v>
      </c>
      <c r="F9"/>
      <c r="G9">
        <v>25</v>
      </c>
    </row>
    <row r="10" customHeight="1" spans="1:7">
      <c r="A10" t="s">
        <v>15</v>
      </c>
      <c r="B10"/>
      <c r="C10">
        <v>1</v>
      </c>
      <c r="D10">
        <v>1</v>
      </c>
      <c r="E10"/>
      <c r="F10"/>
      <c r="G10">
        <v>2</v>
      </c>
    </row>
    <row r="11" customHeight="1" spans="1:7">
      <c r="A11" t="s">
        <v>16</v>
      </c>
      <c r="B11" t="s">
        <v>17</v>
      </c>
      <c r="C11"/>
      <c r="D11"/>
      <c r="E11">
        <v>2</v>
      </c>
      <c r="F11"/>
      <c r="G11">
        <v>2</v>
      </c>
    </row>
    <row r="12" customHeight="1" spans="2:7">
      <c r="B12" t="s">
        <v>18</v>
      </c>
      <c r="C12"/>
      <c r="D12"/>
      <c r="E12">
        <v>3</v>
      </c>
      <c r="F12">
        <v>3</v>
      </c>
      <c r="G12">
        <v>6</v>
      </c>
    </row>
    <row r="13" customHeight="1" spans="1:7">
      <c r="A13" t="s">
        <v>19</v>
      </c>
      <c r="B13"/>
      <c r="C13"/>
      <c r="D13"/>
      <c r="E13">
        <v>5</v>
      </c>
      <c r="F13">
        <v>3</v>
      </c>
      <c r="G13">
        <v>8</v>
      </c>
    </row>
    <row r="14" customHeight="1" spans="1:7">
      <c r="A14" t="s">
        <v>20</v>
      </c>
      <c r="B14"/>
      <c r="C14">
        <v>100</v>
      </c>
      <c r="D14">
        <v>2</v>
      </c>
      <c r="E14">
        <v>5</v>
      </c>
      <c r="F14"/>
      <c r="G14">
        <v>107</v>
      </c>
    </row>
    <row r="15" customHeight="1" spans="1:7">
      <c r="A15" t="s">
        <v>21</v>
      </c>
      <c r="B15"/>
      <c r="C15">
        <v>206</v>
      </c>
      <c r="D15">
        <v>4</v>
      </c>
      <c r="E15">
        <v>9</v>
      </c>
      <c r="F15"/>
      <c r="G15">
        <v>219</v>
      </c>
    </row>
    <row r="16" customHeight="1" spans="1:7">
      <c r="A16" t="s">
        <v>22</v>
      </c>
      <c r="B16"/>
      <c r="C16">
        <v>43</v>
      </c>
      <c r="D16">
        <v>1</v>
      </c>
      <c r="E16">
        <v>3</v>
      </c>
      <c r="F16"/>
      <c r="G16">
        <v>47</v>
      </c>
    </row>
    <row r="17" customHeight="1" spans="1:7">
      <c r="A17" t="s">
        <v>23</v>
      </c>
      <c r="B17"/>
      <c r="C17">
        <v>83</v>
      </c>
      <c r="D17">
        <v>32</v>
      </c>
      <c r="E17">
        <v>3</v>
      </c>
      <c r="F17"/>
      <c r="G17">
        <v>118</v>
      </c>
    </row>
    <row r="18" customHeight="1" spans="1:7">
      <c r="A18" t="s">
        <v>34</v>
      </c>
      <c r="B18"/>
      <c r="C18">
        <v>2</v>
      </c>
      <c r="D18"/>
      <c r="E18"/>
      <c r="F18"/>
      <c r="G18">
        <v>2</v>
      </c>
    </row>
    <row r="19" customHeight="1" spans="1:7">
      <c r="A19" t="s">
        <v>35</v>
      </c>
      <c r="B19"/>
      <c r="C19">
        <v>4</v>
      </c>
      <c r="D19">
        <v>1</v>
      </c>
      <c r="E19">
        <v>3</v>
      </c>
      <c r="F19"/>
      <c r="G19">
        <v>8</v>
      </c>
    </row>
    <row r="20" customHeight="1" spans="1:7">
      <c r="A20" t="s">
        <v>36</v>
      </c>
      <c r="B20"/>
      <c r="C20">
        <v>29</v>
      </c>
      <c r="D20">
        <v>1</v>
      </c>
      <c r="E20">
        <v>1</v>
      </c>
      <c r="F20"/>
      <c r="G20">
        <v>31</v>
      </c>
    </row>
    <row r="21" spans="1:7">
      <c r="A21" t="s">
        <v>37</v>
      </c>
      <c r="B21" t="s">
        <v>38</v>
      </c>
      <c r="C21">
        <v>39</v>
      </c>
      <c r="D21">
        <v>15</v>
      </c>
      <c r="E21">
        <v>1</v>
      </c>
      <c r="F21"/>
      <c r="G21">
        <v>55</v>
      </c>
    </row>
    <row r="22" spans="1:7">
      <c r="A22" t="s">
        <v>39</v>
      </c>
      <c r="B22"/>
      <c r="C22">
        <v>39</v>
      </c>
      <c r="D22">
        <v>15</v>
      </c>
      <c r="E22">
        <v>1</v>
      </c>
      <c r="F22"/>
      <c r="G22">
        <v>55</v>
      </c>
    </row>
    <row r="23" spans="1:7">
      <c r="A23" t="s">
        <v>40</v>
      </c>
      <c r="B23" t="s">
        <v>41</v>
      </c>
      <c r="E23">
        <v>1</v>
      </c>
      <c r="G23">
        <v>1</v>
      </c>
    </row>
    <row r="24" spans="1:7">
      <c r="A24" t="s">
        <v>42</v>
      </c>
      <c r="B24"/>
      <c r="C24"/>
      <c r="D24"/>
      <c r="E24">
        <v>1</v>
      </c>
      <c r="G24">
        <v>1</v>
      </c>
    </row>
    <row r="25" spans="1:7">
      <c r="A25" t="s">
        <v>43</v>
      </c>
      <c r="B25"/>
      <c r="C25">
        <v>1</v>
      </c>
      <c r="E25">
        <v>1</v>
      </c>
      <c r="F25"/>
      <c r="G25">
        <v>2</v>
      </c>
    </row>
    <row r="26" spans="1:7">
      <c r="A26" t="s">
        <v>44</v>
      </c>
      <c r="B26"/>
      <c r="C26">
        <v>11</v>
      </c>
      <c r="D26"/>
      <c r="E26"/>
      <c r="G26">
        <v>11</v>
      </c>
    </row>
    <row r="27" spans="1:7">
      <c r="A27" t="s">
        <v>6</v>
      </c>
      <c r="B27"/>
      <c r="C27">
        <v>571</v>
      </c>
      <c r="D27">
        <v>60</v>
      </c>
      <c r="E27">
        <v>33</v>
      </c>
      <c r="F27">
        <v>3</v>
      </c>
      <c r="G27">
        <v>667</v>
      </c>
    </row>
    <row r="28"/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78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4.4285714285714" defaultRowHeight="15.75" customHeight="1"/>
  <cols>
    <col min="1" max="1" width="3.14285714285714" customWidth="1"/>
    <col min="2" max="2" width="5.42857142857143" customWidth="1"/>
    <col min="3" max="3" width="27.5714285714286" customWidth="1"/>
    <col min="7" max="7" width="19" customWidth="1"/>
  </cols>
  <sheetData>
    <row r="1" ht="12.75" spans="1:5">
      <c r="A1" s="46"/>
      <c r="B1" s="47" t="s">
        <v>50</v>
      </c>
      <c r="C1" s="47" t="s">
        <v>51</v>
      </c>
      <c r="D1" s="48" t="s">
        <v>52</v>
      </c>
      <c r="E1" s="56" t="s">
        <v>4</v>
      </c>
    </row>
    <row r="2" ht="12.75" spans="2:5">
      <c r="B2" s="11">
        <v>1</v>
      </c>
      <c r="C2" s="11" t="s">
        <v>20</v>
      </c>
      <c r="D2" s="49" t="e">
        <f>COUNTIF(#REF!,C2)</f>
        <v>#REF!</v>
      </c>
      <c r="E2" s="57" t="e">
        <f>COUNTIFS(#REF!,C2,#REF!,"UNE")</f>
        <v>#REF!</v>
      </c>
    </row>
    <row r="3" ht="12.75" spans="2:5">
      <c r="B3" s="11">
        <v>2</v>
      </c>
      <c r="C3" s="11" t="s">
        <v>7</v>
      </c>
      <c r="D3" s="49" t="e">
        <f>COUNTIF(#REF!,C3)</f>
        <v>#REF!</v>
      </c>
      <c r="E3" s="57" t="e">
        <f>COUNTIFS(#REF!,C3,#REF!,"UNE")</f>
        <v>#REF!</v>
      </c>
    </row>
    <row r="4" ht="12.75" spans="2:5">
      <c r="B4" s="11">
        <v>3</v>
      </c>
      <c r="C4" s="11" t="s">
        <v>8</v>
      </c>
      <c r="D4" s="49" t="e">
        <f>COUNTIF(#REF!,C4)</f>
        <v>#REF!</v>
      </c>
      <c r="E4" s="57" t="e">
        <f>COUNTIFS(#REF!,C4,#REF!,"UNE")</f>
        <v>#REF!</v>
      </c>
    </row>
    <row r="5" ht="12.75" spans="2:5">
      <c r="B5" s="11">
        <v>4</v>
      </c>
      <c r="C5" s="11" t="s">
        <v>9</v>
      </c>
      <c r="D5" s="49" t="e">
        <f>COUNTIF(#REF!,C5)</f>
        <v>#REF!</v>
      </c>
      <c r="E5" s="57" t="e">
        <f>COUNTIFS(#REF!,C5,#REF!,"UNE")</f>
        <v>#REF!</v>
      </c>
    </row>
    <row r="6" ht="12.75" spans="2:5">
      <c r="B6" s="11">
        <v>5</v>
      </c>
      <c r="C6" s="11" t="s">
        <v>53</v>
      </c>
      <c r="D6" s="49" t="e">
        <f>COUNTIF(#REF!,C6)</f>
        <v>#REF!</v>
      </c>
      <c r="E6" s="57" t="e">
        <f>COUNTIFS(#REF!,C6,#REF!,"UNE")</f>
        <v>#REF!</v>
      </c>
    </row>
    <row r="7" ht="12.75" spans="2:5">
      <c r="B7" s="11">
        <v>6</v>
      </c>
      <c r="C7" s="11" t="s">
        <v>10</v>
      </c>
      <c r="D7" s="49" t="e">
        <f>COUNTIF(#REF!,C7)</f>
        <v>#REF!</v>
      </c>
      <c r="E7" s="57" t="e">
        <f>COUNTIFS(#REF!,C7,#REF!,"UNE")</f>
        <v>#REF!</v>
      </c>
    </row>
    <row r="8" ht="12.75" spans="2:5">
      <c r="B8" s="11">
        <v>7</v>
      </c>
      <c r="C8" s="11" t="s">
        <v>13</v>
      </c>
      <c r="D8" s="49" t="e">
        <f>COUNTIF(#REF!,C8)</f>
        <v>#REF!</v>
      </c>
      <c r="E8" s="57" t="e">
        <f>COUNTIFS(#REF!,C8,#REF!,"UNE")</f>
        <v>#REF!</v>
      </c>
    </row>
    <row r="9" ht="12.75" spans="2:5">
      <c r="B9" s="11">
        <v>8</v>
      </c>
      <c r="C9" s="11" t="s">
        <v>14</v>
      </c>
      <c r="D9" s="49" t="e">
        <f>COUNTIF(#REF!,C9)</f>
        <v>#REF!</v>
      </c>
      <c r="E9" s="57" t="e">
        <f>COUNTIFS(#REF!,C9,#REF!,"UNE")</f>
        <v>#REF!</v>
      </c>
    </row>
    <row r="10" ht="12.75" spans="2:5">
      <c r="B10" s="11">
        <v>9</v>
      </c>
      <c r="C10" s="11" t="s">
        <v>15</v>
      </c>
      <c r="D10" s="49" t="e">
        <f>COUNTIF(#REF!,C10)</f>
        <v>#REF!</v>
      </c>
      <c r="E10" s="57" t="e">
        <f>COUNTIFS(#REF!,C10,#REF!,"UNE")</f>
        <v>#REF!</v>
      </c>
    </row>
    <row r="11" ht="12.75" spans="2:5">
      <c r="B11" s="11">
        <v>10</v>
      </c>
      <c r="C11" s="11" t="s">
        <v>16</v>
      </c>
      <c r="D11" s="49" t="e">
        <f>COUNTIF(#REF!,C11)</f>
        <v>#REF!</v>
      </c>
      <c r="E11" s="57" t="e">
        <f>COUNTIFS(#REF!,C11,#REF!,"UNE")</f>
        <v>#REF!</v>
      </c>
    </row>
    <row r="12" ht="12.75" spans="2:5">
      <c r="B12" s="11">
        <v>11</v>
      </c>
      <c r="C12" s="11" t="s">
        <v>54</v>
      </c>
      <c r="D12" s="49" t="e">
        <f>COUNTIF(#REF!,C12)</f>
        <v>#REF!</v>
      </c>
      <c r="E12" s="57" t="e">
        <f>COUNTIFS(#REF!,C12,#REF!,"UNE")</f>
        <v>#REF!</v>
      </c>
    </row>
    <row r="13" ht="12.75" spans="2:5">
      <c r="B13" s="11">
        <v>12</v>
      </c>
      <c r="C13" s="11" t="s">
        <v>21</v>
      </c>
      <c r="D13" s="49" t="e">
        <f>COUNTIF(#REF!,C13)</f>
        <v>#REF!</v>
      </c>
      <c r="E13" s="57" t="e">
        <f>COUNTIFS(#REF!,C13,#REF!,"UNE")</f>
        <v>#REF!</v>
      </c>
    </row>
    <row r="14" ht="12.75" spans="2:5">
      <c r="B14" s="11">
        <v>13</v>
      </c>
      <c r="C14" s="11" t="s">
        <v>22</v>
      </c>
      <c r="D14" s="49" t="e">
        <f>COUNTIF(#REF!,C14)</f>
        <v>#REF!</v>
      </c>
      <c r="E14" s="57" t="e">
        <f>COUNTIFS(#REF!,C14,#REF!,"UNE")</f>
        <v>#REF!</v>
      </c>
    </row>
    <row r="15" ht="12.75" spans="2:5">
      <c r="B15" s="11">
        <v>14</v>
      </c>
      <c r="C15" s="11" t="s">
        <v>23</v>
      </c>
      <c r="D15" s="49" t="e">
        <f>COUNTIF(#REF!,C15)</f>
        <v>#REF!</v>
      </c>
      <c r="E15" s="57" t="e">
        <f>COUNTIFS(#REF!,C15,#REF!,"UNE")</f>
        <v>#REF!</v>
      </c>
    </row>
    <row r="16" ht="12.75" spans="2:5">
      <c r="B16" s="11">
        <v>15</v>
      </c>
      <c r="C16" s="11" t="s">
        <v>34</v>
      </c>
      <c r="D16" s="49" t="e">
        <f>COUNTIF(#REF!,C16)</f>
        <v>#REF!</v>
      </c>
      <c r="E16" s="57" t="e">
        <f>COUNTIFS(#REF!,C16,#REF!,"UNE")</f>
        <v>#REF!</v>
      </c>
    </row>
    <row r="17" ht="12.75" spans="2:5">
      <c r="B17" s="11">
        <v>16</v>
      </c>
      <c r="C17" s="11" t="s">
        <v>55</v>
      </c>
      <c r="D17" s="49" t="e">
        <f>COUNTIF(#REF!,C17)</f>
        <v>#REF!</v>
      </c>
      <c r="E17" s="57" t="e">
        <f>COUNTIFS(#REF!,C17,#REF!,"UNE")</f>
        <v>#REF!</v>
      </c>
    </row>
    <row r="18" ht="12.75" spans="2:5">
      <c r="B18" s="11">
        <v>17</v>
      </c>
      <c r="C18" s="11" t="s">
        <v>56</v>
      </c>
      <c r="D18" s="49" t="e">
        <f>COUNTIF(#REF!,C18)</f>
        <v>#REF!</v>
      </c>
      <c r="E18" s="57" t="e">
        <f>COUNTIFS(#REF!,C18,#REF!,"UNE")</f>
        <v>#REF!</v>
      </c>
    </row>
    <row r="19" ht="12.75" spans="2:5">
      <c r="B19" s="11">
        <v>18</v>
      </c>
      <c r="C19" s="11" t="s">
        <v>57</v>
      </c>
      <c r="D19" s="49" t="e">
        <f>COUNTIF(#REF!,C19)</f>
        <v>#REF!</v>
      </c>
      <c r="E19" s="57" t="e">
        <f>COUNTIFS(#REF!,C19,#REF!,"UNE")</f>
        <v>#REF!</v>
      </c>
    </row>
    <row r="20" ht="12.75" spans="2:5">
      <c r="B20" s="11">
        <v>19</v>
      </c>
      <c r="C20" s="11" t="s">
        <v>35</v>
      </c>
      <c r="D20" s="49" t="e">
        <f>COUNTIF(#REF!,C20)</f>
        <v>#REF!</v>
      </c>
      <c r="E20" s="57" t="e">
        <f>COUNTIFS(#REF!,C20,#REF!,"UNE")</f>
        <v>#REF!</v>
      </c>
    </row>
    <row r="21" ht="12.75" spans="2:5">
      <c r="B21" s="11">
        <v>20</v>
      </c>
      <c r="C21" s="11" t="s">
        <v>36</v>
      </c>
      <c r="D21" s="49" t="e">
        <f>COUNTIF(#REF!,C21)</f>
        <v>#REF!</v>
      </c>
      <c r="E21" s="57" t="e">
        <f>COUNTIFS(#REF!,C21,#REF!,"UNE")</f>
        <v>#REF!</v>
      </c>
    </row>
    <row r="22" ht="12.75" spans="2:5">
      <c r="B22" s="11">
        <v>21</v>
      </c>
      <c r="C22" s="11" t="s">
        <v>38</v>
      </c>
      <c r="D22" s="49" t="e">
        <f>COUNTIF(#REF!,C22)</f>
        <v>#REF!</v>
      </c>
      <c r="E22" s="57" t="e">
        <f>COUNTIFS(#REF!,C22,#REF!,"UNE")</f>
        <v>#REF!</v>
      </c>
    </row>
    <row r="23" ht="12.75" spans="2:5">
      <c r="B23" s="11">
        <v>22</v>
      </c>
      <c r="C23" s="11" t="s">
        <v>40</v>
      </c>
      <c r="D23" s="49" t="e">
        <f>COUNTIF(#REF!,C23)</f>
        <v>#REF!</v>
      </c>
      <c r="E23" s="57" t="e">
        <f>COUNTIFS(#REF!,C23,#REF!,"UNE")</f>
        <v>#REF!</v>
      </c>
    </row>
    <row r="24" ht="12.75" spans="2:5">
      <c r="B24" s="11">
        <v>23</v>
      </c>
      <c r="C24" s="11" t="s">
        <v>43</v>
      </c>
      <c r="D24" s="49" t="e">
        <f>COUNTIF(#REF!,C24)</f>
        <v>#REF!</v>
      </c>
      <c r="E24" s="57" t="e">
        <f>COUNTIFS(#REF!,C24,#REF!,"UNE")</f>
        <v>#REF!</v>
      </c>
    </row>
    <row r="25" ht="12.75" spans="2:5">
      <c r="B25" s="11">
        <v>24</v>
      </c>
      <c r="C25" s="11" t="s">
        <v>44</v>
      </c>
      <c r="D25" s="49" t="e">
        <f>COUNTIF(#REF!,C25)</f>
        <v>#REF!</v>
      </c>
      <c r="E25" s="57" t="e">
        <f>COUNTIFS(#REF!,C25,#REF!,"UNE")</f>
        <v>#REF!</v>
      </c>
    </row>
    <row r="26" ht="35.25" customHeight="1" spans="1:28">
      <c r="A26" s="50"/>
      <c r="B26" s="51"/>
      <c r="C26" s="52" t="s">
        <v>58</v>
      </c>
      <c r="D26" s="53" t="e">
        <f t="shared" ref="D26:E26" si="0">SUM(D2:D25)</f>
        <v>#REF!</v>
      </c>
      <c r="E26" s="58" t="e">
        <f t="shared" si="0"/>
        <v>#REF!</v>
      </c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</row>
    <row r="27" ht="12.75" spans="1:5">
      <c r="A27" s="54"/>
      <c r="B27" s="55"/>
      <c r="C27" s="55"/>
      <c r="D27" s="49"/>
      <c r="E27" s="57"/>
    </row>
    <row r="28" ht="12.75" spans="1:5">
      <c r="A28" s="54"/>
      <c r="B28" s="55"/>
      <c r="C28" s="55"/>
      <c r="D28" s="49"/>
      <c r="E28" s="57"/>
    </row>
    <row r="29" ht="12.75" spans="1:5">
      <c r="A29" s="54"/>
      <c r="B29" s="55"/>
      <c r="C29" s="55"/>
      <c r="D29" s="49"/>
      <c r="E29" s="57"/>
    </row>
    <row r="30" ht="12.75" spans="1:5">
      <c r="A30" s="54"/>
      <c r="B30" s="55"/>
      <c r="C30" s="55"/>
      <c r="D30" s="49"/>
      <c r="E30" s="57"/>
    </row>
    <row r="31" ht="12.75" spans="1:5">
      <c r="A31" s="54"/>
      <c r="B31" s="55"/>
      <c r="C31" s="55"/>
      <c r="D31" s="49"/>
      <c r="E31" s="57"/>
    </row>
    <row r="32" ht="12.75" spans="1:5">
      <c r="A32" s="54"/>
      <c r="B32" s="55"/>
      <c r="C32" s="55"/>
      <c r="D32" s="49"/>
      <c r="E32" s="57"/>
    </row>
    <row r="33" ht="12.75" spans="1:5">
      <c r="A33" s="54"/>
      <c r="B33" s="55"/>
      <c r="C33" s="55"/>
      <c r="D33" s="49"/>
      <c r="E33" s="57"/>
    </row>
    <row r="34" ht="12.75" spans="1:5">
      <c r="A34" s="54"/>
      <c r="B34" s="55"/>
      <c r="C34" s="55"/>
      <c r="D34" s="49"/>
      <c r="E34" s="57"/>
    </row>
    <row r="35" ht="12.75" spans="1:5">
      <c r="A35" s="54"/>
      <c r="B35" s="55"/>
      <c r="C35" s="55"/>
      <c r="D35" s="49"/>
      <c r="E35" s="57"/>
    </row>
    <row r="36" ht="12.75" spans="1:5">
      <c r="A36" s="54"/>
      <c r="B36" s="55"/>
      <c r="C36" s="55"/>
      <c r="D36" s="49"/>
      <c r="E36" s="57"/>
    </row>
    <row r="37" ht="12.75" spans="1:5">
      <c r="A37" s="54"/>
      <c r="B37" s="55"/>
      <c r="C37" s="55"/>
      <c r="D37" s="49"/>
      <c r="E37" s="57"/>
    </row>
    <row r="38" ht="12.75" spans="1:5">
      <c r="A38" s="54"/>
      <c r="B38" s="55"/>
      <c r="C38" s="55"/>
      <c r="D38" s="49"/>
      <c r="E38" s="57"/>
    </row>
    <row r="39" ht="12.75" spans="1:5">
      <c r="A39" s="54"/>
      <c r="B39" s="55"/>
      <c r="C39" s="55"/>
      <c r="D39" s="49"/>
      <c r="E39" s="57"/>
    </row>
    <row r="40" ht="12.75" spans="1:5">
      <c r="A40" s="54"/>
      <c r="B40" s="55"/>
      <c r="C40" s="55"/>
      <c r="D40" s="49"/>
      <c r="E40" s="57"/>
    </row>
    <row r="41" ht="12.75" spans="1:5">
      <c r="A41" s="54"/>
      <c r="B41" s="55"/>
      <c r="C41" s="55"/>
      <c r="D41" s="49"/>
      <c r="E41" s="57"/>
    </row>
    <row r="42" ht="12.75" spans="1:5">
      <c r="A42" s="54"/>
      <c r="B42" s="55"/>
      <c r="C42" s="55"/>
      <c r="D42" s="49"/>
      <c r="E42" s="57"/>
    </row>
    <row r="43" ht="12.75" spans="1:5">
      <c r="A43" s="54"/>
      <c r="B43" s="55"/>
      <c r="C43" s="55"/>
      <c r="D43" s="49"/>
      <c r="E43" s="57"/>
    </row>
    <row r="44" ht="12.75" spans="1:5">
      <c r="A44" s="54"/>
      <c r="B44" s="55"/>
      <c r="C44" s="55"/>
      <c r="D44" s="49"/>
      <c r="E44" s="57"/>
    </row>
    <row r="45" ht="12.75" spans="1:5">
      <c r="A45" s="54"/>
      <c r="B45" s="55"/>
      <c r="C45" s="55"/>
      <c r="D45" s="49"/>
      <c r="E45" s="57"/>
    </row>
    <row r="46" ht="12.75" spans="1:5">
      <c r="A46" s="54"/>
      <c r="B46" s="55"/>
      <c r="C46" s="55"/>
      <c r="D46" s="49"/>
      <c r="E46" s="57"/>
    </row>
    <row r="47" ht="12.75" spans="1:5">
      <c r="A47" s="54"/>
      <c r="B47" s="55"/>
      <c r="C47" s="55"/>
      <c r="D47" s="49"/>
      <c r="E47" s="57"/>
    </row>
    <row r="48" ht="12.75" spans="1:5">
      <c r="A48" s="54"/>
      <c r="B48" s="55"/>
      <c r="C48" s="55"/>
      <c r="D48" s="49"/>
      <c r="E48" s="57"/>
    </row>
    <row r="49" ht="12.75" spans="1:5">
      <c r="A49" s="54"/>
      <c r="B49" s="55"/>
      <c r="C49" s="55"/>
      <c r="D49" s="49"/>
      <c r="E49" s="57"/>
    </row>
    <row r="50" ht="12.75" spans="1:5">
      <c r="A50" s="54"/>
      <c r="B50" s="55"/>
      <c r="C50" s="55"/>
      <c r="D50" s="49"/>
      <c r="E50" s="57"/>
    </row>
    <row r="51" ht="12.75" spans="1:5">
      <c r="A51" s="54"/>
      <c r="B51" s="55"/>
      <c r="C51" s="55"/>
      <c r="D51" s="49"/>
      <c r="E51" s="57"/>
    </row>
    <row r="52" ht="12.75" spans="1:5">
      <c r="A52" s="54"/>
      <c r="B52" s="55"/>
      <c r="C52" s="55"/>
      <c r="D52" s="49"/>
      <c r="E52" s="57"/>
    </row>
    <row r="53" ht="12.75" spans="1:5">
      <c r="A53" s="54"/>
      <c r="B53" s="55"/>
      <c r="C53" s="55"/>
      <c r="D53" s="49"/>
      <c r="E53" s="57"/>
    </row>
    <row r="54" ht="12.75" spans="1:5">
      <c r="A54" s="54"/>
      <c r="B54" s="55"/>
      <c r="C54" s="55"/>
      <c r="D54" s="49"/>
      <c r="E54" s="57"/>
    </row>
    <row r="55" ht="12.75" spans="1:5">
      <c r="A55" s="54"/>
      <c r="B55" s="55"/>
      <c r="C55" s="55"/>
      <c r="D55" s="49"/>
      <c r="E55" s="57"/>
    </row>
    <row r="56" ht="12.75" spans="1:5">
      <c r="A56" s="54"/>
      <c r="B56" s="55"/>
      <c r="C56" s="55"/>
      <c r="D56" s="49"/>
      <c r="E56" s="57"/>
    </row>
    <row r="57" ht="12.75" spans="1:5">
      <c r="A57" s="54"/>
      <c r="B57" s="55"/>
      <c r="C57" s="55"/>
      <c r="D57" s="49"/>
      <c r="E57" s="57"/>
    </row>
    <row r="58" ht="12.75" spans="1:5">
      <c r="A58" s="54"/>
      <c r="B58" s="55"/>
      <c r="C58" s="55"/>
      <c r="D58" s="49"/>
      <c r="E58" s="57"/>
    </row>
    <row r="59" ht="12.75" spans="1:5">
      <c r="A59" s="54"/>
      <c r="B59" s="55"/>
      <c r="C59" s="55"/>
      <c r="D59" s="49"/>
      <c r="E59" s="57"/>
    </row>
    <row r="60" ht="12.75" spans="1:5">
      <c r="A60" s="54"/>
      <c r="B60" s="55"/>
      <c r="C60" s="55"/>
      <c r="D60" s="49"/>
      <c r="E60" s="57"/>
    </row>
    <row r="61" ht="12.75" spans="1:5">
      <c r="A61" s="54"/>
      <c r="B61" s="55"/>
      <c r="C61" s="55"/>
      <c r="D61" s="49"/>
      <c r="E61" s="57"/>
    </row>
    <row r="62" ht="12.75" spans="1:5">
      <c r="A62" s="54"/>
      <c r="B62" s="55"/>
      <c r="C62" s="55"/>
      <c r="D62" s="49"/>
      <c r="E62" s="57"/>
    </row>
    <row r="63" ht="12.75" spans="1:5">
      <c r="A63" s="54"/>
      <c r="B63" s="55"/>
      <c r="C63" s="55"/>
      <c r="D63" s="49"/>
      <c r="E63" s="57"/>
    </row>
    <row r="64" ht="12.75" spans="1:5">
      <c r="A64" s="54"/>
      <c r="B64" s="55"/>
      <c r="C64" s="55"/>
      <c r="D64" s="49"/>
      <c r="E64" s="57"/>
    </row>
    <row r="65" ht="12.75" spans="1:5">
      <c r="A65" s="54"/>
      <c r="B65" s="55"/>
      <c r="C65" s="55"/>
      <c r="D65" s="49"/>
      <c r="E65" s="57"/>
    </row>
    <row r="66" ht="12.75" spans="1:5">
      <c r="A66" s="54"/>
      <c r="B66" s="55"/>
      <c r="C66" s="55"/>
      <c r="D66" s="49"/>
      <c r="E66" s="57"/>
    </row>
    <row r="67" ht="12.75" spans="1:5">
      <c r="A67" s="54"/>
      <c r="B67" s="55"/>
      <c r="C67" s="55"/>
      <c r="D67" s="49"/>
      <c r="E67" s="57"/>
    </row>
    <row r="68" ht="12.75" spans="1:5">
      <c r="A68" s="54"/>
      <c r="B68" s="55"/>
      <c r="C68" s="55"/>
      <c r="D68" s="49"/>
      <c r="E68" s="57"/>
    </row>
    <row r="69" ht="12.75" spans="1:5">
      <c r="A69" s="54"/>
      <c r="B69" s="55"/>
      <c r="C69" s="55"/>
      <c r="D69" s="49"/>
      <c r="E69" s="57"/>
    </row>
    <row r="70" ht="12.75" spans="1:5">
      <c r="A70" s="54"/>
      <c r="B70" s="55"/>
      <c r="C70" s="55"/>
      <c r="D70" s="49"/>
      <c r="E70" s="57"/>
    </row>
    <row r="71" ht="12.75" spans="1:5">
      <c r="A71" s="54"/>
      <c r="B71" s="55"/>
      <c r="C71" s="55"/>
      <c r="D71" s="49"/>
      <c r="E71" s="57"/>
    </row>
    <row r="72" ht="12.75" spans="1:5">
      <c r="A72" s="54"/>
      <c r="B72" s="55"/>
      <c r="C72" s="55"/>
      <c r="D72" s="49"/>
      <c r="E72" s="57"/>
    </row>
    <row r="73" ht="12.75" spans="1:5">
      <c r="A73" s="54"/>
      <c r="B73" s="55"/>
      <c r="C73" s="55"/>
      <c r="D73" s="49"/>
      <c r="E73" s="57"/>
    </row>
    <row r="74" ht="12.75" spans="1:5">
      <c r="A74" s="54"/>
      <c r="B74" s="55"/>
      <c r="C74" s="55"/>
      <c r="D74" s="49"/>
      <c r="E74" s="57"/>
    </row>
    <row r="75" ht="12.75" spans="1:5">
      <c r="A75" s="54"/>
      <c r="B75" s="55"/>
      <c r="C75" s="55"/>
      <c r="D75" s="49"/>
      <c r="E75" s="57"/>
    </row>
    <row r="76" ht="12.75" spans="1:5">
      <c r="A76" s="54"/>
      <c r="B76" s="55"/>
      <c r="C76" s="55"/>
      <c r="D76" s="49"/>
      <c r="E76" s="57"/>
    </row>
    <row r="77" ht="12.75" spans="1:5">
      <c r="A77" s="54"/>
      <c r="B77" s="55"/>
      <c r="C77" s="55"/>
      <c r="D77" s="49"/>
      <c r="E77" s="57"/>
    </row>
    <row r="78" ht="12.75" spans="1:5">
      <c r="A78" s="54"/>
      <c r="B78" s="55"/>
      <c r="C78" s="55"/>
      <c r="D78" s="49"/>
      <c r="E78" s="57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18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4.4285714285714" defaultRowHeight="15.75" customHeight="1"/>
  <cols>
    <col min="1" max="1" width="4" customWidth="1"/>
    <col min="2" max="2" width="5.14285714285714" customWidth="1"/>
    <col min="3" max="3" width="16.2857142857143" customWidth="1"/>
    <col min="4" max="4" width="26.7142857142857" customWidth="1"/>
  </cols>
  <sheetData>
    <row r="1" ht="35.25" customHeight="1" spans="1:25">
      <c r="A1" s="3"/>
      <c r="B1" s="4" t="s">
        <v>50</v>
      </c>
      <c r="C1" s="4" t="s">
        <v>51</v>
      </c>
      <c r="D1" s="5" t="s">
        <v>59</v>
      </c>
      <c r="E1" s="25" t="s">
        <v>52</v>
      </c>
      <c r="F1" s="26" t="e">
        <f>SUM(F2:F112)</f>
        <v>#REF!</v>
      </c>
      <c r="G1" s="27" t="s">
        <v>4</v>
      </c>
      <c r="H1" s="28" t="e">
        <f>SUM(G2:G76)</f>
        <v>#REF!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2.75" spans="1:25">
      <c r="A2" s="6"/>
      <c r="B2" s="7">
        <v>1</v>
      </c>
      <c r="C2" s="7" t="s">
        <v>20</v>
      </c>
      <c r="D2" s="8" t="s">
        <v>60</v>
      </c>
      <c r="E2" s="29" t="e">
        <f>COUNTIF(#REF!,D2)</f>
        <v>#REF!</v>
      </c>
      <c r="F2" s="30" t="e">
        <f>SUM(E2:E26)</f>
        <v>#REF!</v>
      </c>
      <c r="G2" s="7" t="e">
        <f>COUNTIFS(#REF!,D2,#REF!,"UNE")</f>
        <v>#REF!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12.75" spans="1:25">
      <c r="A3" s="6"/>
      <c r="B3" s="7">
        <v>1</v>
      </c>
      <c r="C3" s="7" t="s">
        <v>20</v>
      </c>
      <c r="D3" s="8" t="s">
        <v>61</v>
      </c>
      <c r="E3" s="29" t="e">
        <f>COUNTIF(#REF!,D3)</f>
        <v>#REF!</v>
      </c>
      <c r="F3" s="31"/>
      <c r="G3" s="7" t="e">
        <f>COUNTIFS(#REF!,D3,#REF!,"UNE")</f>
        <v>#REF!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12.75" spans="1:25">
      <c r="A4" s="6"/>
      <c r="B4" s="7">
        <v>1</v>
      </c>
      <c r="C4" s="7" t="s">
        <v>20</v>
      </c>
      <c r="D4" s="8" t="s">
        <v>62</v>
      </c>
      <c r="E4" s="29" t="e">
        <f>COUNTIF(#REF!,D4)</f>
        <v>#REF!</v>
      </c>
      <c r="F4" s="31"/>
      <c r="G4" s="7" t="e">
        <f>COUNTIFS(#REF!,D4,#REF!,"UNE")</f>
        <v>#REF!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ht="12.75" spans="1:25">
      <c r="A5" s="6"/>
      <c r="B5" s="7">
        <v>1</v>
      </c>
      <c r="C5" s="7" t="s">
        <v>20</v>
      </c>
      <c r="D5" s="8" t="s">
        <v>63</v>
      </c>
      <c r="E5" s="29" t="e">
        <f>COUNTIF(#REF!,D5)</f>
        <v>#REF!</v>
      </c>
      <c r="F5" s="31"/>
      <c r="G5" s="7" t="e">
        <f>COUNTIFS(#REF!,D5,#REF!,"UNE")</f>
        <v>#REF!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ht="12.75" spans="1:25">
      <c r="A6" s="6"/>
      <c r="B6" s="7">
        <v>1</v>
      </c>
      <c r="C6" s="7" t="s">
        <v>20</v>
      </c>
      <c r="D6" s="8" t="s">
        <v>64</v>
      </c>
      <c r="E6" s="29" t="e">
        <f>COUNTIF(#REF!,D6)</f>
        <v>#REF!</v>
      </c>
      <c r="F6" s="31"/>
      <c r="G6" s="7" t="e">
        <f>COUNTIFS(#REF!,D6,#REF!,"UNE")</f>
        <v>#REF!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12.75" spans="1:25">
      <c r="A7" s="6"/>
      <c r="B7" s="7">
        <v>1</v>
      </c>
      <c r="C7" s="7" t="s">
        <v>20</v>
      </c>
      <c r="D7" s="8" t="s">
        <v>65</v>
      </c>
      <c r="E7" s="29" t="e">
        <f>COUNTIF(#REF!,D7)</f>
        <v>#REF!</v>
      </c>
      <c r="F7" s="31"/>
      <c r="G7" s="7" t="e">
        <f>COUNTIFS(#REF!,D7,#REF!,"UNE")</f>
        <v>#REF!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12.75" spans="1:25">
      <c r="A8" s="6"/>
      <c r="B8" s="7">
        <v>1</v>
      </c>
      <c r="C8" s="7" t="s">
        <v>20</v>
      </c>
      <c r="D8" s="8" t="s">
        <v>66</v>
      </c>
      <c r="E8" s="29" t="e">
        <f>COUNTIF(#REF!,D8)</f>
        <v>#REF!</v>
      </c>
      <c r="F8" s="31"/>
      <c r="G8" s="7" t="e">
        <f>COUNTIFS(#REF!,D8,#REF!,"UNE")</f>
        <v>#REF!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ht="12.75" spans="1:25">
      <c r="A9" s="6"/>
      <c r="B9" s="7">
        <v>1</v>
      </c>
      <c r="C9" s="7" t="s">
        <v>20</v>
      </c>
      <c r="D9" s="8" t="s">
        <v>67</v>
      </c>
      <c r="E9" s="29" t="e">
        <f>COUNTIF(#REF!,D9)</f>
        <v>#REF!</v>
      </c>
      <c r="F9" s="31"/>
      <c r="G9" s="7" t="e">
        <f>COUNTIFS(#REF!,D9,#REF!,"UNE")</f>
        <v>#REF!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ht="12.75" spans="1:25">
      <c r="A10" s="6"/>
      <c r="B10" s="7">
        <v>1</v>
      </c>
      <c r="C10" s="7" t="s">
        <v>20</v>
      </c>
      <c r="D10" s="8" t="s">
        <v>68</v>
      </c>
      <c r="E10" s="29" t="e">
        <f>COUNTIF(#REF!,D10)</f>
        <v>#REF!</v>
      </c>
      <c r="F10" s="31"/>
      <c r="G10" s="7" t="e">
        <f>COUNTIFS(#REF!,D10,#REF!,"UNE")</f>
        <v>#REF!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ht="12.75" spans="1:25">
      <c r="A11" s="6"/>
      <c r="B11" s="7">
        <v>1</v>
      </c>
      <c r="C11" s="7" t="s">
        <v>20</v>
      </c>
      <c r="D11" s="8" t="s">
        <v>69</v>
      </c>
      <c r="E11" s="29" t="e">
        <f>COUNTIF(#REF!,D11)</f>
        <v>#REF!</v>
      </c>
      <c r="F11" s="31"/>
      <c r="G11" s="7" t="e">
        <f>COUNTIFS(#REF!,D11,#REF!,"UNE")</f>
        <v>#REF!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12.75" spans="1:25">
      <c r="A12" s="6"/>
      <c r="B12" s="7">
        <v>1</v>
      </c>
      <c r="C12" s="7" t="s">
        <v>20</v>
      </c>
      <c r="D12" s="8" t="s">
        <v>70</v>
      </c>
      <c r="E12" s="29" t="e">
        <f>COUNTIF(#REF!,D12)</f>
        <v>#REF!</v>
      </c>
      <c r="F12" s="31"/>
      <c r="G12" s="7" t="e">
        <f>COUNTIFS(#REF!,D12,#REF!,"UNE")</f>
        <v>#REF!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12.75" spans="1:25">
      <c r="A13" s="6"/>
      <c r="B13" s="7">
        <v>1</v>
      </c>
      <c r="C13" s="7" t="s">
        <v>20</v>
      </c>
      <c r="D13" s="8" t="s">
        <v>71</v>
      </c>
      <c r="E13" s="29" t="e">
        <f>COUNTIF(#REF!,D13)</f>
        <v>#REF!</v>
      </c>
      <c r="F13" s="31"/>
      <c r="G13" s="7" t="e">
        <f>COUNTIFS(#REF!,D13,#REF!,"UNE")</f>
        <v>#REF!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12.75" spans="1:25">
      <c r="A14" s="6"/>
      <c r="B14" s="7">
        <v>1</v>
      </c>
      <c r="C14" s="7" t="s">
        <v>20</v>
      </c>
      <c r="D14" s="8" t="s">
        <v>72</v>
      </c>
      <c r="E14" s="29" t="e">
        <f>COUNTIF(#REF!,D14)</f>
        <v>#REF!</v>
      </c>
      <c r="F14" s="31"/>
      <c r="G14" s="7" t="e">
        <f>COUNTIFS(#REF!,D14,#REF!,"UNE")</f>
        <v>#REF!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2.75" spans="1:25">
      <c r="A15" s="6"/>
      <c r="B15" s="7">
        <v>1</v>
      </c>
      <c r="C15" s="7" t="s">
        <v>20</v>
      </c>
      <c r="D15" s="8" t="s">
        <v>73</v>
      </c>
      <c r="E15" s="29" t="e">
        <f>COUNTIF(#REF!,D15)</f>
        <v>#REF!</v>
      </c>
      <c r="F15" s="31"/>
      <c r="G15" s="7" t="e">
        <f>COUNTIFS(#REF!,D15,#REF!,"UNE")</f>
        <v>#REF!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12.75" spans="1:25">
      <c r="A16" s="6"/>
      <c r="B16" s="7">
        <v>1</v>
      </c>
      <c r="C16" s="7" t="s">
        <v>20</v>
      </c>
      <c r="D16" s="8" t="s">
        <v>74</v>
      </c>
      <c r="E16" s="29" t="e">
        <f>COUNTIF(#REF!,D16)</f>
        <v>#REF!</v>
      </c>
      <c r="F16" s="31"/>
      <c r="G16" s="7" t="e">
        <f>COUNTIFS(#REF!,D16,#REF!,"UNE")</f>
        <v>#REF!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ht="12.75" spans="1:25">
      <c r="A17" s="6"/>
      <c r="B17" s="7">
        <v>1</v>
      </c>
      <c r="C17" s="7" t="s">
        <v>20</v>
      </c>
      <c r="D17" s="8" t="s">
        <v>75</v>
      </c>
      <c r="E17" s="29" t="e">
        <f>COUNTIF(#REF!,D17)</f>
        <v>#REF!</v>
      </c>
      <c r="F17" s="31"/>
      <c r="G17" s="7" t="e">
        <f>COUNTIFS(#REF!,D17,#REF!,"UNE")</f>
        <v>#REF!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12.75" spans="1:25">
      <c r="A18" s="6"/>
      <c r="B18" s="7">
        <v>1</v>
      </c>
      <c r="C18" s="7" t="s">
        <v>20</v>
      </c>
      <c r="D18" s="8" t="s">
        <v>76</v>
      </c>
      <c r="E18" s="29" t="e">
        <f>COUNTIF(#REF!,D18)</f>
        <v>#REF!</v>
      </c>
      <c r="F18" s="31"/>
      <c r="G18" s="7" t="e">
        <f>COUNTIFS(#REF!,D18,#REF!,"UNE")</f>
        <v>#REF!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ht="12.75" spans="1:25">
      <c r="A19" s="6"/>
      <c r="B19" s="7">
        <v>1</v>
      </c>
      <c r="C19" s="7" t="s">
        <v>20</v>
      </c>
      <c r="D19" s="8" t="s">
        <v>77</v>
      </c>
      <c r="E19" s="29" t="e">
        <f>COUNTIF(#REF!,D19)</f>
        <v>#REF!</v>
      </c>
      <c r="F19" s="31"/>
      <c r="G19" s="7" t="e">
        <f>COUNTIFS(#REF!,D19,#REF!,"UNE")</f>
        <v>#REF!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12.75" spans="1:25">
      <c r="A20" s="6"/>
      <c r="B20" s="7">
        <v>1</v>
      </c>
      <c r="C20" s="7" t="s">
        <v>20</v>
      </c>
      <c r="D20" s="8" t="s">
        <v>78</v>
      </c>
      <c r="E20" s="29" t="e">
        <f>COUNTIF(#REF!,D20)</f>
        <v>#REF!</v>
      </c>
      <c r="F20" s="31"/>
      <c r="G20" s="7" t="e">
        <f>COUNTIFS(#REF!,D20,#REF!,"UNE")</f>
        <v>#REF!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12.75" spans="1:25">
      <c r="A21" s="6"/>
      <c r="B21" s="7">
        <v>1</v>
      </c>
      <c r="C21" s="7" t="s">
        <v>20</v>
      </c>
      <c r="D21" s="8" t="s">
        <v>79</v>
      </c>
      <c r="E21" s="29" t="e">
        <f>COUNTIF(#REF!,D21)</f>
        <v>#REF!</v>
      </c>
      <c r="F21" s="31"/>
      <c r="G21" s="7" t="e">
        <f>COUNTIFS(#REF!,D21,#REF!,"UNE")</f>
        <v>#REF!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12.75" spans="1:25">
      <c r="A22" s="6"/>
      <c r="B22" s="7">
        <v>1</v>
      </c>
      <c r="C22" s="7" t="s">
        <v>20</v>
      </c>
      <c r="D22" s="8" t="s">
        <v>80</v>
      </c>
      <c r="E22" s="29" t="e">
        <f>COUNTIF(#REF!,D22)</f>
        <v>#REF!</v>
      </c>
      <c r="F22" s="31"/>
      <c r="G22" s="7" t="e">
        <f>COUNTIFS(#REF!,D22,#REF!,"UNE")</f>
        <v>#REF!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12.75" spans="1:25">
      <c r="A23" s="6"/>
      <c r="B23" s="7">
        <v>1</v>
      </c>
      <c r="C23" s="7" t="s">
        <v>20</v>
      </c>
      <c r="D23" s="8" t="s">
        <v>81</v>
      </c>
      <c r="E23" s="29" t="e">
        <f>COUNTIF(#REF!,D23)</f>
        <v>#REF!</v>
      </c>
      <c r="F23" s="31"/>
      <c r="G23" s="7" t="e">
        <f>COUNTIFS(#REF!,D23,#REF!,"UNE")</f>
        <v>#REF!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12.75" spans="1:25">
      <c r="A24" s="6"/>
      <c r="B24" s="7">
        <v>1</v>
      </c>
      <c r="C24" s="7" t="s">
        <v>20</v>
      </c>
      <c r="D24" s="8" t="s">
        <v>82</v>
      </c>
      <c r="E24" s="29" t="e">
        <f>COUNTIF(#REF!,D24)</f>
        <v>#REF!</v>
      </c>
      <c r="F24" s="31"/>
      <c r="G24" s="7" t="e">
        <f>COUNTIFS(#REF!,D24,#REF!,"UNE")</f>
        <v>#REF!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ht="12.75" spans="1:25">
      <c r="A25" s="6"/>
      <c r="B25" s="7">
        <v>1</v>
      </c>
      <c r="C25" s="7" t="s">
        <v>20</v>
      </c>
      <c r="D25" s="8" t="s">
        <v>83</v>
      </c>
      <c r="E25" s="29" t="e">
        <f>COUNTIF(#REF!,D25)</f>
        <v>#REF!</v>
      </c>
      <c r="F25" s="31"/>
      <c r="G25" s="7" t="e">
        <f>COUNTIFS(#REF!,D25,#REF!,"UNE")</f>
        <v>#REF!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ht="12.75" spans="1:25">
      <c r="A26" s="6"/>
      <c r="B26" s="7">
        <v>1</v>
      </c>
      <c r="C26" s="7" t="s">
        <v>20</v>
      </c>
      <c r="D26" s="8" t="s">
        <v>84</v>
      </c>
      <c r="E26" s="29" t="e">
        <f>COUNTIF(#REF!,D26)</f>
        <v>#REF!</v>
      </c>
      <c r="F26" s="32"/>
      <c r="G26" s="7" t="e">
        <f>COUNTIFS(#REF!,D26,#REF!,"UNE")</f>
        <v>#REF!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18" spans="1:25">
      <c r="A27" s="6"/>
      <c r="B27" s="9">
        <v>2</v>
      </c>
      <c r="C27" s="9" t="s">
        <v>7</v>
      </c>
      <c r="D27" s="10" t="s">
        <v>85</v>
      </c>
      <c r="E27" s="33" t="e">
        <f>COUNTIF(#REF!,D27)</f>
        <v>#REF!</v>
      </c>
      <c r="F27" s="34" t="e">
        <f t="shared" ref="F27:F31" si="0">E27</f>
        <v>#REF!</v>
      </c>
      <c r="G27" s="9" t="e">
        <f>COUNTIFS(#REF!,D27,#REF!,"UNE")</f>
        <v>#REF!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18" spans="1:25">
      <c r="A28" s="6"/>
      <c r="B28" s="9">
        <v>3</v>
      </c>
      <c r="C28" s="9" t="s">
        <v>8</v>
      </c>
      <c r="D28" s="10" t="s">
        <v>86</v>
      </c>
      <c r="E28" s="33" t="e">
        <f>COUNTIF(#REF!,D28)</f>
        <v>#REF!</v>
      </c>
      <c r="F28" s="34" t="e">
        <f t="shared" si="0"/>
        <v>#REF!</v>
      </c>
      <c r="G28" s="9" t="e">
        <f>COUNTIFS(#REF!,D28,#REF!,"UNE")</f>
        <v>#REF!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18" spans="1:25">
      <c r="A29" s="6"/>
      <c r="B29" s="11">
        <v>4</v>
      </c>
      <c r="C29" s="11" t="s">
        <v>9</v>
      </c>
      <c r="D29" s="12" t="s">
        <v>87</v>
      </c>
      <c r="E29" s="33" t="e">
        <f>COUNTIF(#REF!,D29)</f>
        <v>#REF!</v>
      </c>
      <c r="F29" s="34" t="e">
        <f t="shared" si="0"/>
        <v>#REF!</v>
      </c>
      <c r="G29" s="9" t="e">
        <f>COUNTIFS(#REF!,D29,#REF!,"UNE")</f>
        <v>#REF!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18" spans="1:25">
      <c r="A30" s="6"/>
      <c r="B30" s="11">
        <v>5</v>
      </c>
      <c r="C30" s="11" t="s">
        <v>53</v>
      </c>
      <c r="D30" s="11" t="s">
        <v>88</v>
      </c>
      <c r="E30" s="33" t="e">
        <f>COUNTIF(#REF!,D30)</f>
        <v>#REF!</v>
      </c>
      <c r="F30" s="34" t="e">
        <f t="shared" si="0"/>
        <v>#REF!</v>
      </c>
      <c r="G30" s="9" t="e">
        <f>COUNTIFS(#REF!,D30,#REF!,"UNE")</f>
        <v>#REF!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18" spans="1:25">
      <c r="A31" s="6"/>
      <c r="B31" s="11">
        <v>6</v>
      </c>
      <c r="C31" s="11" t="s">
        <v>10</v>
      </c>
      <c r="D31" s="11" t="s">
        <v>88</v>
      </c>
      <c r="E31" s="33" t="e">
        <f>COUNTIF(#REF!,D31)</f>
        <v>#REF!</v>
      </c>
      <c r="F31" s="34" t="e">
        <f t="shared" si="0"/>
        <v>#REF!</v>
      </c>
      <c r="G31" s="9" t="e">
        <f>COUNTIFS(#REF!,D31,#REF!,"UNE")</f>
        <v>#REF!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19.5" spans="1:25">
      <c r="A32" s="6"/>
      <c r="B32" s="11">
        <v>7</v>
      </c>
      <c r="C32" s="11" t="s">
        <v>13</v>
      </c>
      <c r="D32" s="11" t="s">
        <v>88</v>
      </c>
      <c r="E32" s="33" t="e">
        <f>COUNTIF(#REF!,D32)</f>
        <v>#REF!</v>
      </c>
      <c r="F32" s="35"/>
      <c r="G32" s="13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12.75" spans="1:25">
      <c r="A33" s="6"/>
      <c r="B33" s="13">
        <v>8</v>
      </c>
      <c r="C33" s="13" t="s">
        <v>14</v>
      </c>
      <c r="D33" s="14" t="s">
        <v>89</v>
      </c>
      <c r="E33" s="36" t="e">
        <f>COUNTIF(#REF!,D33)</f>
        <v>#REF!</v>
      </c>
      <c r="F33" s="37" t="e">
        <f>SUM(E33:E38)</f>
        <v>#REF!</v>
      </c>
      <c r="G33" s="13" t="e">
        <f>COUNTIFS(#REF!,D33,#REF!,"UNE")</f>
        <v>#REF!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2.75" spans="1:25">
      <c r="A34" s="6"/>
      <c r="B34" s="13">
        <v>8</v>
      </c>
      <c r="C34" s="13" t="s">
        <v>14</v>
      </c>
      <c r="D34" s="14" t="s">
        <v>90</v>
      </c>
      <c r="E34" s="36" t="e">
        <f>COUNTIF(#REF!,D34)</f>
        <v>#REF!</v>
      </c>
      <c r="F34" s="31"/>
      <c r="G34" s="13" t="e">
        <f>COUNTIFS(#REF!,D34,#REF!,"UNE")</f>
        <v>#REF!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2.75" spans="1:25">
      <c r="A35" s="6"/>
      <c r="B35" s="13">
        <v>8</v>
      </c>
      <c r="C35" s="13" t="s">
        <v>14</v>
      </c>
      <c r="D35" s="14" t="s">
        <v>91</v>
      </c>
      <c r="E35" s="36" t="e">
        <f>COUNTIF(#REF!,D35)</f>
        <v>#REF!</v>
      </c>
      <c r="F35" s="31"/>
      <c r="G35" s="13" t="e">
        <f>COUNTIFS(#REF!,D35,#REF!,"UNE")</f>
        <v>#REF!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2.75" spans="1:25">
      <c r="A36" s="6"/>
      <c r="B36" s="13">
        <v>8</v>
      </c>
      <c r="C36" s="13" t="s">
        <v>14</v>
      </c>
      <c r="D36" s="14" t="s">
        <v>92</v>
      </c>
      <c r="E36" s="36" t="e">
        <f>COUNTIF(#REF!,D36)</f>
        <v>#REF!</v>
      </c>
      <c r="F36" s="31"/>
      <c r="G36" s="13" t="e">
        <f>COUNTIFS(#REF!,D36,#REF!,"UNE")</f>
        <v>#REF!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2.75" spans="1:25">
      <c r="A37" s="6"/>
      <c r="B37" s="13">
        <v>8</v>
      </c>
      <c r="C37" s="13" t="s">
        <v>14</v>
      </c>
      <c r="D37" s="14" t="s">
        <v>93</v>
      </c>
      <c r="E37" s="36" t="e">
        <f>COUNTIF(#REF!,D37)</f>
        <v>#REF!</v>
      </c>
      <c r="F37" s="31"/>
      <c r="G37" s="13" t="e">
        <f>COUNTIFS(#REF!,D37,#REF!,"UNE")</f>
        <v>#REF!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2.75" spans="1:25">
      <c r="A38" s="6"/>
      <c r="B38" s="13">
        <v>8</v>
      </c>
      <c r="C38" s="13" t="s">
        <v>14</v>
      </c>
      <c r="D38" s="14" t="s">
        <v>94</v>
      </c>
      <c r="E38" s="36" t="e">
        <f>COUNTIF(#REF!,D38)</f>
        <v>#REF!</v>
      </c>
      <c r="F38" s="32"/>
      <c r="G38" s="13" t="e">
        <f>COUNTIFS(#REF!,D38,#REF!,"UNE")</f>
        <v>#REF!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8" spans="1:25">
      <c r="A39" s="6"/>
      <c r="B39" s="9">
        <v>9</v>
      </c>
      <c r="C39" s="9" t="s">
        <v>15</v>
      </c>
      <c r="D39" s="11" t="s">
        <v>95</v>
      </c>
      <c r="E39" s="33" t="e">
        <f>COUNTIF(#REF!,D39)</f>
        <v>#REF!</v>
      </c>
      <c r="F39" s="34" t="e">
        <f t="shared" ref="F39:F41" si="1">E39</f>
        <v>#REF!</v>
      </c>
      <c r="G39" s="13" t="e">
        <f>COUNTIFS(#REF!,D39,#REF!,"UNE")</f>
        <v>#REF!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8" spans="1:25">
      <c r="A40" s="6"/>
      <c r="B40" s="11">
        <v>10</v>
      </c>
      <c r="C40" s="11" t="s">
        <v>16</v>
      </c>
      <c r="D40" s="11" t="s">
        <v>88</v>
      </c>
      <c r="E40" s="33" t="e">
        <f>COUNTIF(#REF!,D40)</f>
        <v>#REF!</v>
      </c>
      <c r="F40" s="34" t="e">
        <f t="shared" si="1"/>
        <v>#REF!</v>
      </c>
      <c r="G40" s="13" t="e">
        <f>COUNTIFS(#REF!,D40,#REF!,"UNE")</f>
        <v>#REF!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8" spans="1:25">
      <c r="A41" s="6"/>
      <c r="B41" s="11">
        <v>11</v>
      </c>
      <c r="C41" s="11" t="s">
        <v>54</v>
      </c>
      <c r="D41" s="11" t="s">
        <v>88</v>
      </c>
      <c r="E41" s="33" t="e">
        <f>COUNTIF(#REF!,D41)</f>
        <v>#REF!</v>
      </c>
      <c r="F41" s="34" t="e">
        <f t="shared" si="1"/>
        <v>#REF!</v>
      </c>
      <c r="G41" s="13" t="e">
        <f>COUNTIFS(#REF!,D41,#REF!,"UNE")</f>
        <v>#REF!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2.75" spans="1:25">
      <c r="A42" s="6"/>
      <c r="B42" s="15">
        <v>12</v>
      </c>
      <c r="C42" s="15" t="s">
        <v>21</v>
      </c>
      <c r="D42" s="16" t="s">
        <v>96</v>
      </c>
      <c r="E42" s="38" t="e">
        <f>COUNTIF(#REF!,D42)</f>
        <v>#REF!</v>
      </c>
      <c r="F42" s="39" t="e">
        <f>SUM(E42:E49)</f>
        <v>#REF!</v>
      </c>
      <c r="G42" s="15" t="e">
        <f>COUNTIFS(#REF!,D42,#REF!,"UNE")</f>
        <v>#REF!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2.75" spans="1:25">
      <c r="A43" s="6"/>
      <c r="B43" s="15">
        <v>12</v>
      </c>
      <c r="C43" s="15" t="s">
        <v>21</v>
      </c>
      <c r="D43" s="16" t="s">
        <v>97</v>
      </c>
      <c r="E43" s="38" t="e">
        <f>COUNTIF(#REF!,D43)</f>
        <v>#REF!</v>
      </c>
      <c r="F43" s="31"/>
      <c r="G43" s="15" t="e">
        <f>COUNTIFS(#REF!,D43,#REF!,"UNE")</f>
        <v>#REF!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2.75" spans="1:25">
      <c r="A44" s="6"/>
      <c r="B44" s="15">
        <v>12</v>
      </c>
      <c r="C44" s="15" t="s">
        <v>21</v>
      </c>
      <c r="D44" s="16" t="s">
        <v>98</v>
      </c>
      <c r="E44" s="38" t="e">
        <f>COUNTIF(#REF!,D44)</f>
        <v>#REF!</v>
      </c>
      <c r="F44" s="31"/>
      <c r="G44" s="15" t="e">
        <f>COUNTIFS(#REF!,D44,#REF!,"UNE")</f>
        <v>#REF!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2.75" spans="1:25">
      <c r="A45" s="6"/>
      <c r="B45" s="15">
        <v>12</v>
      </c>
      <c r="C45" s="15" t="s">
        <v>21</v>
      </c>
      <c r="D45" s="16" t="s">
        <v>99</v>
      </c>
      <c r="E45" s="38" t="e">
        <f>COUNTIF(#REF!,D45)</f>
        <v>#REF!</v>
      </c>
      <c r="F45" s="31"/>
      <c r="G45" s="15" t="e">
        <f>COUNTIFS(#REF!,D45,#REF!,"UNE")</f>
        <v>#REF!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2.75" spans="1:25">
      <c r="A46" s="6"/>
      <c r="B46" s="15">
        <v>12</v>
      </c>
      <c r="C46" s="15" t="s">
        <v>21</v>
      </c>
      <c r="D46" s="16" t="s">
        <v>21</v>
      </c>
      <c r="E46" s="38" t="e">
        <f>COUNTIF(#REF!,D46)</f>
        <v>#REF!</v>
      </c>
      <c r="F46" s="31"/>
      <c r="G46" s="15" t="e">
        <f>COUNTIFS(#REF!,D46,#REF!,"UNE")</f>
        <v>#REF!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2.75" spans="1:25">
      <c r="A47" s="6"/>
      <c r="B47" s="15">
        <v>12</v>
      </c>
      <c r="C47" s="15" t="s">
        <v>21</v>
      </c>
      <c r="D47" s="16" t="s">
        <v>100</v>
      </c>
      <c r="E47" s="38" t="e">
        <f>COUNTIF(#REF!,D47)</f>
        <v>#REF!</v>
      </c>
      <c r="F47" s="31"/>
      <c r="G47" s="15" t="e">
        <f>COUNTIFS(#REF!,D47,#REF!,"UNE")</f>
        <v>#REF!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2.75" spans="1:25">
      <c r="A48" s="6"/>
      <c r="B48" s="15">
        <v>12</v>
      </c>
      <c r="C48" s="15" t="s">
        <v>21</v>
      </c>
      <c r="D48" s="16" t="s">
        <v>101</v>
      </c>
      <c r="E48" s="38" t="e">
        <f>COUNTIF(#REF!,D48)</f>
        <v>#REF!</v>
      </c>
      <c r="F48" s="31"/>
      <c r="G48" s="15" t="e">
        <f>COUNTIFS(#REF!,D48,#REF!,"UNE")</f>
        <v>#REF!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2.75" spans="1:25">
      <c r="A49" s="6"/>
      <c r="B49" s="15">
        <v>12</v>
      </c>
      <c r="C49" s="15" t="s">
        <v>21</v>
      </c>
      <c r="D49" s="17" t="s">
        <v>102</v>
      </c>
      <c r="E49" s="38" t="e">
        <f>COUNTIF(#REF!,D49)</f>
        <v>#REF!</v>
      </c>
      <c r="F49" s="32"/>
      <c r="G49" s="1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2.75" spans="1:25">
      <c r="A50" s="6"/>
      <c r="B50" s="7">
        <v>13</v>
      </c>
      <c r="C50" s="7" t="s">
        <v>22</v>
      </c>
      <c r="D50" s="18" t="s">
        <v>103</v>
      </c>
      <c r="E50" s="29" t="e">
        <f>COUNTIF(#REF!,D50)</f>
        <v>#REF!</v>
      </c>
      <c r="F50" s="30" t="e">
        <f>SUM(E50:E55)</f>
        <v>#REF!</v>
      </c>
      <c r="G50" s="7" t="e">
        <f>COUNTIFS(#REF!,D50,#REF!,"UNE")</f>
        <v>#REF!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2.75" spans="1:25">
      <c r="A51" s="6"/>
      <c r="B51" s="7">
        <v>13</v>
      </c>
      <c r="C51" s="7" t="s">
        <v>22</v>
      </c>
      <c r="D51" s="8" t="s">
        <v>104</v>
      </c>
      <c r="E51" s="29" t="e">
        <f>COUNTIF(#REF!,D51)</f>
        <v>#REF!</v>
      </c>
      <c r="F51" s="31"/>
      <c r="G51" s="7" t="e">
        <f>COUNTIFS(#REF!,D51,#REF!,"UNE")</f>
        <v>#REF!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2.75" spans="1:25">
      <c r="A52" s="6"/>
      <c r="B52" s="7">
        <v>13</v>
      </c>
      <c r="C52" s="7" t="s">
        <v>22</v>
      </c>
      <c r="D52" s="8" t="s">
        <v>105</v>
      </c>
      <c r="E52" s="29" t="e">
        <f>COUNTIF(#REF!,D52)</f>
        <v>#REF!</v>
      </c>
      <c r="F52" s="31"/>
      <c r="G52" s="7" t="e">
        <f>COUNTIFS(#REF!,D52,#REF!,"UNE")</f>
        <v>#REF!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2.75" spans="1:25">
      <c r="A53" s="6"/>
      <c r="B53" s="7">
        <v>13</v>
      </c>
      <c r="C53" s="7" t="s">
        <v>22</v>
      </c>
      <c r="D53" s="19" t="s">
        <v>106</v>
      </c>
      <c r="E53" s="29" t="e">
        <f>COUNTIF(#REF!,D53)</f>
        <v>#REF!</v>
      </c>
      <c r="F53" s="31"/>
      <c r="G53" s="7" t="e">
        <f>COUNTIFS(#REF!,D53,#REF!,"UNE")</f>
        <v>#REF!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2.75" spans="1:25">
      <c r="A54" s="6"/>
      <c r="B54" s="7">
        <v>13</v>
      </c>
      <c r="C54" s="7" t="s">
        <v>22</v>
      </c>
      <c r="D54" s="19" t="s">
        <v>107</v>
      </c>
      <c r="E54" s="29" t="e">
        <f>COUNTIF(#REF!,D54)</f>
        <v>#REF!</v>
      </c>
      <c r="F54" s="31"/>
      <c r="G54" s="7" t="e">
        <f>COUNTIFS(#REF!,D54,#REF!,"UNE")</f>
        <v>#REF!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2.75" spans="1:25">
      <c r="A55" s="20"/>
      <c r="B55" s="7">
        <v>13</v>
      </c>
      <c r="C55" s="7" t="s">
        <v>22</v>
      </c>
      <c r="D55" s="18" t="s">
        <v>108</v>
      </c>
      <c r="E55" s="29" t="e">
        <f>COUNTIF(#REF!,D55)</f>
        <v>#REF!</v>
      </c>
      <c r="F55" s="31"/>
      <c r="G55" s="22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2.75" spans="1:25">
      <c r="A56" s="20"/>
      <c r="B56" s="21">
        <v>14</v>
      </c>
      <c r="C56" s="22" t="s">
        <v>23</v>
      </c>
      <c r="D56" s="21" t="s">
        <v>25</v>
      </c>
      <c r="E56" s="40" t="e">
        <f>COUNTIF(#REF!,D56)</f>
        <v>#REF!</v>
      </c>
      <c r="F56" s="30" t="e">
        <f>SUM(E56:E61)</f>
        <v>#REF!</v>
      </c>
      <c r="G56" s="22" t="e">
        <f>COUNTIFS(#REF!,D56,#REF!,"UNE")</f>
        <v>#REF!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2.75" spans="1:25">
      <c r="A57" s="6"/>
      <c r="B57" s="22">
        <v>14</v>
      </c>
      <c r="C57" s="22" t="s">
        <v>23</v>
      </c>
      <c r="D57" s="21" t="s">
        <v>27</v>
      </c>
      <c r="E57" s="40" t="e">
        <f>COUNTIF(#REF!,D57)</f>
        <v>#REF!</v>
      </c>
      <c r="F57" s="31"/>
      <c r="G57" s="22" t="e">
        <f>COUNTIFS(#REF!,D57,#REF!,"UNE")</f>
        <v>#REF!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2.75" spans="1:25">
      <c r="A58" s="6"/>
      <c r="B58" s="22">
        <v>14</v>
      </c>
      <c r="C58" s="22" t="s">
        <v>23</v>
      </c>
      <c r="D58" s="21" t="s">
        <v>28</v>
      </c>
      <c r="E58" s="40" t="e">
        <f>COUNTIF(#REF!,D58)</f>
        <v>#REF!</v>
      </c>
      <c r="F58" s="31"/>
      <c r="G58" s="22" t="e">
        <f>COUNTIFS(#REF!,D58,#REF!,"UNE")</f>
        <v>#REF!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2.75" spans="1:25">
      <c r="A59" s="6"/>
      <c r="B59" s="22">
        <v>14</v>
      </c>
      <c r="C59" s="22" t="s">
        <v>23</v>
      </c>
      <c r="D59" s="23" t="s">
        <v>29</v>
      </c>
      <c r="E59" s="40" t="e">
        <f>COUNTIF(#REF!,D59)</f>
        <v>#REF!</v>
      </c>
      <c r="F59" s="31"/>
      <c r="G59" s="22" t="e">
        <f>COUNTIFS(#REF!,D59,#REF!,"UNE")</f>
        <v>#REF!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2.75" spans="1:25">
      <c r="A60" s="6"/>
      <c r="B60" s="22">
        <v>14</v>
      </c>
      <c r="C60" s="22" t="s">
        <v>23</v>
      </c>
      <c r="D60" s="23" t="s">
        <v>31</v>
      </c>
      <c r="E60" s="40" t="e">
        <f>COUNTIF(#REF!,D60)</f>
        <v>#REF!</v>
      </c>
      <c r="F60" s="31"/>
      <c r="G60" s="22" t="e">
        <f>COUNTIFS(#REF!,D60,#REF!,"UNE")</f>
        <v>#REF!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2.75" spans="1:25">
      <c r="A61" s="6"/>
      <c r="B61" s="22">
        <v>14</v>
      </c>
      <c r="C61" s="22" t="s">
        <v>23</v>
      </c>
      <c r="D61" s="21" t="s">
        <v>32</v>
      </c>
      <c r="E61" s="40" t="e">
        <f>COUNTIF(#REF!,D61)</f>
        <v>#REF!</v>
      </c>
      <c r="F61" s="32"/>
      <c r="G61" s="22" t="e">
        <f>COUNTIFS(#REF!,D61,#REF!,"UNE")</f>
        <v>#REF!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8" spans="1:25">
      <c r="A62" s="6"/>
      <c r="B62" s="10">
        <v>15</v>
      </c>
      <c r="C62" s="24" t="s">
        <v>34</v>
      </c>
      <c r="D62" s="24" t="s">
        <v>109</v>
      </c>
      <c r="E62" s="33" t="e">
        <f>COUNTIF(#REF!,D62)</f>
        <v>#REF!</v>
      </c>
      <c r="F62" s="34" t="e">
        <f t="shared" ref="F62:F66" si="2">E62</f>
        <v>#REF!</v>
      </c>
      <c r="G62" s="9" t="e">
        <f>COUNTIFS(#REF!,D62,#REF!,"UNE")</f>
        <v>#REF!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8" spans="1:25">
      <c r="A63" s="6"/>
      <c r="B63" s="11">
        <v>16</v>
      </c>
      <c r="C63" s="11" t="s">
        <v>55</v>
      </c>
      <c r="D63" s="10" t="s">
        <v>88</v>
      </c>
      <c r="E63" s="33" t="e">
        <f>COUNTIF(#REF!,D63)</f>
        <v>#REF!</v>
      </c>
      <c r="F63" s="34" t="e">
        <f t="shared" si="2"/>
        <v>#REF!</v>
      </c>
      <c r="G63" s="9" t="e">
        <f>COUNTIFS(#REF!,D63,#REF!,"UNE")</f>
        <v>#REF!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8" spans="1:25">
      <c r="A64" s="6"/>
      <c r="B64" s="11">
        <v>17</v>
      </c>
      <c r="C64" s="11" t="s">
        <v>56</v>
      </c>
      <c r="D64" s="10" t="s">
        <v>88</v>
      </c>
      <c r="E64" s="33" t="e">
        <f>COUNTIF(#REF!,D64)</f>
        <v>#REF!</v>
      </c>
      <c r="F64" s="34" t="e">
        <f t="shared" si="2"/>
        <v>#REF!</v>
      </c>
      <c r="G64" s="9" t="e">
        <f>COUNTIFS(#REF!,D64,#REF!,"UNE")</f>
        <v>#REF!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8" spans="1:25">
      <c r="A65" s="6"/>
      <c r="B65" s="11">
        <v>18</v>
      </c>
      <c r="C65" s="11" t="s">
        <v>57</v>
      </c>
      <c r="D65" s="10" t="s">
        <v>88</v>
      </c>
      <c r="E65" s="33" t="e">
        <f>COUNTIF(#REF!,D65)</f>
        <v>#REF!</v>
      </c>
      <c r="F65" s="34" t="e">
        <f t="shared" si="2"/>
        <v>#REF!</v>
      </c>
      <c r="G65" s="9" t="e">
        <f>COUNTIFS(#REF!,D65,#REF!,"UNE")</f>
        <v>#REF!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8" spans="1:25">
      <c r="A66" s="6"/>
      <c r="B66" s="10">
        <v>19</v>
      </c>
      <c r="C66" s="9" t="s">
        <v>35</v>
      </c>
      <c r="D66" s="10" t="s">
        <v>110</v>
      </c>
      <c r="E66" s="33" t="e">
        <f>COUNTIF(#REF!,D66)</f>
        <v>#REF!</v>
      </c>
      <c r="F66" s="34" t="e">
        <f t="shared" si="2"/>
        <v>#REF!</v>
      </c>
      <c r="G66" s="9" t="e">
        <f>COUNTIFS(#REF!,D66,#REF!,"UNE")</f>
        <v>#REF!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2.75" spans="1:25">
      <c r="A67" s="6"/>
      <c r="B67" s="41">
        <v>20</v>
      </c>
      <c r="C67" s="41" t="s">
        <v>36</v>
      </c>
      <c r="D67" s="42" t="s">
        <v>36</v>
      </c>
      <c r="E67" s="44" t="e">
        <f>COUNTIF(#REF!,D67)</f>
        <v>#REF!</v>
      </c>
      <c r="F67" s="45" t="e">
        <f>SUM(E67:E69)</f>
        <v>#REF!</v>
      </c>
      <c r="G67" s="41" t="e">
        <f>COUNTIFS(#REF!,D67,#REF!,"UNE")</f>
        <v>#REF!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2.75" spans="1:25">
      <c r="A68" s="6"/>
      <c r="B68" s="41">
        <v>20</v>
      </c>
      <c r="C68" s="41" t="s">
        <v>36</v>
      </c>
      <c r="D68" s="42" t="s">
        <v>111</v>
      </c>
      <c r="E68" s="44" t="e">
        <f>COUNTIF(#REF!,D68)</f>
        <v>#REF!</v>
      </c>
      <c r="F68" s="31"/>
      <c r="G68" s="41" t="e">
        <f>COUNTIFS(#REF!,D68,#REF!,"UNE")</f>
        <v>#REF!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2.75" spans="1:25">
      <c r="A69" s="6"/>
      <c r="B69" s="41">
        <v>20</v>
      </c>
      <c r="C69" s="41" t="s">
        <v>36</v>
      </c>
      <c r="D69" s="42" t="s">
        <v>112</v>
      </c>
      <c r="E69" s="44" t="e">
        <f>COUNTIF(#REF!,D69)</f>
        <v>#REF!</v>
      </c>
      <c r="F69" s="32"/>
      <c r="G69" s="41" t="e">
        <f>COUNTIFS(#REF!,D69,#REF!,"UNE")</f>
        <v>#REF!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8" spans="1:25">
      <c r="A70" s="6"/>
      <c r="B70" s="9">
        <v>21</v>
      </c>
      <c r="C70" s="10" t="s">
        <v>38</v>
      </c>
      <c r="D70" s="10" t="s">
        <v>38</v>
      </c>
      <c r="E70" s="33" t="e">
        <f>COUNTIF(#REF!,D70)</f>
        <v>#REF!</v>
      </c>
      <c r="F70" s="34" t="e">
        <f t="shared" ref="F70:F72" si="3">E70</f>
        <v>#REF!</v>
      </c>
      <c r="G70" s="9" t="e">
        <f>COUNTIFS(#REF!,D70,#REF!,"UNE")</f>
        <v>#REF!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8" spans="1:25">
      <c r="A71" s="6"/>
      <c r="B71" s="11">
        <v>22</v>
      </c>
      <c r="C71" s="11" t="s">
        <v>40</v>
      </c>
      <c r="D71" s="10" t="s">
        <v>88</v>
      </c>
      <c r="E71" s="33" t="e">
        <f>COUNTIF(#REF!,D71)</f>
        <v>#REF!</v>
      </c>
      <c r="F71" s="34" t="e">
        <f t="shared" si="3"/>
        <v>#REF!</v>
      </c>
      <c r="G71" s="9" t="e">
        <f>COUNTIFS(#REF!,D71,#REF!,"UNE")</f>
        <v>#REF!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8" spans="1:25">
      <c r="A72" s="6"/>
      <c r="B72" s="9">
        <v>23</v>
      </c>
      <c r="C72" s="9" t="s">
        <v>43</v>
      </c>
      <c r="D72" s="10" t="s">
        <v>113</v>
      </c>
      <c r="E72" s="33" t="e">
        <f>COUNTIF(#REF!,D72)</f>
        <v>#REF!</v>
      </c>
      <c r="F72" s="34" t="e">
        <f t="shared" si="3"/>
        <v>#REF!</v>
      </c>
      <c r="G72" s="9" t="e">
        <f>COUNTIFS(#REF!,D72,#REF!,"UNE")</f>
        <v>#REF!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2.75" spans="1:25">
      <c r="A73" s="6"/>
      <c r="B73" s="15">
        <v>24</v>
      </c>
      <c r="C73" s="15" t="s">
        <v>44</v>
      </c>
      <c r="D73" s="43" t="s">
        <v>114</v>
      </c>
      <c r="E73" s="38" t="e">
        <f>COUNTIF(#REF!,D73)</f>
        <v>#REF!</v>
      </c>
      <c r="F73" s="39" t="e">
        <f>SUM(E73:E75)</f>
        <v>#REF!</v>
      </c>
      <c r="G73" s="15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2.75" spans="1:25">
      <c r="A74" s="6"/>
      <c r="B74" s="15">
        <v>24</v>
      </c>
      <c r="C74" s="15" t="s">
        <v>44</v>
      </c>
      <c r="D74" s="17" t="s">
        <v>115</v>
      </c>
      <c r="E74" s="38" t="e">
        <f>COUNTIF(#REF!,D74)</f>
        <v>#REF!</v>
      </c>
      <c r="F74" s="31"/>
      <c r="G74" s="15" t="e">
        <f>COUNTIFS(#REF!,D74,#REF!,"UNE")</f>
        <v>#REF!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2.75" spans="1:25">
      <c r="A75" s="6"/>
      <c r="B75" s="15">
        <v>24</v>
      </c>
      <c r="C75" s="15" t="s">
        <v>44</v>
      </c>
      <c r="D75" s="15" t="s">
        <v>116</v>
      </c>
      <c r="E75" s="38" t="e">
        <f>COUNTIF(#REF!,D75)</f>
        <v>#REF!</v>
      </c>
      <c r="F75" s="32"/>
      <c r="G75" s="15" t="e">
        <f>COUNTIFS(#REF!,D75,#REF!,"UNE")</f>
        <v>#REF!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8" spans="1:25">
      <c r="A76" s="6"/>
      <c r="B76" s="9"/>
      <c r="C76" s="9"/>
      <c r="D76" s="9"/>
      <c r="E76" s="33"/>
      <c r="F76" s="34"/>
      <c r="G76" s="9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8" spans="1:25">
      <c r="A77" s="6"/>
      <c r="B77" s="9"/>
      <c r="C77" s="9"/>
      <c r="D77" s="9"/>
      <c r="E77" s="33"/>
      <c r="F77" s="34"/>
      <c r="G77" s="9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8" spans="1:25">
      <c r="A78" s="6"/>
      <c r="B78" s="9"/>
      <c r="C78" s="9"/>
      <c r="D78" s="9"/>
      <c r="E78" s="33"/>
      <c r="F78" s="34"/>
      <c r="G78" s="9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8" spans="1:25">
      <c r="A79" s="6"/>
      <c r="B79" s="9"/>
      <c r="C79" s="9"/>
      <c r="D79" s="9"/>
      <c r="E79" s="33"/>
      <c r="F79" s="34"/>
      <c r="G79" s="9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8" spans="1:25">
      <c r="A80" s="6"/>
      <c r="B80" s="9"/>
      <c r="C80" s="9"/>
      <c r="D80" s="9"/>
      <c r="E80" s="33"/>
      <c r="F80" s="34"/>
      <c r="G80" s="9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8" spans="1:25">
      <c r="A81" s="6"/>
      <c r="B81" s="9"/>
      <c r="C81" s="9"/>
      <c r="D81" s="9"/>
      <c r="E81" s="33"/>
      <c r="F81" s="34"/>
      <c r="G81" s="9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8" spans="1:25">
      <c r="A82" s="6"/>
      <c r="B82" s="9"/>
      <c r="C82" s="9"/>
      <c r="D82" s="9"/>
      <c r="E82" s="33"/>
      <c r="F82" s="34"/>
      <c r="G82" s="9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8" spans="1:25">
      <c r="A83" s="6"/>
      <c r="B83" s="9"/>
      <c r="C83" s="9"/>
      <c r="D83" s="9"/>
      <c r="E83" s="33"/>
      <c r="F83" s="34"/>
      <c r="G83" s="9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8" spans="1:25">
      <c r="A84" s="6"/>
      <c r="B84" s="9"/>
      <c r="C84" s="9"/>
      <c r="D84" s="9"/>
      <c r="E84" s="33"/>
      <c r="F84" s="34"/>
      <c r="G84" s="9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8" spans="1:25">
      <c r="A85" s="6"/>
      <c r="B85" s="9"/>
      <c r="C85" s="9"/>
      <c r="D85" s="9"/>
      <c r="E85" s="33"/>
      <c r="F85" s="34"/>
      <c r="G85" s="9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8" spans="1:25">
      <c r="A86" s="6"/>
      <c r="B86" s="9"/>
      <c r="C86" s="9"/>
      <c r="D86" s="9"/>
      <c r="E86" s="33"/>
      <c r="F86" s="34"/>
      <c r="G86" s="9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8" spans="1:25">
      <c r="A87" s="6"/>
      <c r="B87" s="9"/>
      <c r="C87" s="9"/>
      <c r="D87" s="9"/>
      <c r="E87" s="33"/>
      <c r="F87" s="34"/>
      <c r="G87" s="9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8" spans="1:25">
      <c r="A88" s="6"/>
      <c r="B88" s="9"/>
      <c r="C88" s="9"/>
      <c r="D88" s="9"/>
      <c r="E88" s="33"/>
      <c r="F88" s="34"/>
      <c r="G88" s="9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8" spans="1:25">
      <c r="A89" s="6"/>
      <c r="B89" s="9"/>
      <c r="C89" s="9"/>
      <c r="D89" s="9"/>
      <c r="E89" s="33"/>
      <c r="F89" s="34"/>
      <c r="G89" s="9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8" spans="1:25">
      <c r="A90" s="6"/>
      <c r="B90" s="9"/>
      <c r="C90" s="9"/>
      <c r="D90" s="9"/>
      <c r="E90" s="33"/>
      <c r="F90" s="34"/>
      <c r="G90" s="9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8" spans="1:25">
      <c r="A91" s="6"/>
      <c r="B91" s="9"/>
      <c r="C91" s="9"/>
      <c r="D91" s="9"/>
      <c r="E91" s="33"/>
      <c r="F91" s="34"/>
      <c r="G91" s="9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8" spans="1:25">
      <c r="A92" s="6"/>
      <c r="B92" s="9"/>
      <c r="C92" s="9"/>
      <c r="D92" s="9"/>
      <c r="E92" s="33"/>
      <c r="F92" s="34"/>
      <c r="G92" s="9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8" spans="1:25">
      <c r="A93" s="6"/>
      <c r="B93" s="9"/>
      <c r="C93" s="9"/>
      <c r="D93" s="9"/>
      <c r="E93" s="33"/>
      <c r="F93" s="34"/>
      <c r="G93" s="9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8" spans="1:25">
      <c r="A94" s="6"/>
      <c r="B94" s="9"/>
      <c r="C94" s="9"/>
      <c r="D94" s="9"/>
      <c r="E94" s="33"/>
      <c r="F94" s="34"/>
      <c r="G94" s="9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8" spans="1:25">
      <c r="A95" s="6"/>
      <c r="B95" s="9"/>
      <c r="C95" s="9"/>
      <c r="D95" s="9"/>
      <c r="E95" s="33"/>
      <c r="F95" s="34"/>
      <c r="G95" s="9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8" spans="1:25">
      <c r="A96" s="6"/>
      <c r="B96" s="9"/>
      <c r="C96" s="9"/>
      <c r="D96" s="9"/>
      <c r="E96" s="33"/>
      <c r="F96" s="34"/>
      <c r="G96" s="9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8" spans="1:25">
      <c r="A97" s="6"/>
      <c r="B97" s="9"/>
      <c r="C97" s="9"/>
      <c r="D97" s="9"/>
      <c r="E97" s="33"/>
      <c r="F97" s="34"/>
      <c r="G97" s="9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8" spans="1:25">
      <c r="A98" s="6"/>
      <c r="B98" s="9"/>
      <c r="C98" s="9"/>
      <c r="D98" s="9"/>
      <c r="E98" s="33"/>
      <c r="F98" s="34"/>
      <c r="G98" s="9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8" spans="1:25">
      <c r="A99" s="6"/>
      <c r="B99" s="9"/>
      <c r="C99" s="9"/>
      <c r="D99" s="9"/>
      <c r="E99" s="33"/>
      <c r="F99" s="34"/>
      <c r="G99" s="9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8" spans="1:25">
      <c r="A100" s="6"/>
      <c r="B100" s="9"/>
      <c r="C100" s="9"/>
      <c r="D100" s="9"/>
      <c r="E100" s="33"/>
      <c r="F100" s="34"/>
      <c r="G100" s="9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8" spans="1:25">
      <c r="A101" s="6"/>
      <c r="B101" s="9"/>
      <c r="C101" s="9"/>
      <c r="D101" s="9"/>
      <c r="E101" s="33"/>
      <c r="F101" s="34"/>
      <c r="G101" s="9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8" spans="1:25">
      <c r="A102" s="6"/>
      <c r="B102" s="9"/>
      <c r="C102" s="9"/>
      <c r="D102" s="9"/>
      <c r="E102" s="33"/>
      <c r="F102" s="34"/>
      <c r="G102" s="9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8" spans="1:25">
      <c r="A103" s="6"/>
      <c r="B103" s="9"/>
      <c r="C103" s="9"/>
      <c r="D103" s="9"/>
      <c r="E103" s="33"/>
      <c r="F103" s="34"/>
      <c r="G103" s="9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8" spans="1:25">
      <c r="A104" s="6"/>
      <c r="B104" s="9"/>
      <c r="C104" s="9"/>
      <c r="D104" s="9"/>
      <c r="E104" s="33"/>
      <c r="F104" s="34"/>
      <c r="G104" s="9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8" spans="1:25">
      <c r="A105" s="6"/>
      <c r="B105" s="9"/>
      <c r="C105" s="9"/>
      <c r="D105" s="9"/>
      <c r="E105" s="33"/>
      <c r="F105" s="34"/>
      <c r="G105" s="9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8" spans="1:25">
      <c r="A106" s="6"/>
      <c r="B106" s="9"/>
      <c r="C106" s="9"/>
      <c r="D106" s="9"/>
      <c r="E106" s="33"/>
      <c r="F106" s="34"/>
      <c r="G106" s="9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8" spans="1:25">
      <c r="A107" s="6"/>
      <c r="B107" s="9"/>
      <c r="C107" s="9"/>
      <c r="D107" s="9"/>
      <c r="E107" s="33"/>
      <c r="F107" s="34"/>
      <c r="G107" s="9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8" spans="1:25">
      <c r="A108" s="6"/>
      <c r="B108" s="9"/>
      <c r="C108" s="9"/>
      <c r="D108" s="9"/>
      <c r="E108" s="33"/>
      <c r="F108" s="34"/>
      <c r="G108" s="9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8" spans="1:25">
      <c r="A109" s="6"/>
      <c r="B109" s="9"/>
      <c r="C109" s="9"/>
      <c r="D109" s="9"/>
      <c r="E109" s="33"/>
      <c r="F109" s="34"/>
      <c r="G109" s="9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8" spans="1:25">
      <c r="A110" s="6"/>
      <c r="B110" s="9"/>
      <c r="C110" s="9"/>
      <c r="D110" s="9"/>
      <c r="E110" s="33"/>
      <c r="F110" s="34"/>
      <c r="G110" s="9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8" spans="1:25">
      <c r="A111" s="6"/>
      <c r="B111" s="9"/>
      <c r="C111" s="9"/>
      <c r="D111" s="9"/>
      <c r="E111" s="33"/>
      <c r="F111" s="34"/>
      <c r="G111" s="9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8" spans="1:25">
      <c r="A112" s="6"/>
      <c r="B112" s="9"/>
      <c r="C112" s="9"/>
      <c r="D112" s="9"/>
      <c r="E112" s="33"/>
      <c r="F112" s="34"/>
      <c r="G112" s="9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8" spans="1:25">
      <c r="A113" s="6"/>
      <c r="B113" s="9"/>
      <c r="C113" s="9"/>
      <c r="D113" s="9"/>
      <c r="E113" s="33"/>
      <c r="F113" s="34"/>
      <c r="G113" s="9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8" spans="1:25">
      <c r="A114" s="6"/>
      <c r="B114" s="9"/>
      <c r="C114" s="9"/>
      <c r="D114" s="9"/>
      <c r="E114" s="33"/>
      <c r="F114" s="34"/>
      <c r="G114" s="9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8" spans="1:25">
      <c r="A115" s="6"/>
      <c r="B115" s="9"/>
      <c r="C115" s="9"/>
      <c r="D115" s="9"/>
      <c r="E115" s="33"/>
      <c r="F115" s="34"/>
      <c r="G115" s="9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8" spans="1:25">
      <c r="A116" s="6"/>
      <c r="B116" s="9"/>
      <c r="C116" s="9"/>
      <c r="D116" s="9"/>
      <c r="E116" s="33"/>
      <c r="F116" s="34"/>
      <c r="G116" s="9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8" spans="1:25">
      <c r="A117" s="6"/>
      <c r="B117" s="9"/>
      <c r="C117" s="9"/>
      <c r="D117" s="9"/>
      <c r="E117" s="33"/>
      <c r="F117" s="34"/>
      <c r="G117" s="9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8" spans="1:25">
      <c r="A118" s="6"/>
      <c r="B118" s="9"/>
      <c r="C118" s="9"/>
      <c r="D118" s="9"/>
      <c r="E118" s="33"/>
      <c r="F118" s="34"/>
      <c r="G118" s="9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</sheetData>
  <mergeCells count="7">
    <mergeCell ref="F2:F26"/>
    <mergeCell ref="F33:F38"/>
    <mergeCell ref="F42:F49"/>
    <mergeCell ref="F50:F55"/>
    <mergeCell ref="F56:F61"/>
    <mergeCell ref="F67:F69"/>
    <mergeCell ref="F73:F75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tabSelected="1" topLeftCell="H1" workbookViewId="0">
      <selection activeCell="J7" sqref="J7"/>
    </sheetView>
  </sheetViews>
  <sheetFormatPr defaultColWidth="9.14285714285714" defaultRowHeight="12.75"/>
  <cols>
    <col min="1" max="2" width="17.2857142857143" style="1" customWidth="1"/>
    <col min="3" max="3" width="17.4285714285714" style="1" customWidth="1"/>
    <col min="4" max="4" width="20.1428571428571" style="1" customWidth="1"/>
    <col min="5" max="5" width="12.4285714285714" style="1" customWidth="1"/>
    <col min="6" max="6" width="47.7142857142857" style="1" customWidth="1"/>
    <col min="7" max="7" width="63.7142857142857" style="1" customWidth="1"/>
    <col min="8" max="8" width="18" style="1" customWidth="1"/>
    <col min="9" max="9" width="8.85714285714286" style="1" customWidth="1"/>
    <col min="10" max="10" width="20" style="1" customWidth="1"/>
    <col min="11" max="11" width="14.7142857142857" style="1" customWidth="1"/>
    <col min="12" max="12" width="16.1428571428571" style="1" customWidth="1"/>
    <col min="13" max="13" width="14" style="1" customWidth="1"/>
    <col min="14" max="14" width="36.8571428571429" style="1" customWidth="1"/>
    <col min="15" max="15" width="34" style="1" customWidth="1"/>
    <col min="16" max="16" width="24.7142857142857" style="1" customWidth="1"/>
    <col min="17" max="16384" width="9.14285714285714" style="1"/>
  </cols>
  <sheetData>
    <row r="1" s="1" customFormat="1" spans="1:20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PIVOT TIPO CONV</vt:lpstr>
      <vt:lpstr>PIVOT GRUPO INT</vt:lpstr>
      <vt:lpstr>X Provincia</vt:lpstr>
      <vt:lpstr>X Canton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DLOPEZ</dc:creator>
  <cp:lastModifiedBy>edu</cp:lastModifiedBy>
  <dcterms:created xsi:type="dcterms:W3CDTF">2019-08-08T04:48:00Z</dcterms:created>
  <dcterms:modified xsi:type="dcterms:W3CDTF">2019-08-15T03:51:30Z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