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2025\Altium\LuHan\Hydrosmart\2025-07-14\hydSmart_VA\Release\VC\03_BOM\"/>
    </mc:Choice>
  </mc:AlternateContent>
  <xr:revisionPtr revIDLastSave="0" documentId="13_ncr:1_{3CF43D44-D37F-4645-8C04-C66EF7CEAE3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BOM Report" sheetId="1" r:id="rId1"/>
  </sheets>
  <definedNames>
    <definedName name="_xlnm._FilterDatabase" localSheetId="0">'BOM Report'!#REF!</definedName>
  </definedNames>
  <calcPr calcId="191029"/>
</workbook>
</file>

<file path=xl/calcChain.xml><?xml version="1.0" encoding="utf-8"?>
<calcChain xmlns="http://schemas.openxmlformats.org/spreadsheetml/2006/main">
  <c r="A17" i="1" l="1"/>
</calcChain>
</file>

<file path=xl/sharedStrings.xml><?xml version="1.0" encoding="utf-8"?>
<sst xmlns="http://schemas.openxmlformats.org/spreadsheetml/2006/main" count="93" uniqueCount="80">
  <si>
    <t>Approved</t>
  </si>
  <si>
    <t>Quantity</t>
  </si>
  <si>
    <t>Designator</t>
  </si>
  <si>
    <t>BT1</t>
  </si>
  <si>
    <t>C1</t>
  </si>
  <si>
    <t>C2</t>
  </si>
  <si>
    <t>C3, C4</t>
  </si>
  <si>
    <t>IC1</t>
  </si>
  <si>
    <t>J1</t>
  </si>
  <si>
    <t>L2</t>
  </si>
  <si>
    <t>M1</t>
  </si>
  <si>
    <t>R1</t>
  </si>
  <si>
    <t>R2, R3</t>
  </si>
  <si>
    <t>U1</t>
  </si>
  <si>
    <t>U2</t>
  </si>
  <si>
    <t>U3, U4</t>
  </si>
  <si>
    <t>U5</t>
  </si>
  <si>
    <t>Y1</t>
  </si>
  <si>
    <t>Comment</t>
  </si>
  <si>
    <t>Battery</t>
  </si>
  <si>
    <t>47uF</t>
  </si>
  <si>
    <t>22uF</t>
  </si>
  <si>
    <t>4.7uF</t>
  </si>
  <si>
    <t>24FC04HT-I/OT</t>
  </si>
  <si>
    <t>TC2030-IDC-NL</t>
  </si>
  <si>
    <t>4.7uH</t>
  </si>
  <si>
    <t>AN54L15Q-U</t>
  </si>
  <si>
    <t>20K</t>
  </si>
  <si>
    <t>4.7K</t>
  </si>
  <si>
    <t>MAXM38643AEMB+</t>
  </si>
  <si>
    <t>CT8122AM-IS3</t>
  </si>
  <si>
    <t>112TR</t>
  </si>
  <si>
    <t>FC-135_32.7680KA-AG5</t>
  </si>
  <si>
    <t>Footprint</t>
  </si>
  <si>
    <t>BAT-2</t>
  </si>
  <si>
    <t>FP-C2012-125-0_2-MFG</t>
  </si>
  <si>
    <t>FP-GRM158-0_2-MFG</t>
  </si>
  <si>
    <t>C0402</t>
  </si>
  <si>
    <t>SOT23-5</t>
  </si>
  <si>
    <t>FP-MLZ1608-IPC_A</t>
  </si>
  <si>
    <t>R0402</t>
  </si>
  <si>
    <t>MAXM38643AEMB</t>
  </si>
  <si>
    <t>SOT95P280X135-3L</t>
  </si>
  <si>
    <t>FC135327680KAAG5</t>
  </si>
  <si>
    <t>Description</t>
  </si>
  <si>
    <t>BATTERY LITHIUM 3V COIN 24.5MM</t>
  </si>
  <si>
    <t>Multilayer Ceramic Capacitors 47μF ±20% 6.3V X5R SMD 0805</t>
  </si>
  <si>
    <t>Chip Multilayer Ceramic Capacitors for General Purpose, 0402, 22uF, X5R, 15%, 20%, 10V</t>
  </si>
  <si>
    <t>CAP CER 4.7UF 16V X6T 0402</t>
  </si>
  <si>
    <t>IC EEPROM 4KBIT I2C 1MHZ SOT23-5</t>
  </si>
  <si>
    <t>Header, 3-Pin, Dual row</t>
  </si>
  <si>
    <t>Shielded Multilayer Inductor 4.7uH ±20% 350mA 650mΩ SMD 0603</t>
  </si>
  <si>
    <t>RES SMD 20K OHM 1% 1/10W 0402</t>
  </si>
  <si>
    <t>RES SMD 4.7K OHM 1% 1/10W 0402</t>
  </si>
  <si>
    <t>Integrated Circuit</t>
  </si>
  <si>
    <t>BATT CONTACT SOLID MULTIPLE SMD</t>
  </si>
  <si>
    <t>Integrated Bipolar TMR Digital Latch</t>
  </si>
  <si>
    <t>BATT CONTACT SPRING MULTIPLE SMD</t>
  </si>
  <si>
    <t>Crystal or Oscillator</t>
  </si>
  <si>
    <t>Manufacturer_Name</t>
  </si>
  <si>
    <t>Jauch Quartz</t>
  </si>
  <si>
    <t>Taiyo Yuden</t>
  </si>
  <si>
    <t>Murata Electronics</t>
  </si>
  <si>
    <t>Microchip</t>
  </si>
  <si>
    <t>TDK Corporation</t>
  </si>
  <si>
    <t>Raytac</t>
  </si>
  <si>
    <t>Panasonic Electronic Components</t>
  </si>
  <si>
    <t>Analog Devices</t>
  </si>
  <si>
    <t>Keystone Electronics</t>
  </si>
  <si>
    <t>Allegro MicroSystems</t>
  </si>
  <si>
    <t>Epson Timing</t>
  </si>
  <si>
    <t>Manufacturer_Part_Number</t>
  </si>
  <si>
    <t>CR2477</t>
  </si>
  <si>
    <t>JMK212BBJ476MG-T</t>
  </si>
  <si>
    <t>GRM158R60J226ME01D</t>
  </si>
  <si>
    <t>GRM155D81C475ME15J</t>
  </si>
  <si>
    <t>MLZ1608E4R7MT000</t>
  </si>
  <si>
    <t>ERJ-2RKF2002X</t>
  </si>
  <si>
    <t>ERJ-2RKF4701X</t>
  </si>
  <si>
    <t>FC-135 32.7680KA-AG5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</si>
</sst>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6" fillId="2" borderId="2" xfId="0" applyFont="1" applyFill="1" applyBorder="1" applyAlignment="1" applyProtection="1">
      <alignment vertical="top" wrapText="1"/>
      <protection locked="0"/>
    </xf>
    <xf numFmtId="0" fontId="2" fillId="0" borderId="0" xfId="0" applyFont="1" applyAlignment="1">
      <alignment vertical="center"/>
    </xf>
    <xf numFmtId="0" fontId="5" fillId="0" borderId="4" xfId="0" applyFont="1" applyBorder="1" applyAlignment="1" applyProtection="1">
      <alignment vertical="top"/>
      <protection locked="0"/>
    </xf>
    <xf numFmtId="0" fontId="1" fillId="0" borderId="4" xfId="0" applyFont="1" applyBorder="1" applyAlignment="1" applyProtection="1">
      <alignment horizontal="left" vertical="top"/>
      <protection locked="0"/>
    </xf>
    <xf numFmtId="0" fontId="4" fillId="0" borderId="4" xfId="0" applyFont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14" fontId="0" fillId="0" borderId="4" xfId="0" applyNumberFormat="1" applyBorder="1" applyAlignment="1">
      <alignment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5" fillId="0" borderId="0" xfId="0" applyFont="1" applyAlignment="1" applyProtection="1">
      <alignment vertical="top"/>
      <protection locked="0"/>
    </xf>
    <xf numFmtId="0" fontId="6" fillId="2" borderId="6" xfId="0" applyFont="1" applyFill="1" applyBorder="1" applyAlignment="1" applyProtection="1">
      <alignment vertical="top" wrapText="1"/>
      <protection locked="0"/>
    </xf>
    <xf numFmtId="0" fontId="1" fillId="2" borderId="6" xfId="0" applyFont="1" applyFill="1" applyBorder="1" applyAlignment="1" applyProtection="1">
      <alignment horizontal="left" vertical="top" wrapText="1"/>
      <protection locked="0"/>
    </xf>
    <xf numFmtId="0" fontId="3" fillId="5" borderId="5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1" fontId="0" fillId="6" borderId="1" xfId="0" applyNumberForma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3"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none"/>
      </font>
      <fill>
        <patternFill patternType="solid">
          <fgColor indexed="64"/>
          <bgColor theme="3" tint="-0.249977111117893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G19" totalsRowShown="0" headerRowDxfId="2" headerRowBorderDxfId="1" tableBorderDxfId="0">
  <autoFilter ref="A1:G19" xr:uid="{00000000-0009-0000-0100-000003000000}"/>
  <tableColumns count="7">
    <tableColumn id="1" xr3:uid="{00000000-0010-0000-0000-000001000000}" name="Quantity"/>
    <tableColumn id="2" xr3:uid="{00000000-0010-0000-0000-000002000000}" name="Designator"/>
    <tableColumn id="3" xr3:uid="{00000000-0010-0000-0000-000003000000}" name="Comment"/>
    <tableColumn id="4" xr3:uid="{00000000-0010-0000-0000-000004000000}" name="Footprint"/>
    <tableColumn id="5" xr3:uid="{00000000-0010-0000-0000-000005000000}" name="Description"/>
    <tableColumn id="6" xr3:uid="{00000000-0010-0000-0000-000006000000}" name="Manufacturer_Name"/>
    <tableColumn id="8" xr3:uid="{00000000-0010-0000-0000-000008000000}" name="Manufacturer_Part_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9"/>
  <sheetViews>
    <sheetView showGridLines="0" tabSelected="1" zoomScaleNormal="100" workbookViewId="0">
      <selection activeCell="E7" sqref="E7"/>
    </sheetView>
  </sheetViews>
  <sheetFormatPr defaultRowHeight="12.75" x14ac:dyDescent="0.2"/>
  <cols>
    <col min="1" max="1" width="19.5703125" style="1" bestFit="1" customWidth="1"/>
    <col min="2" max="2" width="21.85546875" style="1" bestFit="1" customWidth="1"/>
    <col min="3" max="3" width="21.85546875" style="3" bestFit="1" customWidth="1"/>
    <col min="4" max="4" width="21.5703125" style="1" customWidth="1"/>
    <col min="5" max="5" width="78.42578125" style="1" bestFit="1" customWidth="1"/>
    <col min="6" max="6" width="30.28515625" style="1" bestFit="1" customWidth="1"/>
    <col min="7" max="7" width="28.85546875" style="1" bestFit="1" customWidth="1"/>
    <col min="8" max="8" width="27.42578125" style="1" bestFit="1" customWidth="1"/>
    <col min="9" max="16384" width="9.140625" style="1"/>
  </cols>
  <sheetData>
    <row r="1" spans="1:7" s="5" customFormat="1" ht="19.5" customHeight="1" x14ac:dyDescent="0.2">
      <c r="A1" s="16" t="s">
        <v>1</v>
      </c>
      <c r="B1" s="17" t="s">
        <v>2</v>
      </c>
      <c r="C1" s="17" t="s">
        <v>18</v>
      </c>
      <c r="D1" s="18" t="s">
        <v>33</v>
      </c>
      <c r="E1" s="18" t="s">
        <v>44</v>
      </c>
      <c r="F1" s="17" t="s">
        <v>59</v>
      </c>
      <c r="G1" s="17" t="s">
        <v>71</v>
      </c>
    </row>
    <row r="2" spans="1:7" s="2" customFormat="1" ht="16.5" customHeight="1" x14ac:dyDescent="0.2">
      <c r="A2" s="20">
        <v>1</v>
      </c>
      <c r="B2" s="8" t="s">
        <v>3</v>
      </c>
      <c r="C2" s="8" t="s">
        <v>19</v>
      </c>
      <c r="D2" s="8" t="s">
        <v>34</v>
      </c>
      <c r="E2" s="8" t="s">
        <v>45</v>
      </c>
      <c r="F2" s="8" t="s">
        <v>60</v>
      </c>
      <c r="G2" s="8" t="s">
        <v>72</v>
      </c>
    </row>
    <row r="3" spans="1:7" s="2" customFormat="1" ht="16.5" customHeight="1" x14ac:dyDescent="0.2">
      <c r="A3" s="20">
        <v>1</v>
      </c>
      <c r="B3" s="9" t="s">
        <v>4</v>
      </c>
      <c r="C3" s="9" t="s">
        <v>20</v>
      </c>
      <c r="D3" s="9" t="s">
        <v>35</v>
      </c>
      <c r="E3" s="9" t="s">
        <v>46</v>
      </c>
      <c r="F3" s="9" t="s">
        <v>61</v>
      </c>
      <c r="G3" s="9" t="s">
        <v>73</v>
      </c>
    </row>
    <row r="4" spans="1:7" s="2" customFormat="1" ht="16.5" customHeight="1" x14ac:dyDescent="0.2">
      <c r="A4" s="20">
        <v>1</v>
      </c>
      <c r="B4" s="8" t="s">
        <v>5</v>
      </c>
      <c r="C4" s="8" t="s">
        <v>21</v>
      </c>
      <c r="D4" s="8" t="s">
        <v>36</v>
      </c>
      <c r="E4" s="8" t="s">
        <v>47</v>
      </c>
      <c r="F4" s="8" t="s">
        <v>62</v>
      </c>
      <c r="G4" s="8" t="s">
        <v>74</v>
      </c>
    </row>
    <row r="5" spans="1:7" s="2" customFormat="1" ht="16.5" customHeight="1" x14ac:dyDescent="0.2">
      <c r="A5" s="20">
        <v>2</v>
      </c>
      <c r="B5" s="9" t="s">
        <v>6</v>
      </c>
      <c r="C5" s="9" t="s">
        <v>22</v>
      </c>
      <c r="D5" s="9" t="s">
        <v>37</v>
      </c>
      <c r="E5" s="9" t="s">
        <v>48</v>
      </c>
      <c r="F5" s="9" t="s">
        <v>62</v>
      </c>
      <c r="G5" s="9" t="s">
        <v>75</v>
      </c>
    </row>
    <row r="6" spans="1:7" s="2" customFormat="1" ht="16.5" customHeight="1" x14ac:dyDescent="0.2">
      <c r="A6" s="20">
        <v>1</v>
      </c>
      <c r="B6" s="8" t="s">
        <v>7</v>
      </c>
      <c r="C6" s="8" t="s">
        <v>23</v>
      </c>
      <c r="D6" s="8" t="s">
        <v>38</v>
      </c>
      <c r="E6" s="8" t="s">
        <v>49</v>
      </c>
      <c r="F6" s="8" t="s">
        <v>63</v>
      </c>
      <c r="G6" s="8" t="s">
        <v>23</v>
      </c>
    </row>
    <row r="7" spans="1:7" s="2" customFormat="1" ht="16.5" customHeight="1" x14ac:dyDescent="0.2">
      <c r="A7" s="20">
        <v>1</v>
      </c>
      <c r="B7" s="9" t="s">
        <v>8</v>
      </c>
      <c r="C7" s="9" t="s">
        <v>24</v>
      </c>
      <c r="D7" s="9" t="s">
        <v>24</v>
      </c>
      <c r="E7" s="9" t="s">
        <v>50</v>
      </c>
      <c r="F7" s="9"/>
      <c r="G7" s="9"/>
    </row>
    <row r="8" spans="1:7" s="2" customFormat="1" ht="16.5" customHeight="1" x14ac:dyDescent="0.2">
      <c r="A8" s="20">
        <v>1</v>
      </c>
      <c r="B8" s="8" t="s">
        <v>9</v>
      </c>
      <c r="C8" s="8" t="s">
        <v>25</v>
      </c>
      <c r="D8" s="8" t="s">
        <v>39</v>
      </c>
      <c r="E8" s="8" t="s">
        <v>51</v>
      </c>
      <c r="F8" s="8" t="s">
        <v>64</v>
      </c>
      <c r="G8" s="8" t="s">
        <v>76</v>
      </c>
    </row>
    <row r="9" spans="1:7" s="2" customFormat="1" ht="16.5" customHeight="1" x14ac:dyDescent="0.2">
      <c r="A9" s="20">
        <v>1</v>
      </c>
      <c r="B9" s="9" t="s">
        <v>10</v>
      </c>
      <c r="C9" s="9" t="s">
        <v>26</v>
      </c>
      <c r="D9" s="9" t="s">
        <v>26</v>
      </c>
      <c r="E9" s="9" t="s">
        <v>26</v>
      </c>
      <c r="F9" s="9" t="s">
        <v>65</v>
      </c>
      <c r="G9" s="9" t="s">
        <v>26</v>
      </c>
    </row>
    <row r="10" spans="1:7" s="2" customFormat="1" ht="16.5" customHeight="1" x14ac:dyDescent="0.2">
      <c r="A10" s="20">
        <v>1</v>
      </c>
      <c r="B10" s="8" t="s">
        <v>11</v>
      </c>
      <c r="C10" s="8" t="s">
        <v>27</v>
      </c>
      <c r="D10" s="8" t="s">
        <v>40</v>
      </c>
      <c r="E10" s="8" t="s">
        <v>52</v>
      </c>
      <c r="F10" s="8" t="s">
        <v>66</v>
      </c>
      <c r="G10" s="8" t="s">
        <v>77</v>
      </c>
    </row>
    <row r="11" spans="1:7" s="2" customFormat="1" ht="16.5" customHeight="1" x14ac:dyDescent="0.2">
      <c r="A11" s="20">
        <v>2</v>
      </c>
      <c r="B11" s="9" t="s">
        <v>12</v>
      </c>
      <c r="C11" s="9" t="s">
        <v>28</v>
      </c>
      <c r="D11" s="9" t="s">
        <v>40</v>
      </c>
      <c r="E11" s="9" t="s">
        <v>53</v>
      </c>
      <c r="F11" s="9" t="s">
        <v>66</v>
      </c>
      <c r="G11" s="9" t="s">
        <v>78</v>
      </c>
    </row>
    <row r="12" spans="1:7" s="2" customFormat="1" ht="16.5" customHeight="1" x14ac:dyDescent="0.2">
      <c r="A12" s="20">
        <v>1</v>
      </c>
      <c r="B12" s="8" t="s">
        <v>13</v>
      </c>
      <c r="C12" s="8" t="s">
        <v>29</v>
      </c>
      <c r="D12" s="8" t="s">
        <v>41</v>
      </c>
      <c r="E12" s="8" t="s">
        <v>54</v>
      </c>
      <c r="F12" s="8" t="s">
        <v>67</v>
      </c>
      <c r="G12" s="8" t="s">
        <v>29</v>
      </c>
    </row>
    <row r="13" spans="1:7" s="2" customFormat="1" ht="16.5" customHeight="1" x14ac:dyDescent="0.2">
      <c r="A13" s="20">
        <v>1</v>
      </c>
      <c r="B13" s="9" t="s">
        <v>14</v>
      </c>
      <c r="C13" s="9">
        <v>122</v>
      </c>
      <c r="D13" s="9">
        <v>122</v>
      </c>
      <c r="E13" s="9" t="s">
        <v>55</v>
      </c>
      <c r="F13" s="9" t="s">
        <v>68</v>
      </c>
      <c r="G13" s="9">
        <v>122</v>
      </c>
    </row>
    <row r="14" spans="1:7" s="2" customFormat="1" ht="16.5" customHeight="1" x14ac:dyDescent="0.2">
      <c r="A14" s="20">
        <v>2</v>
      </c>
      <c r="B14" s="8" t="s">
        <v>15</v>
      </c>
      <c r="C14" s="8" t="s">
        <v>30</v>
      </c>
      <c r="D14" s="8" t="s">
        <v>42</v>
      </c>
      <c r="E14" s="8" t="s">
        <v>56</v>
      </c>
      <c r="F14" s="8" t="s">
        <v>69</v>
      </c>
      <c r="G14" s="8" t="s">
        <v>30</v>
      </c>
    </row>
    <row r="15" spans="1:7" s="2" customFormat="1" ht="16.5" customHeight="1" x14ac:dyDescent="0.2">
      <c r="A15" s="20">
        <v>1</v>
      </c>
      <c r="B15" s="9" t="s">
        <v>16</v>
      </c>
      <c r="C15" s="9" t="s">
        <v>31</v>
      </c>
      <c r="D15" s="9" t="s">
        <v>31</v>
      </c>
      <c r="E15" s="9" t="s">
        <v>57</v>
      </c>
      <c r="F15" s="9" t="s">
        <v>68</v>
      </c>
      <c r="G15" s="9" t="s">
        <v>31</v>
      </c>
    </row>
    <row r="16" spans="1:7" ht="16.5" customHeight="1" x14ac:dyDescent="0.2">
      <c r="A16" s="20">
        <v>1</v>
      </c>
      <c r="B16" s="8" t="s">
        <v>17</v>
      </c>
      <c r="C16" s="8" t="s">
        <v>32</v>
      </c>
      <c r="D16" s="8" t="s">
        <v>43</v>
      </c>
      <c r="E16" s="8" t="s">
        <v>58</v>
      </c>
      <c r="F16" s="8" t="s">
        <v>70</v>
      </c>
      <c r="G16" s="8" t="s">
        <v>79</v>
      </c>
    </row>
    <row r="17" spans="1:7" customFormat="1" ht="13.7" customHeight="1" x14ac:dyDescent="0.2">
      <c r="A17" s="19">
        <f>SUM(A2:A16)</f>
        <v>18</v>
      </c>
      <c r="B17" s="10"/>
      <c r="C17" s="11"/>
      <c r="D17" s="12"/>
      <c r="E17" s="12"/>
      <c r="F17" s="12"/>
      <c r="G17" s="12"/>
    </row>
    <row r="18" spans="1:7" customFormat="1" ht="12.95" customHeight="1" x14ac:dyDescent="0.2">
      <c r="A18" s="13" t="s">
        <v>0</v>
      </c>
      <c r="B18" s="6"/>
      <c r="C18" s="7"/>
      <c r="D18" s="6"/>
      <c r="E18" s="6"/>
      <c r="F18" s="7"/>
      <c r="G18" s="7"/>
    </row>
    <row r="19" spans="1:7" x14ac:dyDescent="0.2">
      <c r="A19" s="4"/>
      <c r="B19" s="14"/>
      <c r="C19" s="15"/>
      <c r="D19" s="14"/>
      <c r="E19" s="14"/>
      <c r="F19" s="15"/>
      <c r="G19" s="15"/>
    </row>
  </sheetData>
  <phoneticPr fontId="7" type="noConversion"/>
  <pageMargins left="0.46" right="0.36" top="0.57999999999999996" bottom="1" header="0.5" footer="0.5"/>
  <pageSetup paperSize="9" orientation="landscape" horizontalDpi="200" verticalDpi="200" r:id="rId1"/>
  <headerFooter alignWithMargins="0">
    <oddFooter>&amp;L&amp;BAltium Limited Confidential&amp;B&amp;C&amp;D&amp;RPage &amp;P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 Report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TUNG</dc:creator>
  <cp:lastModifiedBy>Thanh Tung Nguyen</cp:lastModifiedBy>
  <cp:lastPrinted>2002-11-05T13:50:54Z</cp:lastPrinted>
  <dcterms:created xsi:type="dcterms:W3CDTF">2000-10-27T00:30:29Z</dcterms:created>
  <dcterms:modified xsi:type="dcterms:W3CDTF">2025-07-13T22:32:07Z</dcterms:modified>
</cp:coreProperties>
</file>