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13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" i="1"/>
  <c r="F6" l="1"/>
  <c r="F19"/>
  <c r="F14"/>
  <c r="F8"/>
  <c r="F3"/>
  <c r="G16"/>
  <c r="G9"/>
  <c r="F20"/>
  <c r="F15"/>
  <c r="F10"/>
  <c r="F4"/>
  <c r="G17"/>
  <c r="G12"/>
  <c r="G7"/>
  <c r="F2"/>
  <c r="F16"/>
  <c r="F11"/>
  <c r="G18"/>
  <c r="G13"/>
  <c r="G5"/>
  <c r="F18"/>
  <c r="F12"/>
  <c r="F7"/>
  <c r="G20"/>
  <c r="G14"/>
  <c r="G10"/>
  <c r="G6"/>
  <c r="G2"/>
  <c r="F17"/>
  <c r="F13"/>
  <c r="F9"/>
  <c r="F5"/>
  <c r="G19"/>
  <c r="G15"/>
  <c r="G11"/>
  <c r="G3"/>
  <c r="G4"/>
</calcChain>
</file>

<file path=xl/sharedStrings.xml><?xml version="1.0" encoding="utf-8"?>
<sst xmlns="http://schemas.openxmlformats.org/spreadsheetml/2006/main" count="22" uniqueCount="22">
  <si>
    <t>O_z</t>
  </si>
  <si>
    <t>O_a</t>
  </si>
  <si>
    <t>O_b</t>
  </si>
  <si>
    <t>O_c</t>
  </si>
  <si>
    <t>H_z</t>
  </si>
  <si>
    <t>H_a</t>
  </si>
  <si>
    <t>H_b</t>
  </si>
  <si>
    <t>H_c</t>
  </si>
  <si>
    <t>O-H_D1</t>
  </si>
  <si>
    <t>O-H_beta1</t>
  </si>
  <si>
    <t>O-H_D2</t>
  </si>
  <si>
    <t>O-H_beta2</t>
  </si>
  <si>
    <t>O-H_D3</t>
  </si>
  <si>
    <t>O-H_beta3</t>
  </si>
  <si>
    <t>O-H_r3</t>
  </si>
  <si>
    <t>H-O-H_f</t>
  </si>
  <si>
    <t>H-O-H_theta</t>
  </si>
  <si>
    <t>H-O-H_rm</t>
  </si>
  <si>
    <t>H-O-H_gr</t>
  </si>
  <si>
    <t>Bound</t>
  </si>
  <si>
    <t>Params</t>
  </si>
  <si>
    <t>0.1 Bound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</si>
</sst>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tabSelected="1" workbookViewId="0">
      <selection activeCell="T13" sqref="T13"/>
    </sheetView>
  </sheetViews>
  <sheetFormatPr defaultRowHeight="15"/>
  <sheetData>
    <row r="1" spans="1:17">
      <c r="A1" s="1" t="s">
        <v>20</v>
      </c>
      <c r="C1" s="2" t="s">
        <v>21</v>
      </c>
      <c r="D1" s="2"/>
      <c r="F1" s="1" t="s">
        <v>19</v>
      </c>
      <c r="G1">
        <v>0.2</v>
      </c>
    </row>
    <row r="2" spans="1:17">
      <c r="A2">
        <v>-0.92</v>
      </c>
      <c r="C2">
        <v>-1.012</v>
      </c>
      <c r="D2">
        <v>-0.82799999999999996</v>
      </c>
      <c r="F2">
        <f>$A2-$G$1*ABS($A2)</f>
        <v>-1.1040000000000001</v>
      </c>
      <c r="G2">
        <f>$A2+$G$1*ABS($A2)</f>
        <v>-0.73599999999999999</v>
      </c>
      <c r="L2">
        <v>0.5</v>
      </c>
      <c r="N2">
        <v>-1.1040000000000001</v>
      </c>
      <c r="O2">
        <v>-0.73599999999999999</v>
      </c>
      <c r="P2">
        <v>0</v>
      </c>
      <c r="Q2" t="s">
        <v>0</v>
      </c>
    </row>
    <row r="3" spans="1:17">
      <c r="A3">
        <v>1.728</v>
      </c>
      <c r="C3">
        <v>1.5551999999999999</v>
      </c>
      <c r="D3">
        <v>1.9008</v>
      </c>
      <c r="F3">
        <f t="shared" ref="F3:F20" si="0">$A3-$G$1*ABS($A3)</f>
        <v>1.3824000000000001</v>
      </c>
      <c r="G3">
        <f t="shared" ref="G3:G20" si="1">$A3+$G$1*ABS($A3)</f>
        <v>2.0735999999999999</v>
      </c>
      <c r="L3">
        <v>0.5</v>
      </c>
      <c r="N3">
        <v>1.3824000000000001</v>
      </c>
      <c r="O3">
        <v>2.0735999999999999</v>
      </c>
      <c r="P3">
        <v>0</v>
      </c>
      <c r="Q3" t="s">
        <v>1</v>
      </c>
    </row>
    <row r="4" spans="1:17">
      <c r="A4">
        <v>0.1275</v>
      </c>
      <c r="C4">
        <v>0.11475</v>
      </c>
      <c r="D4">
        <v>0.14025000000000001</v>
      </c>
      <c r="F4">
        <f t="shared" si="0"/>
        <v>0.10200000000000001</v>
      </c>
      <c r="G4">
        <f t="shared" si="1"/>
        <v>0.153</v>
      </c>
      <c r="L4">
        <v>0.5</v>
      </c>
      <c r="N4">
        <v>0.10200000000000001</v>
      </c>
      <c r="O4">
        <v>0.153</v>
      </c>
      <c r="P4">
        <v>0</v>
      </c>
      <c r="Q4" t="s">
        <v>2</v>
      </c>
    </row>
    <row r="5" spans="1:17">
      <c r="A5">
        <v>56.06</v>
      </c>
      <c r="C5">
        <v>50.454000000000001</v>
      </c>
      <c r="D5">
        <v>61.665999999999997</v>
      </c>
      <c r="F5">
        <f t="shared" si="0"/>
        <v>44.847999999999999</v>
      </c>
      <c r="G5">
        <f t="shared" si="1"/>
        <v>67.272000000000006</v>
      </c>
      <c r="L5">
        <v>0.5</v>
      </c>
      <c r="N5">
        <v>44.847999999999999</v>
      </c>
      <c r="O5">
        <v>67.272000000000006</v>
      </c>
      <c r="P5">
        <v>0</v>
      </c>
      <c r="Q5" t="s">
        <v>3</v>
      </c>
    </row>
    <row r="6" spans="1:17">
      <c r="A6">
        <v>0.46</v>
      </c>
      <c r="C6">
        <v>0.41399999999999998</v>
      </c>
      <c r="D6">
        <v>0.50600000000000001</v>
      </c>
      <c r="F6">
        <f t="shared" si="0"/>
        <v>0.36799999999999999</v>
      </c>
      <c r="G6">
        <f t="shared" si="1"/>
        <v>0.55200000000000005</v>
      </c>
      <c r="L6">
        <v>0.5</v>
      </c>
      <c r="N6">
        <v>0.36799999999999999</v>
      </c>
      <c r="O6">
        <v>0.55200000000000005</v>
      </c>
      <c r="P6">
        <v>0</v>
      </c>
      <c r="Q6" t="s">
        <v>4</v>
      </c>
    </row>
    <row r="7" spans="1:17">
      <c r="A7">
        <v>3.5000000000000003E-2</v>
      </c>
      <c r="C7">
        <v>3.15E-2</v>
      </c>
      <c r="D7">
        <v>3.85E-2</v>
      </c>
      <c r="F7">
        <f t="shared" si="0"/>
        <v>2.8000000000000004E-2</v>
      </c>
      <c r="G7">
        <f t="shared" si="1"/>
        <v>4.2000000000000003E-2</v>
      </c>
      <c r="L7">
        <v>0.5</v>
      </c>
      <c r="N7">
        <v>2.8000000000000004E-2</v>
      </c>
      <c r="O7">
        <v>4.2000000000000003E-2</v>
      </c>
      <c r="P7">
        <v>0</v>
      </c>
      <c r="Q7" t="s">
        <v>5</v>
      </c>
    </row>
    <row r="8" spans="1:17">
      <c r="A8">
        <v>4.3999999999999997E-2</v>
      </c>
      <c r="C8">
        <v>3.9600000000000003E-2</v>
      </c>
      <c r="D8">
        <v>4.8399999999999999E-2</v>
      </c>
      <c r="F8">
        <f t="shared" si="0"/>
        <v>3.5199999999999995E-2</v>
      </c>
      <c r="G8">
        <f t="shared" si="1"/>
        <v>5.28E-2</v>
      </c>
      <c r="L8">
        <v>0.5</v>
      </c>
      <c r="N8">
        <v>3.5199999999999995E-2</v>
      </c>
      <c r="O8">
        <v>5.28E-2</v>
      </c>
      <c r="P8">
        <v>0</v>
      </c>
      <c r="Q8" t="s">
        <v>6</v>
      </c>
    </row>
    <row r="9" spans="1:17">
      <c r="A9">
        <v>0</v>
      </c>
      <c r="C9">
        <v>0</v>
      </c>
      <c r="D9">
        <v>0</v>
      </c>
      <c r="F9">
        <f t="shared" si="0"/>
        <v>0</v>
      </c>
      <c r="G9">
        <f t="shared" si="1"/>
        <v>0</v>
      </c>
      <c r="L9">
        <v>0.5</v>
      </c>
      <c r="N9">
        <v>0</v>
      </c>
      <c r="O9">
        <v>0</v>
      </c>
      <c r="P9">
        <v>0</v>
      </c>
      <c r="Q9" t="s">
        <v>7</v>
      </c>
    </row>
    <row r="10" spans="1:17">
      <c r="A10">
        <v>57394.93</v>
      </c>
      <c r="C10">
        <v>51655.436999999998</v>
      </c>
      <c r="D10">
        <v>63134.423000000003</v>
      </c>
      <c r="F10">
        <f t="shared" si="0"/>
        <v>45915.944000000003</v>
      </c>
      <c r="G10">
        <f t="shared" si="1"/>
        <v>68873.915999999997</v>
      </c>
      <c r="L10">
        <v>0.5</v>
      </c>
      <c r="N10">
        <v>45915.944000000003</v>
      </c>
      <c r="O10">
        <v>68873.915999999997</v>
      </c>
      <c r="P10">
        <v>0</v>
      </c>
      <c r="Q10" t="s">
        <v>8</v>
      </c>
    </row>
    <row r="11" spans="1:17">
      <c r="A11">
        <v>7.4</v>
      </c>
      <c r="C11">
        <v>6.66</v>
      </c>
      <c r="D11">
        <v>8.14</v>
      </c>
      <c r="F11">
        <f t="shared" si="0"/>
        <v>5.92</v>
      </c>
      <c r="G11">
        <f t="shared" si="1"/>
        <v>8.8800000000000008</v>
      </c>
      <c r="L11">
        <v>0.5</v>
      </c>
      <c r="N11">
        <v>5.92</v>
      </c>
      <c r="O11">
        <v>8.8800000000000008</v>
      </c>
      <c r="P11">
        <v>0</v>
      </c>
      <c r="Q11" t="s">
        <v>9</v>
      </c>
    </row>
    <row r="12" spans="1:17">
      <c r="A12">
        <v>-2189.3000000000002</v>
      </c>
      <c r="C12">
        <v>-2408.23</v>
      </c>
      <c r="D12">
        <v>-1970.37</v>
      </c>
      <c r="F12">
        <f t="shared" si="0"/>
        <v>-2627.1600000000003</v>
      </c>
      <c r="G12">
        <f t="shared" si="1"/>
        <v>-1751.44</v>
      </c>
      <c r="L12">
        <v>0.5</v>
      </c>
      <c r="N12">
        <v>-2627.1600000000003</v>
      </c>
      <c r="O12">
        <v>-1751.44</v>
      </c>
      <c r="P12">
        <v>0</v>
      </c>
      <c r="Q12" t="s">
        <v>10</v>
      </c>
    </row>
    <row r="13" spans="1:17">
      <c r="A13">
        <v>3.13</v>
      </c>
      <c r="C13">
        <v>2.8170000000000002</v>
      </c>
      <c r="D13">
        <v>3.4430000000000001</v>
      </c>
      <c r="F13">
        <f t="shared" si="0"/>
        <v>2.504</v>
      </c>
      <c r="G13">
        <f t="shared" si="1"/>
        <v>3.7559999999999998</v>
      </c>
      <c r="L13">
        <v>0.5</v>
      </c>
      <c r="N13">
        <v>2.504</v>
      </c>
      <c r="O13">
        <v>3.7559999999999998</v>
      </c>
      <c r="P13">
        <v>0</v>
      </c>
      <c r="Q13" t="s">
        <v>11</v>
      </c>
    </row>
    <row r="14" spans="1:17">
      <c r="A14">
        <v>34.74</v>
      </c>
      <c r="C14">
        <v>31.265999999999998</v>
      </c>
      <c r="D14">
        <v>38.213999999999999</v>
      </c>
      <c r="F14">
        <f t="shared" si="0"/>
        <v>27.792000000000002</v>
      </c>
      <c r="G14">
        <f t="shared" si="1"/>
        <v>41.688000000000002</v>
      </c>
      <c r="L14">
        <v>0.5</v>
      </c>
      <c r="N14">
        <v>27.792000000000002</v>
      </c>
      <c r="O14">
        <v>41.688000000000002</v>
      </c>
      <c r="P14">
        <v>0</v>
      </c>
      <c r="Q14" t="s">
        <v>12</v>
      </c>
    </row>
    <row r="15" spans="1:17">
      <c r="A15">
        <v>12.8</v>
      </c>
      <c r="C15">
        <v>11.52</v>
      </c>
      <c r="D15">
        <v>14.08</v>
      </c>
      <c r="F15">
        <f t="shared" si="0"/>
        <v>10.24</v>
      </c>
      <c r="G15">
        <f t="shared" si="1"/>
        <v>15.360000000000001</v>
      </c>
      <c r="L15">
        <v>0.5</v>
      </c>
      <c r="N15">
        <v>10.24</v>
      </c>
      <c r="O15">
        <v>15.360000000000001</v>
      </c>
      <c r="P15">
        <v>0</v>
      </c>
      <c r="Q15" t="s">
        <v>13</v>
      </c>
    </row>
    <row r="16" spans="1:17">
      <c r="A16">
        <v>1.2829999999999999</v>
      </c>
      <c r="C16">
        <v>1.1547000000000001</v>
      </c>
      <c r="D16">
        <v>1.4113</v>
      </c>
      <c r="F16">
        <f t="shared" si="0"/>
        <v>1.0264</v>
      </c>
      <c r="G16">
        <f t="shared" si="1"/>
        <v>1.5395999999999999</v>
      </c>
      <c r="L16">
        <v>0.5</v>
      </c>
      <c r="N16">
        <v>1.0264</v>
      </c>
      <c r="O16">
        <v>1.5395999999999999</v>
      </c>
      <c r="P16">
        <v>0</v>
      </c>
      <c r="Q16" t="s">
        <v>14</v>
      </c>
    </row>
    <row r="17" spans="1:19">
      <c r="A17">
        <v>69.253</v>
      </c>
      <c r="C17">
        <v>62.3277</v>
      </c>
      <c r="D17">
        <v>76.178299999999993</v>
      </c>
      <c r="F17">
        <f t="shared" si="0"/>
        <v>55.4024</v>
      </c>
      <c r="G17">
        <f t="shared" si="1"/>
        <v>83.1036</v>
      </c>
      <c r="L17">
        <v>0.5</v>
      </c>
      <c r="N17">
        <v>55.4024</v>
      </c>
      <c r="O17">
        <v>83.1036</v>
      </c>
      <c r="P17">
        <v>0</v>
      </c>
      <c r="Q17" t="s">
        <v>15</v>
      </c>
    </row>
    <row r="18" spans="1:19">
      <c r="A18">
        <v>99.5</v>
      </c>
      <c r="C18">
        <v>89.55</v>
      </c>
      <c r="D18">
        <v>109.45</v>
      </c>
      <c r="F18">
        <f t="shared" si="0"/>
        <v>79.599999999999994</v>
      </c>
      <c r="G18">
        <f t="shared" si="1"/>
        <v>119.4</v>
      </c>
      <c r="L18">
        <v>0.5</v>
      </c>
      <c r="N18">
        <v>79.599999999999994</v>
      </c>
      <c r="O18">
        <v>119.4</v>
      </c>
      <c r="P18">
        <v>0</v>
      </c>
      <c r="Q18" t="s">
        <v>16</v>
      </c>
    </row>
    <row r="19" spans="1:19">
      <c r="A19">
        <v>1.43</v>
      </c>
      <c r="C19">
        <v>1.2869999999999999</v>
      </c>
      <c r="D19">
        <v>1.573</v>
      </c>
      <c r="F19">
        <f t="shared" si="0"/>
        <v>1.1439999999999999</v>
      </c>
      <c r="G19">
        <f t="shared" si="1"/>
        <v>1.716</v>
      </c>
      <c r="L19">
        <v>0.5</v>
      </c>
      <c r="N19">
        <v>1.1439999999999999</v>
      </c>
      <c r="O19">
        <v>1.716</v>
      </c>
      <c r="P19">
        <v>0</v>
      </c>
      <c r="Q19" t="s">
        <v>17</v>
      </c>
    </row>
    <row r="20" spans="1:19">
      <c r="A20">
        <v>9.1999999999999993</v>
      </c>
      <c r="C20">
        <v>8.2799999999999994</v>
      </c>
      <c r="D20">
        <v>10.119999999999999</v>
      </c>
      <c r="F20">
        <f t="shared" si="0"/>
        <v>7.3599999999999994</v>
      </c>
      <c r="G20">
        <f t="shared" si="1"/>
        <v>11.04</v>
      </c>
      <c r="L20">
        <v>0.5</v>
      </c>
      <c r="N20">
        <v>7.3599999999999994</v>
      </c>
      <c r="O20">
        <v>11.04</v>
      </c>
      <c r="P20">
        <v>0</v>
      </c>
      <c r="Q20" t="s">
        <v>18</v>
      </c>
    </row>
    <row r="27" spans="1:19">
      <c r="A27">
        <v>0.5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0.5</v>
      </c>
      <c r="Q27">
        <v>0.5</v>
      </c>
      <c r="R27">
        <v>0.5</v>
      </c>
      <c r="S27">
        <v>0.5</v>
      </c>
    </row>
  </sheetData>
  <mergeCells count="1"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lemi0005</dc:creator>
  <cp:lastModifiedBy>lemi0005</cp:lastModifiedBy>
  <dcterms:created xsi:type="dcterms:W3CDTF">2010-12-14T06:16:35Z</dcterms:created>
  <dcterms:modified xsi:type="dcterms:W3CDTF">2011-01-26T08:37:45Z</dcterms:modified>
</cp:coreProperties>
</file>