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m\Documents\PowerBI Project\"/>
    </mc:Choice>
  </mc:AlternateContent>
  <xr:revisionPtr revIDLastSave="0" documentId="13_ncr:1_{A236DF17-0525-46C6-9E95-6A8F31729A69}" xr6:coauthVersionLast="47" xr6:coauthVersionMax="47" xr10:uidLastSave="{00000000-0000-0000-0000-000000000000}"/>
  <bookViews>
    <workbookView xWindow="25490" yWindow="-110" windowWidth="25820" windowHeight="13900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K17" i="1" s="1"/>
  <c r="J18" i="1"/>
  <c r="J19" i="1"/>
  <c r="J20" i="1"/>
  <c r="J21" i="1"/>
  <c r="J22" i="1"/>
  <c r="J23" i="1"/>
  <c r="J24" i="1"/>
  <c r="J25" i="1"/>
  <c r="K25" i="1" s="1"/>
  <c r="J26" i="1"/>
  <c r="J27" i="1"/>
  <c r="J28" i="1"/>
  <c r="J29" i="1"/>
  <c r="J30" i="1"/>
  <c r="J31" i="1"/>
  <c r="J32" i="1"/>
  <c r="J33" i="1"/>
  <c r="K33" i="1" s="1"/>
  <c r="J34" i="1"/>
  <c r="J35" i="1"/>
  <c r="J36" i="1"/>
  <c r="J37" i="1"/>
  <c r="J38" i="1"/>
  <c r="J39" i="1"/>
  <c r="J40" i="1"/>
  <c r="J41" i="1"/>
  <c r="K41" i="1" s="1"/>
  <c r="J42" i="1"/>
  <c r="J43" i="1"/>
  <c r="J44" i="1"/>
  <c r="J45" i="1"/>
  <c r="J46" i="1"/>
  <c r="J47" i="1"/>
  <c r="J48" i="1"/>
  <c r="J49" i="1"/>
  <c r="K49" i="1" s="1"/>
  <c r="J50" i="1"/>
  <c r="J51" i="1"/>
  <c r="J52" i="1"/>
  <c r="J53" i="1"/>
  <c r="J54" i="1"/>
  <c r="J55" i="1"/>
  <c r="J2" i="1"/>
  <c r="I3" i="1"/>
  <c r="K3" i="1" s="1"/>
  <c r="I4" i="1"/>
  <c r="K4" i="1" s="1"/>
  <c r="I5" i="1"/>
  <c r="I6" i="1"/>
  <c r="I7" i="1"/>
  <c r="K7" i="1" s="1"/>
  <c r="I8" i="1"/>
  <c r="K8" i="1" s="1"/>
  <c r="I9" i="1"/>
  <c r="I10" i="1"/>
  <c r="I11" i="1"/>
  <c r="K11" i="1" s="1"/>
  <c r="I12" i="1"/>
  <c r="K12" i="1" s="1"/>
  <c r="I13" i="1"/>
  <c r="I14" i="1"/>
  <c r="K14" i="1" s="1"/>
  <c r="I15" i="1"/>
  <c r="K15" i="1" s="1"/>
  <c r="I16" i="1"/>
  <c r="K16" i="1" s="1"/>
  <c r="I17" i="1"/>
  <c r="I18" i="1"/>
  <c r="I19" i="1"/>
  <c r="K19" i="1" s="1"/>
  <c r="I20" i="1"/>
  <c r="K20" i="1" s="1"/>
  <c r="I21" i="1"/>
  <c r="I22" i="1"/>
  <c r="K22" i="1" s="1"/>
  <c r="I23" i="1"/>
  <c r="K23" i="1" s="1"/>
  <c r="I24" i="1"/>
  <c r="K24" i="1" s="1"/>
  <c r="I25" i="1"/>
  <c r="I26" i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I34" i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I42" i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I50" i="1"/>
  <c r="I51" i="1"/>
  <c r="K51" i="1" s="1"/>
  <c r="I52" i="1"/>
  <c r="K52" i="1" s="1"/>
  <c r="I53" i="1"/>
  <c r="K53" i="1" s="1"/>
  <c r="I54" i="1"/>
  <c r="K54" i="1" s="1"/>
  <c r="I55" i="1"/>
  <c r="K55" i="1" s="1"/>
  <c r="I2" i="1"/>
  <c r="K2" i="1" s="1"/>
  <c r="K6" i="1" l="1"/>
  <c r="K21" i="1"/>
  <c r="K13" i="1"/>
  <c r="K5" i="1"/>
  <c r="K42" i="1"/>
  <c r="K34" i="1"/>
  <c r="K26" i="1"/>
  <c r="K18" i="1"/>
  <c r="K10" i="1"/>
  <c r="K50" i="1"/>
  <c r="K9" i="1"/>
</calcChain>
</file>

<file path=xl/sharedStrings.xml><?xml version="1.0" encoding="utf-8"?>
<sst xmlns="http://schemas.openxmlformats.org/spreadsheetml/2006/main" count="730" uniqueCount="467">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</sst>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topLeftCell="I1" zoomScale="90" zoomScaleNormal="90" workbookViewId="0">
      <selection activeCell="L20" sqref="L20"/>
    </sheetView>
  </sheetViews>
  <sheetFormatPr defaultRowHeight="14.5" x14ac:dyDescent="0.35"/>
  <cols>
    <col min="2" max="2" width="15.81640625" customWidth="1"/>
    <col min="3" max="3" width="20.81640625" customWidth="1"/>
    <col min="4" max="4" width="29.1796875" customWidth="1"/>
    <col min="5" max="6" width="24.1796875" customWidth="1"/>
    <col min="7" max="7" width="21.453125" customWidth="1"/>
    <col min="8" max="12" width="21.26953125" customWidth="1"/>
    <col min="13" max="13" width="15.54296875" bestFit="1" customWidth="1"/>
    <col min="15" max="15" width="10.81640625" style="1" customWidth="1"/>
    <col min="20" max="20" width="12.81640625" customWidth="1"/>
    <col min="23" max="23" width="13.54296875" customWidth="1"/>
  </cols>
  <sheetData>
    <row r="1" spans="1:27" x14ac:dyDescent="0.3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465</v>
      </c>
      <c r="G1" t="s">
        <v>460</v>
      </c>
      <c r="H1" t="s">
        <v>436</v>
      </c>
      <c r="I1" t="s">
        <v>462</v>
      </c>
      <c r="J1" t="s">
        <v>463</v>
      </c>
      <c r="K1" t="s">
        <v>464</v>
      </c>
      <c r="L1" t="s">
        <v>466</v>
      </c>
      <c r="M1" t="s">
        <v>406</v>
      </c>
      <c r="N1" t="s">
        <v>2</v>
      </c>
      <c r="O1" s="1" t="s">
        <v>3</v>
      </c>
      <c r="P1" t="s">
        <v>4</v>
      </c>
      <c r="Q1" t="s">
        <v>5</v>
      </c>
      <c r="R1" t="s">
        <v>6</v>
      </c>
      <c r="S1" t="s">
        <v>7</v>
      </c>
      <c r="T1" t="s">
        <v>461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</row>
    <row r="2" spans="1:27" x14ac:dyDescent="0.3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G2*H2</f>
        <v>16.8</v>
      </c>
      <c r="K2">
        <f>I2-J2</f>
        <v>103.2</v>
      </c>
      <c r="L2">
        <f>K2-(F2*H2)</f>
        <v>61.2</v>
      </c>
      <c r="M2" t="s">
        <v>312</v>
      </c>
      <c r="N2" t="s">
        <v>16</v>
      </c>
      <c r="O2" s="1" t="s">
        <v>437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x14ac:dyDescent="0.3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 t="shared" ref="J3:J55" si="2">G3*H3</f>
        <v>7.3500000000000005</v>
      </c>
      <c r="K3">
        <f t="shared" ref="K3:K55" si="3">I3-J3</f>
        <v>97.65</v>
      </c>
      <c r="L3">
        <f t="shared" ref="L3:L55" si="4">K3-(F3*H3)</f>
        <v>60.900000000000006</v>
      </c>
      <c r="M3" t="s">
        <v>315</v>
      </c>
      <c r="N3" t="s">
        <v>25</v>
      </c>
      <c r="O3" s="1" t="s">
        <v>438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x14ac:dyDescent="0.3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 t="shared" si="2"/>
        <v>17.5</v>
      </c>
      <c r="K4">
        <f t="shared" si="3"/>
        <v>232.5</v>
      </c>
      <c r="L4">
        <f t="shared" si="4"/>
        <v>145</v>
      </c>
      <c r="M4" t="s">
        <v>318</v>
      </c>
      <c r="N4" t="s">
        <v>35</v>
      </c>
      <c r="O4" s="1" t="s">
        <v>439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x14ac:dyDescent="0.3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 t="shared" si="2"/>
        <v>5.25</v>
      </c>
      <c r="K5">
        <f t="shared" si="3"/>
        <v>69.75</v>
      </c>
      <c r="L5">
        <f t="shared" si="4"/>
        <v>43.5</v>
      </c>
      <c r="M5" t="s">
        <v>312</v>
      </c>
      <c r="N5" t="s">
        <v>43</v>
      </c>
      <c r="O5" s="1" t="s">
        <v>440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x14ac:dyDescent="0.3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 t="shared" si="2"/>
        <v>15.4</v>
      </c>
      <c r="K6">
        <f t="shared" si="3"/>
        <v>204.6</v>
      </c>
      <c r="L6">
        <f t="shared" si="4"/>
        <v>127.6</v>
      </c>
      <c r="M6" t="s">
        <v>323</v>
      </c>
      <c r="N6" t="s">
        <v>51</v>
      </c>
      <c r="O6" s="1" t="s">
        <v>441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x14ac:dyDescent="0.3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 t="shared" si="2"/>
        <v>10.5</v>
      </c>
      <c r="K7">
        <f t="shared" si="3"/>
        <v>139.5</v>
      </c>
      <c r="L7">
        <f t="shared" si="4"/>
        <v>87</v>
      </c>
      <c r="M7" t="s">
        <v>326</v>
      </c>
      <c r="N7" t="s">
        <v>58</v>
      </c>
      <c r="O7" s="1" t="s">
        <v>442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x14ac:dyDescent="0.3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 t="shared" si="2"/>
        <v>14.7</v>
      </c>
      <c r="K8">
        <f t="shared" si="3"/>
        <v>35.299999999999997</v>
      </c>
      <c r="L8">
        <f t="shared" si="4"/>
        <v>17.799999999999997</v>
      </c>
      <c r="M8" t="s">
        <v>329</v>
      </c>
      <c r="N8" t="s">
        <v>66</v>
      </c>
      <c r="O8" s="1" t="s">
        <v>443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x14ac:dyDescent="0.3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 t="shared" si="2"/>
        <v>18.899999999999999</v>
      </c>
      <c r="K9">
        <f t="shared" si="3"/>
        <v>251.1</v>
      </c>
      <c r="L9">
        <f t="shared" si="4"/>
        <v>156.60000000000002</v>
      </c>
      <c r="M9" t="s">
        <v>332</v>
      </c>
      <c r="N9" t="s">
        <v>72</v>
      </c>
      <c r="O9" s="1" t="s">
        <v>437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x14ac:dyDescent="0.3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 t="shared" si="2"/>
        <v>25.2</v>
      </c>
      <c r="K10">
        <f t="shared" si="3"/>
        <v>334.8</v>
      </c>
      <c r="L10">
        <f t="shared" si="4"/>
        <v>208.8</v>
      </c>
      <c r="M10" t="s">
        <v>312</v>
      </c>
      <c r="N10" t="s">
        <v>79</v>
      </c>
      <c r="O10" s="1" t="s">
        <v>444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x14ac:dyDescent="0.3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 t="shared" si="2"/>
        <v>8.3999999999999986</v>
      </c>
      <c r="K11">
        <f t="shared" si="3"/>
        <v>9.6000000000000014</v>
      </c>
      <c r="L11">
        <f t="shared" si="4"/>
        <v>3.3000000000000025</v>
      </c>
      <c r="M11" t="s">
        <v>329</v>
      </c>
      <c r="N11" t="s">
        <v>85</v>
      </c>
      <c r="O11" s="1" t="s">
        <v>438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x14ac:dyDescent="0.3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 t="shared" si="2"/>
        <v>21</v>
      </c>
      <c r="K12">
        <f t="shared" si="3"/>
        <v>279</v>
      </c>
      <c r="L12">
        <f t="shared" si="4"/>
        <v>174</v>
      </c>
      <c r="M12" t="s">
        <v>326</v>
      </c>
      <c r="N12" t="s">
        <v>92</v>
      </c>
      <c r="O12" s="1" t="s">
        <v>445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x14ac:dyDescent="0.3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 t="shared" si="2"/>
        <v>14</v>
      </c>
      <c r="K13">
        <f t="shared" si="3"/>
        <v>186</v>
      </c>
      <c r="L13">
        <f t="shared" si="4"/>
        <v>116</v>
      </c>
      <c r="M13" t="s">
        <v>315</v>
      </c>
      <c r="N13" t="s">
        <v>97</v>
      </c>
      <c r="O13" s="1" t="s">
        <v>446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x14ac:dyDescent="0.3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 t="shared" si="2"/>
        <v>21</v>
      </c>
      <c r="K14">
        <f t="shared" si="3"/>
        <v>279</v>
      </c>
      <c r="L14">
        <f t="shared" si="4"/>
        <v>174</v>
      </c>
      <c r="M14" t="s">
        <v>323</v>
      </c>
      <c r="N14" t="s">
        <v>102</v>
      </c>
      <c r="O14" s="1" t="s">
        <v>447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x14ac:dyDescent="0.3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 t="shared" si="2"/>
        <v>8.3999999999999986</v>
      </c>
      <c r="K15">
        <f t="shared" si="3"/>
        <v>111.6</v>
      </c>
      <c r="L15">
        <f t="shared" si="4"/>
        <v>69.599999999999994</v>
      </c>
      <c r="M15" t="s">
        <v>345</v>
      </c>
      <c r="N15" t="s">
        <v>107</v>
      </c>
      <c r="O15" s="1" t="s">
        <v>445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x14ac:dyDescent="0.3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 t="shared" si="2"/>
        <v>12.6</v>
      </c>
      <c r="K16">
        <f t="shared" si="3"/>
        <v>167.4</v>
      </c>
      <c r="L16">
        <f t="shared" si="4"/>
        <v>104.4</v>
      </c>
      <c r="M16" t="s">
        <v>318</v>
      </c>
      <c r="N16" t="s">
        <v>112</v>
      </c>
      <c r="O16" s="1" t="s">
        <v>448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x14ac:dyDescent="0.3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 t="shared" si="2"/>
        <v>11.2</v>
      </c>
      <c r="K17">
        <f t="shared" si="3"/>
        <v>148.80000000000001</v>
      </c>
      <c r="L17">
        <f t="shared" si="4"/>
        <v>92.800000000000011</v>
      </c>
      <c r="M17" t="s">
        <v>323</v>
      </c>
      <c r="N17" t="s">
        <v>117</v>
      </c>
      <c r="O17" s="1" t="s">
        <v>449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x14ac:dyDescent="0.3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 t="shared" si="2"/>
        <v>14</v>
      </c>
      <c r="K18">
        <f t="shared" si="3"/>
        <v>186</v>
      </c>
      <c r="L18">
        <f t="shared" si="4"/>
        <v>116</v>
      </c>
      <c r="M18" t="s">
        <v>332</v>
      </c>
      <c r="N18" t="s">
        <v>122</v>
      </c>
      <c r="O18" s="1" t="s">
        <v>438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x14ac:dyDescent="0.3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 t="shared" si="2"/>
        <v>13.649999999999999</v>
      </c>
      <c r="K19">
        <f t="shared" si="3"/>
        <v>181.35</v>
      </c>
      <c r="L19">
        <f t="shared" si="4"/>
        <v>113.1</v>
      </c>
      <c r="M19" t="s">
        <v>345</v>
      </c>
      <c r="N19" t="s">
        <v>127</v>
      </c>
      <c r="O19" s="1" t="s">
        <v>450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x14ac:dyDescent="0.3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 t="shared" si="2"/>
        <v>15.4</v>
      </c>
      <c r="K20">
        <f t="shared" si="3"/>
        <v>204.6</v>
      </c>
      <c r="L20">
        <f t="shared" si="4"/>
        <v>127.6</v>
      </c>
      <c r="M20" t="s">
        <v>318</v>
      </c>
      <c r="N20" t="s">
        <v>132</v>
      </c>
      <c r="O20" s="1" t="s">
        <v>449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x14ac:dyDescent="0.3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 t="shared" si="2"/>
        <v>6.65</v>
      </c>
      <c r="K21">
        <f t="shared" si="3"/>
        <v>88.35</v>
      </c>
      <c r="L21">
        <f t="shared" si="4"/>
        <v>55.099999999999994</v>
      </c>
      <c r="M21" t="s">
        <v>318</v>
      </c>
      <c r="N21" t="s">
        <v>137</v>
      </c>
      <c r="O21" s="1" t="s">
        <v>442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x14ac:dyDescent="0.3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 t="shared" si="2"/>
        <v>27.299999999999997</v>
      </c>
      <c r="K22">
        <f t="shared" si="3"/>
        <v>362.7</v>
      </c>
      <c r="L22">
        <f t="shared" si="4"/>
        <v>226.2</v>
      </c>
      <c r="M22" t="s">
        <v>360</v>
      </c>
      <c r="N22" t="s">
        <v>142</v>
      </c>
      <c r="O22" s="1" t="s">
        <v>438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x14ac:dyDescent="0.3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 t="shared" si="2"/>
        <v>11.2</v>
      </c>
      <c r="K23">
        <f t="shared" si="3"/>
        <v>148.80000000000001</v>
      </c>
      <c r="L23">
        <f t="shared" si="4"/>
        <v>92.800000000000011</v>
      </c>
      <c r="M23" t="s">
        <v>315</v>
      </c>
      <c r="N23" t="s">
        <v>147</v>
      </c>
      <c r="O23" s="1" t="s">
        <v>450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x14ac:dyDescent="0.3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 t="shared" si="2"/>
        <v>18.899999999999999</v>
      </c>
      <c r="K24">
        <f t="shared" si="3"/>
        <v>251.1</v>
      </c>
      <c r="L24">
        <f t="shared" si="4"/>
        <v>156.6</v>
      </c>
      <c r="M24" t="s">
        <v>332</v>
      </c>
      <c r="N24" t="s">
        <v>152</v>
      </c>
      <c r="O24" s="1" t="s">
        <v>444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x14ac:dyDescent="0.3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 t="shared" si="2"/>
        <v>7.5600000000000005</v>
      </c>
      <c r="K25">
        <f t="shared" si="3"/>
        <v>100.44</v>
      </c>
      <c r="L25">
        <f t="shared" si="4"/>
        <v>62.64</v>
      </c>
      <c r="M25" t="s">
        <v>312</v>
      </c>
      <c r="N25" t="s">
        <v>157</v>
      </c>
      <c r="O25" s="1" t="s">
        <v>441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x14ac:dyDescent="0.3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 t="shared" si="2"/>
        <v>20.299999999999997</v>
      </c>
      <c r="K26">
        <f t="shared" si="3"/>
        <v>269.7</v>
      </c>
      <c r="L26">
        <f t="shared" si="4"/>
        <v>168.2</v>
      </c>
      <c r="M26" t="s">
        <v>323</v>
      </c>
      <c r="N26" t="s">
        <v>162</v>
      </c>
      <c r="O26" s="1" t="s">
        <v>437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x14ac:dyDescent="0.3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 t="shared" si="2"/>
        <v>11.9</v>
      </c>
      <c r="K27">
        <f t="shared" si="3"/>
        <v>158.1</v>
      </c>
      <c r="L27">
        <f t="shared" si="4"/>
        <v>98.6</v>
      </c>
      <c r="M27" t="s">
        <v>345</v>
      </c>
      <c r="N27" t="s">
        <v>167</v>
      </c>
      <c r="O27" s="1" t="s">
        <v>450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x14ac:dyDescent="0.3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 t="shared" si="2"/>
        <v>15.4</v>
      </c>
      <c r="K28">
        <f t="shared" si="3"/>
        <v>204.6</v>
      </c>
      <c r="L28">
        <f t="shared" si="4"/>
        <v>127.6</v>
      </c>
      <c r="M28" t="s">
        <v>373</v>
      </c>
      <c r="N28" t="s">
        <v>172</v>
      </c>
      <c r="O28" s="1" t="s">
        <v>439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x14ac:dyDescent="0.3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 t="shared" si="2"/>
        <v>21</v>
      </c>
      <c r="K29">
        <f t="shared" si="3"/>
        <v>279</v>
      </c>
      <c r="L29">
        <f t="shared" si="4"/>
        <v>174</v>
      </c>
      <c r="M29" t="s">
        <v>318</v>
      </c>
      <c r="N29" t="s">
        <v>177</v>
      </c>
      <c r="O29" s="1" t="s">
        <v>443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x14ac:dyDescent="0.3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 t="shared" si="2"/>
        <v>27.3</v>
      </c>
      <c r="K30">
        <f t="shared" si="3"/>
        <v>362.7</v>
      </c>
      <c r="L30">
        <f t="shared" si="4"/>
        <v>226.2</v>
      </c>
      <c r="M30" t="s">
        <v>378</v>
      </c>
      <c r="N30" t="s">
        <v>182</v>
      </c>
      <c r="O30" s="1" t="s">
        <v>451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x14ac:dyDescent="0.3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 t="shared" si="2"/>
        <v>8.4</v>
      </c>
      <c r="K31">
        <f t="shared" si="3"/>
        <v>111.6</v>
      </c>
      <c r="L31">
        <f t="shared" si="4"/>
        <v>69.599999999999994</v>
      </c>
      <c r="M31" t="s">
        <v>312</v>
      </c>
      <c r="N31" t="s">
        <v>187</v>
      </c>
      <c r="O31" s="1" t="s">
        <v>452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x14ac:dyDescent="0.3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 t="shared" si="2"/>
        <v>21.7</v>
      </c>
      <c r="K32">
        <f t="shared" si="3"/>
        <v>288.3</v>
      </c>
      <c r="L32">
        <f t="shared" si="4"/>
        <v>179.8</v>
      </c>
      <c r="M32" t="s">
        <v>345</v>
      </c>
      <c r="N32" t="s">
        <v>192</v>
      </c>
      <c r="O32" s="1" t="s">
        <v>453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x14ac:dyDescent="0.3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 t="shared" si="2"/>
        <v>14.56</v>
      </c>
      <c r="K33">
        <f t="shared" si="3"/>
        <v>193.44</v>
      </c>
      <c r="L33">
        <f t="shared" si="4"/>
        <v>120.64</v>
      </c>
      <c r="M33" t="s">
        <v>323</v>
      </c>
      <c r="N33" t="s">
        <v>197</v>
      </c>
      <c r="O33" s="1" t="s">
        <v>450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x14ac:dyDescent="0.3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 t="shared" si="2"/>
        <v>21.7</v>
      </c>
      <c r="K34">
        <f t="shared" si="3"/>
        <v>288.3</v>
      </c>
      <c r="L34">
        <f t="shared" si="4"/>
        <v>179.8</v>
      </c>
      <c r="M34" t="s">
        <v>312</v>
      </c>
      <c r="N34" t="s">
        <v>202</v>
      </c>
      <c r="O34" s="1" t="s">
        <v>454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x14ac:dyDescent="0.3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 t="shared" si="2"/>
        <v>9.24</v>
      </c>
      <c r="K35">
        <f t="shared" si="3"/>
        <v>122.76</v>
      </c>
      <c r="L35">
        <f t="shared" si="4"/>
        <v>76.56</v>
      </c>
      <c r="M35" t="s">
        <v>345</v>
      </c>
      <c r="N35" t="s">
        <v>207</v>
      </c>
      <c r="O35" s="1" t="s">
        <v>444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x14ac:dyDescent="0.3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 t="shared" si="2"/>
        <v>13.44</v>
      </c>
      <c r="K36">
        <f t="shared" si="3"/>
        <v>178.56</v>
      </c>
      <c r="L36">
        <f t="shared" si="4"/>
        <v>111.36000000000001</v>
      </c>
      <c r="M36" t="s">
        <v>315</v>
      </c>
      <c r="N36" t="s">
        <v>212</v>
      </c>
      <c r="O36" s="1" t="s">
        <v>455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x14ac:dyDescent="0.3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 t="shared" si="2"/>
        <v>12.32</v>
      </c>
      <c r="K37">
        <f t="shared" si="3"/>
        <v>163.68</v>
      </c>
      <c r="L37">
        <f t="shared" si="4"/>
        <v>102.08000000000001</v>
      </c>
      <c r="M37" t="s">
        <v>378</v>
      </c>
      <c r="N37" t="s">
        <v>217</v>
      </c>
      <c r="O37" s="1" t="s">
        <v>456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x14ac:dyDescent="0.3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 t="shared" si="2"/>
        <v>14.7</v>
      </c>
      <c r="K38">
        <f t="shared" si="3"/>
        <v>195.3</v>
      </c>
      <c r="L38">
        <f t="shared" si="4"/>
        <v>121.80000000000001</v>
      </c>
      <c r="M38" t="s">
        <v>318</v>
      </c>
      <c r="N38" t="s">
        <v>222</v>
      </c>
      <c r="O38" s="1" t="s">
        <v>438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x14ac:dyDescent="0.3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 t="shared" si="2"/>
        <v>14.700000000000001</v>
      </c>
      <c r="K39">
        <f t="shared" si="3"/>
        <v>195.3</v>
      </c>
      <c r="L39">
        <f t="shared" si="4"/>
        <v>121.80000000000001</v>
      </c>
      <c r="M39" t="s">
        <v>397</v>
      </c>
      <c r="N39" t="s">
        <v>227</v>
      </c>
      <c r="O39" s="1" t="s">
        <v>444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x14ac:dyDescent="0.3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 t="shared" si="2"/>
        <v>16.8</v>
      </c>
      <c r="K40">
        <f t="shared" si="3"/>
        <v>223.2</v>
      </c>
      <c r="L40">
        <f t="shared" si="4"/>
        <v>139.19999999999999</v>
      </c>
      <c r="M40" t="s">
        <v>345</v>
      </c>
      <c r="N40" t="s">
        <v>232</v>
      </c>
      <c r="O40" s="1" t="s">
        <v>437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x14ac:dyDescent="0.3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 t="shared" si="2"/>
        <v>7.35</v>
      </c>
      <c r="K41">
        <f t="shared" si="3"/>
        <v>97.65</v>
      </c>
      <c r="L41">
        <f t="shared" si="4"/>
        <v>60.900000000000006</v>
      </c>
      <c r="M41" t="s">
        <v>402</v>
      </c>
      <c r="N41" t="s">
        <v>237</v>
      </c>
      <c r="O41" s="1" t="s">
        <v>443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x14ac:dyDescent="0.3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 t="shared" si="2"/>
        <v>16.100000000000001</v>
      </c>
      <c r="K42">
        <f t="shared" si="3"/>
        <v>213.9</v>
      </c>
      <c r="L42">
        <f t="shared" si="4"/>
        <v>133.4</v>
      </c>
      <c r="M42" t="s">
        <v>323</v>
      </c>
      <c r="N42" t="s">
        <v>242</v>
      </c>
      <c r="O42" s="1" t="s">
        <v>445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x14ac:dyDescent="0.3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 t="shared" si="2"/>
        <v>9.66</v>
      </c>
      <c r="K43">
        <f t="shared" si="3"/>
        <v>128.34</v>
      </c>
      <c r="L43">
        <f t="shared" si="4"/>
        <v>80.040000000000006</v>
      </c>
      <c r="M43" t="s">
        <v>315</v>
      </c>
      <c r="N43" t="s">
        <v>247</v>
      </c>
      <c r="O43" s="1" t="s">
        <v>452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x14ac:dyDescent="0.3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 t="shared" si="2"/>
        <v>20.3</v>
      </c>
      <c r="K44">
        <f t="shared" si="3"/>
        <v>269.7</v>
      </c>
      <c r="L44">
        <f t="shared" si="4"/>
        <v>168.2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x14ac:dyDescent="0.3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 t="shared" si="2"/>
        <v>7.7</v>
      </c>
      <c r="K45">
        <f t="shared" si="3"/>
        <v>102.3</v>
      </c>
      <c r="L45">
        <f t="shared" si="4"/>
        <v>63.8</v>
      </c>
      <c r="M45" t="s">
        <v>345</v>
      </c>
      <c r="N45" t="s">
        <v>257</v>
      </c>
      <c r="O45" s="1" t="s">
        <v>457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x14ac:dyDescent="0.3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 t="shared" si="2"/>
        <v>17.64</v>
      </c>
      <c r="K46">
        <f t="shared" si="3"/>
        <v>234.36</v>
      </c>
      <c r="L46">
        <f t="shared" si="4"/>
        <v>146.16000000000003</v>
      </c>
      <c r="M46" t="s">
        <v>323</v>
      </c>
      <c r="N46" t="s">
        <v>262</v>
      </c>
      <c r="O46" s="1" t="s">
        <v>454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x14ac:dyDescent="0.3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 t="shared" si="2"/>
        <v>12.88</v>
      </c>
      <c r="K47">
        <f t="shared" si="3"/>
        <v>171.12</v>
      </c>
      <c r="L47">
        <f t="shared" si="4"/>
        <v>106.72000000000001</v>
      </c>
      <c r="M47" t="s">
        <v>318</v>
      </c>
      <c r="N47" t="s">
        <v>267</v>
      </c>
      <c r="O47" s="1" t="s">
        <v>449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x14ac:dyDescent="0.3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 t="shared" si="2"/>
        <v>16.45</v>
      </c>
      <c r="K48">
        <f t="shared" si="3"/>
        <v>218.55</v>
      </c>
      <c r="L48">
        <f t="shared" si="4"/>
        <v>136.30000000000001</v>
      </c>
      <c r="M48" t="s">
        <v>373</v>
      </c>
      <c r="N48" t="s">
        <v>272</v>
      </c>
      <c r="O48" s="1" t="s">
        <v>442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x14ac:dyDescent="0.3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 t="shared" si="2"/>
        <v>23.1</v>
      </c>
      <c r="K49">
        <f t="shared" si="3"/>
        <v>306.89999999999998</v>
      </c>
      <c r="L49">
        <f t="shared" si="4"/>
        <v>191.39999999999998</v>
      </c>
      <c r="M49" t="s">
        <v>318</v>
      </c>
      <c r="N49" t="s">
        <v>277</v>
      </c>
      <c r="O49" s="1" t="s">
        <v>438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x14ac:dyDescent="0.3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 t="shared" si="2"/>
        <v>28.7</v>
      </c>
      <c r="K50">
        <f t="shared" si="3"/>
        <v>381.3</v>
      </c>
      <c r="L50">
        <f t="shared" si="4"/>
        <v>237.8</v>
      </c>
      <c r="M50" t="s">
        <v>332</v>
      </c>
      <c r="N50" t="s">
        <v>282</v>
      </c>
      <c r="O50" s="1" t="s">
        <v>454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x14ac:dyDescent="0.3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 t="shared" si="2"/>
        <v>12.18</v>
      </c>
      <c r="K51">
        <f t="shared" si="3"/>
        <v>161.82</v>
      </c>
      <c r="L51">
        <f t="shared" si="4"/>
        <v>100.92</v>
      </c>
      <c r="M51" t="s">
        <v>412</v>
      </c>
      <c r="N51" t="s">
        <v>287</v>
      </c>
      <c r="O51" s="1" t="s">
        <v>449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x14ac:dyDescent="0.3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 t="shared" si="2"/>
        <v>22.75</v>
      </c>
      <c r="K52">
        <f t="shared" si="3"/>
        <v>302.25</v>
      </c>
      <c r="L52">
        <f t="shared" si="4"/>
        <v>188.5</v>
      </c>
      <c r="M52" t="s">
        <v>345</v>
      </c>
      <c r="N52" t="s">
        <v>292</v>
      </c>
      <c r="O52" s="1" t="s">
        <v>441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x14ac:dyDescent="0.3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 t="shared" si="2"/>
        <v>11.97</v>
      </c>
      <c r="K53">
        <f t="shared" si="3"/>
        <v>159.03</v>
      </c>
      <c r="L53">
        <f t="shared" si="4"/>
        <v>99.18</v>
      </c>
      <c r="M53" t="s">
        <v>323</v>
      </c>
      <c r="N53" t="s">
        <v>297</v>
      </c>
      <c r="O53" s="1" t="s">
        <v>458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x14ac:dyDescent="0.3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 t="shared" si="2"/>
        <v>19.04</v>
      </c>
      <c r="K54">
        <f t="shared" si="3"/>
        <v>252.96</v>
      </c>
      <c r="L54">
        <f t="shared" si="4"/>
        <v>157.76000000000002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x14ac:dyDescent="0.3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 t="shared" si="2"/>
        <v>6.86</v>
      </c>
      <c r="K55">
        <f t="shared" si="3"/>
        <v>91.14</v>
      </c>
      <c r="L55">
        <f t="shared" si="4"/>
        <v>56.84</v>
      </c>
      <c r="M55" t="s">
        <v>360</v>
      </c>
      <c r="N55" t="s">
        <v>307</v>
      </c>
      <c r="O55" s="1" t="s">
        <v>449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Mohit Shah</cp:lastModifiedBy>
  <dcterms:created xsi:type="dcterms:W3CDTF">2023-10-14T09:55:00Z</dcterms:created>
  <dcterms:modified xsi:type="dcterms:W3CDTF">2025-06-27T00:23:40Z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