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evodinn\OneDrive - NYC O365 HOSTED\Desktop\"/>
    </mc:Choice>
  </mc:AlternateContent>
  <xr:revisionPtr revIDLastSave="0" documentId="8_{BC5A6988-15AD-4960-B67F-4B9B9E8F7C82}" xr6:coauthVersionLast="36" xr6:coauthVersionMax="36" xr10:uidLastSave="{00000000-0000-0000-0000-000000000000}"/>
  <bookViews>
    <workbookView xWindow="0" yWindow="0" windowWidth="20325" windowHeight="10545" xr2:uid="{FD6B38D0-1A99-4F13-86C6-054C9D397F53}"/>
  </bookViews>
  <sheets>
    <sheet name="master" sheetId="1" r:id="rId1"/>
  </sheets>
  <definedNames>
    <definedName name="_xlnm.Print_Area" localSheetId="0">master!$A$1:$CI$60</definedName>
    <definedName name="_xlnm.Print_Titles" localSheetId="0">master!$A:$A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T58" i="1" l="1"/>
  <c r="AS58" i="1"/>
  <c r="AR58" i="1"/>
  <c r="AQ58" i="1"/>
  <c r="AP58" i="1"/>
  <c r="AO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AD47" i="1"/>
  <c r="Y47" i="1"/>
  <c r="X47" i="1"/>
  <c r="U47" i="1"/>
  <c r="T47" i="1"/>
  <c r="AT45" i="1"/>
  <c r="AS45" i="1"/>
  <c r="AR45" i="1"/>
  <c r="AQ45" i="1"/>
  <c r="AP45" i="1"/>
  <c r="AO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L45" i="1"/>
  <c r="AB34" i="1"/>
  <c r="AA34" i="1"/>
  <c r="Z34" i="1"/>
  <c r="Y34" i="1"/>
  <c r="X34" i="1"/>
  <c r="W34" i="1"/>
  <c r="V34" i="1"/>
  <c r="U34" i="1"/>
  <c r="T34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l="1"/>
  <c r="AN6" i="1" s="1"/>
  <c r="AO6" i="1" l="1"/>
  <c r="AP6" i="1" l="1"/>
  <c r="AQ6" i="1" l="1"/>
  <c r="AR6" i="1" s="1"/>
  <c r="AT6" i="1" s="1"/>
</calcChain>
</file>

<file path=xl/sharedStrings.xml><?xml version="1.0" encoding="utf-8"?>
<sst xmlns="http://schemas.openxmlformats.org/spreadsheetml/2006/main" count="89" uniqueCount="59">
  <si>
    <t>Local Law 31 of 2014</t>
  </si>
  <si>
    <t>As of:</t>
  </si>
  <si>
    <r>
      <t xml:space="preserve">Vision Zero: Crash Data Involving TLC-Licensed </t>
    </r>
    <r>
      <rPr>
        <b/>
        <i/>
        <sz val="8"/>
        <color theme="1"/>
        <rFont val="Arial"/>
        <family val="2"/>
      </rPr>
      <t>Vehicles</t>
    </r>
    <r>
      <rPr>
        <b/>
        <sz val="8"/>
        <color theme="1"/>
        <rFont val="Arial"/>
        <family val="2"/>
      </rPr>
      <t xml:space="preserve"> </t>
    </r>
  </si>
  <si>
    <t>The following report lists the number of crashes reported to TLC that involve a TLC-licensed vehicle. Below those lines, the number of TLC-licensed vehicles involved in those crashes are disaggregated by vehicle type. Please note that multiple TLC-licensed vehicles can be involved in a single crash.</t>
  </si>
  <si>
    <t>Feb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</si>
  <si>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</si>
  <si>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</si>
  <si>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</si>
  <si>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</si>
  <si>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</si>
  <si>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</si>
  <si>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</si>
  <si>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</si>
  <si>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</si>
  <si>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</si>
  <si>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</si>
  <si>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</si>
  <si>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</si>
  <si>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</si>
  <si>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</si>
  <si>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</si>
  <si>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</si>
  <si>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</si>
  <si>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</si>
  <si>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</si>
  <si>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</si>
  <si>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</si>
  <si>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</si>
  <si>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</si>
  <si>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</si>
  <si>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</si>
  <si>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</si>
  <si>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</si>
  <si>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</si>
  <si>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</si>
  <si>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</si>
  <si>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</si>
  <si>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</si>
  <si>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</si>
  <si>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</si>
  <si>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</si>
  <si>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</si>
  <si>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</si>
  <si>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</si>
  <si>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 xml:space="preserve">All crashes </t>
  </si>
  <si>
    <t>.</t>
  </si>
  <si>
    <t>Medallion Taxis involved in a crash</t>
  </si>
  <si>
    <t>Street Hail Liveries involved in a crash</t>
  </si>
  <si>
    <t>Unaffiliated FHVs involved in a crash</t>
  </si>
  <si>
    <t>Liveries involved in a crash</t>
  </si>
  <si>
    <t>Black Cars involved in a crash</t>
  </si>
  <si>
    <t>Luxury Limousines involved in a crash</t>
  </si>
  <si>
    <t>Commuter Vans involved in a crash</t>
  </si>
  <si>
    <t>Paratransit Vans involved in a crash</t>
  </si>
  <si>
    <t>Total TLC-licensed vehicles involved in a crash*</t>
  </si>
  <si>
    <t>Crashes involving injury of any severity</t>
  </si>
  <si>
    <t>Crashes involving critical injury</t>
  </si>
  <si>
    <t>Crashes involving a fatality</t>
  </si>
  <si>
    <t>* The total number of crashes may be smaller than the total number of vehicles because there could be multiple TLC vehicles involved in a single crash.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</si>
</sst>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@"/>
    <numFmt numFmtId="165" formatCode="\ m/d/yyyy* "/>
    <numFmt numFmtId="166" formatCode="mmm\ yyyy"/>
    <numFmt numFmtId="167" formatCode="_(* #,##0_);_(* \(#,##0\);_(* &quot;-&quot;??_);_(@_)"/>
    <numFmt numFmtId="168" formatCode="[$-409]mmmm\-yy;@"/>
  </numFmts>
  <fonts count="9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20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8"/>
      <name val="Arial"/>
      <family val="2"/>
    </font>
    <font>
      <b/>
      <sz val="13"/>
      <color theme="1"/>
      <name val="Arial"/>
      <family val="2"/>
    </font>
    <font>
      <i/>
      <sz val="8"/>
      <color theme="1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64" fontId="2" fillId="0" borderId="0" xfId="0" applyNumberFormat="1" applyFont="1" applyFill="1" applyBorder="1" applyAlignment="1">
      <alignment horizontal="left" vertical="top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165" fontId="3" fillId="0" borderId="0" xfId="0" applyNumberFormat="1" applyFont="1" applyFill="1" applyBorder="1" applyAlignment="1">
      <alignment horizontal="left" vertical="center"/>
    </xf>
    <xf numFmtId="0" fontId="0" fillId="0" borderId="0" xfId="0" applyFont="1"/>
    <xf numFmtId="14" fontId="3" fillId="0" borderId="0" xfId="0" applyNumberFormat="1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0" fillId="2" borderId="0" xfId="0" applyFill="1"/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center" wrapText="1"/>
    </xf>
    <xf numFmtId="49" fontId="5" fillId="2" borderId="0" xfId="1" applyNumberFormat="1" applyFont="1" applyFill="1" applyBorder="1" applyAlignment="1">
      <alignment horizontal="right" vertical="center"/>
    </xf>
    <xf numFmtId="166" fontId="5" fillId="0" borderId="0" xfId="1" applyNumberFormat="1" applyFont="1" applyFill="1" applyBorder="1" applyAlignment="1">
      <alignment horizontal="right" vertical="center"/>
    </xf>
    <xf numFmtId="43" fontId="5" fillId="0" borderId="0" xfId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0" fontId="1" fillId="0" borderId="0" xfId="0" applyFont="1"/>
    <xf numFmtId="0" fontId="6" fillId="0" borderId="1" xfId="0" applyFont="1" applyFill="1" applyBorder="1" applyAlignment="1">
      <alignment horizontal="left" vertical="center"/>
    </xf>
    <xf numFmtId="167" fontId="3" fillId="0" borderId="1" xfId="1" applyNumberFormat="1" applyFont="1" applyFill="1" applyBorder="1" applyAlignment="1">
      <alignment vertical="center"/>
    </xf>
    <xf numFmtId="167" fontId="3" fillId="2" borderId="1" xfId="1" applyNumberFormat="1" applyFont="1" applyFill="1" applyBorder="1" applyAlignment="1">
      <alignment vertical="center"/>
    </xf>
    <xf numFmtId="167" fontId="3" fillId="0" borderId="0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 indent="2"/>
    </xf>
    <xf numFmtId="41" fontId="7" fillId="0" borderId="0" xfId="1" applyNumberFormat="1" applyFont="1" applyFill="1" applyBorder="1" applyAlignment="1">
      <alignment vertical="center"/>
    </xf>
    <xf numFmtId="41" fontId="7" fillId="2" borderId="0" xfId="1" applyNumberFormat="1" applyFont="1" applyFill="1" applyBorder="1" applyAlignment="1">
      <alignment vertical="center"/>
    </xf>
    <xf numFmtId="0" fontId="7" fillId="0" borderId="0" xfId="0" applyFont="1"/>
    <xf numFmtId="0" fontId="7" fillId="2" borderId="0" xfId="0" applyFont="1" applyFill="1"/>
    <xf numFmtId="41" fontId="0" fillId="0" borderId="0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 indent="3"/>
    </xf>
    <xf numFmtId="167" fontId="0" fillId="0" borderId="0" xfId="1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41" fontId="8" fillId="0" borderId="0" xfId="1" applyNumberFormat="1" applyFont="1" applyFill="1" applyBorder="1" applyAlignment="1">
      <alignment vertical="center"/>
    </xf>
    <xf numFmtId="0" fontId="7" fillId="0" borderId="0" xfId="0" quotePrefix="1" applyFont="1"/>
    <xf numFmtId="41" fontId="7" fillId="0" borderId="0" xfId="0" applyNumberFormat="1" applyFont="1"/>
    <xf numFmtId="41" fontId="3" fillId="0" borderId="1" xfId="1" applyNumberFormat="1" applyFont="1" applyFill="1" applyBorder="1" applyAlignment="1">
      <alignment horizontal="center" vertical="center"/>
    </xf>
    <xf numFmtId="41" fontId="3" fillId="0" borderId="1" xfId="1" applyNumberFormat="1" applyFont="1" applyFill="1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Font="1" applyFill="1"/>
    <xf numFmtId="41" fontId="7" fillId="0" borderId="0" xfId="1" applyNumberFormat="1" applyFont="1" applyFill="1" applyBorder="1" applyAlignment="1">
      <alignment horizontal="center" vertical="center"/>
    </xf>
    <xf numFmtId="41" fontId="0" fillId="0" borderId="0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41" fontId="0" fillId="0" borderId="0" xfId="1" applyNumberFormat="1" applyFont="1" applyFill="1" applyAlignment="1">
      <alignment vertical="center"/>
    </xf>
    <xf numFmtId="168" fontId="5" fillId="0" borderId="0" xfId="1" applyNumberFormat="1" applyFont="1" applyFill="1" applyBorder="1" applyAlignment="1">
      <alignment horizontal="center" vertical="center" wrapText="1"/>
    </xf>
    <xf numFmtId="3" fontId="1" fillId="0" borderId="0" xfId="1" applyNumberFormat="1" applyFont="1" applyFill="1" applyBorder="1" applyAlignment="1">
      <alignment horizontal="center" vertical="center" wrapText="1"/>
    </xf>
    <xf numFmtId="168" fontId="5" fillId="0" borderId="0" xfId="1" quotePrefix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5491-2CCC-4928-8818-9B11572D6F33}">
  <sheetPr>
    <pageSetUpPr fitToPage="1"/>
  </sheetPr>
  <dimension ref="A1:CG80"/>
  <sheetViews>
    <sheetView showGridLines="0" tabSelected="1" view="pageBreakPreview" topLeftCell="A16" zoomScaleNormal="100" zoomScaleSheetLayoutView="100" workbookViewId="0">
      <pane xSplit="1" topLeftCell="B1" activePane="topRight" state="frozen"/>
      <selection pane="topRight" activeCell="CH2" sqref="CH2"/>
    </sheetView>
  </sheetViews>
  <sheetFormatPr defaultRowHeight="11.25" x14ac:dyDescent="0.2"/>
  <cols>
    <col min="1" max="1" width="66.1640625" style="32" customWidth="1"/>
    <col min="2" max="2" width="8.33203125" style="44" bestFit="1" customWidth="1"/>
    <col min="3" max="3" width="10.6640625" style="44" bestFit="1" customWidth="1"/>
    <col min="4" max="4" width="10.5" style="44" bestFit="1" customWidth="1"/>
    <col min="5" max="5" width="10" style="44" bestFit="1" customWidth="1"/>
    <col min="6" max="7" width="10.33203125" style="44" bestFit="1" customWidth="1"/>
    <col min="8" max="8" width="10.1640625" style="44" bestFit="1" customWidth="1"/>
    <col min="9" max="9" width="10.33203125" style="44" bestFit="1" customWidth="1"/>
    <col min="10" max="10" width="10.5" style="44" bestFit="1" customWidth="1"/>
    <col min="11" max="11" width="10.33203125" style="6" bestFit="1" customWidth="1"/>
    <col min="12" max="12" width="10.6640625" style="6" bestFit="1" customWidth="1"/>
    <col min="13" max="13" width="10.33203125" style="6" bestFit="1" customWidth="1"/>
    <col min="14" max="14" width="9.6640625" style="6" bestFit="1" customWidth="1"/>
    <col min="15" max="15" width="10.6640625" style="6" bestFit="1" customWidth="1"/>
    <col min="16" max="16" width="10.5" style="6" bestFit="1" customWidth="1"/>
    <col min="17" max="17" width="10" style="6" bestFit="1" customWidth="1"/>
    <col min="18" max="19" width="10.33203125" style="6" bestFit="1" customWidth="1"/>
    <col min="20" max="20" width="10.1640625" style="6" bestFit="1" customWidth="1"/>
    <col min="21" max="21" width="10.33203125" style="6" bestFit="1" customWidth="1"/>
    <col min="22" max="22" width="10.5" style="6" bestFit="1" customWidth="1"/>
    <col min="23" max="23" width="10.33203125" bestFit="1" customWidth="1"/>
    <col min="24" max="24" width="10.6640625" bestFit="1" customWidth="1"/>
    <col min="25" max="25" width="10.33203125" bestFit="1" customWidth="1"/>
    <col min="26" max="26" width="9.6640625" bestFit="1" customWidth="1"/>
    <col min="27" max="27" width="10.6640625" bestFit="1" customWidth="1"/>
    <col min="28" max="28" width="10.5" bestFit="1" customWidth="1"/>
    <col min="29" max="29" width="10" bestFit="1" customWidth="1"/>
    <col min="30" max="30" width="10.33203125" customWidth="1"/>
    <col min="31" max="31" width="10.33203125" bestFit="1" customWidth="1"/>
    <col min="32" max="32" width="10.1640625" bestFit="1" customWidth="1"/>
    <col min="33" max="43" width="10.1640625" customWidth="1"/>
    <col min="45" max="45" width="10.1640625" customWidth="1"/>
    <col min="48" max="58" width="10.1640625" customWidth="1"/>
    <col min="59" max="60" width="9.33203125" style="9"/>
    <col min="61" max="61" width="9.33203125" style="9" customWidth="1"/>
  </cols>
  <sheetData>
    <row r="1" spans="1:85" ht="26.25" x14ac:dyDescent="0.2">
      <c r="A1" s="1" t="s">
        <v>0</v>
      </c>
      <c r="B1" s="1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4"/>
      <c r="S1" s="5"/>
      <c r="T1" s="2"/>
      <c r="AG1" s="4"/>
      <c r="AH1" s="4"/>
      <c r="AJ1" s="4"/>
      <c r="AK1" s="4"/>
      <c r="AN1" s="7"/>
      <c r="AO1" s="7"/>
      <c r="BA1" s="8"/>
      <c r="BD1" s="8"/>
      <c r="CC1" s="10"/>
      <c r="CD1" s="8"/>
      <c r="CF1" s="10" t="s">
        <v>1</v>
      </c>
      <c r="CG1" s="8">
        <v>44411</v>
      </c>
    </row>
    <row r="2" spans="1:85" x14ac:dyDescent="0.2">
      <c r="A2" s="11" t="s">
        <v>2</v>
      </c>
      <c r="B2" s="11"/>
      <c r="C2" s="11"/>
      <c r="D2" s="11"/>
      <c r="E2" s="11"/>
      <c r="F2" s="11"/>
      <c r="G2" s="1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85" ht="11.25" customHeight="1" x14ac:dyDescent="0.2">
      <c r="A3" s="12" t="s">
        <v>3</v>
      </c>
      <c r="B3" s="12"/>
      <c r="C3" s="12"/>
      <c r="D3" s="12"/>
      <c r="E3" s="12"/>
      <c r="F3" s="12"/>
      <c r="G3" s="12"/>
      <c r="H3" s="12"/>
      <c r="I3" s="12"/>
      <c r="J3" s="1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85" x14ac:dyDescent="0.2">
      <c r="A4" s="12"/>
      <c r="B4" s="12"/>
      <c r="C4" s="12"/>
      <c r="D4" s="12"/>
      <c r="E4" s="12"/>
      <c r="F4" s="12"/>
      <c r="G4" s="12"/>
      <c r="H4" s="12"/>
      <c r="I4" s="12"/>
      <c r="J4" s="1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85" x14ac:dyDescent="0.2">
      <c r="A5" s="14"/>
      <c r="B5" s="14"/>
      <c r="C5" s="14"/>
      <c r="D5" s="14"/>
      <c r="E5" s="14"/>
      <c r="F5" s="14"/>
      <c r="G5" s="1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BG5" s="15"/>
    </row>
    <row r="6" spans="1:85" x14ac:dyDescent="0.2">
      <c r="A6" s="3"/>
      <c r="B6" s="16">
        <v>41821</v>
      </c>
      <c r="C6" s="17" t="str">
        <f>TEXT(DATE(YEAR(B6),MONTH(B6)+1,1),"mmm yyyy")</f>
        <v>Aug 2014</v>
      </c>
      <c r="D6" s="17" t="str">
        <f t="shared" ref="D6:AM6" si="0">TEXT(DATE(YEAR(C6),MONTH(C6)+1,1),"mmm yyyy")</f>
        <v>Sep 2014</v>
      </c>
      <c r="E6" s="17" t="str">
        <f t="shared" si="0"/>
        <v>Oct 2014</v>
      </c>
      <c r="F6" s="17" t="str">
        <f t="shared" si="0"/>
        <v>Nov 2014</v>
      </c>
      <c r="G6" s="17" t="str">
        <f t="shared" si="0"/>
        <v>Dec 2014</v>
      </c>
      <c r="H6" s="17" t="str">
        <f t="shared" si="0"/>
        <v>Jan 2015</v>
      </c>
      <c r="I6" s="17" t="str">
        <f t="shared" si="0"/>
        <v>Feb 2015</v>
      </c>
      <c r="J6" s="17" t="str">
        <f t="shared" si="0"/>
        <v>Mar 2015</v>
      </c>
      <c r="K6" s="17" t="str">
        <f t="shared" si="0"/>
        <v>Apr 2015</v>
      </c>
      <c r="L6" s="17" t="str">
        <f t="shared" si="0"/>
        <v>May 2015</v>
      </c>
      <c r="M6" s="17" t="str">
        <f t="shared" si="0"/>
        <v>Jun 2015</v>
      </c>
      <c r="N6" s="17" t="str">
        <f t="shared" si="0"/>
        <v>Jul 2015</v>
      </c>
      <c r="O6" s="17" t="str">
        <f t="shared" si="0"/>
        <v>Aug 2015</v>
      </c>
      <c r="P6" s="17" t="str">
        <f t="shared" si="0"/>
        <v>Sep 2015</v>
      </c>
      <c r="Q6" s="17" t="str">
        <f t="shared" si="0"/>
        <v>Oct 2015</v>
      </c>
      <c r="R6" s="17" t="str">
        <f t="shared" si="0"/>
        <v>Nov 2015</v>
      </c>
      <c r="S6" s="17" t="str">
        <f t="shared" si="0"/>
        <v>Dec 2015</v>
      </c>
      <c r="T6" s="17" t="str">
        <f t="shared" si="0"/>
        <v>Jan 2016</v>
      </c>
      <c r="U6" s="17" t="str">
        <f t="shared" si="0"/>
        <v>Feb 2016</v>
      </c>
      <c r="V6" s="17" t="str">
        <f t="shared" si="0"/>
        <v>Mar 2016</v>
      </c>
      <c r="W6" s="17" t="str">
        <f t="shared" si="0"/>
        <v>Apr 2016</v>
      </c>
      <c r="X6" s="17" t="str">
        <f t="shared" si="0"/>
        <v>May 2016</v>
      </c>
      <c r="Y6" s="17" t="str">
        <f t="shared" si="0"/>
        <v>Jun 2016</v>
      </c>
      <c r="Z6" s="17" t="str">
        <f t="shared" si="0"/>
        <v>Jul 2016</v>
      </c>
      <c r="AA6" s="17" t="str">
        <f t="shared" si="0"/>
        <v>Aug 2016</v>
      </c>
      <c r="AB6" s="17" t="str">
        <f t="shared" si="0"/>
        <v>Sep 2016</v>
      </c>
      <c r="AC6" s="17" t="str">
        <f t="shared" si="0"/>
        <v>Oct 2016</v>
      </c>
      <c r="AD6" s="17" t="str">
        <f t="shared" si="0"/>
        <v>Nov 2016</v>
      </c>
      <c r="AE6" s="17" t="str">
        <f t="shared" si="0"/>
        <v>Dec 2016</v>
      </c>
      <c r="AF6" s="17" t="str">
        <f t="shared" si="0"/>
        <v>Jan 2017</v>
      </c>
      <c r="AG6" s="17" t="str">
        <f t="shared" si="0"/>
        <v>Feb 2017</v>
      </c>
      <c r="AH6" s="17" t="str">
        <f t="shared" si="0"/>
        <v>Mar 2017</v>
      </c>
      <c r="AI6" s="17" t="str">
        <f t="shared" si="0"/>
        <v>Apr 2017</v>
      </c>
      <c r="AJ6" s="17" t="str">
        <f t="shared" si="0"/>
        <v>May 2017</v>
      </c>
      <c r="AK6" s="17" t="str">
        <f t="shared" si="0"/>
        <v>Jun 2017</v>
      </c>
      <c r="AL6" s="17" t="str">
        <f t="shared" si="0"/>
        <v>Jul 2017</v>
      </c>
      <c r="AM6" s="17" t="str">
        <f t="shared" si="0"/>
        <v>Aug 2017</v>
      </c>
      <c r="AN6" s="17" t="str">
        <f>TEXT(DATE(YEAR(AL6),MONTH(AM6)+1,1),"mmm yyyy")</f>
        <v>Sep 2017</v>
      </c>
      <c r="AO6" s="17" t="str">
        <f>TEXT(DATE(YEAR(AM6),MONTH(AN6)+1,1),"mmm yyyy")</f>
        <v>Oct 2017</v>
      </c>
      <c r="AP6" s="17" t="str">
        <f>TEXT(DATE(YEAR(AN6),MONTH(AO6)+1,1),"mmm yyyy")</f>
        <v>Nov 2017</v>
      </c>
      <c r="AQ6" s="17" t="str">
        <f>TEXT(DATE(YEAR(AO6),MONTH(AP6)+1,1),"mmm yyyy")</f>
        <v>Dec 2017</v>
      </c>
      <c r="AR6" s="17" t="str">
        <f>TEXT(DATE(YEAR(AP6),MONTH(AQ6)+1,1),"mmm yyyy")</f>
        <v>Jan 2018</v>
      </c>
      <c r="AS6" s="18" t="s">
        <v>4</v>
      </c>
      <c r="AT6" s="17" t="str">
        <f>TEXT(DATE(YEAR(AR6),MONTH(AS6)+1,1),"mmm yyyy")</f>
        <v>Mar 2018</v>
      </c>
      <c r="AU6" s="18" t="s">
        <v>5</v>
      </c>
      <c r="AV6" s="18" t="s">
        <v>6</v>
      </c>
      <c r="AW6" s="18" t="s">
        <v>7</v>
      </c>
      <c r="AX6" s="18" t="s">
        <v>8</v>
      </c>
      <c r="AY6" s="18" t="s">
        <v>9</v>
      </c>
      <c r="AZ6" s="18" t="s">
        <v>10</v>
      </c>
      <c r="BA6" s="18" t="s">
        <v>11</v>
      </c>
      <c r="BB6" s="18" t="s">
        <v>12</v>
      </c>
      <c r="BC6" s="18" t="s">
        <v>13</v>
      </c>
      <c r="BD6" s="18" t="s">
        <v>14</v>
      </c>
      <c r="BE6" s="18" t="s">
        <v>15</v>
      </c>
      <c r="BF6" s="18" t="s">
        <v>16</v>
      </c>
      <c r="BG6" s="15" t="s">
        <v>17</v>
      </c>
      <c r="BH6" s="15" t="s">
        <v>18</v>
      </c>
      <c r="BI6" s="15" t="s">
        <v>19</v>
      </c>
      <c r="BJ6" s="15" t="s">
        <v>20</v>
      </c>
      <c r="BK6" s="15" t="s">
        <v>21</v>
      </c>
      <c r="BL6" s="15" t="s">
        <v>22</v>
      </c>
      <c r="BM6" s="15" t="s">
        <v>23</v>
      </c>
      <c r="BN6" s="15" t="s">
        <v>24</v>
      </c>
      <c r="BO6" s="15" t="s">
        <v>25</v>
      </c>
      <c r="BP6" s="15" t="s">
        <v>26</v>
      </c>
      <c r="BQ6" s="15" t="s">
        <v>27</v>
      </c>
      <c r="BR6" s="15" t="s">
        <v>28</v>
      </c>
      <c r="BS6" s="15" t="s">
        <v>29</v>
      </c>
      <c r="BT6" s="15" t="s">
        <v>30</v>
      </c>
      <c r="BU6" s="15" t="s">
        <v>31</v>
      </c>
      <c r="BV6" s="15" t="s">
        <v>32</v>
      </c>
      <c r="BW6" s="15" t="s">
        <v>33</v>
      </c>
      <c r="BX6" s="15" t="s">
        <v>34</v>
      </c>
      <c r="BY6" s="15" t="s">
        <v>35</v>
      </c>
      <c r="BZ6" s="15" t="s">
        <v>36</v>
      </c>
      <c r="CA6" s="15" t="s">
        <v>37</v>
      </c>
      <c r="CB6" s="15" t="s">
        <v>38</v>
      </c>
      <c r="CC6" s="15" t="s">
        <v>39</v>
      </c>
      <c r="CD6" s="15" t="s">
        <v>40</v>
      </c>
      <c r="CE6" s="15" t="s">
        <v>41</v>
      </c>
      <c r="CF6" s="15" t="s">
        <v>42</v>
      </c>
      <c r="CG6" s="15" t="s">
        <v>43</v>
      </c>
    </row>
    <row r="7" spans="1:85" x14ac:dyDescent="0.2">
      <c r="A7" s="6"/>
      <c r="B7" s="6"/>
      <c r="C7" s="6"/>
      <c r="D7" s="6"/>
      <c r="E7" s="6"/>
      <c r="F7" s="6"/>
      <c r="G7" s="6"/>
      <c r="H7" s="6"/>
      <c r="I7" s="6"/>
      <c r="J7" s="6"/>
      <c r="R7"/>
      <c r="S7"/>
      <c r="T7"/>
      <c r="U7"/>
      <c r="V7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</row>
    <row r="8" spans="1:85" ht="16.5" x14ac:dyDescent="0.2">
      <c r="A8" s="20" t="s">
        <v>44</v>
      </c>
      <c r="B8" s="21">
        <v>2612</v>
      </c>
      <c r="C8" s="21">
        <v>2566</v>
      </c>
      <c r="D8" s="21">
        <v>2662</v>
      </c>
      <c r="E8" s="21">
        <v>2867</v>
      </c>
      <c r="F8" s="21">
        <v>2820</v>
      </c>
      <c r="G8" s="21">
        <v>2863</v>
      </c>
      <c r="H8" s="21">
        <v>2697</v>
      </c>
      <c r="I8" s="21">
        <v>2644</v>
      </c>
      <c r="J8" s="21">
        <v>2872</v>
      </c>
      <c r="K8" s="21">
        <v>2779</v>
      </c>
      <c r="L8" s="21">
        <v>3064</v>
      </c>
      <c r="M8" s="21">
        <v>3053</v>
      </c>
      <c r="N8" s="21">
        <v>3089</v>
      </c>
      <c r="O8" s="21">
        <v>3218</v>
      </c>
      <c r="P8" s="21">
        <v>3011</v>
      </c>
      <c r="Q8" s="21">
        <v>3432</v>
      </c>
      <c r="R8" s="21">
        <v>3158</v>
      </c>
      <c r="S8" s="21">
        <v>3348</v>
      </c>
      <c r="T8" s="21">
        <v>3112</v>
      </c>
      <c r="U8" s="21">
        <v>3103</v>
      </c>
      <c r="V8" s="21">
        <v>3247</v>
      </c>
      <c r="W8" s="21">
        <v>3491</v>
      </c>
      <c r="X8" s="21">
        <v>3611</v>
      </c>
      <c r="Y8" s="21">
        <v>3458</v>
      </c>
      <c r="Z8" s="21">
        <v>3732</v>
      </c>
      <c r="AA8" s="21">
        <v>3699</v>
      </c>
      <c r="AB8" s="21">
        <v>3563</v>
      </c>
      <c r="AC8" s="21">
        <v>3695</v>
      </c>
      <c r="AD8" s="21">
        <v>3827</v>
      </c>
      <c r="AE8" s="21">
        <v>3850</v>
      </c>
      <c r="AF8" s="21">
        <v>3449</v>
      </c>
      <c r="AG8" s="21">
        <v>3188</v>
      </c>
      <c r="AH8" s="21">
        <v>3858</v>
      </c>
      <c r="AI8" s="21">
        <v>3602</v>
      </c>
      <c r="AJ8" s="21">
        <v>4258</v>
      </c>
      <c r="AK8" s="21">
        <v>4257</v>
      </c>
      <c r="AL8" s="21">
        <v>3972</v>
      </c>
      <c r="AM8" s="21">
        <v>3845</v>
      </c>
      <c r="AN8" s="21">
        <v>3896</v>
      </c>
      <c r="AO8" s="21">
        <v>4023</v>
      </c>
      <c r="AP8" s="21">
        <v>4165</v>
      </c>
      <c r="AQ8" s="21">
        <v>4344</v>
      </c>
      <c r="AR8" s="21">
        <v>4066</v>
      </c>
      <c r="AS8" s="21">
        <v>3726</v>
      </c>
      <c r="AT8" s="21">
        <v>4302</v>
      </c>
      <c r="AU8" s="21">
        <v>4029</v>
      </c>
      <c r="AV8" s="21">
        <v>4384</v>
      </c>
      <c r="AW8" s="21">
        <v>4561</v>
      </c>
      <c r="AX8" s="21">
        <v>4450</v>
      </c>
      <c r="AY8" s="21">
        <v>4395</v>
      </c>
      <c r="AZ8" s="21">
        <v>4370</v>
      </c>
      <c r="BA8" s="21">
        <v>4639</v>
      </c>
      <c r="BB8" s="21">
        <v>4423</v>
      </c>
      <c r="BC8" s="21">
        <v>4570</v>
      </c>
      <c r="BD8" s="21">
        <v>3967</v>
      </c>
      <c r="BE8" s="21">
        <v>3790</v>
      </c>
      <c r="BF8" s="21">
        <v>3937</v>
      </c>
      <c r="BG8" s="22">
        <v>3791</v>
      </c>
      <c r="BH8" s="22">
        <v>4376</v>
      </c>
      <c r="BI8" s="22">
        <v>3497</v>
      </c>
      <c r="BJ8" s="22">
        <v>3820</v>
      </c>
      <c r="BK8" s="22">
        <v>3570</v>
      </c>
      <c r="BL8" s="22">
        <v>3460</v>
      </c>
      <c r="BM8" s="21">
        <v>3681</v>
      </c>
      <c r="BN8" s="21">
        <v>3648</v>
      </c>
      <c r="BO8" s="21">
        <v>3664</v>
      </c>
      <c r="BP8" s="23">
        <v>2863</v>
      </c>
      <c r="BQ8" s="23">
        <v>2992</v>
      </c>
      <c r="BR8" s="23">
        <v>1952</v>
      </c>
      <c r="BS8" s="23">
        <v>448</v>
      </c>
      <c r="BT8" s="23">
        <v>693</v>
      </c>
      <c r="BU8" s="23">
        <v>828</v>
      </c>
      <c r="BV8" s="23">
        <v>1132</v>
      </c>
      <c r="BW8" s="23">
        <v>1200</v>
      </c>
      <c r="BX8" s="23">
        <v>1092</v>
      </c>
      <c r="BY8" s="23">
        <v>1209</v>
      </c>
      <c r="BZ8" s="23">
        <v>1114</v>
      </c>
      <c r="CA8" s="23">
        <v>1053</v>
      </c>
      <c r="CB8" s="23">
        <v>909</v>
      </c>
      <c r="CC8" s="23">
        <v>850</v>
      </c>
      <c r="CD8" s="23">
        <v>1053</v>
      </c>
      <c r="CE8" s="23">
        <v>1067</v>
      </c>
      <c r="CF8" s="23">
        <v>1226</v>
      </c>
      <c r="CG8" s="23">
        <v>1240</v>
      </c>
    </row>
    <row r="9" spans="1:85" x14ac:dyDescent="0.2">
      <c r="A9" s="6"/>
      <c r="B9" s="6"/>
      <c r="C9" s="6"/>
      <c r="D9" s="6"/>
      <c r="E9" s="6"/>
      <c r="F9" s="6"/>
      <c r="G9" s="6"/>
      <c r="H9" s="6"/>
      <c r="I9" s="6"/>
      <c r="J9" s="6"/>
      <c r="V9" s="6" t="s">
        <v>45</v>
      </c>
      <c r="W9" s="6" t="s">
        <v>45</v>
      </c>
      <c r="X9" s="6" t="s">
        <v>45</v>
      </c>
      <c r="Y9" s="6" t="s">
        <v>45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1:85" x14ac:dyDescent="0.2">
      <c r="A10" s="24" t="s">
        <v>46</v>
      </c>
      <c r="B10" s="25">
        <v>1168</v>
      </c>
      <c r="C10" s="25">
        <v>1154</v>
      </c>
      <c r="D10" s="25">
        <v>1062</v>
      </c>
      <c r="E10" s="25">
        <v>1182</v>
      </c>
      <c r="F10" s="25">
        <v>1149</v>
      </c>
      <c r="G10" s="25">
        <v>1125</v>
      </c>
      <c r="H10" s="25">
        <v>1072</v>
      </c>
      <c r="I10" s="25">
        <v>1051</v>
      </c>
      <c r="J10" s="25">
        <v>1196</v>
      </c>
      <c r="K10" s="25">
        <v>1152</v>
      </c>
      <c r="L10" s="25">
        <v>1193</v>
      </c>
      <c r="M10" s="25">
        <v>1174</v>
      </c>
      <c r="N10" s="25">
        <v>1118</v>
      </c>
      <c r="O10" s="25">
        <v>1073</v>
      </c>
      <c r="P10" s="25">
        <v>1003</v>
      </c>
      <c r="Q10" s="25">
        <v>1171</v>
      </c>
      <c r="R10" s="25">
        <v>1008</v>
      </c>
      <c r="S10" s="25">
        <v>1071</v>
      </c>
      <c r="T10" s="25">
        <v>1088</v>
      </c>
      <c r="U10" s="25">
        <v>1053</v>
      </c>
      <c r="V10" s="25">
        <v>1044</v>
      </c>
      <c r="W10" s="25">
        <v>1155</v>
      </c>
      <c r="X10" s="25">
        <v>1173</v>
      </c>
      <c r="Y10" s="25">
        <v>1054</v>
      </c>
      <c r="Z10" s="25">
        <v>1132</v>
      </c>
      <c r="AA10" s="25">
        <v>1061</v>
      </c>
      <c r="AB10" s="25">
        <v>974</v>
      </c>
      <c r="AC10" s="25">
        <v>1090</v>
      </c>
      <c r="AD10" s="25">
        <v>1104</v>
      </c>
      <c r="AE10" s="25">
        <v>1117</v>
      </c>
      <c r="AF10" s="25">
        <v>995</v>
      </c>
      <c r="AG10" s="25">
        <v>889</v>
      </c>
      <c r="AH10" s="25">
        <v>1058</v>
      </c>
      <c r="AI10" s="25">
        <v>966</v>
      </c>
      <c r="AJ10" s="25">
        <v>1063</v>
      </c>
      <c r="AK10" s="25">
        <v>1117</v>
      </c>
      <c r="AL10" s="25">
        <v>1009</v>
      </c>
      <c r="AM10" s="25">
        <v>903</v>
      </c>
      <c r="AN10" s="25">
        <v>880</v>
      </c>
      <c r="AO10" s="25">
        <v>976</v>
      </c>
      <c r="AP10" s="25">
        <v>968</v>
      </c>
      <c r="AQ10" s="25">
        <v>1035</v>
      </c>
      <c r="AR10" s="25">
        <v>917</v>
      </c>
      <c r="AS10" s="25">
        <v>834</v>
      </c>
      <c r="AT10" s="25">
        <v>945</v>
      </c>
      <c r="AU10" s="25">
        <v>827</v>
      </c>
      <c r="AV10" s="25">
        <v>908</v>
      </c>
      <c r="AW10" s="25">
        <v>955</v>
      </c>
      <c r="AX10" s="25">
        <v>832</v>
      </c>
      <c r="AY10" s="25">
        <v>817</v>
      </c>
      <c r="AZ10" s="25">
        <v>861</v>
      </c>
      <c r="BA10" s="25">
        <v>907</v>
      </c>
      <c r="BB10" s="25">
        <v>888</v>
      </c>
      <c r="BC10" s="25">
        <v>882</v>
      </c>
      <c r="BD10" s="25">
        <v>766</v>
      </c>
      <c r="BE10" s="25">
        <v>718</v>
      </c>
      <c r="BF10" s="25">
        <v>714</v>
      </c>
      <c r="BG10" s="26">
        <v>760</v>
      </c>
      <c r="BH10" s="26">
        <v>804</v>
      </c>
      <c r="BI10" s="26">
        <v>652</v>
      </c>
      <c r="BJ10" s="26">
        <v>676</v>
      </c>
      <c r="BK10" s="26">
        <v>607</v>
      </c>
      <c r="BL10" s="26">
        <v>633</v>
      </c>
      <c r="BM10" s="25">
        <v>715</v>
      </c>
      <c r="BN10" s="25">
        <v>729</v>
      </c>
      <c r="BO10" s="25">
        <v>633</v>
      </c>
      <c r="BP10" s="25">
        <v>499</v>
      </c>
      <c r="BQ10" s="25">
        <v>545</v>
      </c>
      <c r="BR10" s="25">
        <v>306</v>
      </c>
      <c r="BS10" s="25">
        <v>33</v>
      </c>
      <c r="BT10" s="25">
        <v>29</v>
      </c>
      <c r="BU10" s="25">
        <v>48</v>
      </c>
      <c r="BV10" s="25">
        <v>65</v>
      </c>
      <c r="BW10" s="25">
        <v>69</v>
      </c>
      <c r="BX10" s="25">
        <v>83</v>
      </c>
      <c r="BY10">
        <v>78</v>
      </c>
      <c r="BZ10">
        <v>76</v>
      </c>
      <c r="CA10">
        <v>88</v>
      </c>
      <c r="CB10">
        <v>80</v>
      </c>
      <c r="CC10">
        <v>50</v>
      </c>
      <c r="CD10">
        <v>68</v>
      </c>
      <c r="CE10">
        <v>70</v>
      </c>
      <c r="CF10">
        <v>105</v>
      </c>
      <c r="CG10">
        <v>93</v>
      </c>
    </row>
    <row r="11" spans="1:85" x14ac:dyDescent="0.2">
      <c r="A11" s="24" t="s">
        <v>47</v>
      </c>
      <c r="B11" s="25">
        <v>220</v>
      </c>
      <c r="C11" s="25">
        <v>247</v>
      </c>
      <c r="D11" s="25">
        <v>244</v>
      </c>
      <c r="E11" s="25">
        <v>269</v>
      </c>
      <c r="F11" s="25">
        <v>280</v>
      </c>
      <c r="G11" s="25">
        <v>292</v>
      </c>
      <c r="H11" s="25">
        <v>315</v>
      </c>
      <c r="I11" s="25">
        <v>254</v>
      </c>
      <c r="J11" s="25">
        <v>320</v>
      </c>
      <c r="K11" s="25">
        <v>252</v>
      </c>
      <c r="L11" s="25">
        <v>302</v>
      </c>
      <c r="M11" s="25">
        <v>283</v>
      </c>
      <c r="N11" s="25">
        <v>298</v>
      </c>
      <c r="O11" s="25">
        <v>323</v>
      </c>
      <c r="P11" s="25">
        <v>247</v>
      </c>
      <c r="Q11" s="25">
        <v>309</v>
      </c>
      <c r="R11" s="25">
        <v>303</v>
      </c>
      <c r="S11" s="25">
        <v>289</v>
      </c>
      <c r="T11" s="25">
        <v>315</v>
      </c>
      <c r="U11" s="25">
        <v>277</v>
      </c>
      <c r="V11" s="25">
        <v>234</v>
      </c>
      <c r="W11" s="25">
        <v>272</v>
      </c>
      <c r="X11" s="25">
        <v>279</v>
      </c>
      <c r="Y11" s="25">
        <v>263</v>
      </c>
      <c r="Z11" s="25">
        <v>248</v>
      </c>
      <c r="AA11" s="25">
        <v>247</v>
      </c>
      <c r="AB11" s="25">
        <v>246</v>
      </c>
      <c r="AC11" s="25">
        <v>247</v>
      </c>
      <c r="AD11" s="25">
        <v>253</v>
      </c>
      <c r="AE11" s="25">
        <v>232</v>
      </c>
      <c r="AF11" s="25">
        <v>148</v>
      </c>
      <c r="AG11" s="25">
        <v>149</v>
      </c>
      <c r="AH11" s="25">
        <v>155</v>
      </c>
      <c r="AI11" s="25">
        <v>142</v>
      </c>
      <c r="AJ11" s="25">
        <v>186</v>
      </c>
      <c r="AK11" s="25">
        <v>144</v>
      </c>
      <c r="AL11" s="25">
        <v>170</v>
      </c>
      <c r="AM11" s="25">
        <v>151</v>
      </c>
      <c r="AN11" s="25">
        <v>174</v>
      </c>
      <c r="AO11" s="25">
        <v>158</v>
      </c>
      <c r="AP11" s="25">
        <v>173</v>
      </c>
      <c r="AQ11" s="25">
        <v>164</v>
      </c>
      <c r="AR11" s="27">
        <v>128</v>
      </c>
      <c r="AS11" s="27">
        <v>137</v>
      </c>
      <c r="AT11" s="27">
        <v>152</v>
      </c>
      <c r="AU11" s="27">
        <v>131</v>
      </c>
      <c r="AV11" s="27">
        <v>159</v>
      </c>
      <c r="AW11" s="27">
        <v>163</v>
      </c>
      <c r="AX11" s="27">
        <v>126</v>
      </c>
      <c r="AY11" s="27">
        <v>154</v>
      </c>
      <c r="AZ11" s="27">
        <v>138</v>
      </c>
      <c r="BA11" s="27">
        <v>139</v>
      </c>
      <c r="BB11" s="27">
        <v>148</v>
      </c>
      <c r="BC11" s="27">
        <v>122</v>
      </c>
      <c r="BD11" s="27">
        <v>126</v>
      </c>
      <c r="BE11" s="27">
        <v>126</v>
      </c>
      <c r="BF11" s="27">
        <v>111</v>
      </c>
      <c r="BG11" s="28">
        <v>112</v>
      </c>
      <c r="BH11" s="28">
        <v>119</v>
      </c>
      <c r="BI11" s="28">
        <v>102</v>
      </c>
      <c r="BJ11" s="28">
        <v>94</v>
      </c>
      <c r="BK11" s="28">
        <v>95</v>
      </c>
      <c r="BL11" s="28">
        <v>109</v>
      </c>
      <c r="BM11" s="27">
        <v>86</v>
      </c>
      <c r="BN11" s="27">
        <v>93</v>
      </c>
      <c r="BO11" s="27">
        <v>96</v>
      </c>
      <c r="BP11" s="25">
        <v>74</v>
      </c>
      <c r="BQ11" s="25">
        <v>80</v>
      </c>
      <c r="BR11" s="25">
        <v>52</v>
      </c>
      <c r="BS11" s="25">
        <v>6</v>
      </c>
      <c r="BT11" s="25">
        <v>9</v>
      </c>
      <c r="BU11" s="25">
        <v>23</v>
      </c>
      <c r="BV11" s="25">
        <v>26</v>
      </c>
      <c r="BW11" s="25">
        <v>30</v>
      </c>
      <c r="BX11" s="25">
        <v>28</v>
      </c>
      <c r="BY11">
        <v>31</v>
      </c>
      <c r="BZ11">
        <v>16</v>
      </c>
      <c r="CA11">
        <v>24</v>
      </c>
      <c r="CB11">
        <v>21</v>
      </c>
      <c r="CC11">
        <v>12</v>
      </c>
      <c r="CD11">
        <v>22</v>
      </c>
      <c r="CE11">
        <v>25</v>
      </c>
      <c r="CF11">
        <v>27</v>
      </c>
      <c r="CG11">
        <v>23</v>
      </c>
    </row>
    <row r="12" spans="1:85" x14ac:dyDescent="0.2">
      <c r="A12" s="24" t="s">
        <v>48</v>
      </c>
      <c r="B12" s="25">
        <v>96</v>
      </c>
      <c r="C12" s="25">
        <v>80</v>
      </c>
      <c r="D12" s="25">
        <v>102</v>
      </c>
      <c r="E12" s="25">
        <v>107</v>
      </c>
      <c r="F12" s="25">
        <v>89</v>
      </c>
      <c r="G12" s="25">
        <v>74</v>
      </c>
      <c r="H12" s="25">
        <v>60</v>
      </c>
      <c r="I12" s="25">
        <v>55</v>
      </c>
      <c r="J12" s="25">
        <v>31</v>
      </c>
      <c r="K12" s="25">
        <v>54</v>
      </c>
      <c r="L12" s="25">
        <v>46</v>
      </c>
      <c r="M12" s="25">
        <v>28</v>
      </c>
      <c r="N12" s="25">
        <v>75</v>
      </c>
      <c r="O12" s="25">
        <v>80</v>
      </c>
      <c r="P12" s="25">
        <v>63</v>
      </c>
      <c r="Q12" s="25">
        <v>80</v>
      </c>
      <c r="R12" s="25">
        <v>68</v>
      </c>
      <c r="S12" s="25">
        <v>60</v>
      </c>
      <c r="T12" s="25">
        <v>48</v>
      </c>
      <c r="U12" s="25">
        <v>37</v>
      </c>
      <c r="V12" s="25">
        <v>70</v>
      </c>
      <c r="W12" s="25">
        <v>78</v>
      </c>
      <c r="X12" s="25">
        <v>61</v>
      </c>
      <c r="Y12" s="25">
        <v>61</v>
      </c>
      <c r="Z12" s="25">
        <v>80</v>
      </c>
      <c r="AA12" s="25">
        <v>64</v>
      </c>
      <c r="AB12" s="25">
        <v>59</v>
      </c>
      <c r="AC12" s="25">
        <v>49</v>
      </c>
      <c r="AD12" s="25">
        <v>41</v>
      </c>
      <c r="AE12" s="25">
        <v>49</v>
      </c>
      <c r="AF12" s="25">
        <v>93</v>
      </c>
      <c r="AG12" s="25">
        <v>91</v>
      </c>
      <c r="AH12" s="25">
        <v>65</v>
      </c>
      <c r="AI12" s="25">
        <v>55</v>
      </c>
      <c r="AJ12" s="25">
        <v>69</v>
      </c>
      <c r="AK12" s="25">
        <v>52</v>
      </c>
      <c r="AL12" s="25">
        <v>48</v>
      </c>
      <c r="AM12" s="25">
        <v>42</v>
      </c>
      <c r="AN12" s="25">
        <v>39</v>
      </c>
      <c r="AO12" s="25">
        <v>25</v>
      </c>
      <c r="AP12" s="25">
        <v>24</v>
      </c>
      <c r="AQ12" s="25">
        <v>31</v>
      </c>
      <c r="AR12" s="27">
        <v>22</v>
      </c>
      <c r="AS12" s="27">
        <v>36</v>
      </c>
      <c r="AT12" s="27">
        <v>21</v>
      </c>
      <c r="AU12" s="27">
        <v>17</v>
      </c>
      <c r="AV12" s="27">
        <v>22</v>
      </c>
      <c r="AW12" s="27">
        <v>21</v>
      </c>
      <c r="AX12" s="27">
        <v>25</v>
      </c>
      <c r="AY12" s="27">
        <v>17</v>
      </c>
      <c r="AZ12" s="27">
        <v>19</v>
      </c>
      <c r="BA12" s="27">
        <v>14</v>
      </c>
      <c r="BB12" s="27">
        <v>24</v>
      </c>
      <c r="BC12" s="27">
        <v>19</v>
      </c>
      <c r="BD12" s="27">
        <v>13</v>
      </c>
      <c r="BE12" s="27">
        <v>15</v>
      </c>
      <c r="BF12" s="27">
        <v>14</v>
      </c>
      <c r="BG12" s="28">
        <v>19</v>
      </c>
      <c r="BH12" s="28">
        <v>20</v>
      </c>
      <c r="BI12" s="28">
        <v>20</v>
      </c>
      <c r="BJ12" s="28">
        <v>21</v>
      </c>
      <c r="BK12" s="28">
        <v>18</v>
      </c>
      <c r="BL12" s="28">
        <v>15</v>
      </c>
      <c r="BM12" s="27">
        <v>14</v>
      </c>
      <c r="BN12" s="27">
        <v>12</v>
      </c>
      <c r="BO12" s="27">
        <v>14</v>
      </c>
      <c r="BP12" s="25">
        <v>12</v>
      </c>
      <c r="BQ12" s="25">
        <v>21</v>
      </c>
      <c r="BR12" s="25">
        <v>9</v>
      </c>
      <c r="BS12" s="25">
        <v>2</v>
      </c>
      <c r="BT12" s="25">
        <v>1</v>
      </c>
      <c r="BU12" s="25">
        <v>6</v>
      </c>
      <c r="BV12" s="25">
        <v>12</v>
      </c>
      <c r="BW12" s="25">
        <v>6</v>
      </c>
      <c r="BX12" s="25">
        <v>8</v>
      </c>
      <c r="BY12">
        <v>10</v>
      </c>
      <c r="BZ12">
        <v>7</v>
      </c>
      <c r="CA12">
        <v>6</v>
      </c>
      <c r="CB12">
        <v>6</v>
      </c>
      <c r="CC12">
        <v>5</v>
      </c>
      <c r="CD12">
        <v>5</v>
      </c>
      <c r="CE12">
        <v>9</v>
      </c>
      <c r="CF12">
        <v>10</v>
      </c>
      <c r="CG12">
        <v>10</v>
      </c>
    </row>
    <row r="13" spans="1:85" x14ac:dyDescent="0.2">
      <c r="A13" s="24" t="s">
        <v>49</v>
      </c>
      <c r="B13" s="25">
        <v>704</v>
      </c>
      <c r="C13" s="25">
        <v>685</v>
      </c>
      <c r="D13" s="25">
        <v>738</v>
      </c>
      <c r="E13" s="25">
        <v>781</v>
      </c>
      <c r="F13" s="25">
        <v>776</v>
      </c>
      <c r="G13" s="25">
        <v>760</v>
      </c>
      <c r="H13" s="25">
        <v>758</v>
      </c>
      <c r="I13" s="25">
        <v>706</v>
      </c>
      <c r="J13" s="25">
        <v>703</v>
      </c>
      <c r="K13" s="25">
        <v>683</v>
      </c>
      <c r="L13" s="25">
        <v>754</v>
      </c>
      <c r="M13" s="25">
        <v>723</v>
      </c>
      <c r="N13" s="25">
        <v>717</v>
      </c>
      <c r="O13" s="25">
        <v>728</v>
      </c>
      <c r="P13" s="25">
        <v>631</v>
      </c>
      <c r="Q13" s="25">
        <v>703</v>
      </c>
      <c r="R13" s="25">
        <v>638</v>
      </c>
      <c r="S13" s="25">
        <v>736</v>
      </c>
      <c r="T13" s="25">
        <v>625</v>
      </c>
      <c r="U13" s="25">
        <v>624</v>
      </c>
      <c r="V13" s="25">
        <v>644</v>
      </c>
      <c r="W13" s="25">
        <v>666</v>
      </c>
      <c r="X13" s="25">
        <v>686</v>
      </c>
      <c r="Y13" s="25">
        <v>644</v>
      </c>
      <c r="Z13" s="25">
        <v>642</v>
      </c>
      <c r="AA13" s="25">
        <v>655</v>
      </c>
      <c r="AB13" s="25">
        <v>540</v>
      </c>
      <c r="AC13" s="25">
        <v>601</v>
      </c>
      <c r="AD13" s="25">
        <v>606</v>
      </c>
      <c r="AE13" s="25">
        <v>578</v>
      </c>
      <c r="AF13" s="25">
        <v>503</v>
      </c>
      <c r="AG13" s="25">
        <v>422</v>
      </c>
      <c r="AH13" s="25">
        <v>514</v>
      </c>
      <c r="AI13" s="25">
        <v>442</v>
      </c>
      <c r="AJ13" s="25">
        <v>501</v>
      </c>
      <c r="AK13" s="25">
        <v>473</v>
      </c>
      <c r="AL13" s="25">
        <v>466</v>
      </c>
      <c r="AM13" s="25">
        <v>453</v>
      </c>
      <c r="AN13" s="25">
        <v>448</v>
      </c>
      <c r="AO13" s="25">
        <v>415</v>
      </c>
      <c r="AP13" s="25">
        <v>451</v>
      </c>
      <c r="AQ13" s="25">
        <v>433</v>
      </c>
      <c r="AR13" s="27">
        <v>398</v>
      </c>
      <c r="AS13" s="27">
        <v>380</v>
      </c>
      <c r="AT13" s="27">
        <v>365</v>
      </c>
      <c r="AU13" s="27">
        <v>336</v>
      </c>
      <c r="AV13" s="27">
        <v>354</v>
      </c>
      <c r="AW13" s="27">
        <v>387</v>
      </c>
      <c r="AX13" s="27">
        <v>366</v>
      </c>
      <c r="AY13" s="27">
        <v>368</v>
      </c>
      <c r="AZ13" s="27">
        <v>344</v>
      </c>
      <c r="BA13" s="27">
        <v>330</v>
      </c>
      <c r="BB13" s="27">
        <v>318</v>
      </c>
      <c r="BC13" s="27">
        <v>312</v>
      </c>
      <c r="BD13" s="27">
        <v>316</v>
      </c>
      <c r="BE13" s="27">
        <v>246</v>
      </c>
      <c r="BF13" s="27">
        <v>276</v>
      </c>
      <c r="BG13" s="28">
        <v>245</v>
      </c>
      <c r="BH13" s="28">
        <v>249</v>
      </c>
      <c r="BI13" s="28">
        <v>209</v>
      </c>
      <c r="BJ13" s="28">
        <v>251</v>
      </c>
      <c r="BK13" s="28">
        <v>235</v>
      </c>
      <c r="BL13" s="28">
        <v>205</v>
      </c>
      <c r="BM13" s="27">
        <v>228</v>
      </c>
      <c r="BN13" s="27">
        <v>241</v>
      </c>
      <c r="BO13" s="27">
        <v>255</v>
      </c>
      <c r="BP13" s="25">
        <v>176</v>
      </c>
      <c r="BQ13" s="25">
        <v>199</v>
      </c>
      <c r="BR13" s="25">
        <v>117</v>
      </c>
      <c r="BS13" s="25">
        <v>40</v>
      </c>
      <c r="BT13" s="25">
        <v>54</v>
      </c>
      <c r="BU13" s="25">
        <v>69</v>
      </c>
      <c r="BV13" s="25">
        <v>94</v>
      </c>
      <c r="BW13" s="25">
        <v>94</v>
      </c>
      <c r="BX13" s="25">
        <v>70</v>
      </c>
      <c r="BY13">
        <v>77</v>
      </c>
      <c r="BZ13">
        <v>80</v>
      </c>
      <c r="CA13">
        <v>68</v>
      </c>
      <c r="CB13">
        <v>61</v>
      </c>
      <c r="CC13">
        <v>55</v>
      </c>
      <c r="CD13">
        <v>66</v>
      </c>
      <c r="CE13">
        <v>46</v>
      </c>
      <c r="CF13">
        <v>59</v>
      </c>
      <c r="CG13">
        <v>88</v>
      </c>
    </row>
    <row r="14" spans="1:85" x14ac:dyDescent="0.2">
      <c r="A14" s="24" t="s">
        <v>50</v>
      </c>
      <c r="B14" s="25">
        <v>534</v>
      </c>
      <c r="C14" s="25">
        <v>453</v>
      </c>
      <c r="D14" s="25">
        <v>576</v>
      </c>
      <c r="E14" s="25">
        <v>669</v>
      </c>
      <c r="F14" s="25">
        <v>646</v>
      </c>
      <c r="G14" s="25">
        <v>726</v>
      </c>
      <c r="H14" s="25">
        <v>636</v>
      </c>
      <c r="I14" s="25">
        <v>731</v>
      </c>
      <c r="J14" s="25">
        <v>785</v>
      </c>
      <c r="K14" s="25">
        <v>782</v>
      </c>
      <c r="L14" s="25">
        <v>882</v>
      </c>
      <c r="M14" s="25">
        <v>973</v>
      </c>
      <c r="N14" s="25">
        <v>1057</v>
      </c>
      <c r="O14" s="25">
        <v>1174</v>
      </c>
      <c r="P14" s="25">
        <v>1189</v>
      </c>
      <c r="Q14" s="25">
        <v>1375</v>
      </c>
      <c r="R14" s="25">
        <v>1310</v>
      </c>
      <c r="S14" s="25">
        <v>1424</v>
      </c>
      <c r="T14" s="25">
        <v>1322</v>
      </c>
      <c r="U14" s="25">
        <v>1387</v>
      </c>
      <c r="V14" s="25">
        <v>1443</v>
      </c>
      <c r="W14" s="25">
        <v>1575</v>
      </c>
      <c r="X14" s="25">
        <v>1663</v>
      </c>
      <c r="Y14" s="25">
        <v>1672</v>
      </c>
      <c r="Z14" s="25">
        <v>1952</v>
      </c>
      <c r="AA14" s="25">
        <v>1931</v>
      </c>
      <c r="AB14" s="25">
        <v>1980</v>
      </c>
      <c r="AC14" s="25">
        <v>2017</v>
      </c>
      <c r="AD14" s="25">
        <v>2146</v>
      </c>
      <c r="AE14" s="25">
        <v>2230</v>
      </c>
      <c r="AF14" s="25">
        <v>2062</v>
      </c>
      <c r="AG14" s="25">
        <v>1969</v>
      </c>
      <c r="AH14" s="25">
        <v>2437</v>
      </c>
      <c r="AI14" s="25">
        <v>2324</v>
      </c>
      <c r="AJ14" s="25">
        <v>2793</v>
      </c>
      <c r="AK14" s="25">
        <v>2813</v>
      </c>
      <c r="AL14" s="25">
        <v>2655</v>
      </c>
      <c r="AM14" s="25">
        <v>2654</v>
      </c>
      <c r="AN14" s="25">
        <v>2712</v>
      </c>
      <c r="AO14" s="25">
        <v>2824</v>
      </c>
      <c r="AP14" s="25">
        <v>2996</v>
      </c>
      <c r="AQ14" s="25">
        <v>3192</v>
      </c>
      <c r="AR14" s="25">
        <v>3008</v>
      </c>
      <c r="AS14" s="25">
        <v>2773</v>
      </c>
      <c r="AT14" s="27">
        <v>3305</v>
      </c>
      <c r="AU14" s="27">
        <v>3083</v>
      </c>
      <c r="AV14" s="25">
        <v>3336</v>
      </c>
      <c r="AW14" s="25">
        <v>3460</v>
      </c>
      <c r="AX14" s="25">
        <v>3509</v>
      </c>
      <c r="AY14" s="25">
        <v>3411</v>
      </c>
      <c r="AZ14" s="25">
        <v>3439</v>
      </c>
      <c r="BA14" s="25">
        <v>3742</v>
      </c>
      <c r="BB14" s="25">
        <v>3523</v>
      </c>
      <c r="BC14" s="25">
        <v>3729</v>
      </c>
      <c r="BD14" s="25">
        <v>3183</v>
      </c>
      <c r="BE14" s="25">
        <v>3070</v>
      </c>
      <c r="BF14" s="25">
        <v>3212</v>
      </c>
      <c r="BG14" s="26">
        <v>3010</v>
      </c>
      <c r="BH14" s="26">
        <v>3600</v>
      </c>
      <c r="BI14" s="26">
        <v>2848</v>
      </c>
      <c r="BJ14" s="28">
        <v>3103</v>
      </c>
      <c r="BK14" s="28">
        <v>2908</v>
      </c>
      <c r="BL14" s="28">
        <v>2772</v>
      </c>
      <c r="BM14" s="25">
        <v>2954</v>
      </c>
      <c r="BN14" s="25">
        <v>2926</v>
      </c>
      <c r="BO14" s="25">
        <v>2988</v>
      </c>
      <c r="BP14" s="25">
        <v>2333</v>
      </c>
      <c r="BQ14" s="25">
        <v>2430</v>
      </c>
      <c r="BR14" s="25">
        <v>1588</v>
      </c>
      <c r="BS14" s="25">
        <v>388</v>
      </c>
      <c r="BT14" s="25">
        <v>626</v>
      </c>
      <c r="BU14" s="25">
        <v>708</v>
      </c>
      <c r="BV14" s="25">
        <v>967</v>
      </c>
      <c r="BW14" s="25">
        <v>1040</v>
      </c>
      <c r="BX14" s="25">
        <v>941</v>
      </c>
      <c r="BY14">
        <v>1060</v>
      </c>
      <c r="BZ14">
        <v>968</v>
      </c>
      <c r="CA14">
        <v>909</v>
      </c>
      <c r="CB14">
        <v>776</v>
      </c>
      <c r="CC14">
        <v>771</v>
      </c>
      <c r="CD14">
        <v>924</v>
      </c>
      <c r="CE14">
        <v>942</v>
      </c>
      <c r="CF14">
        <v>1065</v>
      </c>
      <c r="CG14">
        <v>1061</v>
      </c>
    </row>
    <row r="15" spans="1:85" x14ac:dyDescent="0.2">
      <c r="A15" s="24" t="s">
        <v>51</v>
      </c>
      <c r="B15" s="25">
        <v>71</v>
      </c>
      <c r="C15" s="25">
        <v>104</v>
      </c>
      <c r="D15" s="25">
        <v>90</v>
      </c>
      <c r="E15" s="25">
        <v>85</v>
      </c>
      <c r="F15" s="25">
        <v>82</v>
      </c>
      <c r="G15" s="25">
        <v>97</v>
      </c>
      <c r="H15" s="25">
        <v>87</v>
      </c>
      <c r="I15" s="25">
        <v>68</v>
      </c>
      <c r="J15" s="25">
        <v>92</v>
      </c>
      <c r="K15" s="25">
        <v>91</v>
      </c>
      <c r="L15" s="25">
        <v>94</v>
      </c>
      <c r="M15" s="25">
        <v>112</v>
      </c>
      <c r="N15" s="25">
        <v>87</v>
      </c>
      <c r="O15" s="25">
        <v>80</v>
      </c>
      <c r="P15" s="25">
        <v>96</v>
      </c>
      <c r="Q15" s="25">
        <v>95</v>
      </c>
      <c r="R15" s="25">
        <v>92</v>
      </c>
      <c r="S15" s="25">
        <v>94</v>
      </c>
      <c r="T15" s="25">
        <v>60</v>
      </c>
      <c r="U15" s="25">
        <v>63</v>
      </c>
      <c r="V15" s="25">
        <v>82</v>
      </c>
      <c r="W15" s="25">
        <v>81</v>
      </c>
      <c r="X15" s="25">
        <v>97</v>
      </c>
      <c r="Y15" s="25">
        <v>88</v>
      </c>
      <c r="Z15" s="25">
        <v>74</v>
      </c>
      <c r="AA15" s="25">
        <v>84</v>
      </c>
      <c r="AB15" s="25">
        <v>92</v>
      </c>
      <c r="AC15" s="25">
        <v>80</v>
      </c>
      <c r="AD15" s="25">
        <v>85</v>
      </c>
      <c r="AE15" s="25">
        <v>75</v>
      </c>
      <c r="AF15" s="25">
        <v>46</v>
      </c>
      <c r="AG15" s="25">
        <v>51</v>
      </c>
      <c r="AH15" s="25">
        <v>58</v>
      </c>
      <c r="AI15" s="25">
        <v>67</v>
      </c>
      <c r="AJ15" s="25">
        <v>62</v>
      </c>
      <c r="AK15" s="25">
        <v>83</v>
      </c>
      <c r="AL15" s="25">
        <v>62</v>
      </c>
      <c r="AM15" s="25">
        <v>58</v>
      </c>
      <c r="AN15" s="25">
        <v>60</v>
      </c>
      <c r="AO15" s="25">
        <v>70</v>
      </c>
      <c r="AP15" s="25">
        <v>52</v>
      </c>
      <c r="AQ15" s="27">
        <v>64</v>
      </c>
      <c r="AR15" s="27">
        <v>62</v>
      </c>
      <c r="AS15" s="27">
        <v>58</v>
      </c>
      <c r="AT15" s="27">
        <v>47</v>
      </c>
      <c r="AU15" s="27">
        <v>76</v>
      </c>
      <c r="AV15" s="27">
        <v>80</v>
      </c>
      <c r="AW15" s="27">
        <v>79</v>
      </c>
      <c r="AX15" s="27">
        <v>79</v>
      </c>
      <c r="AY15" s="27">
        <v>63</v>
      </c>
      <c r="AZ15" s="27">
        <v>58</v>
      </c>
      <c r="BA15" s="27">
        <v>62</v>
      </c>
      <c r="BB15" s="27">
        <v>74</v>
      </c>
      <c r="BC15" s="27">
        <v>52</v>
      </c>
      <c r="BD15" s="27">
        <v>52</v>
      </c>
      <c r="BE15" s="27">
        <v>47</v>
      </c>
      <c r="BF15" s="27">
        <v>55</v>
      </c>
      <c r="BG15" s="28">
        <v>48</v>
      </c>
      <c r="BH15" s="28">
        <v>51</v>
      </c>
      <c r="BI15" s="28">
        <v>46</v>
      </c>
      <c r="BJ15" s="28">
        <v>43</v>
      </c>
      <c r="BK15" s="28">
        <v>45</v>
      </c>
      <c r="BL15" s="28">
        <v>41</v>
      </c>
      <c r="BM15" s="27">
        <v>46</v>
      </c>
      <c r="BN15" s="27">
        <v>43</v>
      </c>
      <c r="BO15" s="27">
        <v>55</v>
      </c>
      <c r="BP15" s="25">
        <v>22</v>
      </c>
      <c r="BQ15" s="25">
        <v>39</v>
      </c>
      <c r="BR15" s="25">
        <v>21</v>
      </c>
      <c r="BS15" s="25">
        <v>1</v>
      </c>
      <c r="BT15" s="25">
        <v>4</v>
      </c>
      <c r="BU15" s="25">
        <v>4</v>
      </c>
      <c r="BV15" s="25">
        <v>10</v>
      </c>
      <c r="BW15" s="25">
        <v>12</v>
      </c>
      <c r="BX15" s="25">
        <v>2</v>
      </c>
      <c r="BY15">
        <v>7</v>
      </c>
      <c r="BZ15">
        <v>4</v>
      </c>
      <c r="CA15">
        <v>6</v>
      </c>
      <c r="CB15">
        <v>4</v>
      </c>
      <c r="CC15">
        <v>4</v>
      </c>
      <c r="CD15">
        <v>6</v>
      </c>
      <c r="CE15">
        <v>10</v>
      </c>
      <c r="CF15">
        <v>6</v>
      </c>
      <c r="CG15">
        <v>7</v>
      </c>
    </row>
    <row r="16" spans="1:85" x14ac:dyDescent="0.2">
      <c r="A16" s="24" t="s">
        <v>52</v>
      </c>
      <c r="B16" s="25">
        <v>9</v>
      </c>
      <c r="C16" s="25">
        <v>22</v>
      </c>
      <c r="D16" s="25">
        <v>20</v>
      </c>
      <c r="E16" s="25">
        <v>12</v>
      </c>
      <c r="F16" s="25">
        <v>21</v>
      </c>
      <c r="G16" s="25">
        <v>25</v>
      </c>
      <c r="H16" s="25">
        <v>19</v>
      </c>
      <c r="I16" s="25">
        <v>16</v>
      </c>
      <c r="J16" s="25">
        <v>14</v>
      </c>
      <c r="K16" s="25">
        <v>20</v>
      </c>
      <c r="L16" s="25">
        <v>23</v>
      </c>
      <c r="M16" s="25">
        <v>16</v>
      </c>
      <c r="N16" s="25">
        <v>27</v>
      </c>
      <c r="O16" s="25">
        <v>20</v>
      </c>
      <c r="P16" s="25">
        <v>28</v>
      </c>
      <c r="Q16" s="25">
        <v>32</v>
      </c>
      <c r="R16" s="25">
        <v>28</v>
      </c>
      <c r="S16" s="25">
        <v>17</v>
      </c>
      <c r="T16" s="25">
        <v>29</v>
      </c>
      <c r="U16" s="25">
        <v>21</v>
      </c>
      <c r="V16" s="25">
        <v>22</v>
      </c>
      <c r="W16" s="25">
        <v>19</v>
      </c>
      <c r="X16" s="25">
        <v>28</v>
      </c>
      <c r="Y16" s="25">
        <v>10</v>
      </c>
      <c r="Z16" s="25">
        <v>18</v>
      </c>
      <c r="AA16" s="25">
        <v>15</v>
      </c>
      <c r="AB16" s="25">
        <v>24</v>
      </c>
      <c r="AC16" s="25">
        <v>19</v>
      </c>
      <c r="AD16" s="25">
        <v>22</v>
      </c>
      <c r="AE16" s="25">
        <v>16</v>
      </c>
      <c r="AF16" s="25">
        <v>11</v>
      </c>
      <c r="AG16" s="25">
        <v>13</v>
      </c>
      <c r="AH16" s="25">
        <v>14</v>
      </c>
      <c r="AI16" s="25">
        <v>11</v>
      </c>
      <c r="AJ16" s="25">
        <v>13</v>
      </c>
      <c r="AK16" s="25">
        <v>17</v>
      </c>
      <c r="AL16" s="25">
        <v>21</v>
      </c>
      <c r="AM16" s="25">
        <v>10</v>
      </c>
      <c r="AN16" s="25">
        <v>17</v>
      </c>
      <c r="AO16" s="25">
        <v>14</v>
      </c>
      <c r="AP16" s="25">
        <v>15</v>
      </c>
      <c r="AQ16" s="27">
        <v>10</v>
      </c>
      <c r="AR16" s="27">
        <v>9</v>
      </c>
      <c r="AS16" s="27">
        <v>12</v>
      </c>
      <c r="AT16" s="27">
        <v>6</v>
      </c>
      <c r="AU16" s="27">
        <v>13</v>
      </c>
      <c r="AV16" s="27">
        <v>17</v>
      </c>
      <c r="AW16" s="27">
        <v>9</v>
      </c>
      <c r="AX16" s="27">
        <v>8</v>
      </c>
      <c r="AY16" s="27">
        <v>14</v>
      </c>
      <c r="AZ16" s="27">
        <v>8</v>
      </c>
      <c r="BA16" s="27">
        <v>3</v>
      </c>
      <c r="BB16" s="27">
        <v>5</v>
      </c>
      <c r="BC16" s="27">
        <v>9</v>
      </c>
      <c r="BD16" s="27">
        <v>6</v>
      </c>
      <c r="BE16" s="27">
        <v>7</v>
      </c>
      <c r="BF16" s="27">
        <v>5</v>
      </c>
      <c r="BG16" s="28">
        <v>9</v>
      </c>
      <c r="BH16" s="28">
        <v>9</v>
      </c>
      <c r="BI16" s="28">
        <v>4</v>
      </c>
      <c r="BJ16" s="28">
        <v>8</v>
      </c>
      <c r="BK16" s="28">
        <v>12</v>
      </c>
      <c r="BL16" s="28">
        <v>5</v>
      </c>
      <c r="BM16" s="27">
        <v>6</v>
      </c>
      <c r="BN16" s="27">
        <v>9</v>
      </c>
      <c r="BO16" s="27">
        <v>7</v>
      </c>
      <c r="BP16" s="25">
        <v>5</v>
      </c>
      <c r="BQ16" s="25">
        <v>2</v>
      </c>
      <c r="BR16" s="25">
        <v>4</v>
      </c>
      <c r="BS16" s="25">
        <v>0</v>
      </c>
      <c r="BT16" s="25">
        <v>2</v>
      </c>
      <c r="BU16" s="25">
        <v>0</v>
      </c>
      <c r="BV16" s="25">
        <v>0</v>
      </c>
      <c r="BW16" s="25">
        <v>0</v>
      </c>
      <c r="BX16" s="25">
        <v>0</v>
      </c>
      <c r="BY16">
        <v>1</v>
      </c>
      <c r="BZ16">
        <v>2</v>
      </c>
      <c r="CA16" s="25">
        <v>0</v>
      </c>
      <c r="CB16" s="25">
        <v>1</v>
      </c>
      <c r="CC16" s="25">
        <v>0</v>
      </c>
      <c r="CD16" s="25">
        <v>1</v>
      </c>
      <c r="CE16" s="25">
        <v>0</v>
      </c>
      <c r="CF16" s="25">
        <v>2</v>
      </c>
      <c r="CG16" s="25">
        <v>2</v>
      </c>
    </row>
    <row r="17" spans="1:85" x14ac:dyDescent="0.2">
      <c r="A17" s="24" t="s">
        <v>53</v>
      </c>
      <c r="B17" s="25">
        <v>33</v>
      </c>
      <c r="C17" s="25">
        <v>40</v>
      </c>
      <c r="D17" s="25">
        <v>50</v>
      </c>
      <c r="E17" s="25">
        <v>46</v>
      </c>
      <c r="F17" s="25">
        <v>45</v>
      </c>
      <c r="G17" s="25">
        <v>46</v>
      </c>
      <c r="H17" s="25">
        <v>41</v>
      </c>
      <c r="I17" s="25">
        <v>49</v>
      </c>
      <c r="J17" s="25">
        <v>41</v>
      </c>
      <c r="K17" s="25">
        <v>38</v>
      </c>
      <c r="L17" s="25">
        <v>42</v>
      </c>
      <c r="M17" s="25">
        <v>27</v>
      </c>
      <c r="N17" s="25">
        <v>36</v>
      </c>
      <c r="O17" s="25">
        <v>30</v>
      </c>
      <c r="P17" s="25">
        <v>38</v>
      </c>
      <c r="Q17" s="25">
        <v>20</v>
      </c>
      <c r="R17" s="25">
        <v>29</v>
      </c>
      <c r="S17" s="25">
        <v>26</v>
      </c>
      <c r="T17" s="25">
        <v>28</v>
      </c>
      <c r="U17" s="25">
        <v>30</v>
      </c>
      <c r="V17" s="25">
        <v>35</v>
      </c>
      <c r="W17" s="25">
        <v>33</v>
      </c>
      <c r="X17" s="25">
        <v>26</v>
      </c>
      <c r="Y17" s="25">
        <v>22</v>
      </c>
      <c r="Z17" s="25">
        <v>22</v>
      </c>
      <c r="AA17" s="25">
        <v>28</v>
      </c>
      <c r="AB17" s="25">
        <v>42</v>
      </c>
      <c r="AC17" s="25">
        <v>21</v>
      </c>
      <c r="AD17" s="25">
        <v>10</v>
      </c>
      <c r="AE17" s="25">
        <v>31</v>
      </c>
      <c r="AF17" s="25">
        <v>16</v>
      </c>
      <c r="AG17" s="25">
        <v>25</v>
      </c>
      <c r="AH17" s="25">
        <v>15</v>
      </c>
      <c r="AI17" s="25">
        <v>14</v>
      </c>
      <c r="AJ17" s="25">
        <v>20</v>
      </c>
      <c r="AK17" s="25">
        <v>16</v>
      </c>
      <c r="AL17" s="25">
        <v>15</v>
      </c>
      <c r="AM17" s="25">
        <v>18</v>
      </c>
      <c r="AN17" s="25">
        <v>21</v>
      </c>
      <c r="AO17" s="25">
        <v>26</v>
      </c>
      <c r="AP17" s="25">
        <v>21</v>
      </c>
      <c r="AQ17" s="27">
        <v>14</v>
      </c>
      <c r="AR17" s="27">
        <v>21</v>
      </c>
      <c r="AS17" s="27">
        <v>14</v>
      </c>
      <c r="AT17" s="27">
        <v>13</v>
      </c>
      <c r="AU17" s="27">
        <v>15</v>
      </c>
      <c r="AV17" s="27">
        <v>22</v>
      </c>
      <c r="AW17" s="27">
        <v>23</v>
      </c>
      <c r="AX17" s="27">
        <v>9</v>
      </c>
      <c r="AY17" s="27">
        <v>10</v>
      </c>
      <c r="AZ17" s="27">
        <v>7</v>
      </c>
      <c r="BA17" s="27">
        <v>22</v>
      </c>
      <c r="BB17" s="27">
        <v>13</v>
      </c>
      <c r="BC17" s="27">
        <v>13</v>
      </c>
      <c r="BD17" s="27">
        <v>8</v>
      </c>
      <c r="BE17" s="27">
        <v>13</v>
      </c>
      <c r="BF17" s="27">
        <v>8</v>
      </c>
      <c r="BG17" s="28">
        <v>8</v>
      </c>
      <c r="BH17" s="28">
        <v>12</v>
      </c>
      <c r="BI17" s="28">
        <v>7</v>
      </c>
      <c r="BJ17" s="28">
        <v>6</v>
      </c>
      <c r="BK17" s="28">
        <v>5</v>
      </c>
      <c r="BL17" s="28">
        <v>5</v>
      </c>
      <c r="BM17" s="27">
        <v>11</v>
      </c>
      <c r="BN17" s="27">
        <v>3</v>
      </c>
      <c r="BO17" s="27">
        <v>5</v>
      </c>
      <c r="BP17" s="25">
        <v>13</v>
      </c>
      <c r="BQ17" s="25">
        <v>3</v>
      </c>
      <c r="BR17" s="25">
        <v>2</v>
      </c>
      <c r="BS17" s="25">
        <v>0</v>
      </c>
      <c r="BT17" s="25">
        <v>2</v>
      </c>
      <c r="BU17" s="25">
        <v>4</v>
      </c>
      <c r="BV17" s="25">
        <v>2</v>
      </c>
      <c r="BW17" s="25">
        <v>1</v>
      </c>
      <c r="BX17" s="25">
        <v>4</v>
      </c>
      <c r="BY17">
        <v>1</v>
      </c>
      <c r="BZ17">
        <v>1</v>
      </c>
      <c r="CA17">
        <v>2</v>
      </c>
      <c r="CB17">
        <v>3</v>
      </c>
      <c r="CC17" s="25">
        <v>0</v>
      </c>
      <c r="CD17">
        <v>1</v>
      </c>
      <c r="CE17">
        <v>1</v>
      </c>
      <c r="CF17" s="25">
        <v>2</v>
      </c>
      <c r="CG17">
        <v>0</v>
      </c>
    </row>
    <row r="18" spans="1:85" x14ac:dyDescent="0.2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9"/>
      <c r="AK18" s="2"/>
      <c r="AL18" s="2"/>
      <c r="AM18" s="2"/>
      <c r="AN18" s="2"/>
      <c r="AO18" s="2"/>
      <c r="AP18" s="2"/>
    </row>
    <row r="19" spans="1:85" x14ac:dyDescent="0.2">
      <c r="A19" s="30" t="s">
        <v>54</v>
      </c>
      <c r="B19" s="25">
        <v>2835</v>
      </c>
      <c r="C19" s="25">
        <v>2785</v>
      </c>
      <c r="D19" s="25">
        <v>2882</v>
      </c>
      <c r="E19" s="25">
        <v>3151</v>
      </c>
      <c r="F19" s="25">
        <v>3088</v>
      </c>
      <c r="G19" s="25">
        <v>3145</v>
      </c>
      <c r="H19" s="25">
        <v>2988</v>
      </c>
      <c r="I19" s="25">
        <v>2930</v>
      </c>
      <c r="J19" s="25">
        <v>3182</v>
      </c>
      <c r="K19" s="25">
        <f t="shared" ref="K19" si="1">SUM(K10:K17)</f>
        <v>3072</v>
      </c>
      <c r="L19" s="25">
        <f t="shared" ref="L19:AF19" si="2">SUM(L10:L17)</f>
        <v>3336</v>
      </c>
      <c r="M19" s="25">
        <f t="shared" si="2"/>
        <v>3336</v>
      </c>
      <c r="N19" s="25">
        <f t="shared" si="2"/>
        <v>3415</v>
      </c>
      <c r="O19" s="25">
        <f t="shared" si="2"/>
        <v>3508</v>
      </c>
      <c r="P19" s="25">
        <f t="shared" si="2"/>
        <v>3295</v>
      </c>
      <c r="Q19" s="25">
        <f t="shared" si="2"/>
        <v>3785</v>
      </c>
      <c r="R19" s="25">
        <f t="shared" si="2"/>
        <v>3476</v>
      </c>
      <c r="S19" s="25">
        <f t="shared" si="2"/>
        <v>3717</v>
      </c>
      <c r="T19" s="25">
        <f t="shared" si="2"/>
        <v>3515</v>
      </c>
      <c r="U19" s="25">
        <f t="shared" si="2"/>
        <v>3492</v>
      </c>
      <c r="V19" s="25">
        <f t="shared" si="2"/>
        <v>3574</v>
      </c>
      <c r="W19" s="25">
        <f t="shared" si="2"/>
        <v>3879</v>
      </c>
      <c r="X19" s="25">
        <f t="shared" si="2"/>
        <v>4013</v>
      </c>
      <c r="Y19" s="25">
        <f t="shared" si="2"/>
        <v>3814</v>
      </c>
      <c r="Z19" s="25">
        <f t="shared" si="2"/>
        <v>4168</v>
      </c>
      <c r="AA19" s="25">
        <f t="shared" si="2"/>
        <v>4085</v>
      </c>
      <c r="AB19" s="25">
        <f t="shared" si="2"/>
        <v>3957</v>
      </c>
      <c r="AC19" s="25">
        <f t="shared" si="2"/>
        <v>4124</v>
      </c>
      <c r="AD19" s="25">
        <f t="shared" si="2"/>
        <v>4267</v>
      </c>
      <c r="AE19" s="25">
        <f>SUM(AE10:AE17)</f>
        <v>4328</v>
      </c>
      <c r="AF19" s="25">
        <f t="shared" si="2"/>
        <v>3874</v>
      </c>
      <c r="AG19" s="25">
        <f>SUM(AG10:AG17)</f>
        <v>3609</v>
      </c>
      <c r="AH19" s="25">
        <v>4341</v>
      </c>
      <c r="AI19" s="25">
        <v>4054</v>
      </c>
      <c r="AJ19" s="25">
        <v>4764</v>
      </c>
      <c r="AK19" s="25">
        <v>4738</v>
      </c>
      <c r="AL19" s="25">
        <v>4473</v>
      </c>
      <c r="AM19" s="25">
        <v>4310</v>
      </c>
      <c r="AN19" s="25">
        <f>SUM(AN10:AN17)</f>
        <v>4351</v>
      </c>
      <c r="AO19" s="25">
        <f>SUM(AO10:AO17)</f>
        <v>4508</v>
      </c>
      <c r="AP19" s="25">
        <f>SUM(AP10:AP17)</f>
        <v>4700</v>
      </c>
      <c r="AQ19" s="25">
        <f t="shared" ref="AQ19:AS19" si="3">SUM(AQ10:AQ17)</f>
        <v>4943</v>
      </c>
      <c r="AR19" s="25">
        <f t="shared" si="3"/>
        <v>4565</v>
      </c>
      <c r="AS19" s="25">
        <f t="shared" si="3"/>
        <v>4244</v>
      </c>
      <c r="AT19" s="25">
        <f>SUM(AT10:AT17)</f>
        <v>4854</v>
      </c>
      <c r="AU19" s="25">
        <f t="shared" ref="AU19:AV19" si="4">SUM(AU10:AU17)</f>
        <v>4498</v>
      </c>
      <c r="AV19" s="25">
        <f t="shared" si="4"/>
        <v>4898</v>
      </c>
      <c r="AW19" s="25">
        <f>SUM(AW10:AW17)</f>
        <v>5097</v>
      </c>
      <c r="AX19" s="25">
        <f t="shared" ref="AX19:AY19" si="5">SUM(AX10:AX17)</f>
        <v>4954</v>
      </c>
      <c r="AY19" s="25">
        <f t="shared" si="5"/>
        <v>4854</v>
      </c>
      <c r="AZ19" s="25">
        <f>SUM(AZ10:AZ17)</f>
        <v>4874</v>
      </c>
      <c r="BA19" s="25">
        <f t="shared" ref="BA19:CG19" si="6">SUM(BA10:BA17)</f>
        <v>5219</v>
      </c>
      <c r="BB19" s="25">
        <f t="shared" si="6"/>
        <v>4993</v>
      </c>
      <c r="BC19" s="25">
        <f t="shared" si="6"/>
        <v>5138</v>
      </c>
      <c r="BD19" s="25">
        <f t="shared" si="6"/>
        <v>4470</v>
      </c>
      <c r="BE19" s="25">
        <f t="shared" si="6"/>
        <v>4242</v>
      </c>
      <c r="BF19" s="25">
        <f t="shared" si="6"/>
        <v>4395</v>
      </c>
      <c r="BG19" s="26">
        <f t="shared" si="6"/>
        <v>4211</v>
      </c>
      <c r="BH19" s="26">
        <f t="shared" si="6"/>
        <v>4864</v>
      </c>
      <c r="BI19" s="26">
        <f t="shared" si="6"/>
        <v>3888</v>
      </c>
      <c r="BJ19" s="26">
        <f t="shared" si="6"/>
        <v>4202</v>
      </c>
      <c r="BK19" s="26">
        <f t="shared" si="6"/>
        <v>3925</v>
      </c>
      <c r="BL19" s="26">
        <f t="shared" si="6"/>
        <v>3785</v>
      </c>
      <c r="BM19" s="25">
        <f t="shared" si="6"/>
        <v>4060</v>
      </c>
      <c r="BN19" s="25">
        <f t="shared" si="6"/>
        <v>4056</v>
      </c>
      <c r="BO19" s="25">
        <f t="shared" si="6"/>
        <v>4053</v>
      </c>
      <c r="BP19" s="25">
        <f t="shared" si="6"/>
        <v>3134</v>
      </c>
      <c r="BQ19" s="25">
        <f t="shared" si="6"/>
        <v>3319</v>
      </c>
      <c r="BR19" s="25">
        <f t="shared" si="6"/>
        <v>2099</v>
      </c>
      <c r="BS19" s="25">
        <f t="shared" si="6"/>
        <v>470</v>
      </c>
      <c r="BT19" s="25">
        <f t="shared" si="6"/>
        <v>727</v>
      </c>
      <c r="BU19" s="25">
        <f t="shared" si="6"/>
        <v>862</v>
      </c>
      <c r="BV19" s="25">
        <f t="shared" si="6"/>
        <v>1176</v>
      </c>
      <c r="BW19" s="25">
        <f t="shared" si="6"/>
        <v>1252</v>
      </c>
      <c r="BX19" s="25">
        <f t="shared" si="6"/>
        <v>1136</v>
      </c>
      <c r="BY19" s="25">
        <f t="shared" si="6"/>
        <v>1265</v>
      </c>
      <c r="BZ19" s="25">
        <f t="shared" si="6"/>
        <v>1154</v>
      </c>
      <c r="CA19" s="25">
        <f t="shared" si="6"/>
        <v>1103</v>
      </c>
      <c r="CB19" s="25">
        <f t="shared" si="6"/>
        <v>952</v>
      </c>
      <c r="CC19" s="25">
        <f t="shared" si="6"/>
        <v>897</v>
      </c>
      <c r="CD19" s="25">
        <f t="shared" si="6"/>
        <v>1093</v>
      </c>
      <c r="CE19" s="25">
        <f t="shared" si="6"/>
        <v>1103</v>
      </c>
      <c r="CF19" s="25">
        <f t="shared" si="6"/>
        <v>1276</v>
      </c>
      <c r="CG19" s="25">
        <f t="shared" si="6"/>
        <v>1284</v>
      </c>
    </row>
    <row r="20" spans="1:85" x14ac:dyDescent="0.2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2"/>
      <c r="L20" s="32"/>
      <c r="M20" s="32"/>
      <c r="N20" s="32"/>
      <c r="V20" s="32"/>
    </row>
    <row r="21" spans="1:85" ht="16.5" x14ac:dyDescent="0.2">
      <c r="A21" s="20" t="s">
        <v>55</v>
      </c>
      <c r="B21" s="21">
        <v>530</v>
      </c>
      <c r="C21" s="21">
        <v>488</v>
      </c>
      <c r="D21" s="21">
        <v>499</v>
      </c>
      <c r="E21" s="21">
        <v>587</v>
      </c>
      <c r="F21" s="21">
        <v>492</v>
      </c>
      <c r="G21" s="21">
        <v>469</v>
      </c>
      <c r="H21" s="21">
        <v>494</v>
      </c>
      <c r="I21" s="21">
        <v>445</v>
      </c>
      <c r="J21" s="21">
        <v>497</v>
      </c>
      <c r="K21" s="21">
        <v>519</v>
      </c>
      <c r="L21" s="21">
        <v>621</v>
      </c>
      <c r="M21" s="21">
        <v>603</v>
      </c>
      <c r="N21" s="21">
        <v>555</v>
      </c>
      <c r="O21" s="21">
        <v>623</v>
      </c>
      <c r="P21" s="21">
        <v>529</v>
      </c>
      <c r="Q21" s="21">
        <v>600</v>
      </c>
      <c r="R21" s="21">
        <v>564</v>
      </c>
      <c r="S21" s="21">
        <v>579</v>
      </c>
      <c r="T21" s="21">
        <v>504</v>
      </c>
      <c r="U21" s="21">
        <v>505</v>
      </c>
      <c r="V21" s="21">
        <v>620</v>
      </c>
      <c r="W21" s="21">
        <v>683</v>
      </c>
      <c r="X21" s="21">
        <v>702</v>
      </c>
      <c r="Y21" s="21">
        <v>669</v>
      </c>
      <c r="Z21" s="21">
        <v>726</v>
      </c>
      <c r="AA21" s="21">
        <v>745</v>
      </c>
      <c r="AB21" s="21">
        <v>765</v>
      </c>
      <c r="AC21" s="21">
        <v>712</v>
      </c>
      <c r="AD21" s="21">
        <v>741</v>
      </c>
      <c r="AE21" s="21">
        <v>727</v>
      </c>
      <c r="AF21" s="21">
        <v>656</v>
      </c>
      <c r="AG21" s="21">
        <v>641</v>
      </c>
      <c r="AH21" s="21">
        <v>670</v>
      </c>
      <c r="AI21" s="21">
        <v>730</v>
      </c>
      <c r="AJ21" s="21">
        <v>834</v>
      </c>
      <c r="AK21" s="21">
        <v>848</v>
      </c>
      <c r="AL21" s="21">
        <v>821</v>
      </c>
      <c r="AM21" s="21">
        <v>783</v>
      </c>
      <c r="AN21" s="21">
        <v>781</v>
      </c>
      <c r="AO21" s="21">
        <v>838</v>
      </c>
      <c r="AP21" s="21">
        <v>787</v>
      </c>
      <c r="AQ21" s="33">
        <v>829</v>
      </c>
      <c r="AR21" s="21">
        <v>784</v>
      </c>
      <c r="AS21" s="21">
        <v>752</v>
      </c>
      <c r="AT21" s="21">
        <v>869</v>
      </c>
      <c r="AU21" s="21">
        <v>766</v>
      </c>
      <c r="AV21" s="21">
        <v>902</v>
      </c>
      <c r="AW21" s="21">
        <v>922</v>
      </c>
      <c r="AX21" s="21">
        <v>920</v>
      </c>
      <c r="AY21" s="21">
        <v>950</v>
      </c>
      <c r="AZ21" s="21">
        <v>953</v>
      </c>
      <c r="BA21" s="21">
        <v>942</v>
      </c>
      <c r="BB21" s="21">
        <v>921</v>
      </c>
      <c r="BC21" s="21">
        <v>919</v>
      </c>
      <c r="BD21" s="21">
        <v>772</v>
      </c>
      <c r="BE21" s="21">
        <v>773</v>
      </c>
      <c r="BF21" s="21">
        <v>783</v>
      </c>
      <c r="BG21" s="22">
        <v>844</v>
      </c>
      <c r="BH21" s="22">
        <v>952</v>
      </c>
      <c r="BI21" s="22">
        <v>730</v>
      </c>
      <c r="BJ21" s="22">
        <v>875</v>
      </c>
      <c r="BK21" s="22">
        <v>808</v>
      </c>
      <c r="BL21" s="22">
        <v>825</v>
      </c>
      <c r="BM21" s="21">
        <v>841</v>
      </c>
      <c r="BN21" s="21">
        <v>790</v>
      </c>
      <c r="BO21" s="21">
        <v>840</v>
      </c>
      <c r="BP21" s="23">
        <v>641</v>
      </c>
      <c r="BQ21" s="23">
        <v>687</v>
      </c>
      <c r="BR21" s="23">
        <v>443</v>
      </c>
      <c r="BS21" s="23">
        <v>121</v>
      </c>
      <c r="BT21" s="23">
        <v>245</v>
      </c>
      <c r="BU21" s="23">
        <v>327</v>
      </c>
      <c r="BV21" s="23">
        <v>465</v>
      </c>
      <c r="BW21" s="23">
        <v>542</v>
      </c>
      <c r="BX21" s="23">
        <v>479</v>
      </c>
      <c r="BY21" s="23">
        <v>519</v>
      </c>
      <c r="BZ21" s="23">
        <v>475</v>
      </c>
      <c r="CA21" s="23">
        <v>417</v>
      </c>
      <c r="CB21" s="23">
        <v>361</v>
      </c>
      <c r="CC21" s="23">
        <v>345</v>
      </c>
      <c r="CD21" s="23">
        <v>422</v>
      </c>
      <c r="CE21" s="23">
        <v>474</v>
      </c>
      <c r="CF21" s="23">
        <v>583</v>
      </c>
      <c r="CG21" s="23">
        <v>560</v>
      </c>
    </row>
    <row r="22" spans="1:85" x14ac:dyDescent="0.2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85" x14ac:dyDescent="0.2">
      <c r="A23" s="24" t="s">
        <v>46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>
        <v>142</v>
      </c>
      <c r="U23" s="25">
        <v>130</v>
      </c>
      <c r="V23" s="25">
        <v>178</v>
      </c>
      <c r="W23" s="25">
        <v>198</v>
      </c>
      <c r="X23" s="25">
        <v>184</v>
      </c>
      <c r="Y23" s="25">
        <v>182</v>
      </c>
      <c r="Z23" s="25">
        <v>185</v>
      </c>
      <c r="AA23" s="25">
        <v>176</v>
      </c>
      <c r="AB23" s="25">
        <v>159</v>
      </c>
      <c r="AC23" s="25">
        <v>167</v>
      </c>
      <c r="AD23" s="25">
        <v>172</v>
      </c>
      <c r="AE23" s="25">
        <v>164</v>
      </c>
      <c r="AF23" s="25">
        <v>159</v>
      </c>
      <c r="AG23" s="25">
        <v>151</v>
      </c>
      <c r="AH23" s="34">
        <v>139</v>
      </c>
      <c r="AI23" s="25">
        <v>164</v>
      </c>
      <c r="AJ23" s="25">
        <v>172</v>
      </c>
      <c r="AK23" s="25">
        <v>170</v>
      </c>
      <c r="AL23" s="25">
        <v>161</v>
      </c>
      <c r="AM23" s="25">
        <v>145</v>
      </c>
      <c r="AN23" s="25">
        <v>152</v>
      </c>
      <c r="AO23" s="25">
        <v>172</v>
      </c>
      <c r="AP23" s="25">
        <v>159</v>
      </c>
      <c r="AQ23" s="25">
        <v>148</v>
      </c>
      <c r="AR23" s="27">
        <v>137</v>
      </c>
      <c r="AS23" s="27">
        <v>121</v>
      </c>
      <c r="AT23" s="27">
        <v>168</v>
      </c>
      <c r="AU23" s="27">
        <v>130</v>
      </c>
      <c r="AV23" s="27">
        <v>132</v>
      </c>
      <c r="AW23" s="27">
        <v>151</v>
      </c>
      <c r="AX23" s="27">
        <v>136</v>
      </c>
      <c r="AY23" s="27">
        <v>118</v>
      </c>
      <c r="AZ23" s="27">
        <v>154</v>
      </c>
      <c r="BA23" s="27">
        <v>145</v>
      </c>
      <c r="BB23" s="27">
        <v>140</v>
      </c>
      <c r="BC23" s="27">
        <v>144</v>
      </c>
      <c r="BD23" s="27">
        <v>129</v>
      </c>
      <c r="BE23" s="27">
        <v>117</v>
      </c>
      <c r="BF23" s="27">
        <v>124</v>
      </c>
      <c r="BG23" s="28">
        <v>146</v>
      </c>
      <c r="BH23" s="28">
        <v>156</v>
      </c>
      <c r="BI23" s="28">
        <v>134</v>
      </c>
      <c r="BJ23" s="28">
        <v>137</v>
      </c>
      <c r="BK23" s="28">
        <v>129</v>
      </c>
      <c r="BL23" s="28">
        <v>125</v>
      </c>
      <c r="BM23" s="27">
        <v>140</v>
      </c>
      <c r="BN23" s="27">
        <v>138</v>
      </c>
      <c r="BO23" s="27">
        <v>125</v>
      </c>
      <c r="BP23" s="27">
        <v>85</v>
      </c>
      <c r="BQ23" s="27">
        <v>98</v>
      </c>
      <c r="BR23" s="27">
        <v>57</v>
      </c>
      <c r="BS23" s="27">
        <v>9</v>
      </c>
      <c r="BT23" s="27">
        <v>13</v>
      </c>
      <c r="BU23" s="27">
        <v>19</v>
      </c>
      <c r="BV23" s="27">
        <v>26</v>
      </c>
      <c r="BW23" s="27">
        <v>31</v>
      </c>
      <c r="BX23" s="27">
        <v>43</v>
      </c>
      <c r="BY23">
        <v>37</v>
      </c>
      <c r="BZ23">
        <v>26</v>
      </c>
      <c r="CA23">
        <v>36</v>
      </c>
      <c r="CB23">
        <v>32</v>
      </c>
      <c r="CC23">
        <v>21</v>
      </c>
      <c r="CD23">
        <v>36</v>
      </c>
      <c r="CE23">
        <v>34</v>
      </c>
      <c r="CF23">
        <v>47</v>
      </c>
      <c r="CG23">
        <v>50</v>
      </c>
    </row>
    <row r="24" spans="1:85" x14ac:dyDescent="0.2">
      <c r="A24" s="24" t="s">
        <v>47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>
        <v>40</v>
      </c>
      <c r="U24" s="25">
        <v>33</v>
      </c>
      <c r="V24" s="25">
        <v>41</v>
      </c>
      <c r="W24" s="25">
        <v>40</v>
      </c>
      <c r="X24" s="25">
        <v>52</v>
      </c>
      <c r="Y24" s="25">
        <v>52</v>
      </c>
      <c r="Z24" s="25">
        <v>51</v>
      </c>
      <c r="AA24" s="25">
        <v>52</v>
      </c>
      <c r="AB24" s="25">
        <v>67</v>
      </c>
      <c r="AC24" s="25">
        <v>62</v>
      </c>
      <c r="AD24" s="25">
        <v>59</v>
      </c>
      <c r="AE24" s="25">
        <v>59</v>
      </c>
      <c r="AF24" s="25">
        <v>29</v>
      </c>
      <c r="AG24" s="25">
        <v>29</v>
      </c>
      <c r="AH24" s="34">
        <v>35</v>
      </c>
      <c r="AI24" s="25">
        <v>34</v>
      </c>
      <c r="AJ24" s="25">
        <v>39</v>
      </c>
      <c r="AK24" s="25">
        <v>34</v>
      </c>
      <c r="AL24" s="25">
        <v>39</v>
      </c>
      <c r="AM24" s="25">
        <v>39</v>
      </c>
      <c r="AN24" s="25">
        <v>41</v>
      </c>
      <c r="AO24" s="25">
        <v>30</v>
      </c>
      <c r="AP24" s="25">
        <v>32</v>
      </c>
      <c r="AQ24" s="25">
        <v>36</v>
      </c>
      <c r="AR24" s="27">
        <v>29</v>
      </c>
      <c r="AS24" s="27">
        <v>36</v>
      </c>
      <c r="AT24" s="27">
        <v>30</v>
      </c>
      <c r="AU24" s="27">
        <v>28</v>
      </c>
      <c r="AV24" s="27">
        <v>45</v>
      </c>
      <c r="AW24" s="27">
        <v>36</v>
      </c>
      <c r="AX24" s="27">
        <v>29</v>
      </c>
      <c r="AY24" s="27">
        <v>38</v>
      </c>
      <c r="AZ24" s="27">
        <v>36</v>
      </c>
      <c r="BA24" s="27">
        <v>30</v>
      </c>
      <c r="BB24" s="27">
        <v>44</v>
      </c>
      <c r="BC24" s="27">
        <v>37</v>
      </c>
      <c r="BD24" s="27">
        <v>28</v>
      </c>
      <c r="BE24" s="27">
        <v>38</v>
      </c>
      <c r="BF24" s="27">
        <v>19</v>
      </c>
      <c r="BG24" s="28">
        <v>32</v>
      </c>
      <c r="BH24" s="28">
        <v>28</v>
      </c>
      <c r="BI24" s="28">
        <v>23</v>
      </c>
      <c r="BJ24" s="28">
        <v>27</v>
      </c>
      <c r="BK24" s="28">
        <v>26</v>
      </c>
      <c r="BL24" s="28">
        <v>36</v>
      </c>
      <c r="BM24" s="27">
        <v>29</v>
      </c>
      <c r="BN24" s="27">
        <v>27</v>
      </c>
      <c r="BO24" s="27">
        <v>26</v>
      </c>
      <c r="BP24" s="27">
        <v>13</v>
      </c>
      <c r="BQ24" s="27">
        <v>22</v>
      </c>
      <c r="BR24" s="27">
        <v>15</v>
      </c>
      <c r="BS24" s="27">
        <v>1</v>
      </c>
      <c r="BT24" s="27">
        <v>6</v>
      </c>
      <c r="BU24" s="27">
        <v>6</v>
      </c>
      <c r="BV24" s="27">
        <v>9</v>
      </c>
      <c r="BW24" s="27">
        <v>17</v>
      </c>
      <c r="BX24" s="27">
        <v>13</v>
      </c>
      <c r="BY24">
        <v>17</v>
      </c>
      <c r="BZ24">
        <v>7</v>
      </c>
      <c r="CA24">
        <v>12</v>
      </c>
      <c r="CB24">
        <v>9</v>
      </c>
      <c r="CC24">
        <v>5</v>
      </c>
      <c r="CD24">
        <v>8</v>
      </c>
      <c r="CE24">
        <v>17</v>
      </c>
      <c r="CF24">
        <v>12</v>
      </c>
      <c r="CG24">
        <v>13</v>
      </c>
    </row>
    <row r="25" spans="1:85" x14ac:dyDescent="0.2">
      <c r="A25" s="24" t="s">
        <v>48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>
        <v>31</v>
      </c>
      <c r="U25" s="25">
        <v>25</v>
      </c>
      <c r="V25" s="25">
        <v>25</v>
      </c>
      <c r="W25" s="25">
        <v>22</v>
      </c>
      <c r="X25" s="25">
        <v>29</v>
      </c>
      <c r="Y25" s="25">
        <v>26</v>
      </c>
      <c r="Z25" s="25">
        <v>22</v>
      </c>
      <c r="AA25" s="25">
        <v>23</v>
      </c>
      <c r="AB25" s="25">
        <v>18</v>
      </c>
      <c r="AC25" s="25">
        <v>17</v>
      </c>
      <c r="AD25" s="25">
        <v>10</v>
      </c>
      <c r="AE25" s="25">
        <v>16</v>
      </c>
      <c r="AF25" s="25">
        <v>17</v>
      </c>
      <c r="AG25" s="25">
        <v>23</v>
      </c>
      <c r="AH25" s="34">
        <v>14</v>
      </c>
      <c r="AI25" s="25">
        <v>17</v>
      </c>
      <c r="AJ25" s="25">
        <v>21</v>
      </c>
      <c r="AK25" s="25">
        <v>13</v>
      </c>
      <c r="AL25" s="25">
        <v>10</v>
      </c>
      <c r="AM25" s="25">
        <v>13</v>
      </c>
      <c r="AN25" s="25">
        <v>8</v>
      </c>
      <c r="AO25" s="25">
        <v>6</v>
      </c>
      <c r="AP25" s="25">
        <v>8</v>
      </c>
      <c r="AQ25" s="25">
        <v>10</v>
      </c>
      <c r="AR25" s="27">
        <v>5</v>
      </c>
      <c r="AS25" s="27">
        <v>10</v>
      </c>
      <c r="AT25" s="27">
        <v>7</v>
      </c>
      <c r="AU25" s="27">
        <v>2</v>
      </c>
      <c r="AV25" s="27">
        <v>5</v>
      </c>
      <c r="AW25" s="27">
        <v>5</v>
      </c>
      <c r="AX25" s="27">
        <v>6</v>
      </c>
      <c r="AY25" s="27">
        <v>3</v>
      </c>
      <c r="AZ25" s="27">
        <v>3</v>
      </c>
      <c r="BA25" s="27">
        <v>1</v>
      </c>
      <c r="BB25" s="27">
        <v>9</v>
      </c>
      <c r="BC25" s="27">
        <v>2</v>
      </c>
      <c r="BD25" s="27">
        <v>2</v>
      </c>
      <c r="BE25" s="27">
        <v>3</v>
      </c>
      <c r="BF25" s="27">
        <v>0</v>
      </c>
      <c r="BG25" s="28">
        <v>4</v>
      </c>
      <c r="BH25" s="28">
        <v>5</v>
      </c>
      <c r="BI25" s="28">
        <v>3</v>
      </c>
      <c r="BJ25" s="28">
        <v>6</v>
      </c>
      <c r="BK25" s="28">
        <v>7</v>
      </c>
      <c r="BL25" s="28">
        <v>8</v>
      </c>
      <c r="BM25" s="27">
        <v>4</v>
      </c>
      <c r="BN25" s="27">
        <v>5</v>
      </c>
      <c r="BO25" s="27">
        <v>5</v>
      </c>
      <c r="BP25" s="27">
        <v>1</v>
      </c>
      <c r="BQ25" s="27">
        <v>6</v>
      </c>
      <c r="BR25" s="27">
        <v>3</v>
      </c>
      <c r="BS25" s="27">
        <v>0</v>
      </c>
      <c r="BT25" s="27">
        <v>0</v>
      </c>
      <c r="BU25" s="27">
        <v>2</v>
      </c>
      <c r="BV25" s="27">
        <v>5</v>
      </c>
      <c r="BW25" s="27">
        <v>3</v>
      </c>
      <c r="BX25" s="27">
        <v>3</v>
      </c>
      <c r="BY25">
        <v>3</v>
      </c>
      <c r="BZ25">
        <v>5</v>
      </c>
      <c r="CA25">
        <v>4</v>
      </c>
      <c r="CB25">
        <v>2</v>
      </c>
      <c r="CC25">
        <v>2</v>
      </c>
      <c r="CD25">
        <v>0</v>
      </c>
      <c r="CE25">
        <v>5</v>
      </c>
      <c r="CF25">
        <v>6</v>
      </c>
      <c r="CG25">
        <v>2</v>
      </c>
    </row>
    <row r="26" spans="1:85" x14ac:dyDescent="0.2">
      <c r="A26" s="24" t="s">
        <v>49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>
        <v>122</v>
      </c>
      <c r="U26" s="25">
        <v>133</v>
      </c>
      <c r="V26" s="25">
        <v>161</v>
      </c>
      <c r="W26" s="25">
        <v>185</v>
      </c>
      <c r="X26" s="25">
        <v>173</v>
      </c>
      <c r="Y26" s="25">
        <v>179</v>
      </c>
      <c r="Z26" s="25">
        <v>163</v>
      </c>
      <c r="AA26" s="25">
        <v>183</v>
      </c>
      <c r="AB26" s="25">
        <v>151</v>
      </c>
      <c r="AC26" s="25">
        <v>155</v>
      </c>
      <c r="AD26" s="25">
        <v>156</v>
      </c>
      <c r="AE26" s="25">
        <v>147</v>
      </c>
      <c r="AF26" s="25">
        <v>116</v>
      </c>
      <c r="AG26" s="25">
        <v>111</v>
      </c>
      <c r="AH26" s="34">
        <v>136</v>
      </c>
      <c r="AI26" s="25">
        <v>109</v>
      </c>
      <c r="AJ26" s="25">
        <v>142</v>
      </c>
      <c r="AK26" s="25">
        <v>125</v>
      </c>
      <c r="AL26" s="25">
        <v>112</v>
      </c>
      <c r="AM26" s="25">
        <v>122</v>
      </c>
      <c r="AN26" s="25">
        <v>118</v>
      </c>
      <c r="AO26" s="25">
        <v>104</v>
      </c>
      <c r="AP26" s="25">
        <v>115</v>
      </c>
      <c r="AQ26" s="25">
        <v>122</v>
      </c>
      <c r="AR26" s="27">
        <v>98</v>
      </c>
      <c r="AS26" s="27">
        <v>112</v>
      </c>
      <c r="AT26" s="27">
        <v>103</v>
      </c>
      <c r="AU26" s="27">
        <v>93</v>
      </c>
      <c r="AV26" s="27">
        <v>96</v>
      </c>
      <c r="AW26" s="27">
        <v>109</v>
      </c>
      <c r="AX26" s="27">
        <v>99</v>
      </c>
      <c r="AY26" s="27">
        <v>107</v>
      </c>
      <c r="AZ26" s="27">
        <v>104</v>
      </c>
      <c r="BA26" s="27">
        <v>96</v>
      </c>
      <c r="BB26" s="27">
        <v>84</v>
      </c>
      <c r="BC26" s="27">
        <v>88</v>
      </c>
      <c r="BD26" s="27">
        <v>80</v>
      </c>
      <c r="BE26" s="27">
        <v>68</v>
      </c>
      <c r="BF26" s="27">
        <v>64</v>
      </c>
      <c r="BG26" s="28">
        <v>70</v>
      </c>
      <c r="BH26" s="28">
        <v>76</v>
      </c>
      <c r="BI26" s="28">
        <v>54</v>
      </c>
      <c r="BJ26" s="28">
        <v>67</v>
      </c>
      <c r="BK26" s="28">
        <v>57</v>
      </c>
      <c r="BL26" s="28">
        <v>54</v>
      </c>
      <c r="BM26" s="27">
        <v>68</v>
      </c>
      <c r="BN26" s="27">
        <v>55</v>
      </c>
      <c r="BO26" s="27">
        <v>71</v>
      </c>
      <c r="BP26" s="27">
        <v>56</v>
      </c>
      <c r="BQ26" s="27">
        <v>69</v>
      </c>
      <c r="BR26" s="27">
        <v>36</v>
      </c>
      <c r="BS26" s="27">
        <v>15</v>
      </c>
      <c r="BT26" s="27">
        <v>18</v>
      </c>
      <c r="BU26" s="27">
        <v>39</v>
      </c>
      <c r="BV26" s="27">
        <v>50</v>
      </c>
      <c r="BW26" s="27">
        <v>56</v>
      </c>
      <c r="BX26" s="27">
        <v>30</v>
      </c>
      <c r="BY26">
        <v>37</v>
      </c>
      <c r="BZ26">
        <v>35</v>
      </c>
      <c r="CA26">
        <v>30</v>
      </c>
      <c r="CB26">
        <v>26</v>
      </c>
      <c r="CC26">
        <v>30</v>
      </c>
      <c r="CD26">
        <v>24</v>
      </c>
      <c r="CE26">
        <v>20</v>
      </c>
      <c r="CF26">
        <v>33</v>
      </c>
      <c r="CG26">
        <v>47</v>
      </c>
    </row>
    <row r="27" spans="1:85" x14ac:dyDescent="0.2">
      <c r="A27" s="24" t="s">
        <v>50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>
        <v>198</v>
      </c>
      <c r="U27" s="25">
        <v>217</v>
      </c>
      <c r="V27" s="25">
        <v>251</v>
      </c>
      <c r="W27" s="25">
        <v>274</v>
      </c>
      <c r="X27" s="25">
        <v>312</v>
      </c>
      <c r="Y27" s="25">
        <v>271</v>
      </c>
      <c r="Z27" s="25">
        <v>350</v>
      </c>
      <c r="AA27" s="25">
        <v>355</v>
      </c>
      <c r="AB27" s="25">
        <v>411</v>
      </c>
      <c r="AC27" s="25">
        <v>358</v>
      </c>
      <c r="AD27" s="25">
        <v>390</v>
      </c>
      <c r="AE27" s="25">
        <v>381</v>
      </c>
      <c r="AF27" s="25">
        <v>381</v>
      </c>
      <c r="AG27" s="25">
        <v>389</v>
      </c>
      <c r="AH27" s="34">
        <v>404</v>
      </c>
      <c r="AI27" s="25">
        <v>469</v>
      </c>
      <c r="AJ27" s="25">
        <v>520</v>
      </c>
      <c r="AK27" s="25">
        <v>569</v>
      </c>
      <c r="AL27" s="25">
        <v>546</v>
      </c>
      <c r="AM27" s="25">
        <v>522</v>
      </c>
      <c r="AN27" s="25">
        <v>533</v>
      </c>
      <c r="AO27" s="25">
        <v>576</v>
      </c>
      <c r="AP27" s="25">
        <v>556</v>
      </c>
      <c r="AQ27" s="25">
        <v>593</v>
      </c>
      <c r="AR27" s="27">
        <v>569</v>
      </c>
      <c r="AS27" s="27">
        <v>537</v>
      </c>
      <c r="AT27" s="27">
        <v>647</v>
      </c>
      <c r="AU27" s="27">
        <v>566</v>
      </c>
      <c r="AV27" s="27">
        <v>689</v>
      </c>
      <c r="AW27" s="27">
        <v>702</v>
      </c>
      <c r="AX27" s="27">
        <v>728</v>
      </c>
      <c r="AY27" s="27">
        <v>742</v>
      </c>
      <c r="AZ27" s="27">
        <v>733</v>
      </c>
      <c r="BA27" s="27">
        <v>752</v>
      </c>
      <c r="BB27" s="27">
        <v>730</v>
      </c>
      <c r="BC27" s="27">
        <v>743</v>
      </c>
      <c r="BD27" s="27">
        <v>602</v>
      </c>
      <c r="BE27" s="27">
        <v>608</v>
      </c>
      <c r="BF27" s="27">
        <v>645</v>
      </c>
      <c r="BG27" s="28">
        <v>659</v>
      </c>
      <c r="BH27" s="28">
        <v>757</v>
      </c>
      <c r="BI27" s="28">
        <v>575</v>
      </c>
      <c r="BJ27" s="28">
        <v>716</v>
      </c>
      <c r="BK27" s="28">
        <v>648</v>
      </c>
      <c r="BL27" s="28">
        <v>654</v>
      </c>
      <c r="BM27" s="27">
        <v>666</v>
      </c>
      <c r="BN27" s="27">
        <v>636</v>
      </c>
      <c r="BO27" s="27">
        <v>672</v>
      </c>
      <c r="BP27" s="27">
        <v>526</v>
      </c>
      <c r="BQ27" s="27">
        <v>539</v>
      </c>
      <c r="BR27" s="27">
        <v>360</v>
      </c>
      <c r="BS27" s="27">
        <v>103</v>
      </c>
      <c r="BT27" s="27">
        <v>221</v>
      </c>
      <c r="BU27" s="27">
        <v>270</v>
      </c>
      <c r="BV27" s="27">
        <v>386</v>
      </c>
      <c r="BW27" s="27">
        <v>460</v>
      </c>
      <c r="BX27" s="27">
        <v>412</v>
      </c>
      <c r="BY27">
        <v>458</v>
      </c>
      <c r="BZ27">
        <v>418</v>
      </c>
      <c r="CA27">
        <v>358</v>
      </c>
      <c r="CB27">
        <v>311</v>
      </c>
      <c r="CC27">
        <v>304</v>
      </c>
      <c r="CD27">
        <v>376</v>
      </c>
      <c r="CE27">
        <v>424</v>
      </c>
      <c r="CF27">
        <v>512</v>
      </c>
      <c r="CG27">
        <v>465</v>
      </c>
    </row>
    <row r="28" spans="1:85" x14ac:dyDescent="0.2">
      <c r="A28" s="24" t="s">
        <v>51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>
        <v>9</v>
      </c>
      <c r="U28" s="25">
        <v>7</v>
      </c>
      <c r="V28" s="25">
        <v>11</v>
      </c>
      <c r="W28" s="25">
        <v>9</v>
      </c>
      <c r="X28" s="25">
        <v>10</v>
      </c>
      <c r="Y28" s="25">
        <v>11</v>
      </c>
      <c r="Z28" s="25">
        <v>7</v>
      </c>
      <c r="AA28" s="25">
        <v>11</v>
      </c>
      <c r="AB28" s="25">
        <v>13</v>
      </c>
      <c r="AC28" s="25">
        <v>12</v>
      </c>
      <c r="AD28" s="25">
        <v>14</v>
      </c>
      <c r="AE28" s="25">
        <v>9</v>
      </c>
      <c r="AF28" s="25">
        <v>7</v>
      </c>
      <c r="AG28" s="25">
        <v>5</v>
      </c>
      <c r="AH28" s="34">
        <v>9</v>
      </c>
      <c r="AI28" s="25">
        <v>8</v>
      </c>
      <c r="AJ28" s="25">
        <v>4</v>
      </c>
      <c r="AK28" s="25">
        <v>6</v>
      </c>
      <c r="AL28" s="25">
        <v>8</v>
      </c>
      <c r="AM28" s="25">
        <v>8</v>
      </c>
      <c r="AN28" s="25">
        <v>3</v>
      </c>
      <c r="AO28" s="25">
        <v>7</v>
      </c>
      <c r="AP28" s="25">
        <v>6</v>
      </c>
      <c r="AQ28" s="25">
        <v>11</v>
      </c>
      <c r="AR28" s="27">
        <v>9</v>
      </c>
      <c r="AS28" s="27">
        <v>10</v>
      </c>
      <c r="AT28" s="27">
        <v>7</v>
      </c>
      <c r="AU28" s="27">
        <v>6</v>
      </c>
      <c r="AV28" s="27">
        <v>8</v>
      </c>
      <c r="AW28" s="27">
        <v>13</v>
      </c>
      <c r="AX28" s="27">
        <v>4</v>
      </c>
      <c r="AY28" s="27">
        <v>9</v>
      </c>
      <c r="AZ28" s="27">
        <v>9</v>
      </c>
      <c r="BA28" s="27">
        <v>4</v>
      </c>
      <c r="BB28" s="27">
        <v>6</v>
      </c>
      <c r="BC28" s="27">
        <v>6</v>
      </c>
      <c r="BD28" s="27">
        <v>5</v>
      </c>
      <c r="BE28" s="27">
        <v>7</v>
      </c>
      <c r="BF28" s="27">
        <v>2</v>
      </c>
      <c r="BG28" s="28">
        <v>6</v>
      </c>
      <c r="BH28" s="28">
        <v>11</v>
      </c>
      <c r="BI28" s="28">
        <v>11</v>
      </c>
      <c r="BJ28" s="28">
        <v>9</v>
      </c>
      <c r="BK28" s="28">
        <v>9</v>
      </c>
      <c r="BL28" s="28">
        <v>10</v>
      </c>
      <c r="BM28" s="27">
        <v>5</v>
      </c>
      <c r="BN28" s="27">
        <v>5</v>
      </c>
      <c r="BO28" s="27">
        <v>11</v>
      </c>
      <c r="BP28" s="27">
        <v>2</v>
      </c>
      <c r="BQ28" s="27">
        <v>3</v>
      </c>
      <c r="BR28" s="27">
        <v>3</v>
      </c>
      <c r="BS28" s="27">
        <v>1</v>
      </c>
      <c r="BT28" s="27">
        <v>1</v>
      </c>
      <c r="BU28" s="27">
        <v>1</v>
      </c>
      <c r="BV28" s="27">
        <v>6</v>
      </c>
      <c r="BW28" s="27">
        <v>3</v>
      </c>
      <c r="BX28" s="27">
        <v>2</v>
      </c>
      <c r="BY28">
        <v>2</v>
      </c>
      <c r="BZ28">
        <v>0</v>
      </c>
      <c r="CA28">
        <v>3</v>
      </c>
      <c r="CB28">
        <v>3</v>
      </c>
      <c r="CC28">
        <v>4</v>
      </c>
      <c r="CD28">
        <v>1</v>
      </c>
      <c r="CE28">
        <v>3</v>
      </c>
      <c r="CF28">
        <v>3</v>
      </c>
      <c r="CG28">
        <v>5</v>
      </c>
    </row>
    <row r="29" spans="1:85" x14ac:dyDescent="0.2">
      <c r="A29" s="24" t="s">
        <v>52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>
        <v>10</v>
      </c>
      <c r="U29" s="25">
        <v>4</v>
      </c>
      <c r="V29" s="25">
        <v>4</v>
      </c>
      <c r="W29" s="25">
        <v>4</v>
      </c>
      <c r="X29" s="25">
        <v>9</v>
      </c>
      <c r="Y29" s="25">
        <v>1</v>
      </c>
      <c r="Z29" s="25">
        <v>5</v>
      </c>
      <c r="AA29" s="25">
        <v>1</v>
      </c>
      <c r="AB29" s="25">
        <v>5</v>
      </c>
      <c r="AC29" s="25">
        <v>7</v>
      </c>
      <c r="AD29" s="25">
        <v>6</v>
      </c>
      <c r="AE29" s="25">
        <v>2</v>
      </c>
      <c r="AF29" s="25">
        <v>3</v>
      </c>
      <c r="AG29" s="25">
        <v>2</v>
      </c>
      <c r="AH29" s="34">
        <v>1</v>
      </c>
      <c r="AI29" s="25">
        <v>3</v>
      </c>
      <c r="AJ29" s="25">
        <v>1</v>
      </c>
      <c r="AK29" s="25">
        <v>6</v>
      </c>
      <c r="AL29" s="25">
        <v>3</v>
      </c>
      <c r="AM29" s="25">
        <v>2</v>
      </c>
      <c r="AN29" s="25">
        <v>4</v>
      </c>
      <c r="AO29" s="25">
        <v>4</v>
      </c>
      <c r="AP29" s="25">
        <v>4</v>
      </c>
      <c r="AQ29" s="25">
        <v>4</v>
      </c>
      <c r="AR29" s="27">
        <v>2</v>
      </c>
      <c r="AS29" s="27">
        <v>1</v>
      </c>
      <c r="AT29" s="27">
        <v>4</v>
      </c>
      <c r="AU29" s="27">
        <v>1</v>
      </c>
      <c r="AV29" s="27">
        <v>3</v>
      </c>
      <c r="AW29" s="35">
        <v>0</v>
      </c>
      <c r="AX29" s="35">
        <v>1</v>
      </c>
      <c r="AY29" s="35">
        <v>3</v>
      </c>
      <c r="AZ29" s="35">
        <v>0</v>
      </c>
      <c r="BA29" s="35">
        <v>1</v>
      </c>
      <c r="BB29" s="35">
        <v>0</v>
      </c>
      <c r="BC29" s="35">
        <v>2</v>
      </c>
      <c r="BD29" s="35">
        <v>1</v>
      </c>
      <c r="BE29" s="35">
        <v>1</v>
      </c>
      <c r="BF29" s="35">
        <v>1</v>
      </c>
      <c r="BG29" s="28">
        <v>3</v>
      </c>
      <c r="BH29" s="28">
        <v>1</v>
      </c>
      <c r="BI29" s="28">
        <v>0</v>
      </c>
      <c r="BJ29" s="28">
        <v>1</v>
      </c>
      <c r="BK29" s="28">
        <v>2</v>
      </c>
      <c r="BL29" s="28">
        <v>1</v>
      </c>
      <c r="BM29" s="35">
        <v>0</v>
      </c>
      <c r="BN29" s="35">
        <v>2</v>
      </c>
      <c r="BO29" s="35">
        <v>2</v>
      </c>
      <c r="BP29" s="27">
        <v>1</v>
      </c>
      <c r="BQ29" s="27">
        <v>0</v>
      </c>
      <c r="BR29" s="27">
        <v>1</v>
      </c>
      <c r="BS29" s="27">
        <v>0</v>
      </c>
      <c r="BT29" s="27">
        <v>0</v>
      </c>
      <c r="BU29" s="27">
        <v>0</v>
      </c>
      <c r="BV29" s="27">
        <v>0</v>
      </c>
      <c r="BW29" s="27">
        <v>0</v>
      </c>
      <c r="BX29" s="27">
        <v>0</v>
      </c>
      <c r="BY29">
        <v>0</v>
      </c>
      <c r="BZ29">
        <v>1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1</v>
      </c>
    </row>
    <row r="30" spans="1:85" x14ac:dyDescent="0.2">
      <c r="A30" s="24" t="s">
        <v>53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>
        <v>8</v>
      </c>
      <c r="U30" s="25">
        <v>7</v>
      </c>
      <c r="V30" s="25">
        <v>6</v>
      </c>
      <c r="W30" s="25">
        <v>6</v>
      </c>
      <c r="X30" s="25">
        <v>6</v>
      </c>
      <c r="Y30" s="25">
        <v>6</v>
      </c>
      <c r="Z30" s="25">
        <v>6</v>
      </c>
      <c r="AA30" s="25">
        <v>8</v>
      </c>
      <c r="AB30" s="25">
        <v>11</v>
      </c>
      <c r="AC30" s="25">
        <v>3</v>
      </c>
      <c r="AD30" s="25">
        <v>1</v>
      </c>
      <c r="AE30" s="25">
        <v>8</v>
      </c>
      <c r="AF30" s="25">
        <v>3</v>
      </c>
      <c r="AG30" s="25">
        <v>5</v>
      </c>
      <c r="AH30" s="34">
        <v>0</v>
      </c>
      <c r="AI30" s="25">
        <v>1</v>
      </c>
      <c r="AJ30" s="25">
        <v>7</v>
      </c>
      <c r="AK30" s="25">
        <v>2</v>
      </c>
      <c r="AL30" s="25">
        <v>4</v>
      </c>
      <c r="AM30" s="25">
        <v>8</v>
      </c>
      <c r="AN30" s="25">
        <v>4</v>
      </c>
      <c r="AO30" s="25">
        <v>5</v>
      </c>
      <c r="AP30" s="25">
        <v>4</v>
      </c>
      <c r="AQ30" s="25">
        <v>4</v>
      </c>
      <c r="AR30" s="27">
        <v>4</v>
      </c>
      <c r="AS30" s="27">
        <v>1</v>
      </c>
      <c r="AT30" s="27">
        <v>5</v>
      </c>
      <c r="AU30" s="27">
        <v>4</v>
      </c>
      <c r="AV30" s="27">
        <v>4</v>
      </c>
      <c r="AW30" s="27">
        <v>3</v>
      </c>
      <c r="AX30" s="27">
        <v>0</v>
      </c>
      <c r="AY30" s="27">
        <v>4</v>
      </c>
      <c r="AZ30" s="27">
        <v>3</v>
      </c>
      <c r="BA30" s="27">
        <v>4</v>
      </c>
      <c r="BB30" s="27">
        <v>3</v>
      </c>
      <c r="BC30" s="27">
        <v>3</v>
      </c>
      <c r="BD30" s="27">
        <v>2</v>
      </c>
      <c r="BE30" s="27">
        <v>1</v>
      </c>
      <c r="BF30" s="27">
        <v>1</v>
      </c>
      <c r="BG30" s="28">
        <v>3</v>
      </c>
      <c r="BH30" s="28">
        <v>3</v>
      </c>
      <c r="BI30" s="28">
        <v>0</v>
      </c>
      <c r="BJ30" s="28">
        <v>2</v>
      </c>
      <c r="BK30" s="28">
        <v>1</v>
      </c>
      <c r="BL30" s="28">
        <v>0</v>
      </c>
      <c r="BM30" s="27">
        <v>0</v>
      </c>
      <c r="BN30" s="27">
        <v>1</v>
      </c>
      <c r="BO30" s="27">
        <v>1</v>
      </c>
      <c r="BP30" s="27">
        <v>5</v>
      </c>
      <c r="BQ30" s="27">
        <v>1</v>
      </c>
      <c r="BR30" s="27">
        <v>1</v>
      </c>
      <c r="BS30" s="27">
        <v>0</v>
      </c>
      <c r="BT30" s="27">
        <v>1</v>
      </c>
      <c r="BU30" s="27">
        <v>2</v>
      </c>
      <c r="BV30" s="27">
        <v>1</v>
      </c>
      <c r="BW30" s="27">
        <v>0</v>
      </c>
      <c r="BX30" s="27">
        <v>0</v>
      </c>
      <c r="BY30">
        <v>0</v>
      </c>
      <c r="BZ30">
        <v>1</v>
      </c>
      <c r="CA30">
        <v>1</v>
      </c>
      <c r="CB30">
        <v>1</v>
      </c>
      <c r="CC30">
        <v>0</v>
      </c>
      <c r="CD30">
        <v>1</v>
      </c>
      <c r="CE30">
        <v>0</v>
      </c>
      <c r="CF30">
        <v>0</v>
      </c>
      <c r="CG30">
        <v>0</v>
      </c>
    </row>
    <row r="31" spans="1:85" x14ac:dyDescent="0.2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"/>
      <c r="O31" s="2"/>
      <c r="P31" s="2"/>
      <c r="Q31" s="2"/>
      <c r="R31" s="2"/>
      <c r="S31"/>
      <c r="T31"/>
      <c r="U31"/>
      <c r="V31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M31" s="27"/>
      <c r="BN31" s="27"/>
      <c r="BO31" s="27"/>
    </row>
    <row r="32" spans="1:85" s="27" customFormat="1" x14ac:dyDescent="0.2">
      <c r="A32" s="30" t="s">
        <v>54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T32" s="36">
        <f t="shared" ref="T32:AF32" si="7">SUM(T23:T31)</f>
        <v>560</v>
      </c>
      <c r="U32" s="36">
        <f t="shared" si="7"/>
        <v>556</v>
      </c>
      <c r="V32" s="36">
        <f t="shared" si="7"/>
        <v>677</v>
      </c>
      <c r="W32" s="36">
        <f t="shared" si="7"/>
        <v>738</v>
      </c>
      <c r="X32" s="36">
        <f t="shared" si="7"/>
        <v>775</v>
      </c>
      <c r="Y32" s="36">
        <f t="shared" si="7"/>
        <v>728</v>
      </c>
      <c r="Z32" s="36">
        <f t="shared" si="7"/>
        <v>789</v>
      </c>
      <c r="AA32" s="36">
        <f t="shared" si="7"/>
        <v>809</v>
      </c>
      <c r="AB32" s="36">
        <f t="shared" si="7"/>
        <v>835</v>
      </c>
      <c r="AC32" s="36">
        <f t="shared" si="7"/>
        <v>781</v>
      </c>
      <c r="AD32" s="36">
        <f t="shared" si="7"/>
        <v>808</v>
      </c>
      <c r="AE32" s="36">
        <f t="shared" si="7"/>
        <v>786</v>
      </c>
      <c r="AF32" s="36">
        <f t="shared" si="7"/>
        <v>715</v>
      </c>
      <c r="AG32" s="36">
        <f>SUM(AG23:AG31)</f>
        <v>715</v>
      </c>
      <c r="AH32" s="36">
        <f t="shared" ref="AH32:AI32" si="8">SUM(AH23:AH31)</f>
        <v>738</v>
      </c>
      <c r="AI32" s="36">
        <f t="shared" si="8"/>
        <v>805</v>
      </c>
      <c r="AJ32" s="36">
        <f>SUM(AJ23:AJ31)</f>
        <v>906</v>
      </c>
      <c r="AK32" s="36">
        <v>933</v>
      </c>
      <c r="AL32" s="36">
        <v>894</v>
      </c>
      <c r="AM32" s="36">
        <v>868</v>
      </c>
      <c r="AN32" s="36">
        <f>SUM(AN23:AN30)</f>
        <v>863</v>
      </c>
      <c r="AO32" s="25">
        <f>SUM(AO23:AO30)</f>
        <v>904</v>
      </c>
      <c r="AP32" s="25">
        <f>SUM(AP23:AP30)</f>
        <v>884</v>
      </c>
      <c r="AQ32" s="25">
        <f>SUM(AQ23:AQ30)</f>
        <v>928</v>
      </c>
      <c r="AR32" s="25">
        <f t="shared" ref="AR32:AS32" si="9">SUM(AR23:AR30)</f>
        <v>853</v>
      </c>
      <c r="AS32" s="25">
        <f t="shared" si="9"/>
        <v>828</v>
      </c>
      <c r="AT32" s="25">
        <f>SUM(AT23:AT30)</f>
        <v>971</v>
      </c>
      <c r="AU32" s="25">
        <f t="shared" ref="AU32:AV32" si="10">SUM(AU23:AU30)</f>
        <v>830</v>
      </c>
      <c r="AV32" s="25">
        <f t="shared" si="10"/>
        <v>982</v>
      </c>
      <c r="AW32" s="25">
        <f>SUM(AW23:AW30)</f>
        <v>1019</v>
      </c>
      <c r="AX32" s="25">
        <f t="shared" ref="AX32:AY32" si="11">SUM(AX23:AX30)</f>
        <v>1003</v>
      </c>
      <c r="AY32" s="25">
        <f t="shared" si="11"/>
        <v>1024</v>
      </c>
      <c r="AZ32" s="25">
        <f>SUM(AZ23:AZ30)</f>
        <v>1042</v>
      </c>
      <c r="BA32" s="25">
        <f t="shared" ref="BA32:CG32" si="12">SUM(BA23:BA30)</f>
        <v>1033</v>
      </c>
      <c r="BB32" s="25">
        <f t="shared" si="12"/>
        <v>1016</v>
      </c>
      <c r="BC32" s="25">
        <f t="shared" si="12"/>
        <v>1025</v>
      </c>
      <c r="BD32" s="25">
        <f t="shared" si="12"/>
        <v>849</v>
      </c>
      <c r="BE32" s="25">
        <f t="shared" si="12"/>
        <v>843</v>
      </c>
      <c r="BF32" s="25">
        <f t="shared" si="12"/>
        <v>856</v>
      </c>
      <c r="BG32" s="26">
        <f t="shared" si="12"/>
        <v>923</v>
      </c>
      <c r="BH32" s="26">
        <f t="shared" si="12"/>
        <v>1037</v>
      </c>
      <c r="BI32" s="26">
        <f t="shared" si="12"/>
        <v>800</v>
      </c>
      <c r="BJ32" s="26">
        <f t="shared" si="12"/>
        <v>965</v>
      </c>
      <c r="BK32" s="26">
        <f t="shared" si="12"/>
        <v>879</v>
      </c>
      <c r="BL32" s="26">
        <f t="shared" si="12"/>
        <v>888</v>
      </c>
      <c r="BM32" s="25">
        <f t="shared" si="12"/>
        <v>912</v>
      </c>
      <c r="BN32" s="25">
        <f t="shared" si="12"/>
        <v>869</v>
      </c>
      <c r="BO32" s="25">
        <f t="shared" si="12"/>
        <v>913</v>
      </c>
      <c r="BP32" s="25">
        <f t="shared" si="12"/>
        <v>689</v>
      </c>
      <c r="BQ32" s="25">
        <f t="shared" si="12"/>
        <v>738</v>
      </c>
      <c r="BR32" s="25">
        <f t="shared" si="12"/>
        <v>476</v>
      </c>
      <c r="BS32" s="25">
        <f t="shared" si="12"/>
        <v>129</v>
      </c>
      <c r="BT32" s="25">
        <f t="shared" si="12"/>
        <v>260</v>
      </c>
      <c r="BU32" s="25">
        <f t="shared" si="12"/>
        <v>339</v>
      </c>
      <c r="BV32" s="25">
        <f t="shared" si="12"/>
        <v>483</v>
      </c>
      <c r="BW32" s="25">
        <f t="shared" si="12"/>
        <v>570</v>
      </c>
      <c r="BX32" s="25">
        <f t="shared" si="12"/>
        <v>503</v>
      </c>
      <c r="BY32" s="25">
        <f t="shared" si="12"/>
        <v>554</v>
      </c>
      <c r="BZ32" s="25">
        <f t="shared" si="12"/>
        <v>493</v>
      </c>
      <c r="CA32" s="25">
        <f t="shared" si="12"/>
        <v>444</v>
      </c>
      <c r="CB32" s="25">
        <f t="shared" si="12"/>
        <v>385</v>
      </c>
      <c r="CC32" s="25">
        <f t="shared" si="12"/>
        <v>366</v>
      </c>
      <c r="CD32" s="25">
        <f t="shared" si="12"/>
        <v>446</v>
      </c>
      <c r="CE32" s="25">
        <f t="shared" si="12"/>
        <v>503</v>
      </c>
      <c r="CF32" s="25">
        <f t="shared" si="12"/>
        <v>613</v>
      </c>
      <c r="CG32" s="25">
        <f t="shared" si="12"/>
        <v>583</v>
      </c>
    </row>
    <row r="33" spans="1:85" x14ac:dyDescent="0.2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2"/>
      <c r="L33" s="32"/>
      <c r="M33" s="32"/>
      <c r="N33" s="32"/>
      <c r="V33" s="32"/>
    </row>
    <row r="34" spans="1:85" ht="16.5" x14ac:dyDescent="0.2">
      <c r="A34" s="20" t="s">
        <v>56</v>
      </c>
      <c r="B34" s="37">
        <v>2</v>
      </c>
      <c r="C34" s="37">
        <v>1</v>
      </c>
      <c r="D34" s="37">
        <v>4</v>
      </c>
      <c r="E34" s="37">
        <v>1</v>
      </c>
      <c r="F34" s="37">
        <v>0</v>
      </c>
      <c r="G34" s="38">
        <v>3</v>
      </c>
      <c r="H34" s="38">
        <v>1</v>
      </c>
      <c r="I34" s="38">
        <v>0</v>
      </c>
      <c r="J34" s="38">
        <v>2</v>
      </c>
      <c r="K34" s="38">
        <v>0</v>
      </c>
      <c r="L34" s="38">
        <v>1</v>
      </c>
      <c r="M34" s="38">
        <v>0</v>
      </c>
      <c r="N34" s="38">
        <v>0</v>
      </c>
      <c r="O34" s="38">
        <v>1</v>
      </c>
      <c r="P34" s="38">
        <v>1</v>
      </c>
      <c r="Q34" s="38">
        <v>0</v>
      </c>
      <c r="R34" s="38">
        <v>1</v>
      </c>
      <c r="S34" s="38">
        <v>2</v>
      </c>
      <c r="T34" s="38">
        <f>SUM(T36:T43)</f>
        <v>2</v>
      </c>
      <c r="U34" s="38">
        <f t="shared" ref="U34:AB34" si="13">SUM(U36:U43)</f>
        <v>1</v>
      </c>
      <c r="V34" s="38">
        <f t="shared" si="13"/>
        <v>0</v>
      </c>
      <c r="W34" s="38">
        <f t="shared" si="13"/>
        <v>3</v>
      </c>
      <c r="X34" s="38">
        <f t="shared" si="13"/>
        <v>2</v>
      </c>
      <c r="Y34" s="38">
        <f t="shared" si="13"/>
        <v>1</v>
      </c>
      <c r="Z34" s="38">
        <f t="shared" si="13"/>
        <v>0</v>
      </c>
      <c r="AA34" s="38">
        <f t="shared" si="13"/>
        <v>2</v>
      </c>
      <c r="AB34" s="38">
        <f t="shared" si="13"/>
        <v>0</v>
      </c>
      <c r="AC34" s="38">
        <v>1</v>
      </c>
      <c r="AD34" s="38">
        <v>1</v>
      </c>
      <c r="AE34" s="38">
        <v>1</v>
      </c>
      <c r="AF34" s="38">
        <v>2</v>
      </c>
      <c r="AG34" s="38">
        <v>4</v>
      </c>
      <c r="AH34" s="38">
        <v>0</v>
      </c>
      <c r="AI34" s="38">
        <v>1</v>
      </c>
      <c r="AJ34" s="38">
        <v>1</v>
      </c>
      <c r="AK34" s="38">
        <v>3</v>
      </c>
      <c r="AL34" s="38">
        <v>1</v>
      </c>
      <c r="AM34" s="38">
        <v>0</v>
      </c>
      <c r="AN34" s="38">
        <v>4</v>
      </c>
      <c r="AO34" s="38">
        <v>0</v>
      </c>
      <c r="AP34" s="38">
        <v>0</v>
      </c>
      <c r="AQ34" s="38">
        <v>0</v>
      </c>
      <c r="AR34" s="38">
        <v>3</v>
      </c>
      <c r="AS34" s="38">
        <v>0</v>
      </c>
      <c r="AT34" s="38">
        <v>4</v>
      </c>
      <c r="AU34" s="38">
        <v>2</v>
      </c>
      <c r="AV34" s="38">
        <v>2</v>
      </c>
      <c r="AW34" s="38">
        <v>1</v>
      </c>
      <c r="AX34" s="38">
        <v>1</v>
      </c>
      <c r="AY34" s="38">
        <v>0</v>
      </c>
      <c r="AZ34" s="38">
        <v>3</v>
      </c>
      <c r="BA34" s="38">
        <v>1</v>
      </c>
      <c r="BB34" s="38">
        <v>2</v>
      </c>
      <c r="BC34" s="38">
        <v>5</v>
      </c>
      <c r="BD34" s="38">
        <v>2</v>
      </c>
      <c r="BE34" s="38">
        <v>0</v>
      </c>
      <c r="BF34" s="38">
        <v>0</v>
      </c>
      <c r="BG34" s="38">
        <v>3</v>
      </c>
      <c r="BH34" s="38">
        <v>0</v>
      </c>
      <c r="BI34" s="38">
        <v>2</v>
      </c>
      <c r="BJ34" s="38">
        <v>1</v>
      </c>
      <c r="BK34" s="38">
        <v>1</v>
      </c>
      <c r="BL34" s="38">
        <v>1</v>
      </c>
      <c r="BM34" s="38">
        <v>0</v>
      </c>
      <c r="BN34" s="38">
        <v>1</v>
      </c>
      <c r="BO34" s="38">
        <v>2</v>
      </c>
      <c r="BP34" s="38">
        <v>0</v>
      </c>
      <c r="BQ34" s="38">
        <v>0</v>
      </c>
      <c r="BR34" s="38">
        <v>0</v>
      </c>
      <c r="BS34" s="38">
        <v>0</v>
      </c>
      <c r="BT34" s="38">
        <v>0</v>
      </c>
      <c r="BU34" s="38">
        <v>1</v>
      </c>
      <c r="BV34" s="38">
        <v>0</v>
      </c>
      <c r="BW34" s="38">
        <v>3</v>
      </c>
      <c r="BX34" s="38">
        <v>1</v>
      </c>
      <c r="BY34" s="38">
        <v>0</v>
      </c>
      <c r="BZ34" s="38">
        <v>2</v>
      </c>
      <c r="CA34" s="38">
        <v>1</v>
      </c>
      <c r="CB34" s="38">
        <v>1</v>
      </c>
      <c r="CC34" s="38">
        <v>2</v>
      </c>
      <c r="CD34" s="38">
        <v>2</v>
      </c>
      <c r="CE34" s="38">
        <v>3</v>
      </c>
      <c r="CF34" s="38">
        <v>1</v>
      </c>
      <c r="CG34" s="38">
        <v>0</v>
      </c>
    </row>
    <row r="35" spans="1:85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40"/>
      <c r="BE35" s="6"/>
      <c r="BF35" s="6"/>
      <c r="BG35" s="6"/>
      <c r="BH35" s="6"/>
      <c r="BI35" s="6"/>
    </row>
    <row r="36" spans="1:85" x14ac:dyDescent="0.2">
      <c r="A36" s="24" t="s">
        <v>46</v>
      </c>
      <c r="B36" s="41">
        <v>1</v>
      </c>
      <c r="C36" s="41">
        <v>1</v>
      </c>
      <c r="D36" s="41">
        <v>0</v>
      </c>
      <c r="E36" s="41">
        <v>1</v>
      </c>
      <c r="F36" s="41">
        <v>0</v>
      </c>
      <c r="G36" s="41">
        <v>1</v>
      </c>
      <c r="H36" s="25">
        <v>0</v>
      </c>
      <c r="I36" s="25">
        <v>0</v>
      </c>
      <c r="J36" s="25">
        <v>2</v>
      </c>
      <c r="K36" s="25">
        <v>0</v>
      </c>
      <c r="L36" s="25">
        <v>1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1</v>
      </c>
      <c r="U36" s="25">
        <v>0</v>
      </c>
      <c r="V36" s="25">
        <v>0</v>
      </c>
      <c r="W36" s="25">
        <v>1</v>
      </c>
      <c r="X36" s="25">
        <v>2</v>
      </c>
      <c r="Y36" s="25">
        <v>1</v>
      </c>
      <c r="Z36" s="25">
        <v>0</v>
      </c>
      <c r="AA36" s="25">
        <v>0</v>
      </c>
      <c r="AB36" s="25">
        <v>0</v>
      </c>
      <c r="AC36" s="25">
        <v>0</v>
      </c>
      <c r="AD36" s="25">
        <v>1</v>
      </c>
      <c r="AE36" s="25">
        <v>0</v>
      </c>
      <c r="AF36" s="25">
        <v>0</v>
      </c>
      <c r="AG36" s="25">
        <v>1</v>
      </c>
      <c r="AH36" s="25">
        <v>0</v>
      </c>
      <c r="AI36" s="25">
        <v>0</v>
      </c>
      <c r="AJ36" s="25">
        <v>0</v>
      </c>
      <c r="AK36" s="25">
        <v>0</v>
      </c>
      <c r="AL36" s="25">
        <v>0</v>
      </c>
      <c r="AM36" s="25">
        <v>0</v>
      </c>
      <c r="AN36" s="25">
        <v>2</v>
      </c>
      <c r="AO36" s="25">
        <v>0</v>
      </c>
      <c r="AP36" s="25">
        <v>0</v>
      </c>
      <c r="AQ36" s="25">
        <v>0</v>
      </c>
      <c r="AR36" s="25">
        <v>0</v>
      </c>
      <c r="AS36" s="25">
        <v>0</v>
      </c>
      <c r="AT36" s="25">
        <v>1</v>
      </c>
      <c r="AU36" s="25">
        <v>0</v>
      </c>
      <c r="AV36" s="25">
        <v>0</v>
      </c>
      <c r="AW36" s="25">
        <v>0</v>
      </c>
      <c r="AX36" s="25">
        <v>0</v>
      </c>
      <c r="AY36" s="25">
        <v>0</v>
      </c>
      <c r="AZ36" s="25">
        <v>0</v>
      </c>
      <c r="BA36" s="25">
        <v>0</v>
      </c>
      <c r="BB36" s="25">
        <v>1</v>
      </c>
      <c r="BC36" s="25">
        <v>1</v>
      </c>
      <c r="BD36" s="25">
        <v>0</v>
      </c>
      <c r="BE36" s="25">
        <v>0</v>
      </c>
      <c r="BF36" s="25">
        <v>0</v>
      </c>
      <c r="BG36" s="25">
        <v>1</v>
      </c>
      <c r="BH36" s="25">
        <v>0</v>
      </c>
      <c r="BI36" s="25">
        <v>0</v>
      </c>
      <c r="BJ36" s="25">
        <v>0</v>
      </c>
      <c r="BK36" s="25">
        <v>1</v>
      </c>
      <c r="BL36" s="25">
        <v>0</v>
      </c>
      <c r="BM36" s="25">
        <v>0</v>
      </c>
      <c r="BN36" s="25">
        <v>0</v>
      </c>
      <c r="BO36" s="25">
        <v>0</v>
      </c>
      <c r="BP36" s="25">
        <v>0</v>
      </c>
      <c r="BQ36" s="25">
        <v>0</v>
      </c>
      <c r="BR36" s="25">
        <v>0</v>
      </c>
      <c r="BS36" s="25">
        <v>0</v>
      </c>
      <c r="BT36" s="25">
        <v>0</v>
      </c>
      <c r="BU36" s="25">
        <v>0</v>
      </c>
      <c r="BV36" s="25">
        <v>0</v>
      </c>
      <c r="BW36" s="25">
        <v>0</v>
      </c>
      <c r="BX36" s="25">
        <v>0</v>
      </c>
      <c r="BY36" s="25">
        <v>0</v>
      </c>
      <c r="BZ36" s="25">
        <v>0</v>
      </c>
      <c r="CA36" s="25">
        <v>0</v>
      </c>
      <c r="CB36" s="25">
        <v>1</v>
      </c>
      <c r="CC36" s="25">
        <v>0</v>
      </c>
      <c r="CD36" s="25">
        <v>0</v>
      </c>
      <c r="CE36" s="25">
        <v>0</v>
      </c>
      <c r="CF36" s="25">
        <v>0</v>
      </c>
      <c r="CG36" s="25">
        <v>0</v>
      </c>
    </row>
    <row r="37" spans="1:85" x14ac:dyDescent="0.2">
      <c r="A37" s="24" t="s">
        <v>47</v>
      </c>
      <c r="B37" s="41">
        <v>1</v>
      </c>
      <c r="C37" s="41">
        <v>0</v>
      </c>
      <c r="D37" s="41">
        <v>1</v>
      </c>
      <c r="E37" s="41">
        <v>0</v>
      </c>
      <c r="F37" s="41">
        <v>0</v>
      </c>
      <c r="G37" s="41">
        <v>0</v>
      </c>
      <c r="H37" s="25">
        <v>0</v>
      </c>
      <c r="I37" s="25">
        <v>0</v>
      </c>
      <c r="J37" s="25">
        <v>1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1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1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5">
        <v>0</v>
      </c>
      <c r="CF37" s="25">
        <v>0</v>
      </c>
      <c r="CG37" s="25">
        <v>0</v>
      </c>
    </row>
    <row r="38" spans="1:85" x14ac:dyDescent="0.2">
      <c r="A38" s="24" t="s">
        <v>48</v>
      </c>
      <c r="B38" s="41">
        <v>0</v>
      </c>
      <c r="C38" s="41">
        <v>0</v>
      </c>
      <c r="D38" s="41">
        <v>0</v>
      </c>
      <c r="E38" s="41">
        <v>0</v>
      </c>
      <c r="F38" s="41">
        <v>0</v>
      </c>
      <c r="G38" s="41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25">
        <v>0</v>
      </c>
      <c r="AP38" s="25">
        <v>0</v>
      </c>
      <c r="AQ38" s="25">
        <v>0</v>
      </c>
      <c r="AR38" s="25">
        <v>0</v>
      </c>
      <c r="AS38" s="25">
        <v>0</v>
      </c>
      <c r="AT38" s="25">
        <v>0</v>
      </c>
      <c r="AU38" s="25">
        <v>0</v>
      </c>
      <c r="AV38" s="25">
        <v>0</v>
      </c>
      <c r="AW38" s="25">
        <v>0</v>
      </c>
      <c r="AX38" s="25">
        <v>0</v>
      </c>
      <c r="AY38" s="25">
        <v>0</v>
      </c>
      <c r="AZ38" s="25">
        <v>0</v>
      </c>
      <c r="BA38" s="25">
        <v>0</v>
      </c>
      <c r="BB38" s="25">
        <v>0</v>
      </c>
      <c r="BC38" s="25">
        <v>0</v>
      </c>
      <c r="BD38" s="25">
        <v>0</v>
      </c>
      <c r="BE38" s="25">
        <v>0</v>
      </c>
      <c r="BF38" s="25">
        <v>0</v>
      </c>
      <c r="BG38" s="25">
        <v>0</v>
      </c>
      <c r="BH38" s="25">
        <v>0</v>
      </c>
      <c r="BI38" s="25">
        <v>0</v>
      </c>
      <c r="BJ38" s="25">
        <v>0</v>
      </c>
      <c r="BK38" s="25">
        <v>0</v>
      </c>
      <c r="BL38" s="25">
        <v>0</v>
      </c>
      <c r="BM38" s="25">
        <v>0</v>
      </c>
      <c r="BN38" s="25">
        <v>0</v>
      </c>
      <c r="BO38" s="25">
        <v>0</v>
      </c>
      <c r="BP38" s="25">
        <v>0</v>
      </c>
      <c r="BQ38" s="25">
        <v>0</v>
      </c>
      <c r="BR38" s="25">
        <v>0</v>
      </c>
      <c r="BS38" s="25">
        <v>0</v>
      </c>
      <c r="BT38" s="25">
        <v>0</v>
      </c>
      <c r="BU38" s="25">
        <v>0</v>
      </c>
      <c r="BV38" s="25">
        <v>0</v>
      </c>
      <c r="BW38" s="25">
        <v>0</v>
      </c>
      <c r="BX38" s="25">
        <v>0</v>
      </c>
      <c r="BY38" s="25">
        <v>0</v>
      </c>
      <c r="BZ38" s="25">
        <v>0</v>
      </c>
      <c r="CA38" s="25">
        <v>0</v>
      </c>
      <c r="CB38" s="25">
        <v>0</v>
      </c>
      <c r="CC38" s="25">
        <v>0</v>
      </c>
      <c r="CD38" s="25">
        <v>0</v>
      </c>
      <c r="CE38" s="25">
        <v>0</v>
      </c>
      <c r="CF38" s="25">
        <v>0</v>
      </c>
      <c r="CG38" s="25">
        <v>0</v>
      </c>
    </row>
    <row r="39" spans="1:85" x14ac:dyDescent="0.2">
      <c r="A39" s="24" t="s">
        <v>49</v>
      </c>
      <c r="B39" s="41">
        <v>0</v>
      </c>
      <c r="C39" s="41">
        <v>0</v>
      </c>
      <c r="D39" s="41">
        <v>3</v>
      </c>
      <c r="E39" s="41">
        <v>0</v>
      </c>
      <c r="F39" s="41">
        <v>0</v>
      </c>
      <c r="G39" s="41">
        <v>2</v>
      </c>
      <c r="H39" s="25">
        <v>1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1</v>
      </c>
      <c r="P39" s="25">
        <v>0</v>
      </c>
      <c r="Q39" s="25">
        <v>0</v>
      </c>
      <c r="R39" s="25">
        <v>1</v>
      </c>
      <c r="S39" s="25">
        <v>2</v>
      </c>
      <c r="T39" s="25">
        <v>0</v>
      </c>
      <c r="U39" s="25">
        <v>1</v>
      </c>
      <c r="V39" s="25">
        <v>0</v>
      </c>
      <c r="W39" s="25">
        <v>1</v>
      </c>
      <c r="X39" s="25">
        <v>0</v>
      </c>
      <c r="Y39" s="25">
        <v>0</v>
      </c>
      <c r="Z39" s="25">
        <v>0</v>
      </c>
      <c r="AA39" s="25">
        <v>1</v>
      </c>
      <c r="AB39" s="25">
        <v>0</v>
      </c>
      <c r="AC39" s="25">
        <v>0</v>
      </c>
      <c r="AD39" s="25">
        <v>0</v>
      </c>
      <c r="AE39" s="25">
        <v>1</v>
      </c>
      <c r="AF39" s="25">
        <v>0</v>
      </c>
      <c r="AG39" s="25">
        <v>2</v>
      </c>
      <c r="AH39" s="25">
        <v>0</v>
      </c>
      <c r="AI39" s="25">
        <v>0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1</v>
      </c>
      <c r="AS39" s="25">
        <v>0</v>
      </c>
      <c r="AT39" s="25">
        <v>0</v>
      </c>
      <c r="AU39" s="25">
        <v>0</v>
      </c>
      <c r="AV39" s="25">
        <v>1</v>
      </c>
      <c r="AW39" s="25">
        <v>1</v>
      </c>
      <c r="AX39" s="25">
        <v>0</v>
      </c>
      <c r="AY39" s="25">
        <v>0</v>
      </c>
      <c r="AZ39" s="25">
        <v>1</v>
      </c>
      <c r="BA39" s="25">
        <v>0</v>
      </c>
      <c r="BB39" s="25">
        <v>0</v>
      </c>
      <c r="BC39" s="25">
        <v>0</v>
      </c>
      <c r="BD39" s="25">
        <v>1</v>
      </c>
      <c r="BE39" s="25">
        <v>0</v>
      </c>
      <c r="BF39" s="25">
        <v>0</v>
      </c>
      <c r="BG39" s="25">
        <v>2</v>
      </c>
      <c r="BH39" s="25">
        <v>0</v>
      </c>
      <c r="BI39" s="25">
        <v>0</v>
      </c>
      <c r="BJ39" s="25">
        <v>0</v>
      </c>
      <c r="BK39" s="25">
        <v>0</v>
      </c>
      <c r="BL39" s="25">
        <v>0</v>
      </c>
      <c r="BM39" s="25">
        <v>0</v>
      </c>
      <c r="BN39" s="25">
        <v>0</v>
      </c>
      <c r="BO39" s="25">
        <v>2</v>
      </c>
      <c r="BP39" s="25">
        <v>0</v>
      </c>
      <c r="BQ39" s="25">
        <v>0</v>
      </c>
      <c r="BR39" s="25">
        <v>0</v>
      </c>
      <c r="BS39" s="25">
        <v>0</v>
      </c>
      <c r="BT39" s="25">
        <v>0</v>
      </c>
      <c r="BU39" s="25">
        <v>0</v>
      </c>
      <c r="BV39" s="25">
        <v>0</v>
      </c>
      <c r="BW39" s="25">
        <v>0</v>
      </c>
      <c r="BX39" s="25">
        <v>0</v>
      </c>
      <c r="BY39" s="25">
        <v>0</v>
      </c>
      <c r="BZ39" s="25">
        <v>0</v>
      </c>
      <c r="CA39" s="25">
        <v>0</v>
      </c>
      <c r="CB39" s="25">
        <v>0</v>
      </c>
      <c r="CC39" s="25">
        <v>0</v>
      </c>
      <c r="CD39" s="25">
        <v>0</v>
      </c>
      <c r="CE39" s="25">
        <v>0</v>
      </c>
      <c r="CF39" s="25">
        <v>0</v>
      </c>
      <c r="CG39" s="25">
        <v>0</v>
      </c>
    </row>
    <row r="40" spans="1:85" x14ac:dyDescent="0.2">
      <c r="A40" s="24" t="s">
        <v>50</v>
      </c>
      <c r="B40" s="41">
        <v>0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1</v>
      </c>
      <c r="Q40" s="25">
        <v>0</v>
      </c>
      <c r="R40" s="25">
        <v>0</v>
      </c>
      <c r="S40" s="25">
        <v>0</v>
      </c>
      <c r="T40" s="25">
        <v>1</v>
      </c>
      <c r="U40" s="25">
        <v>0</v>
      </c>
      <c r="V40" s="25">
        <v>0</v>
      </c>
      <c r="W40" s="25">
        <v>1</v>
      </c>
      <c r="X40" s="25">
        <v>0</v>
      </c>
      <c r="Y40" s="25">
        <v>0</v>
      </c>
      <c r="Z40" s="25">
        <v>0</v>
      </c>
      <c r="AA40" s="25">
        <v>1</v>
      </c>
      <c r="AB40" s="25">
        <v>0</v>
      </c>
      <c r="AC40" s="25">
        <v>0</v>
      </c>
      <c r="AD40" s="25">
        <v>0</v>
      </c>
      <c r="AE40" s="25">
        <v>0</v>
      </c>
      <c r="AF40" s="25">
        <v>2</v>
      </c>
      <c r="AG40" s="25">
        <v>2</v>
      </c>
      <c r="AH40" s="25">
        <v>0</v>
      </c>
      <c r="AI40" s="25">
        <v>1</v>
      </c>
      <c r="AJ40" s="25">
        <v>1</v>
      </c>
      <c r="AK40" s="25">
        <v>3</v>
      </c>
      <c r="AL40" s="25">
        <v>1</v>
      </c>
      <c r="AM40" s="25">
        <v>0</v>
      </c>
      <c r="AN40" s="25">
        <v>2</v>
      </c>
      <c r="AO40" s="25">
        <v>0</v>
      </c>
      <c r="AP40" s="25">
        <v>0</v>
      </c>
      <c r="AQ40" s="25">
        <v>0</v>
      </c>
      <c r="AR40" s="25">
        <v>2</v>
      </c>
      <c r="AS40" s="25">
        <v>0</v>
      </c>
      <c r="AT40" s="25">
        <v>3</v>
      </c>
      <c r="AU40" s="25">
        <v>2</v>
      </c>
      <c r="AV40" s="25">
        <v>1</v>
      </c>
      <c r="AW40" s="25">
        <v>0</v>
      </c>
      <c r="AX40" s="25">
        <v>1</v>
      </c>
      <c r="AY40" s="25">
        <v>0</v>
      </c>
      <c r="AZ40" s="25">
        <v>2</v>
      </c>
      <c r="BA40" s="25">
        <v>1</v>
      </c>
      <c r="BB40" s="25">
        <v>1</v>
      </c>
      <c r="BC40" s="25">
        <v>3</v>
      </c>
      <c r="BD40" s="25">
        <v>1</v>
      </c>
      <c r="BE40" s="25">
        <v>0</v>
      </c>
      <c r="BF40" s="25">
        <v>0</v>
      </c>
      <c r="BG40" s="25">
        <v>0</v>
      </c>
      <c r="BH40" s="25">
        <v>0</v>
      </c>
      <c r="BI40" s="25">
        <v>2</v>
      </c>
      <c r="BJ40" s="25">
        <v>1</v>
      </c>
      <c r="BK40" s="25">
        <v>0</v>
      </c>
      <c r="BL40" s="25">
        <v>1</v>
      </c>
      <c r="BM40" s="25">
        <v>0</v>
      </c>
      <c r="BN40" s="25">
        <v>1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1</v>
      </c>
      <c r="BV40" s="25">
        <v>0</v>
      </c>
      <c r="BW40" s="25">
        <v>3</v>
      </c>
      <c r="BX40" s="25">
        <v>1</v>
      </c>
      <c r="BY40" s="25">
        <v>0</v>
      </c>
      <c r="BZ40" s="25">
        <v>2</v>
      </c>
      <c r="CA40" s="25">
        <v>1</v>
      </c>
      <c r="CB40" s="25">
        <v>0</v>
      </c>
      <c r="CC40" s="25">
        <v>2</v>
      </c>
      <c r="CD40" s="25">
        <v>2</v>
      </c>
      <c r="CE40" s="25">
        <v>3</v>
      </c>
      <c r="CF40" s="25">
        <v>1</v>
      </c>
      <c r="CG40" s="25">
        <v>0</v>
      </c>
    </row>
    <row r="41" spans="1:85" x14ac:dyDescent="0.2">
      <c r="A41" s="24" t="s">
        <v>51</v>
      </c>
      <c r="B41" s="41">
        <v>0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25">
        <v>0</v>
      </c>
      <c r="AK41" s="25">
        <v>0</v>
      </c>
      <c r="AL41" s="25">
        <v>0</v>
      </c>
      <c r="AM41" s="25">
        <v>0</v>
      </c>
      <c r="AN41" s="25">
        <v>0</v>
      </c>
      <c r="AO41" s="25">
        <v>0</v>
      </c>
      <c r="AP41" s="25">
        <v>0</v>
      </c>
      <c r="AQ41" s="25">
        <v>0</v>
      </c>
      <c r="AR41" s="25">
        <v>0</v>
      </c>
      <c r="AS41" s="25">
        <v>0</v>
      </c>
      <c r="AT41" s="25">
        <v>0</v>
      </c>
      <c r="AU41" s="25">
        <v>0</v>
      </c>
      <c r="AV41" s="25">
        <v>0</v>
      </c>
      <c r="AW41" s="25">
        <v>0</v>
      </c>
      <c r="AX41" s="25">
        <v>0</v>
      </c>
      <c r="AY41" s="25">
        <v>0</v>
      </c>
      <c r="AZ41" s="25">
        <v>0</v>
      </c>
      <c r="BA41" s="25">
        <v>0</v>
      </c>
      <c r="BB41" s="25">
        <v>0</v>
      </c>
      <c r="BC41" s="25">
        <v>0</v>
      </c>
      <c r="BD41" s="25">
        <v>0</v>
      </c>
      <c r="BE41" s="25">
        <v>0</v>
      </c>
      <c r="BF41" s="25">
        <v>0</v>
      </c>
      <c r="BG41" s="25">
        <v>0</v>
      </c>
      <c r="BH41" s="25">
        <v>0</v>
      </c>
      <c r="BI41" s="25">
        <v>0</v>
      </c>
      <c r="BJ41" s="25">
        <v>0</v>
      </c>
      <c r="BK41" s="25">
        <v>0</v>
      </c>
      <c r="BL41" s="25">
        <v>0</v>
      </c>
      <c r="BM41" s="25">
        <v>0</v>
      </c>
      <c r="BN41" s="25">
        <v>0</v>
      </c>
      <c r="BO41" s="25">
        <v>0</v>
      </c>
      <c r="BP41" s="25">
        <v>0</v>
      </c>
      <c r="BQ41" s="25">
        <v>0</v>
      </c>
      <c r="BR41" s="25">
        <v>0</v>
      </c>
      <c r="BS41" s="25">
        <v>0</v>
      </c>
      <c r="BT41" s="25">
        <v>0</v>
      </c>
      <c r="BU41" s="25">
        <v>0</v>
      </c>
      <c r="BV41" s="25">
        <v>0</v>
      </c>
      <c r="BW41" s="25">
        <v>0</v>
      </c>
      <c r="BX41" s="25">
        <v>0</v>
      </c>
      <c r="BY41" s="25">
        <v>0</v>
      </c>
      <c r="BZ41" s="25">
        <v>0</v>
      </c>
      <c r="CA41" s="25">
        <v>0</v>
      </c>
      <c r="CB41" s="25">
        <v>0</v>
      </c>
      <c r="CC41" s="25">
        <v>0</v>
      </c>
      <c r="CD41" s="25">
        <v>0</v>
      </c>
      <c r="CE41" s="25">
        <v>0</v>
      </c>
      <c r="CF41" s="25">
        <v>0</v>
      </c>
      <c r="CG41" s="25">
        <v>0</v>
      </c>
    </row>
    <row r="42" spans="1:85" x14ac:dyDescent="0.2">
      <c r="A42" s="24" t="s">
        <v>52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25">
        <v>0</v>
      </c>
      <c r="AP42" s="25">
        <v>0</v>
      </c>
      <c r="AQ42" s="25">
        <v>0</v>
      </c>
      <c r="AR42" s="25">
        <v>0</v>
      </c>
      <c r="AS42" s="25">
        <v>0</v>
      </c>
      <c r="AT42" s="25">
        <v>0</v>
      </c>
      <c r="AU42" s="25">
        <v>0</v>
      </c>
      <c r="AV42" s="25">
        <v>0</v>
      </c>
      <c r="AW42" s="25">
        <v>0</v>
      </c>
      <c r="AX42" s="25">
        <v>0</v>
      </c>
      <c r="AY42" s="25">
        <v>0</v>
      </c>
      <c r="AZ42" s="25">
        <v>0</v>
      </c>
      <c r="BA42" s="25">
        <v>0</v>
      </c>
      <c r="BB42" s="25">
        <v>0</v>
      </c>
      <c r="BC42" s="25">
        <v>0</v>
      </c>
      <c r="BD42" s="25">
        <v>0</v>
      </c>
      <c r="BE42" s="25">
        <v>0</v>
      </c>
      <c r="BF42" s="25">
        <v>0</v>
      </c>
      <c r="BG42" s="25">
        <v>0</v>
      </c>
      <c r="BH42" s="25">
        <v>0</v>
      </c>
      <c r="BI42" s="25">
        <v>0</v>
      </c>
      <c r="BJ42" s="25">
        <v>0</v>
      </c>
      <c r="BK42" s="25">
        <v>0</v>
      </c>
      <c r="BL42" s="25">
        <v>0</v>
      </c>
      <c r="BM42" s="25">
        <v>0</v>
      </c>
      <c r="BN42" s="25">
        <v>0</v>
      </c>
      <c r="BO42" s="25">
        <v>0</v>
      </c>
      <c r="BP42" s="25">
        <v>0</v>
      </c>
      <c r="BQ42" s="25">
        <v>0</v>
      </c>
      <c r="BR42" s="25">
        <v>0</v>
      </c>
      <c r="BS42" s="25">
        <v>0</v>
      </c>
      <c r="BT42" s="25">
        <v>0</v>
      </c>
      <c r="BU42" s="25">
        <v>0</v>
      </c>
      <c r="BV42" s="25">
        <v>0</v>
      </c>
      <c r="BW42" s="25">
        <v>0</v>
      </c>
      <c r="BX42" s="25">
        <v>0</v>
      </c>
      <c r="BY42" s="25">
        <v>0</v>
      </c>
      <c r="BZ42" s="25">
        <v>0</v>
      </c>
      <c r="CA42" s="25">
        <v>0</v>
      </c>
      <c r="CB42" s="25">
        <v>0</v>
      </c>
      <c r="CC42" s="25">
        <v>0</v>
      </c>
      <c r="CD42" s="25">
        <v>0</v>
      </c>
      <c r="CE42" s="25">
        <v>0</v>
      </c>
      <c r="CF42" s="25">
        <v>0</v>
      </c>
      <c r="CG42" s="25">
        <v>0</v>
      </c>
    </row>
    <row r="43" spans="1:85" x14ac:dyDescent="0.2">
      <c r="A43" s="24" t="s">
        <v>53</v>
      </c>
      <c r="B43" s="41">
        <v>0</v>
      </c>
      <c r="C43" s="41">
        <v>0</v>
      </c>
      <c r="D43" s="41">
        <v>0</v>
      </c>
      <c r="E43" s="41">
        <v>0</v>
      </c>
      <c r="F43" s="41">
        <v>0</v>
      </c>
      <c r="G43" s="41">
        <v>1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5">
        <v>0</v>
      </c>
      <c r="CF43" s="25">
        <v>0</v>
      </c>
      <c r="CG43" s="25">
        <v>0</v>
      </c>
    </row>
    <row r="44" spans="1:85" x14ac:dyDescent="0.2">
      <c r="A44" s="24"/>
      <c r="B44" s="41"/>
      <c r="C44" s="41"/>
      <c r="D44" s="41"/>
      <c r="E44" s="41"/>
      <c r="F44" s="41"/>
      <c r="G44" s="41"/>
      <c r="H44" s="25"/>
      <c r="I44" s="25"/>
      <c r="J44" s="25"/>
      <c r="K44" s="25"/>
      <c r="L44" s="25"/>
      <c r="M44" s="25"/>
      <c r="T44"/>
      <c r="U44"/>
      <c r="V44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</row>
    <row r="45" spans="1:85" x14ac:dyDescent="0.2">
      <c r="A45" s="30" t="s">
        <v>54</v>
      </c>
      <c r="B45" s="25">
        <v>2</v>
      </c>
      <c r="C45" s="25">
        <v>1</v>
      </c>
      <c r="D45" s="25">
        <v>4</v>
      </c>
      <c r="E45" s="25">
        <v>1</v>
      </c>
      <c r="F45" s="25">
        <v>0</v>
      </c>
      <c r="G45" s="25">
        <v>4</v>
      </c>
      <c r="H45" s="25">
        <v>1</v>
      </c>
      <c r="I45" s="25">
        <v>0</v>
      </c>
      <c r="J45" s="25">
        <v>3</v>
      </c>
      <c r="K45" s="25">
        <v>0</v>
      </c>
      <c r="L45" s="25">
        <f>SUM(L36:L43)</f>
        <v>1</v>
      </c>
      <c r="M45" s="25">
        <v>0</v>
      </c>
      <c r="N45" s="25">
        <f>SUM(N36:N43)</f>
        <v>0</v>
      </c>
      <c r="O45" s="25">
        <f t="shared" ref="O45:AE45" si="14">SUM(O36:O43)</f>
        <v>1</v>
      </c>
      <c r="P45" s="25">
        <f t="shared" si="14"/>
        <v>1</v>
      </c>
      <c r="Q45" s="25">
        <f t="shared" si="14"/>
        <v>0</v>
      </c>
      <c r="R45" s="25">
        <f t="shared" si="14"/>
        <v>1</v>
      </c>
      <c r="S45" s="25">
        <f t="shared" si="14"/>
        <v>2</v>
      </c>
      <c r="T45" s="25">
        <f t="shared" si="14"/>
        <v>2</v>
      </c>
      <c r="U45" s="25">
        <f t="shared" si="14"/>
        <v>1</v>
      </c>
      <c r="V45" s="25">
        <f t="shared" si="14"/>
        <v>0</v>
      </c>
      <c r="W45" s="25">
        <f t="shared" si="14"/>
        <v>3</v>
      </c>
      <c r="X45" s="25">
        <f t="shared" si="14"/>
        <v>2</v>
      </c>
      <c r="Y45" s="25">
        <f t="shared" si="14"/>
        <v>1</v>
      </c>
      <c r="Z45" s="25">
        <f t="shared" si="14"/>
        <v>0</v>
      </c>
      <c r="AA45" s="25">
        <f t="shared" si="14"/>
        <v>2</v>
      </c>
      <c r="AB45" s="25">
        <f t="shared" si="14"/>
        <v>0</v>
      </c>
      <c r="AC45" s="25">
        <f t="shared" si="14"/>
        <v>1</v>
      </c>
      <c r="AD45" s="25">
        <f t="shared" si="14"/>
        <v>1</v>
      </c>
      <c r="AE45" s="25">
        <f t="shared" si="14"/>
        <v>1</v>
      </c>
      <c r="AF45" s="25">
        <v>2</v>
      </c>
      <c r="AG45" s="25">
        <v>5</v>
      </c>
      <c r="AH45" s="25">
        <v>0</v>
      </c>
      <c r="AI45" s="25">
        <v>1</v>
      </c>
      <c r="AJ45" s="25">
        <v>1</v>
      </c>
      <c r="AK45" s="25">
        <v>3</v>
      </c>
      <c r="AL45" s="25">
        <v>1</v>
      </c>
      <c r="AM45" s="25">
        <v>0</v>
      </c>
      <c r="AN45" s="25">
        <v>4</v>
      </c>
      <c r="AO45" s="25">
        <f>SUM(AO36:AO43)</f>
        <v>0</v>
      </c>
      <c r="AP45" s="25">
        <f>SUM(AP36:AP43)</f>
        <v>0</v>
      </c>
      <c r="AQ45" s="25">
        <f>SUM(AQ36:AQ43)</f>
        <v>0</v>
      </c>
      <c r="AR45" s="25">
        <f t="shared" ref="AR45:AS45" si="15">SUM(AR36:AR43)</f>
        <v>3</v>
      </c>
      <c r="AS45" s="25">
        <f t="shared" si="15"/>
        <v>0</v>
      </c>
      <c r="AT45" s="25">
        <f>SUM(AT36:AT43)</f>
        <v>4</v>
      </c>
      <c r="AU45" s="25">
        <v>2</v>
      </c>
      <c r="AV45" s="25">
        <v>2</v>
      </c>
      <c r="AW45" s="25">
        <v>1</v>
      </c>
      <c r="AX45" s="25">
        <v>1</v>
      </c>
      <c r="AY45" s="25">
        <v>0</v>
      </c>
      <c r="AZ45" s="25">
        <v>3</v>
      </c>
      <c r="BA45" s="25">
        <v>1</v>
      </c>
      <c r="BB45" s="25">
        <v>2</v>
      </c>
      <c r="BC45" s="25">
        <v>5</v>
      </c>
      <c r="BD45" s="25">
        <v>2</v>
      </c>
      <c r="BE45" s="25">
        <v>0</v>
      </c>
      <c r="BF45" s="25">
        <v>0</v>
      </c>
      <c r="BG45" s="25">
        <v>3</v>
      </c>
      <c r="BH45" s="25">
        <v>0</v>
      </c>
      <c r="BI45" s="25">
        <v>2</v>
      </c>
      <c r="BJ45" s="25">
        <v>1</v>
      </c>
      <c r="BK45" s="25">
        <v>1</v>
      </c>
      <c r="BL45" s="25">
        <v>1</v>
      </c>
      <c r="BM45" s="25">
        <v>0</v>
      </c>
      <c r="BN45" s="25">
        <v>1</v>
      </c>
      <c r="BO45" s="25">
        <v>2</v>
      </c>
      <c r="BP45" s="25">
        <v>0</v>
      </c>
      <c r="BQ45" s="25">
        <v>0</v>
      </c>
      <c r="BR45" s="25">
        <v>0</v>
      </c>
      <c r="BS45" s="25">
        <v>0</v>
      </c>
      <c r="BT45" s="25">
        <v>0</v>
      </c>
      <c r="BU45" s="25">
        <v>1</v>
      </c>
      <c r="BV45" s="25">
        <v>0</v>
      </c>
      <c r="BW45" s="25">
        <v>3</v>
      </c>
      <c r="BX45" s="25">
        <v>1</v>
      </c>
      <c r="BY45" s="25">
        <v>0</v>
      </c>
      <c r="BZ45" s="25">
        <v>2</v>
      </c>
      <c r="CA45" s="25">
        <v>1</v>
      </c>
      <c r="CB45" s="25">
        <v>0</v>
      </c>
      <c r="CC45" s="25">
        <v>0</v>
      </c>
      <c r="CD45" s="25">
        <v>0</v>
      </c>
      <c r="CE45" s="25">
        <v>0</v>
      </c>
      <c r="CF45" s="25">
        <v>0</v>
      </c>
      <c r="CG45" s="25">
        <v>0</v>
      </c>
    </row>
    <row r="46" spans="1:85" x14ac:dyDescent="0.2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P46"/>
      <c r="Q46"/>
      <c r="R46"/>
      <c r="S46"/>
      <c r="T46"/>
      <c r="U46"/>
      <c r="V46"/>
      <c r="BG46"/>
      <c r="BH46"/>
      <c r="BI46"/>
    </row>
    <row r="47" spans="1:85" ht="16.5" x14ac:dyDescent="0.2">
      <c r="A47" s="20" t="s">
        <v>57</v>
      </c>
      <c r="B47" s="37">
        <v>0</v>
      </c>
      <c r="C47" s="37">
        <v>4</v>
      </c>
      <c r="D47" s="37">
        <v>2</v>
      </c>
      <c r="E47" s="37">
        <v>0</v>
      </c>
      <c r="F47" s="37">
        <v>1</v>
      </c>
      <c r="G47" s="38">
        <v>0</v>
      </c>
      <c r="H47" s="38">
        <v>3</v>
      </c>
      <c r="I47" s="38">
        <v>1</v>
      </c>
      <c r="J47" s="38">
        <v>1</v>
      </c>
      <c r="K47" s="38">
        <v>3</v>
      </c>
      <c r="L47" s="38">
        <v>3</v>
      </c>
      <c r="M47" s="38">
        <v>4</v>
      </c>
      <c r="N47" s="38">
        <v>3</v>
      </c>
      <c r="O47" s="38">
        <v>2</v>
      </c>
      <c r="P47" s="38">
        <v>1</v>
      </c>
      <c r="Q47" s="38">
        <v>2</v>
      </c>
      <c r="R47" s="38">
        <v>2</v>
      </c>
      <c r="S47" s="38">
        <v>1</v>
      </c>
      <c r="T47" s="38">
        <f>SUM(T49:T56)</f>
        <v>1</v>
      </c>
      <c r="U47" s="38">
        <f t="shared" ref="U47" si="16">SUM(U49:U56)</f>
        <v>1</v>
      </c>
      <c r="V47" s="38">
        <v>0</v>
      </c>
      <c r="W47" s="38">
        <v>2</v>
      </c>
      <c r="X47" s="38">
        <f>SUM(X49:X56)</f>
        <v>2</v>
      </c>
      <c r="Y47" s="38">
        <f>SUM(Y49:Y56)</f>
        <v>4</v>
      </c>
      <c r="Z47" s="38">
        <v>4</v>
      </c>
      <c r="AA47" s="38">
        <v>2</v>
      </c>
      <c r="AB47" s="38">
        <v>1</v>
      </c>
      <c r="AC47" s="38">
        <v>4</v>
      </c>
      <c r="AD47" s="38">
        <f t="shared" ref="AD47" si="17">SUM(AD49:AD56)</f>
        <v>0</v>
      </c>
      <c r="AE47" s="38">
        <v>4</v>
      </c>
      <c r="AF47" s="38">
        <v>2</v>
      </c>
      <c r="AG47" s="38">
        <v>0</v>
      </c>
      <c r="AH47" s="38">
        <v>3</v>
      </c>
      <c r="AI47" s="38">
        <v>4</v>
      </c>
      <c r="AJ47" s="38">
        <v>4</v>
      </c>
      <c r="AK47" s="38">
        <v>1</v>
      </c>
      <c r="AL47" s="38">
        <v>4</v>
      </c>
      <c r="AM47" s="38">
        <v>3</v>
      </c>
      <c r="AN47" s="38">
        <v>4</v>
      </c>
      <c r="AO47" s="38">
        <v>2</v>
      </c>
      <c r="AP47" s="38">
        <v>2</v>
      </c>
      <c r="AQ47" s="38">
        <v>3</v>
      </c>
      <c r="AR47" s="38">
        <v>2</v>
      </c>
      <c r="AS47" s="38">
        <v>0</v>
      </c>
      <c r="AT47" s="38">
        <v>1</v>
      </c>
      <c r="AU47" s="38">
        <v>1</v>
      </c>
      <c r="AV47" s="38">
        <v>2</v>
      </c>
      <c r="AW47" s="38">
        <v>2</v>
      </c>
      <c r="AX47" s="38">
        <v>1</v>
      </c>
      <c r="AY47" s="38">
        <v>1</v>
      </c>
      <c r="AZ47" s="38">
        <v>5</v>
      </c>
      <c r="BA47" s="38">
        <v>1</v>
      </c>
      <c r="BB47" s="38">
        <v>0</v>
      </c>
      <c r="BC47" s="38">
        <v>0</v>
      </c>
      <c r="BD47" s="38">
        <v>5</v>
      </c>
      <c r="BE47" s="38">
        <v>1</v>
      </c>
      <c r="BF47" s="38">
        <v>1</v>
      </c>
      <c r="BG47" s="38">
        <v>0</v>
      </c>
      <c r="BH47" s="38">
        <v>2</v>
      </c>
      <c r="BI47" s="38">
        <v>3</v>
      </c>
      <c r="BJ47" s="38">
        <v>2</v>
      </c>
      <c r="BK47" s="38">
        <v>1</v>
      </c>
      <c r="BL47" s="38">
        <v>1</v>
      </c>
      <c r="BM47" s="38">
        <v>1</v>
      </c>
      <c r="BN47" s="38">
        <v>2</v>
      </c>
      <c r="BO47" s="38">
        <v>1</v>
      </c>
      <c r="BP47" s="38">
        <v>1</v>
      </c>
      <c r="BQ47" s="38">
        <v>4</v>
      </c>
      <c r="BR47" s="38">
        <v>0</v>
      </c>
      <c r="BS47" s="38">
        <v>2</v>
      </c>
      <c r="BT47" s="38">
        <v>1</v>
      </c>
      <c r="BU47" s="38">
        <v>1</v>
      </c>
      <c r="BV47" s="38">
        <v>2</v>
      </c>
      <c r="BW47" s="38">
        <v>1</v>
      </c>
      <c r="BX47" s="38">
        <v>1</v>
      </c>
      <c r="BY47" s="38">
        <v>1</v>
      </c>
      <c r="BZ47" s="38">
        <v>3</v>
      </c>
      <c r="CA47" s="38">
        <v>1</v>
      </c>
      <c r="CB47" s="38">
        <v>1</v>
      </c>
      <c r="CC47" s="38">
        <v>2</v>
      </c>
      <c r="CD47" s="38">
        <v>1</v>
      </c>
      <c r="CE47" s="38">
        <v>1</v>
      </c>
      <c r="CF47" s="38">
        <v>1</v>
      </c>
      <c r="CG47" s="38">
        <v>2</v>
      </c>
    </row>
    <row r="48" spans="1:85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S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</row>
    <row r="49" spans="1:85" x14ac:dyDescent="0.2">
      <c r="A49" s="24" t="s">
        <v>46</v>
      </c>
      <c r="B49" s="41">
        <v>0</v>
      </c>
      <c r="C49" s="41">
        <v>1</v>
      </c>
      <c r="D49" s="41">
        <v>0</v>
      </c>
      <c r="E49" s="41">
        <v>0</v>
      </c>
      <c r="F49" s="41">
        <v>0</v>
      </c>
      <c r="G49" s="41">
        <v>0</v>
      </c>
      <c r="H49" s="25">
        <v>0</v>
      </c>
      <c r="I49" s="25">
        <v>0</v>
      </c>
      <c r="J49" s="25">
        <v>0</v>
      </c>
      <c r="K49" s="25">
        <v>1</v>
      </c>
      <c r="L49" s="25">
        <v>1</v>
      </c>
      <c r="M49" s="25">
        <v>0</v>
      </c>
      <c r="N49" s="25">
        <v>0</v>
      </c>
      <c r="O49" s="25">
        <v>1</v>
      </c>
      <c r="P49" s="25">
        <v>0</v>
      </c>
      <c r="Q49" s="25">
        <v>0</v>
      </c>
      <c r="R49" s="25">
        <v>1</v>
      </c>
      <c r="S49" s="25">
        <v>1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1</v>
      </c>
      <c r="AD49" s="25">
        <v>0</v>
      </c>
      <c r="AE49" s="25">
        <v>1</v>
      </c>
      <c r="AF49" s="25">
        <v>0</v>
      </c>
      <c r="AG49" s="25">
        <v>0</v>
      </c>
      <c r="AH49" s="25">
        <v>1</v>
      </c>
      <c r="AI49" s="25">
        <v>1</v>
      </c>
      <c r="AJ49" s="25">
        <v>2</v>
      </c>
      <c r="AK49" s="25">
        <v>1</v>
      </c>
      <c r="AL49" s="25">
        <v>3</v>
      </c>
      <c r="AM49" s="25">
        <v>0</v>
      </c>
      <c r="AN49" s="25">
        <v>3</v>
      </c>
      <c r="AO49" s="25">
        <v>0</v>
      </c>
      <c r="AP49" s="25">
        <v>0</v>
      </c>
      <c r="AQ49" s="25">
        <v>2</v>
      </c>
      <c r="AR49" s="25">
        <v>0</v>
      </c>
      <c r="AS49" s="25">
        <v>0</v>
      </c>
      <c r="AT49" s="25">
        <v>0</v>
      </c>
      <c r="AU49" s="25">
        <v>1</v>
      </c>
      <c r="AV49" s="25">
        <v>0</v>
      </c>
      <c r="AW49" s="25">
        <v>1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1</v>
      </c>
      <c r="BI49" s="25">
        <v>0</v>
      </c>
      <c r="BJ49" s="25">
        <v>0</v>
      </c>
      <c r="BK49" s="25">
        <v>1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1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5">
        <v>0</v>
      </c>
      <c r="CF49" s="25">
        <v>0</v>
      </c>
      <c r="CG49" s="25">
        <v>1</v>
      </c>
    </row>
    <row r="50" spans="1:85" x14ac:dyDescent="0.2">
      <c r="A50" s="24" t="s">
        <v>47</v>
      </c>
      <c r="B50" s="41">
        <v>0</v>
      </c>
      <c r="C50" s="41">
        <v>0</v>
      </c>
      <c r="D50" s="41">
        <v>0</v>
      </c>
      <c r="E50" s="41">
        <v>0</v>
      </c>
      <c r="F50" s="41">
        <v>0</v>
      </c>
      <c r="G50" s="41">
        <v>0</v>
      </c>
      <c r="H50" s="25">
        <v>0</v>
      </c>
      <c r="I50" s="25">
        <v>0</v>
      </c>
      <c r="J50" s="25">
        <v>1</v>
      </c>
      <c r="K50" s="25">
        <v>1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1</v>
      </c>
      <c r="U50" s="25">
        <v>0</v>
      </c>
      <c r="V50" s="25">
        <v>0</v>
      </c>
      <c r="W50" s="25">
        <v>0</v>
      </c>
      <c r="X50" s="25">
        <v>0</v>
      </c>
      <c r="Y50" s="25">
        <v>1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5">
        <v>0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0</v>
      </c>
      <c r="AZ50" s="25">
        <v>0</v>
      </c>
      <c r="BA50" s="25">
        <v>0</v>
      </c>
      <c r="BB50" s="25">
        <v>0</v>
      </c>
      <c r="BC50" s="25">
        <v>0</v>
      </c>
      <c r="BD50" s="25">
        <v>0</v>
      </c>
      <c r="BE50" s="25">
        <v>0</v>
      </c>
      <c r="BF50" s="25">
        <v>0</v>
      </c>
      <c r="BG50" s="25">
        <v>0</v>
      </c>
      <c r="BH50" s="25">
        <v>0</v>
      </c>
      <c r="BI50" s="25">
        <v>1</v>
      </c>
      <c r="BJ50" s="25">
        <v>0</v>
      </c>
      <c r="BK50" s="25">
        <v>0</v>
      </c>
      <c r="BL50" s="25">
        <v>0</v>
      </c>
      <c r="BM50" s="25">
        <v>0</v>
      </c>
      <c r="BN50" s="25">
        <v>0</v>
      </c>
      <c r="BO50" s="25">
        <v>0</v>
      </c>
      <c r="BP50" s="25">
        <v>0</v>
      </c>
      <c r="BQ50" s="25">
        <v>0</v>
      </c>
      <c r="BR50" s="25">
        <v>0</v>
      </c>
      <c r="BS50" s="25">
        <v>0</v>
      </c>
      <c r="BT50" s="25">
        <v>0</v>
      </c>
      <c r="BU50" s="25">
        <v>0</v>
      </c>
      <c r="BV50" s="25">
        <v>0</v>
      </c>
      <c r="BW50" s="25">
        <v>1</v>
      </c>
      <c r="BX50" s="25">
        <v>0</v>
      </c>
      <c r="BY50" s="25">
        <v>0</v>
      </c>
      <c r="BZ50" s="25">
        <v>0</v>
      </c>
      <c r="CA50" s="25">
        <v>0</v>
      </c>
      <c r="CB50" s="25">
        <v>0</v>
      </c>
      <c r="CC50" s="25">
        <v>0</v>
      </c>
      <c r="CD50" s="25">
        <v>0</v>
      </c>
      <c r="CE50" s="25">
        <v>0</v>
      </c>
      <c r="CF50" s="25">
        <v>0</v>
      </c>
      <c r="CG50" s="25">
        <v>0</v>
      </c>
    </row>
    <row r="51" spans="1:85" x14ac:dyDescent="0.2">
      <c r="A51" s="24" t="s">
        <v>48</v>
      </c>
      <c r="B51" s="41">
        <v>0</v>
      </c>
      <c r="C51" s="41">
        <v>0</v>
      </c>
      <c r="D51" s="41">
        <v>0</v>
      </c>
      <c r="E51" s="41">
        <v>0</v>
      </c>
      <c r="F51" s="41">
        <v>0</v>
      </c>
      <c r="G51" s="41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0</v>
      </c>
      <c r="AK51" s="25">
        <v>0</v>
      </c>
      <c r="AL51" s="25">
        <v>0</v>
      </c>
      <c r="AM51" s="25">
        <v>0</v>
      </c>
      <c r="AN51" s="25">
        <v>0</v>
      </c>
      <c r="AO51" s="25">
        <v>0</v>
      </c>
      <c r="AP51" s="25">
        <v>0</v>
      </c>
      <c r="AQ51" s="25">
        <v>0</v>
      </c>
      <c r="AR51" s="25">
        <v>0</v>
      </c>
      <c r="AS51" s="25">
        <v>0</v>
      </c>
      <c r="AT51" s="25">
        <v>0</v>
      </c>
      <c r="AU51" s="25">
        <v>0</v>
      </c>
      <c r="AV51" s="25">
        <v>0</v>
      </c>
      <c r="AW51" s="25">
        <v>0</v>
      </c>
      <c r="AX51" s="25">
        <v>0</v>
      </c>
      <c r="AY51" s="25">
        <v>0</v>
      </c>
      <c r="AZ51" s="25">
        <v>0</v>
      </c>
      <c r="BA51" s="25">
        <v>0</v>
      </c>
      <c r="BB51" s="25">
        <v>0</v>
      </c>
      <c r="BC51" s="25">
        <v>0</v>
      </c>
      <c r="BD51" s="25">
        <v>0</v>
      </c>
      <c r="BE51" s="25">
        <v>0</v>
      </c>
      <c r="BF51" s="25">
        <v>0</v>
      </c>
      <c r="BG51" s="25">
        <v>0</v>
      </c>
      <c r="BH51" s="25">
        <v>0</v>
      </c>
      <c r="BI51" s="25">
        <v>0</v>
      </c>
      <c r="BJ51" s="25">
        <v>0</v>
      </c>
      <c r="BK51" s="25">
        <v>0</v>
      </c>
      <c r="BL51" s="25">
        <v>0</v>
      </c>
      <c r="BM51" s="25">
        <v>0</v>
      </c>
      <c r="BN51" s="25">
        <v>0</v>
      </c>
      <c r="BO51" s="25">
        <v>0</v>
      </c>
      <c r="BP51" s="25">
        <v>0</v>
      </c>
      <c r="BQ51" s="25">
        <v>0</v>
      </c>
      <c r="BR51" s="25">
        <v>0</v>
      </c>
      <c r="BS51" s="25">
        <v>0</v>
      </c>
      <c r="BT51" s="25">
        <v>0</v>
      </c>
      <c r="BU51" s="25">
        <v>0</v>
      </c>
      <c r="BV51" s="25">
        <v>0</v>
      </c>
      <c r="BW51" s="25">
        <v>0</v>
      </c>
      <c r="BX51" s="25">
        <v>0</v>
      </c>
      <c r="BY51" s="25">
        <v>0</v>
      </c>
      <c r="BZ51" s="25">
        <v>0</v>
      </c>
      <c r="CA51" s="25">
        <v>0</v>
      </c>
      <c r="CB51" s="25">
        <v>0</v>
      </c>
      <c r="CC51" s="25">
        <v>0</v>
      </c>
      <c r="CD51" s="25">
        <v>0</v>
      </c>
      <c r="CE51" s="25">
        <v>0</v>
      </c>
      <c r="CF51" s="25">
        <v>0</v>
      </c>
      <c r="CG51" s="25">
        <v>0</v>
      </c>
    </row>
    <row r="52" spans="1:85" x14ac:dyDescent="0.2">
      <c r="A52" s="24" t="s">
        <v>49</v>
      </c>
      <c r="B52" s="41">
        <v>0</v>
      </c>
      <c r="C52" s="41">
        <v>1</v>
      </c>
      <c r="D52" s="41">
        <v>1</v>
      </c>
      <c r="E52" s="41">
        <v>0</v>
      </c>
      <c r="F52" s="41">
        <v>1</v>
      </c>
      <c r="G52" s="41">
        <v>0</v>
      </c>
      <c r="H52" s="25">
        <v>2</v>
      </c>
      <c r="I52" s="25">
        <v>0</v>
      </c>
      <c r="J52" s="25">
        <v>0</v>
      </c>
      <c r="K52" s="25">
        <v>1</v>
      </c>
      <c r="L52" s="25">
        <v>1</v>
      </c>
      <c r="M52" s="25">
        <v>3</v>
      </c>
      <c r="N52" s="25">
        <v>1</v>
      </c>
      <c r="O52" s="25">
        <v>1</v>
      </c>
      <c r="P52" s="25">
        <v>0</v>
      </c>
      <c r="Q52" s="25">
        <v>1</v>
      </c>
      <c r="R52" s="25">
        <v>0</v>
      </c>
      <c r="S52" s="25">
        <v>0</v>
      </c>
      <c r="T52" s="25">
        <v>0</v>
      </c>
      <c r="U52" s="25">
        <v>1</v>
      </c>
      <c r="V52" s="25">
        <v>0</v>
      </c>
      <c r="W52" s="25">
        <v>0</v>
      </c>
      <c r="X52" s="25">
        <v>0</v>
      </c>
      <c r="Y52" s="25">
        <v>0</v>
      </c>
      <c r="Z52" s="25">
        <v>1</v>
      </c>
      <c r="AA52" s="25">
        <v>1</v>
      </c>
      <c r="AB52" s="25">
        <v>1</v>
      </c>
      <c r="AC52" s="25">
        <v>1</v>
      </c>
      <c r="AD52" s="25">
        <v>0</v>
      </c>
      <c r="AE52" s="25">
        <v>0</v>
      </c>
      <c r="AF52" s="25">
        <v>1</v>
      </c>
      <c r="AG52" s="25">
        <v>0</v>
      </c>
      <c r="AH52" s="25">
        <v>0</v>
      </c>
      <c r="AI52" s="25">
        <v>1</v>
      </c>
      <c r="AJ52" s="25">
        <v>0</v>
      </c>
      <c r="AK52" s="25">
        <v>0</v>
      </c>
      <c r="AL52" s="25">
        <v>1</v>
      </c>
      <c r="AM52" s="25">
        <v>0</v>
      </c>
      <c r="AN52" s="25">
        <v>1</v>
      </c>
      <c r="AO52" s="25">
        <v>1</v>
      </c>
      <c r="AP52" s="25">
        <v>0</v>
      </c>
      <c r="AQ52" s="25">
        <v>1</v>
      </c>
      <c r="AR52" s="25">
        <v>1</v>
      </c>
      <c r="AS52" s="25">
        <v>0</v>
      </c>
      <c r="AT52" s="25">
        <v>1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>
        <v>0</v>
      </c>
      <c r="BD52" s="25">
        <v>1</v>
      </c>
      <c r="BE52" s="25">
        <v>0</v>
      </c>
      <c r="BF52" s="25">
        <v>0</v>
      </c>
      <c r="BG52" s="25">
        <v>0</v>
      </c>
      <c r="BH52" s="25">
        <v>0</v>
      </c>
      <c r="BI52" s="25">
        <v>0</v>
      </c>
      <c r="BJ52" s="25">
        <v>1</v>
      </c>
      <c r="BK52" s="25">
        <v>0</v>
      </c>
      <c r="BL52" s="25">
        <v>0</v>
      </c>
      <c r="BM52" s="25">
        <v>0</v>
      </c>
      <c r="BN52" s="25">
        <v>1</v>
      </c>
      <c r="BO52" s="25">
        <v>1</v>
      </c>
      <c r="BP52" s="25">
        <v>0</v>
      </c>
      <c r="BQ52" s="25">
        <v>1</v>
      </c>
      <c r="BR52" s="25">
        <v>0</v>
      </c>
      <c r="BS52" s="25">
        <v>1</v>
      </c>
      <c r="BT52" s="25">
        <v>0</v>
      </c>
      <c r="BU52" s="25">
        <v>0</v>
      </c>
      <c r="BV52" s="25">
        <v>1</v>
      </c>
      <c r="BW52" s="25">
        <v>0</v>
      </c>
      <c r="BX52" s="25">
        <v>0</v>
      </c>
      <c r="BY52" s="25">
        <v>0</v>
      </c>
      <c r="BZ52" s="25">
        <v>0</v>
      </c>
      <c r="CA52" s="25">
        <v>0</v>
      </c>
      <c r="CB52" s="25">
        <v>0</v>
      </c>
      <c r="CC52" s="25">
        <v>0</v>
      </c>
      <c r="CD52" s="25">
        <v>0</v>
      </c>
      <c r="CE52" s="25">
        <v>0</v>
      </c>
      <c r="CF52" s="25">
        <v>0</v>
      </c>
      <c r="CG52" s="25">
        <v>0</v>
      </c>
    </row>
    <row r="53" spans="1:85" x14ac:dyDescent="0.2">
      <c r="A53" s="24" t="s">
        <v>50</v>
      </c>
      <c r="B53" s="41">
        <v>0</v>
      </c>
      <c r="C53" s="41">
        <v>0</v>
      </c>
      <c r="D53" s="41">
        <v>1</v>
      </c>
      <c r="E53" s="41">
        <v>0</v>
      </c>
      <c r="F53" s="41">
        <v>0</v>
      </c>
      <c r="G53" s="41">
        <v>0</v>
      </c>
      <c r="H53" s="25">
        <v>1</v>
      </c>
      <c r="I53" s="25">
        <v>1</v>
      </c>
      <c r="J53" s="25">
        <v>0</v>
      </c>
      <c r="K53" s="25">
        <v>0</v>
      </c>
      <c r="L53" s="25">
        <v>1</v>
      </c>
      <c r="M53" s="25">
        <v>1</v>
      </c>
      <c r="N53" s="25">
        <v>2</v>
      </c>
      <c r="O53" s="25">
        <v>0</v>
      </c>
      <c r="P53" s="25">
        <v>1</v>
      </c>
      <c r="Q53" s="25">
        <v>1</v>
      </c>
      <c r="R53" s="25">
        <v>1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2</v>
      </c>
      <c r="Y53" s="25">
        <v>3</v>
      </c>
      <c r="Z53" s="25">
        <v>2</v>
      </c>
      <c r="AA53" s="25">
        <v>1</v>
      </c>
      <c r="AB53" s="25">
        <v>0</v>
      </c>
      <c r="AC53" s="25">
        <v>2</v>
      </c>
      <c r="AD53" s="25">
        <v>0</v>
      </c>
      <c r="AE53" s="25">
        <v>3</v>
      </c>
      <c r="AF53" s="25">
        <v>1</v>
      </c>
      <c r="AG53" s="25">
        <v>0</v>
      </c>
      <c r="AH53" s="25">
        <v>2</v>
      </c>
      <c r="AI53" s="25">
        <v>2</v>
      </c>
      <c r="AJ53" s="25">
        <v>2</v>
      </c>
      <c r="AK53" s="25">
        <v>0</v>
      </c>
      <c r="AL53" s="25">
        <v>0</v>
      </c>
      <c r="AM53" s="25">
        <v>3</v>
      </c>
      <c r="AN53" s="25">
        <v>0</v>
      </c>
      <c r="AO53" s="25">
        <v>1</v>
      </c>
      <c r="AP53" s="25">
        <v>2</v>
      </c>
      <c r="AQ53" s="25">
        <v>0</v>
      </c>
      <c r="AR53" s="25">
        <v>1</v>
      </c>
      <c r="AS53" s="25">
        <v>0</v>
      </c>
      <c r="AT53" s="25">
        <v>0</v>
      </c>
      <c r="AU53" s="25">
        <v>0</v>
      </c>
      <c r="AV53" s="25">
        <v>2</v>
      </c>
      <c r="AW53" s="25">
        <v>1</v>
      </c>
      <c r="AX53" s="25">
        <v>1</v>
      </c>
      <c r="AY53" s="25">
        <v>1</v>
      </c>
      <c r="AZ53" s="25">
        <v>5</v>
      </c>
      <c r="BA53" s="25">
        <v>1</v>
      </c>
      <c r="BB53" s="25">
        <v>0</v>
      </c>
      <c r="BC53" s="25">
        <v>0</v>
      </c>
      <c r="BD53" s="25">
        <v>4</v>
      </c>
      <c r="BE53" s="25">
        <v>1</v>
      </c>
      <c r="BF53" s="25">
        <v>1</v>
      </c>
      <c r="BG53" s="25">
        <v>0</v>
      </c>
      <c r="BH53" s="25">
        <v>1</v>
      </c>
      <c r="BI53" s="25">
        <v>2</v>
      </c>
      <c r="BJ53" s="25">
        <v>1</v>
      </c>
      <c r="BK53" s="25">
        <v>0</v>
      </c>
      <c r="BL53" s="25">
        <v>0</v>
      </c>
      <c r="BM53" s="25">
        <v>1</v>
      </c>
      <c r="BN53" s="25">
        <v>1</v>
      </c>
      <c r="BO53" s="25">
        <v>0</v>
      </c>
      <c r="BP53" s="25">
        <v>1</v>
      </c>
      <c r="BQ53" s="25">
        <v>3</v>
      </c>
      <c r="BR53" s="25">
        <v>0</v>
      </c>
      <c r="BS53" s="25">
        <v>1</v>
      </c>
      <c r="BT53" s="25">
        <v>1</v>
      </c>
      <c r="BU53" s="25">
        <v>1</v>
      </c>
      <c r="BV53" s="25">
        <v>1</v>
      </c>
      <c r="BW53" s="25">
        <v>0</v>
      </c>
      <c r="BX53" s="25">
        <v>0</v>
      </c>
      <c r="BY53" s="25">
        <v>1</v>
      </c>
      <c r="BZ53" s="25">
        <v>3</v>
      </c>
      <c r="CA53" s="25">
        <v>1</v>
      </c>
      <c r="CB53" s="25">
        <v>1</v>
      </c>
      <c r="CC53" s="25">
        <v>2</v>
      </c>
      <c r="CD53" s="25">
        <v>1</v>
      </c>
      <c r="CE53" s="25">
        <v>1</v>
      </c>
      <c r="CF53" s="25">
        <v>1</v>
      </c>
      <c r="CG53" s="25">
        <v>1</v>
      </c>
    </row>
    <row r="54" spans="1:85" x14ac:dyDescent="0.2">
      <c r="A54" s="24" t="s">
        <v>51</v>
      </c>
      <c r="B54" s="41">
        <v>0</v>
      </c>
      <c r="C54" s="41">
        <v>0</v>
      </c>
      <c r="D54" s="41">
        <v>0</v>
      </c>
      <c r="E54" s="41">
        <v>0</v>
      </c>
      <c r="F54" s="41">
        <v>0</v>
      </c>
      <c r="G54" s="41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1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>
        <v>0</v>
      </c>
      <c r="AQ54" s="25">
        <v>0</v>
      </c>
      <c r="AR54" s="25">
        <v>0</v>
      </c>
      <c r="AS54" s="25">
        <v>0</v>
      </c>
      <c r="AT54" s="25">
        <v>0</v>
      </c>
      <c r="AU54" s="25">
        <v>0</v>
      </c>
      <c r="AV54" s="25">
        <v>0</v>
      </c>
      <c r="AW54" s="25">
        <v>0</v>
      </c>
      <c r="AX54" s="25">
        <v>0</v>
      </c>
      <c r="AY54" s="25">
        <v>0</v>
      </c>
      <c r="AZ54" s="25">
        <v>0</v>
      </c>
      <c r="BA54" s="25">
        <v>0</v>
      </c>
      <c r="BB54" s="25">
        <v>0</v>
      </c>
      <c r="BC54" s="25">
        <v>0</v>
      </c>
      <c r="BD54" s="25">
        <v>0</v>
      </c>
      <c r="BE54" s="25">
        <v>0</v>
      </c>
      <c r="BF54" s="25">
        <v>0</v>
      </c>
      <c r="BG54" s="25">
        <v>0</v>
      </c>
      <c r="BH54" s="25">
        <v>0</v>
      </c>
      <c r="BI54" s="25">
        <v>0</v>
      </c>
      <c r="BJ54" s="25">
        <v>0</v>
      </c>
      <c r="BK54" s="25">
        <v>0</v>
      </c>
      <c r="BL54" s="25">
        <v>0</v>
      </c>
      <c r="BM54" s="25">
        <v>0</v>
      </c>
      <c r="BN54" s="25">
        <v>0</v>
      </c>
      <c r="BO54" s="25">
        <v>0</v>
      </c>
      <c r="BP54" s="25">
        <v>0</v>
      </c>
      <c r="BQ54" s="25">
        <v>0</v>
      </c>
      <c r="BR54" s="25">
        <v>0</v>
      </c>
      <c r="BS54" s="25">
        <v>0</v>
      </c>
      <c r="BT54" s="25">
        <v>0</v>
      </c>
      <c r="BU54" s="25">
        <v>0</v>
      </c>
      <c r="BV54" s="25">
        <v>0</v>
      </c>
      <c r="BW54" s="25">
        <v>0</v>
      </c>
      <c r="BX54" s="25">
        <v>0</v>
      </c>
      <c r="BY54" s="25">
        <v>0</v>
      </c>
      <c r="BZ54" s="25">
        <v>0</v>
      </c>
      <c r="CA54" s="25">
        <v>0</v>
      </c>
      <c r="CB54" s="25">
        <v>0</v>
      </c>
      <c r="CC54" s="25">
        <v>0</v>
      </c>
      <c r="CD54" s="25">
        <v>0</v>
      </c>
      <c r="CE54" s="25">
        <v>0</v>
      </c>
      <c r="CF54" s="25">
        <v>0</v>
      </c>
      <c r="CG54" s="25">
        <v>0</v>
      </c>
    </row>
    <row r="55" spans="1:85" x14ac:dyDescent="0.2">
      <c r="A55" s="24" t="s">
        <v>52</v>
      </c>
      <c r="B55" s="41">
        <v>0</v>
      </c>
      <c r="C55" s="41">
        <v>0</v>
      </c>
      <c r="D55" s="41">
        <v>0</v>
      </c>
      <c r="E55" s="41">
        <v>0</v>
      </c>
      <c r="F55" s="41">
        <v>0</v>
      </c>
      <c r="G55" s="41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1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>
        <v>0</v>
      </c>
      <c r="BD55" s="25">
        <v>0</v>
      </c>
      <c r="BE55" s="25">
        <v>0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0</v>
      </c>
      <c r="BL55" s="25">
        <v>1</v>
      </c>
      <c r="BM55" s="25">
        <v>0</v>
      </c>
      <c r="BN55" s="25">
        <v>0</v>
      </c>
      <c r="BO55" s="25">
        <v>0</v>
      </c>
      <c r="BP55" s="25">
        <v>0</v>
      </c>
      <c r="BQ55" s="25">
        <v>0</v>
      </c>
      <c r="BR55" s="25">
        <v>0</v>
      </c>
      <c r="BS55" s="25">
        <v>0</v>
      </c>
      <c r="BT55" s="25">
        <v>0</v>
      </c>
      <c r="BU55" s="25">
        <v>0</v>
      </c>
      <c r="BV55" s="25">
        <v>0</v>
      </c>
      <c r="BW55" s="25">
        <v>0</v>
      </c>
      <c r="BX55" s="25">
        <v>0</v>
      </c>
      <c r="BY55" s="25">
        <v>0</v>
      </c>
      <c r="BZ55" s="25">
        <v>0</v>
      </c>
      <c r="CA55" s="25">
        <v>0</v>
      </c>
      <c r="CB55" s="25">
        <v>0</v>
      </c>
      <c r="CC55" s="25">
        <v>0</v>
      </c>
      <c r="CD55" s="25">
        <v>0</v>
      </c>
      <c r="CE55" s="25">
        <v>0</v>
      </c>
      <c r="CF55" s="25">
        <v>0</v>
      </c>
      <c r="CG55" s="25">
        <v>0</v>
      </c>
    </row>
    <row r="56" spans="1:85" x14ac:dyDescent="0.2">
      <c r="A56" s="24" t="s">
        <v>53</v>
      </c>
      <c r="B56" s="41">
        <v>0</v>
      </c>
      <c r="C56" s="41">
        <v>2</v>
      </c>
      <c r="D56" s="41">
        <v>0</v>
      </c>
      <c r="E56" s="41">
        <v>0</v>
      </c>
      <c r="F56" s="41">
        <v>0</v>
      </c>
      <c r="G56" s="41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1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0</v>
      </c>
      <c r="AW56" s="25">
        <v>0</v>
      </c>
      <c r="AX56" s="25">
        <v>0</v>
      </c>
      <c r="AY56" s="25">
        <v>0</v>
      </c>
      <c r="AZ56" s="25">
        <v>0</v>
      </c>
      <c r="BA56" s="25">
        <v>0</v>
      </c>
      <c r="BB56" s="25">
        <v>0</v>
      </c>
      <c r="BC56" s="25">
        <v>0</v>
      </c>
      <c r="BD56" s="25">
        <v>0</v>
      </c>
      <c r="BE56" s="25">
        <v>0</v>
      </c>
      <c r="BF56" s="25">
        <v>0</v>
      </c>
      <c r="BG56" s="25">
        <v>0</v>
      </c>
      <c r="BH56" s="25">
        <v>0</v>
      </c>
      <c r="BI56" s="25">
        <v>0</v>
      </c>
      <c r="BJ56" s="25">
        <v>0</v>
      </c>
      <c r="BK56" s="25">
        <v>0</v>
      </c>
      <c r="BL56" s="25">
        <v>0</v>
      </c>
      <c r="BM56" s="25">
        <v>0</v>
      </c>
      <c r="BN56" s="25">
        <v>0</v>
      </c>
      <c r="BO56" s="25">
        <v>0</v>
      </c>
      <c r="BP56" s="25">
        <v>0</v>
      </c>
      <c r="BQ56" s="25">
        <v>0</v>
      </c>
      <c r="BR56" s="25">
        <v>0</v>
      </c>
      <c r="BS56" s="25">
        <v>0</v>
      </c>
      <c r="BT56" s="25">
        <v>0</v>
      </c>
      <c r="BU56" s="25">
        <v>0</v>
      </c>
      <c r="BV56" s="25">
        <v>0</v>
      </c>
      <c r="BW56" s="25">
        <v>0</v>
      </c>
      <c r="BX56" s="25">
        <v>0</v>
      </c>
      <c r="BY56" s="25">
        <v>0</v>
      </c>
      <c r="BZ56" s="25">
        <v>0</v>
      </c>
      <c r="CA56" s="25">
        <v>0</v>
      </c>
      <c r="CB56" s="25">
        <v>0</v>
      </c>
      <c r="CC56" s="25">
        <v>0</v>
      </c>
      <c r="CD56" s="25">
        <v>0</v>
      </c>
      <c r="CE56" s="25">
        <v>0</v>
      </c>
      <c r="CF56" s="25">
        <v>0</v>
      </c>
      <c r="CG56" s="25">
        <v>0</v>
      </c>
    </row>
    <row r="57" spans="1:85" x14ac:dyDescent="0.2">
      <c r="A57" s="24"/>
      <c r="B57" s="41"/>
      <c r="C57" s="41"/>
      <c r="D57" s="41"/>
      <c r="E57" s="41"/>
      <c r="F57" s="41"/>
      <c r="G57" s="41"/>
      <c r="H57" s="25"/>
      <c r="I57" s="25"/>
      <c r="J57" s="25"/>
      <c r="K57" s="25"/>
      <c r="L57" s="25"/>
      <c r="M57" s="25"/>
      <c r="W57" s="6"/>
      <c r="X57" s="6"/>
      <c r="Y57" s="6"/>
      <c r="Z57" s="6"/>
      <c r="AA57" s="6"/>
      <c r="AB57" s="6"/>
      <c r="AC57" s="6"/>
      <c r="AD57" s="6"/>
      <c r="AE57" s="6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S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S57" s="25">
        <v>0</v>
      </c>
    </row>
    <row r="58" spans="1:85" x14ac:dyDescent="0.2">
      <c r="A58" s="30" t="s">
        <v>54</v>
      </c>
      <c r="B58" s="25">
        <v>0</v>
      </c>
      <c r="C58" s="25">
        <v>4</v>
      </c>
      <c r="D58" s="25">
        <v>2</v>
      </c>
      <c r="E58" s="25">
        <v>0</v>
      </c>
      <c r="F58" s="25">
        <v>1</v>
      </c>
      <c r="G58" s="25">
        <v>0</v>
      </c>
      <c r="H58" s="25">
        <v>2</v>
      </c>
      <c r="I58" s="25">
        <v>1</v>
      </c>
      <c r="J58" s="25">
        <v>1</v>
      </c>
      <c r="K58" s="25">
        <f>SUM(K49:K56)</f>
        <v>3</v>
      </c>
      <c r="L58" s="25">
        <f>SUM(L49:L56)</f>
        <v>3</v>
      </c>
      <c r="M58" s="25">
        <f>SUM(M49:M56)</f>
        <v>4</v>
      </c>
      <c r="N58" s="25">
        <f>SUM(N49:N56)</f>
        <v>3</v>
      </c>
      <c r="O58" s="25">
        <f t="shared" ref="O58:S58" si="18">SUM(O49:O56)</f>
        <v>2</v>
      </c>
      <c r="P58" s="25">
        <f t="shared" si="18"/>
        <v>1</v>
      </c>
      <c r="Q58" s="25">
        <f t="shared" si="18"/>
        <v>2</v>
      </c>
      <c r="R58" s="25">
        <f t="shared" si="18"/>
        <v>2</v>
      </c>
      <c r="S58" s="25">
        <f t="shared" si="18"/>
        <v>1</v>
      </c>
      <c r="T58" s="36">
        <f>SUM(T49:T56)</f>
        <v>1</v>
      </c>
      <c r="U58" s="36">
        <f t="shared" ref="U58:V58" si="19">SUM(U49:U56)</f>
        <v>1</v>
      </c>
      <c r="V58" s="36">
        <f t="shared" si="19"/>
        <v>0</v>
      </c>
      <c r="W58" s="36">
        <f>SUM(W49:W56)</f>
        <v>2</v>
      </c>
      <c r="X58" s="36">
        <f>SUM(X49:X56)</f>
        <v>2</v>
      </c>
      <c r="Y58" s="36">
        <f>SUM(Y49:Y56)</f>
        <v>4</v>
      </c>
      <c r="Z58" s="36">
        <f t="shared" ref="Z58:AE58" si="20">SUM(Z49:Z56)</f>
        <v>4</v>
      </c>
      <c r="AA58" s="36">
        <f t="shared" si="20"/>
        <v>2</v>
      </c>
      <c r="AB58" s="36">
        <f t="shared" si="20"/>
        <v>1</v>
      </c>
      <c r="AC58" s="36">
        <f t="shared" si="20"/>
        <v>4</v>
      </c>
      <c r="AD58" s="36">
        <f t="shared" si="20"/>
        <v>0</v>
      </c>
      <c r="AE58" s="36">
        <f t="shared" si="20"/>
        <v>4</v>
      </c>
      <c r="AF58" s="36">
        <v>2</v>
      </c>
      <c r="AG58" s="36">
        <v>0</v>
      </c>
      <c r="AH58" s="36">
        <v>3</v>
      </c>
      <c r="AI58" s="36">
        <v>4</v>
      </c>
      <c r="AJ58" s="36">
        <v>4</v>
      </c>
      <c r="AK58" s="25">
        <v>1</v>
      </c>
      <c r="AL58" s="25">
        <v>4</v>
      </c>
      <c r="AM58" s="25">
        <v>3</v>
      </c>
      <c r="AN58" s="25">
        <v>4</v>
      </c>
      <c r="AO58" s="25">
        <f>SUM(AO49:AO56)</f>
        <v>2</v>
      </c>
      <c r="AP58" s="25">
        <f>SUM(AP49:AP56)</f>
        <v>2</v>
      </c>
      <c r="AQ58" s="25">
        <f>SUM(AQ49:AQ56)</f>
        <v>3</v>
      </c>
      <c r="AR58" s="25">
        <f t="shared" ref="AR58:AS58" si="21">SUM(AR49:AR56)</f>
        <v>2</v>
      </c>
      <c r="AS58" s="25">
        <f t="shared" si="21"/>
        <v>0</v>
      </c>
      <c r="AT58" s="25">
        <f>SUM(AT49:AT56)</f>
        <v>1</v>
      </c>
      <c r="AU58" s="25">
        <v>1</v>
      </c>
      <c r="AV58" s="25">
        <v>2</v>
      </c>
      <c r="AW58" s="25">
        <v>2</v>
      </c>
      <c r="AX58" s="25">
        <v>1</v>
      </c>
      <c r="AY58" s="25">
        <v>1</v>
      </c>
      <c r="AZ58" s="25">
        <v>5</v>
      </c>
      <c r="BA58" s="25">
        <v>1</v>
      </c>
      <c r="BB58" s="25">
        <v>0</v>
      </c>
      <c r="BC58" s="25">
        <v>0</v>
      </c>
      <c r="BD58" s="25">
        <v>5</v>
      </c>
      <c r="BE58" s="25">
        <v>1</v>
      </c>
      <c r="BF58" s="25">
        <v>1</v>
      </c>
      <c r="BG58" s="25">
        <v>0</v>
      </c>
      <c r="BH58" s="25">
        <v>2</v>
      </c>
      <c r="BI58" s="25">
        <v>3</v>
      </c>
      <c r="BJ58" s="25">
        <v>2</v>
      </c>
      <c r="BK58" s="25">
        <v>1</v>
      </c>
      <c r="BL58" s="25">
        <v>1</v>
      </c>
      <c r="BM58" s="25">
        <v>1</v>
      </c>
      <c r="BN58" s="25">
        <v>2</v>
      </c>
      <c r="BO58" s="25">
        <v>1</v>
      </c>
      <c r="BP58" s="25">
        <v>1</v>
      </c>
      <c r="BQ58" s="25">
        <v>4</v>
      </c>
      <c r="BR58" s="25">
        <v>0</v>
      </c>
      <c r="BS58" s="25">
        <v>2</v>
      </c>
      <c r="BT58" s="25">
        <v>1</v>
      </c>
      <c r="BU58" s="25">
        <v>1</v>
      </c>
      <c r="BV58" s="25">
        <v>2</v>
      </c>
      <c r="BW58" s="25">
        <v>1</v>
      </c>
      <c r="BX58" s="25">
        <v>1</v>
      </c>
      <c r="BY58" s="25">
        <v>1</v>
      </c>
      <c r="BZ58" s="25">
        <v>3</v>
      </c>
      <c r="CA58" s="25">
        <v>1</v>
      </c>
      <c r="CB58" s="25">
        <v>0</v>
      </c>
      <c r="CC58" s="25">
        <v>0</v>
      </c>
      <c r="CD58" s="25">
        <v>0</v>
      </c>
      <c r="CE58" s="25">
        <v>0</v>
      </c>
      <c r="CF58" s="25">
        <v>0</v>
      </c>
      <c r="CG58" s="25">
        <v>0</v>
      </c>
    </row>
    <row r="59" spans="1:85" x14ac:dyDescent="0.2">
      <c r="A59" s="30"/>
      <c r="B59" s="25"/>
      <c r="C59" s="25"/>
      <c r="D59" s="25"/>
      <c r="E59" s="25"/>
      <c r="F59" s="25"/>
      <c r="G59" s="25"/>
      <c r="H59" s="25"/>
      <c r="I59" s="25"/>
      <c r="J59" s="25"/>
      <c r="BG59"/>
      <c r="BH59"/>
      <c r="BI59"/>
    </row>
    <row r="60" spans="1:85" x14ac:dyDescent="0.2">
      <c r="A60" s="43" t="s">
        <v>58</v>
      </c>
      <c r="B60" s="43"/>
      <c r="C60" s="43"/>
      <c r="D60" s="43"/>
      <c r="E60" s="43"/>
      <c r="F60" s="43"/>
      <c r="G60" s="43"/>
      <c r="H60" s="43"/>
      <c r="I60" s="43"/>
      <c r="J60" s="43"/>
      <c r="BG60"/>
      <c r="BH60"/>
      <c r="BI60"/>
    </row>
    <row r="61" spans="1:85" x14ac:dyDescent="0.2">
      <c r="C61" s="45"/>
      <c r="D61" s="46"/>
    </row>
    <row r="62" spans="1:85" x14ac:dyDescent="0.2">
      <c r="C62" s="45"/>
      <c r="D62" s="46"/>
    </row>
    <row r="63" spans="1:85" x14ac:dyDescent="0.2">
      <c r="C63" s="45"/>
      <c r="D63" s="46"/>
    </row>
    <row r="64" spans="1:85" x14ac:dyDescent="0.2">
      <c r="C64"/>
      <c r="D64"/>
      <c r="E64"/>
      <c r="F64"/>
      <c r="G64"/>
      <c r="H64"/>
      <c r="I64"/>
      <c r="J64"/>
    </row>
    <row r="65" spans="3:28" x14ac:dyDescent="0.2">
      <c r="C65"/>
      <c r="D65"/>
      <c r="E65"/>
      <c r="F65"/>
      <c r="G65"/>
      <c r="H65"/>
      <c r="I65"/>
      <c r="J65"/>
    </row>
    <row r="66" spans="3:28" x14ac:dyDescent="0.2">
      <c r="C66"/>
      <c r="D66"/>
      <c r="E66"/>
      <c r="F66"/>
      <c r="G66"/>
      <c r="H66"/>
      <c r="I66"/>
      <c r="J66"/>
    </row>
    <row r="67" spans="3:28" x14ac:dyDescent="0.2"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</row>
    <row r="68" spans="3:28" x14ac:dyDescent="0.2">
      <c r="C68"/>
      <c r="D68"/>
      <c r="E68"/>
      <c r="F68"/>
      <c r="G68"/>
      <c r="H68"/>
      <c r="I68"/>
      <c r="J68"/>
    </row>
    <row r="69" spans="3:28" x14ac:dyDescent="0.2">
      <c r="C69"/>
      <c r="D69"/>
      <c r="E69"/>
      <c r="F69"/>
      <c r="G69"/>
      <c r="H69"/>
      <c r="I69"/>
      <c r="J69"/>
    </row>
    <row r="70" spans="3:28" x14ac:dyDescent="0.2">
      <c r="C70"/>
      <c r="D70"/>
      <c r="E70"/>
      <c r="F70"/>
      <c r="G70"/>
      <c r="H70"/>
      <c r="I70"/>
      <c r="J70"/>
    </row>
    <row r="71" spans="3:28" x14ac:dyDescent="0.2">
      <c r="C71" s="45"/>
      <c r="D71" s="46"/>
    </row>
    <row r="72" spans="3:28" x14ac:dyDescent="0.2">
      <c r="C72" s="45"/>
      <c r="D72" s="46"/>
    </row>
    <row r="73" spans="3:28" x14ac:dyDescent="0.2">
      <c r="C73" s="45"/>
      <c r="D73" s="46"/>
    </row>
    <row r="74" spans="3:28" x14ac:dyDescent="0.2">
      <c r="C74" s="45"/>
      <c r="D74" s="46"/>
    </row>
    <row r="75" spans="3:28" x14ac:dyDescent="0.2">
      <c r="C75" s="45"/>
      <c r="D75" s="46"/>
    </row>
    <row r="76" spans="3:28" x14ac:dyDescent="0.2">
      <c r="C76" s="45"/>
      <c r="D76" s="46"/>
    </row>
    <row r="77" spans="3:28" x14ac:dyDescent="0.2">
      <c r="C77" s="45"/>
      <c r="D77" s="46"/>
    </row>
    <row r="78" spans="3:28" x14ac:dyDescent="0.2">
      <c r="C78" s="47"/>
      <c r="D78" s="46"/>
    </row>
    <row r="79" spans="3:28" x14ac:dyDescent="0.2">
      <c r="C79" s="47"/>
      <c r="D79" s="46"/>
    </row>
    <row r="80" spans="3:28" x14ac:dyDescent="0.2">
      <c r="C80" s="47"/>
      <c r="D80" s="46"/>
    </row>
  </sheetData>
  <mergeCells count="4">
    <mergeCell ref="A1:B1"/>
    <mergeCell ref="A2:G2"/>
    <mergeCell ref="A3:I4"/>
    <mergeCell ref="A60:J60"/>
  </mergeCells>
  <pageMargins left="0.25" right="0.25" top="0.75" bottom="0.75" header="0.3" footer="0.3"/>
  <pageSetup paperSize="5" scale="78" fitToWidth="0" orientation="landscape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master</vt:lpstr>
      <vt:lpstr>master!Print_Area</vt:lpstr>
      <vt:lpstr>master!Print_Titles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2021-08-03T17:00:16Z</dcterms:created>
  <dcterms:modified xsi:type="dcterms:W3CDTF">2021-08-03T17:00:46Z</dcterms:modified>
</cp:coreProperties>
</file>