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akash\synoric_disbursed_accounts_collection_tracking\"/>
    </mc:Choice>
  </mc:AlternateContent>
  <xr:revisionPtr revIDLastSave="0" documentId="13_ncr:1_{F522823D-6102-4F4C-9D22-6E59A0A289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  <sheet name="Raw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L28" i="1" s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H25" i="1"/>
  <c r="H26" i="1"/>
  <c r="L26" i="1" s="1"/>
  <c r="H27" i="1"/>
  <c r="H28" i="1"/>
  <c r="H29" i="1"/>
  <c r="H30" i="1"/>
  <c r="H31" i="1"/>
  <c r="H32" i="1"/>
  <c r="L32" i="1" s="1"/>
  <c r="H33" i="1"/>
  <c r="H34" i="1"/>
  <c r="H35" i="1"/>
  <c r="H36" i="1"/>
  <c r="H24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G30" i="1" s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C25" i="1"/>
  <c r="C26" i="1"/>
  <c r="C27" i="1"/>
  <c r="C28" i="1"/>
  <c r="G28" i="1" s="1"/>
  <c r="C29" i="1"/>
  <c r="C30" i="1"/>
  <c r="C31" i="1"/>
  <c r="C32" i="1"/>
  <c r="C33" i="1"/>
  <c r="C34" i="1"/>
  <c r="G34" i="1" s="1"/>
  <c r="C35" i="1"/>
  <c r="C36" i="1"/>
  <c r="C24" i="1"/>
  <c r="G26" i="1"/>
  <c r="A5" i="1"/>
  <c r="A25" i="1" s="1"/>
  <c r="A6" i="1"/>
  <c r="A26" i="1" s="1"/>
  <c r="A7" i="1"/>
  <c r="A27" i="1" s="1"/>
  <c r="A8" i="1"/>
  <c r="A28" i="1" s="1"/>
  <c r="A9" i="1"/>
  <c r="A29" i="1" s="1"/>
  <c r="A10" i="1"/>
  <c r="A30" i="1" s="1"/>
  <c r="A11" i="1"/>
  <c r="A31" i="1" s="1"/>
  <c r="A12" i="1"/>
  <c r="A32" i="1" s="1"/>
  <c r="A13" i="1"/>
  <c r="A33" i="1" s="1"/>
  <c r="A14" i="1"/>
  <c r="A34" i="1" s="1"/>
  <c r="A15" i="1"/>
  <c r="A35" i="1" s="1"/>
  <c r="A16" i="1"/>
  <c r="A36" i="1" s="1"/>
  <c r="A4" i="1"/>
  <c r="A24" i="1" s="1"/>
  <c r="I4" i="1"/>
  <c r="J4" i="1"/>
  <c r="K4" i="1"/>
  <c r="I5" i="1"/>
  <c r="J5" i="1"/>
  <c r="K5" i="1"/>
  <c r="I6" i="1"/>
  <c r="J6" i="1"/>
  <c r="K6" i="1"/>
  <c r="I7" i="1"/>
  <c r="J7" i="1"/>
  <c r="J17" i="1" s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G8" i="1" s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C5" i="1"/>
  <c r="C6" i="1"/>
  <c r="C7" i="1"/>
  <c r="C8" i="1"/>
  <c r="C9" i="1"/>
  <c r="C10" i="1"/>
  <c r="C11" i="1"/>
  <c r="C12" i="1"/>
  <c r="C13" i="1"/>
  <c r="C14" i="1"/>
  <c r="C15" i="1"/>
  <c r="C16" i="1"/>
  <c r="C4" i="1"/>
  <c r="A1" i="1"/>
  <c r="L8" i="1" l="1"/>
  <c r="L34" i="1"/>
  <c r="E37" i="1"/>
  <c r="D37" i="1"/>
  <c r="J37" i="1"/>
  <c r="G35" i="1"/>
  <c r="G31" i="1"/>
  <c r="G29" i="1"/>
  <c r="G25" i="1"/>
  <c r="L29" i="1"/>
  <c r="I37" i="1"/>
  <c r="G27" i="1"/>
  <c r="L6" i="1"/>
  <c r="G32" i="1"/>
  <c r="G33" i="1"/>
  <c r="K17" i="1"/>
  <c r="L35" i="1"/>
  <c r="L33" i="1"/>
  <c r="L27" i="1"/>
  <c r="K37" i="1"/>
  <c r="L31" i="1"/>
  <c r="L25" i="1"/>
  <c r="L36" i="1"/>
  <c r="H37" i="1"/>
  <c r="L30" i="1"/>
  <c r="F37" i="1"/>
  <c r="G36" i="1"/>
  <c r="C37" i="1"/>
  <c r="L24" i="1"/>
  <c r="G24" i="1"/>
  <c r="G6" i="1"/>
  <c r="L15" i="1"/>
  <c r="L9" i="1"/>
  <c r="G5" i="1"/>
  <c r="L13" i="1"/>
  <c r="L7" i="1"/>
  <c r="D17" i="1"/>
  <c r="G14" i="1"/>
  <c r="G9" i="1"/>
  <c r="G15" i="1"/>
  <c r="L14" i="1"/>
  <c r="I17" i="1"/>
  <c r="G13" i="1"/>
  <c r="G7" i="1"/>
  <c r="G12" i="1"/>
  <c r="E17" i="1"/>
  <c r="L5" i="1"/>
  <c r="L12" i="1"/>
  <c r="L16" i="1"/>
  <c r="L10" i="1"/>
  <c r="H17" i="1"/>
  <c r="L11" i="1"/>
  <c r="F17" i="1"/>
  <c r="G11" i="1"/>
  <c r="G16" i="1"/>
  <c r="G10" i="1"/>
  <c r="C17" i="1"/>
  <c r="L4" i="1"/>
  <c r="G4" i="1"/>
  <c r="L37" i="1" l="1"/>
  <c r="G37" i="1"/>
  <c r="L17" i="1"/>
  <c r="G17" i="1"/>
</calcChain>
</file>

<file path=xl/sharedStrings.xml><?xml version="1.0" encoding="utf-8"?>
<sst xmlns="http://schemas.openxmlformats.org/spreadsheetml/2006/main" count="57" uniqueCount="23">
  <si>
    <t>Zone</t>
  </si>
  <si>
    <t>Region</t>
  </si>
  <si>
    <t>JLG</t>
  </si>
  <si>
    <t>Totpup</t>
  </si>
  <si>
    <t>No Demand</t>
  </si>
  <si>
    <t>Paid</t>
  </si>
  <si>
    <t>Not Paid</t>
  </si>
  <si>
    <t>Partially Paid</t>
  </si>
  <si>
    <t>Grand Total</t>
  </si>
  <si>
    <t>Ariyalur</t>
  </si>
  <si>
    <t>Bihar</t>
  </si>
  <si>
    <t>Chennai</t>
  </si>
  <si>
    <t>Chhattisgarh</t>
  </si>
  <si>
    <t>Jharkhand</t>
  </si>
  <si>
    <t>Jharkhand-S</t>
  </si>
  <si>
    <t>Karnataka</t>
  </si>
  <si>
    <t>Krishnagiri</t>
  </si>
  <si>
    <t>Madurai</t>
  </si>
  <si>
    <t>Pudhukottai</t>
  </si>
  <si>
    <t>Thanjavur</t>
  </si>
  <si>
    <t>Uttar Pradesh</t>
  </si>
  <si>
    <t>Uttarakhand</t>
  </si>
  <si>
    <t>Topup Demand Generated Cases: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</si>
</sst>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yyyy\-mm\-dd"/>
    <numFmt numFmtId="165" formatCode="_ * #,##0_ ;_ * \-#,##0_ ;_ * &quot;-&quot;??_ ;_ @_ "/>
    <numFmt numFmtId="166" formatCode="yyyy\-mm\-dd\ h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1" xfId="1" applyNumberFormat="1" applyFont="1" applyBorder="1"/>
    <xf numFmtId="165" fontId="2" fillId="2" borderId="1" xfId="1" applyNumberFormat="1" applyFont="1" applyFill="1" applyBorder="1"/>
    <xf numFmtId="0" fontId="3" fillId="0" borderId="6" xfId="0" applyFont="1" applyBorder="1" applyAlignment="1">
      <alignment horizontal="center" vertical="top"/>
    </xf>
    <xf numFmtId="166" fontId="0" fillId="0" borderId="0" xfId="0" applyNumberFormat="1"/>
    <xf numFmtId="14" fontId="0" fillId="0" borderId="0" xfId="0" applyNumberFormat="1"/>
    <xf numFmtId="0" fontId="4" fillId="0" borderId="0" xfId="0" applyFont="1"/>
    <xf numFmtId="165" fontId="2" fillId="2" borderId="6" xfId="1" applyNumberFormat="1" applyFont="1" applyFill="1" applyBorder="1"/>
    <xf numFmtId="165" fontId="0" fillId="0" borderId="6" xfId="1" applyNumberFormat="1" applyFont="1" applyBorder="1"/>
    <xf numFmtId="165" fontId="2" fillId="2" borderId="6" xfId="1" applyNumberFormat="1" applyFont="1" applyFill="1" applyBorder="1" applyAlignment="1">
      <alignment vertical="center"/>
    </xf>
    <xf numFmtId="0" fontId="0" fillId="0" borderId="2" xfId="0" applyBorder="1"/>
    <xf numFmtId="0" fontId="2" fillId="2" borderId="6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165" fontId="2" fillId="2" borderId="6" xfId="1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5" fontId="2" fillId="2" borderId="5" xfId="1" applyNumberFormat="1" applyFont="1" applyFill="1" applyBorder="1" applyAlignment="1">
      <alignment vertical="center"/>
    </xf>
    <xf numFmtId="165" fontId="2" fillId="2" borderId="5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showGridLines="0" tabSelected="1" workbookViewId="0"/>
  </sheetViews>
  <sheetFormatPr defaultRowHeight="15" x14ac:dyDescent="0.25"/>
  <cols>
    <col min="1" max="1" width="10.42578125" bestFit="1" customWidth="1"/>
    <col min="2" max="2" width="14" bestFit="1" customWidth="1"/>
    <col min="3" max="3" width="12.28515625" bestFit="1" customWidth="1"/>
    <col min="4" max="4" width="6.42578125" bestFit="1" customWidth="1"/>
    <col min="5" max="5" width="9.42578125" bestFit="1" customWidth="1"/>
    <col min="6" max="6" width="13.5703125" bestFit="1" customWidth="1"/>
    <col min="7" max="7" width="12.140625" bestFit="1" customWidth="1"/>
    <col min="8" max="8" width="12.28515625" bestFit="1" customWidth="1"/>
    <col min="9" max="9" width="5.7109375" bestFit="1" customWidth="1"/>
    <col min="10" max="10" width="9.42578125" bestFit="1" customWidth="1"/>
    <col min="11" max="11" width="13.5703125" bestFit="1" customWidth="1"/>
    <col min="12" max="12" width="12.140625" bestFit="1" customWidth="1"/>
  </cols>
  <sheetData>
    <row r="1" spans="1:12" x14ac:dyDescent="0.25">
      <c r="A1" t="str">
        <f>"Disb between  "&amp;TEXT(MIN(Raw_data!F:F),"dd-mm-yyy")&amp;" to " &amp; TEXT(MIN(Raw_data!F:F),"dd-mm-yyy")</f>
        <v>Disb between  00-01-1900 to 00-01-1900</v>
      </c>
    </row>
    <row r="2" spans="1:12" x14ac:dyDescent="0.25">
      <c r="A2" s="17" t="s">
        <v>0</v>
      </c>
      <c r="B2" s="17" t="s">
        <v>1</v>
      </c>
      <c r="C2" s="16" t="s">
        <v>2</v>
      </c>
      <c r="D2" s="13"/>
      <c r="E2" s="13"/>
      <c r="F2" s="13"/>
      <c r="G2" s="14"/>
      <c r="H2" s="16" t="s">
        <v>3</v>
      </c>
      <c r="I2" s="13"/>
      <c r="J2" s="13"/>
      <c r="K2" s="13"/>
      <c r="L2" s="14"/>
    </row>
    <row r="3" spans="1:12" x14ac:dyDescent="0.25">
      <c r="A3" s="11"/>
      <c r="B3" s="11"/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</row>
    <row r="4" spans="1:12" x14ac:dyDescent="0.25">
      <c r="A4" s="2" t="e">
        <f>VLOOKUP(B4, Raw_data!F:H,3, 0)</f>
        <v>#N/A</v>
      </c>
      <c r="B4" s="2" t="s">
        <v>9</v>
      </c>
      <c r="C4" s="2">
        <f>COUNTIFS(Raw_data!$Q:$Q, Summary!C$3, Raw_data!$F:$F, Summary!$B4)</f>
        <v>0</v>
      </c>
      <c r="D4" s="2">
        <f>COUNTIFS(Raw_data!$Q:$Q, Summary!D$3, Raw_data!$F:$F, Summary!$B4)</f>
        <v>0</v>
      </c>
      <c r="E4" s="2">
        <f>COUNTIFS(Raw_data!$Q:$Q, Summary!E$3, Raw_data!$F:$F, Summary!$B4)</f>
        <v>0</v>
      </c>
      <c r="F4" s="2">
        <f>COUNTIFS(Raw_data!$Q:$Q, Summary!F$3, Raw_data!$F:$F, Summary!$B4)</f>
        <v>0</v>
      </c>
      <c r="G4" s="2">
        <f t="shared" ref="G4:G16" si="0">SUM(C4:F4)</f>
        <v>0</v>
      </c>
      <c r="H4" s="2">
        <f>COUNTIFS(Raw_data!$M:$M, Summary!H$3, Raw_data!$F:$F, Summary!$B4)</f>
        <v>0</v>
      </c>
      <c r="I4" s="2">
        <f>COUNTIFS(Raw_data!$M:$M, Summary!I$3, Raw_data!$F:$F, Summary!$B4)</f>
        <v>0</v>
      </c>
      <c r="J4" s="2">
        <f>COUNTIFS(Raw_data!$M:$M, Summary!J$3, Raw_data!$F:$F, Summary!$B4)</f>
        <v>0</v>
      </c>
      <c r="K4" s="2">
        <f>COUNTIFS(Raw_data!$M:$M, Summary!K$3, Raw_data!$F:$F, Summary!$B4)</f>
        <v>0</v>
      </c>
      <c r="L4" s="2">
        <f t="shared" ref="L4:L16" si="1">SUM(H4:K4)</f>
        <v>0</v>
      </c>
    </row>
    <row r="5" spans="1:12" x14ac:dyDescent="0.25">
      <c r="A5" s="2" t="e">
        <f>VLOOKUP(B5, Raw_data!F:H,3, 0)</f>
        <v>#N/A</v>
      </c>
      <c r="B5" s="2" t="s">
        <v>10</v>
      </c>
      <c r="C5" s="2">
        <f>COUNTIFS(Raw_data!$Q:$Q, Summary!C$3, Raw_data!$F:$F, Summary!$B5)</f>
        <v>0</v>
      </c>
      <c r="D5" s="2">
        <f>COUNTIFS(Raw_data!$Q:$Q, Summary!D$3, Raw_data!$F:$F, Summary!$B5)</f>
        <v>0</v>
      </c>
      <c r="E5" s="2">
        <f>COUNTIFS(Raw_data!$Q:$Q, Summary!E$3, Raw_data!$F:$F, Summary!$B5)</f>
        <v>0</v>
      </c>
      <c r="F5" s="2">
        <f>COUNTIFS(Raw_data!$Q:$Q, Summary!F$3, Raw_data!$F:$F, Summary!$B5)</f>
        <v>0</v>
      </c>
      <c r="G5" s="2">
        <f t="shared" si="0"/>
        <v>0</v>
      </c>
      <c r="H5" s="2">
        <f>COUNTIFS(Raw_data!$M:$M, Summary!H$3, Raw_data!$F:$F, Summary!$B5)</f>
        <v>0</v>
      </c>
      <c r="I5" s="2">
        <f>COUNTIFS(Raw_data!$M:$M, Summary!I$3, Raw_data!$F:$F, Summary!$B5)</f>
        <v>0</v>
      </c>
      <c r="J5" s="2">
        <f>COUNTIFS(Raw_data!$M:$M, Summary!J$3, Raw_data!$F:$F, Summary!$B5)</f>
        <v>0</v>
      </c>
      <c r="K5" s="2">
        <f>COUNTIFS(Raw_data!$M:$M, Summary!K$3, Raw_data!$F:$F, Summary!$B5)</f>
        <v>0</v>
      </c>
      <c r="L5" s="2">
        <f t="shared" si="1"/>
        <v>0</v>
      </c>
    </row>
    <row r="6" spans="1:12" x14ac:dyDescent="0.25">
      <c r="A6" s="2" t="e">
        <f>VLOOKUP(B6, Raw_data!F:H,3, 0)</f>
        <v>#N/A</v>
      </c>
      <c r="B6" s="2" t="s">
        <v>11</v>
      </c>
      <c r="C6" s="2">
        <f>COUNTIFS(Raw_data!$Q:$Q, Summary!C$3, Raw_data!$F:$F, Summary!$B6)</f>
        <v>0</v>
      </c>
      <c r="D6" s="2">
        <f>COUNTIFS(Raw_data!$Q:$Q, Summary!D$3, Raw_data!$F:$F, Summary!$B6)</f>
        <v>0</v>
      </c>
      <c r="E6" s="2">
        <f>COUNTIFS(Raw_data!$Q:$Q, Summary!E$3, Raw_data!$F:$F, Summary!$B6)</f>
        <v>0</v>
      </c>
      <c r="F6" s="2">
        <f>COUNTIFS(Raw_data!$Q:$Q, Summary!F$3, Raw_data!$F:$F, Summary!$B6)</f>
        <v>0</v>
      </c>
      <c r="G6" s="2">
        <f t="shared" si="0"/>
        <v>0</v>
      </c>
      <c r="H6" s="2">
        <f>COUNTIFS(Raw_data!$M:$M, Summary!H$3, Raw_data!$F:$F, Summary!$B6)</f>
        <v>0</v>
      </c>
      <c r="I6" s="2">
        <f>COUNTIFS(Raw_data!$M:$M, Summary!I$3, Raw_data!$F:$F, Summary!$B6)</f>
        <v>0</v>
      </c>
      <c r="J6" s="2">
        <f>COUNTIFS(Raw_data!$M:$M, Summary!J$3, Raw_data!$F:$F, Summary!$B6)</f>
        <v>0</v>
      </c>
      <c r="K6" s="2">
        <f>COUNTIFS(Raw_data!$M:$M, Summary!K$3, Raw_data!$F:$F, Summary!$B6)</f>
        <v>0</v>
      </c>
      <c r="L6" s="2">
        <f t="shared" si="1"/>
        <v>0</v>
      </c>
    </row>
    <row r="7" spans="1:12" x14ac:dyDescent="0.25">
      <c r="A7" s="2" t="e">
        <f>VLOOKUP(B7, Raw_data!F:H,3, 0)</f>
        <v>#N/A</v>
      </c>
      <c r="B7" s="2" t="s">
        <v>12</v>
      </c>
      <c r="C7" s="2">
        <f>COUNTIFS(Raw_data!$Q:$Q, Summary!C$3, Raw_data!$F:$F, Summary!$B7)</f>
        <v>0</v>
      </c>
      <c r="D7" s="2">
        <f>COUNTIFS(Raw_data!$Q:$Q, Summary!D$3, Raw_data!$F:$F, Summary!$B7)</f>
        <v>0</v>
      </c>
      <c r="E7" s="2">
        <f>COUNTIFS(Raw_data!$Q:$Q, Summary!E$3, Raw_data!$F:$F, Summary!$B7)</f>
        <v>0</v>
      </c>
      <c r="F7" s="2">
        <f>COUNTIFS(Raw_data!$Q:$Q, Summary!F$3, Raw_data!$F:$F, Summary!$B7)</f>
        <v>0</v>
      </c>
      <c r="G7" s="2">
        <f t="shared" si="0"/>
        <v>0</v>
      </c>
      <c r="H7" s="2">
        <f>COUNTIFS(Raw_data!$M:$M, Summary!H$3, Raw_data!$F:$F, Summary!$B7)</f>
        <v>0</v>
      </c>
      <c r="I7" s="2">
        <f>COUNTIFS(Raw_data!$M:$M, Summary!I$3, Raw_data!$F:$F, Summary!$B7)</f>
        <v>0</v>
      </c>
      <c r="J7" s="2">
        <f>COUNTIFS(Raw_data!$M:$M, Summary!J$3, Raw_data!$F:$F, Summary!$B7)</f>
        <v>0</v>
      </c>
      <c r="K7" s="2">
        <f>COUNTIFS(Raw_data!$M:$M, Summary!K$3, Raw_data!$F:$F, Summary!$B7)</f>
        <v>0</v>
      </c>
      <c r="L7" s="2">
        <f t="shared" si="1"/>
        <v>0</v>
      </c>
    </row>
    <row r="8" spans="1:12" x14ac:dyDescent="0.25">
      <c r="A8" s="2" t="e">
        <f>VLOOKUP(B8, Raw_data!F:H,3, 0)</f>
        <v>#N/A</v>
      </c>
      <c r="B8" s="2" t="s">
        <v>13</v>
      </c>
      <c r="C8" s="2">
        <f>COUNTIFS(Raw_data!$Q:$Q, Summary!C$3, Raw_data!$F:$F, Summary!$B8)</f>
        <v>0</v>
      </c>
      <c r="D8" s="2">
        <f>COUNTIFS(Raw_data!$Q:$Q, Summary!D$3, Raw_data!$F:$F, Summary!$B8)</f>
        <v>0</v>
      </c>
      <c r="E8" s="2">
        <f>COUNTIFS(Raw_data!$Q:$Q, Summary!E$3, Raw_data!$F:$F, Summary!$B8)</f>
        <v>0</v>
      </c>
      <c r="F8" s="2">
        <f>COUNTIFS(Raw_data!$Q:$Q, Summary!F$3, Raw_data!$F:$F, Summary!$B8)</f>
        <v>0</v>
      </c>
      <c r="G8" s="2">
        <f t="shared" si="0"/>
        <v>0</v>
      </c>
      <c r="H8" s="2">
        <f>COUNTIFS(Raw_data!$M:$M, Summary!H$3, Raw_data!$F:$F, Summary!$B8)</f>
        <v>0</v>
      </c>
      <c r="I8" s="2">
        <f>COUNTIFS(Raw_data!$M:$M, Summary!I$3, Raw_data!$F:$F, Summary!$B8)</f>
        <v>0</v>
      </c>
      <c r="J8" s="2">
        <f>COUNTIFS(Raw_data!$M:$M, Summary!J$3, Raw_data!$F:$F, Summary!$B8)</f>
        <v>0</v>
      </c>
      <c r="K8" s="2">
        <f>COUNTIFS(Raw_data!$M:$M, Summary!K$3, Raw_data!$F:$F, Summary!$B8)</f>
        <v>0</v>
      </c>
      <c r="L8" s="2">
        <f t="shared" si="1"/>
        <v>0</v>
      </c>
    </row>
    <row r="9" spans="1:12" x14ac:dyDescent="0.25">
      <c r="A9" s="2" t="e">
        <f>VLOOKUP(B9, Raw_data!F:H,3, 0)</f>
        <v>#N/A</v>
      </c>
      <c r="B9" s="2" t="s">
        <v>14</v>
      </c>
      <c r="C9" s="2">
        <f>COUNTIFS(Raw_data!$Q:$Q, Summary!C$3, Raw_data!$F:$F, Summary!$B9)</f>
        <v>0</v>
      </c>
      <c r="D9" s="2">
        <f>COUNTIFS(Raw_data!$Q:$Q, Summary!D$3, Raw_data!$F:$F, Summary!$B9)</f>
        <v>0</v>
      </c>
      <c r="E9" s="2">
        <f>COUNTIFS(Raw_data!$Q:$Q, Summary!E$3, Raw_data!$F:$F, Summary!$B9)</f>
        <v>0</v>
      </c>
      <c r="F9" s="2">
        <f>COUNTIFS(Raw_data!$Q:$Q, Summary!F$3, Raw_data!$F:$F, Summary!$B9)</f>
        <v>0</v>
      </c>
      <c r="G9" s="2">
        <f t="shared" si="0"/>
        <v>0</v>
      </c>
      <c r="H9" s="2">
        <f>COUNTIFS(Raw_data!$M:$M, Summary!H$3, Raw_data!$F:$F, Summary!$B9)</f>
        <v>0</v>
      </c>
      <c r="I9" s="2">
        <f>COUNTIFS(Raw_data!$M:$M, Summary!I$3, Raw_data!$F:$F, Summary!$B9)</f>
        <v>0</v>
      </c>
      <c r="J9" s="2">
        <f>COUNTIFS(Raw_data!$M:$M, Summary!J$3, Raw_data!$F:$F, Summary!$B9)</f>
        <v>0</v>
      </c>
      <c r="K9" s="2">
        <f>COUNTIFS(Raw_data!$M:$M, Summary!K$3, Raw_data!$F:$F, Summary!$B9)</f>
        <v>0</v>
      </c>
      <c r="L9" s="2">
        <f t="shared" si="1"/>
        <v>0</v>
      </c>
    </row>
    <row r="10" spans="1:12" x14ac:dyDescent="0.25">
      <c r="A10" s="2" t="e">
        <f>VLOOKUP(B10, Raw_data!F:H,3, 0)</f>
        <v>#N/A</v>
      </c>
      <c r="B10" s="2" t="s">
        <v>15</v>
      </c>
      <c r="C10" s="2">
        <f>COUNTIFS(Raw_data!$Q:$Q, Summary!C$3, Raw_data!$F:$F, Summary!$B10)</f>
        <v>0</v>
      </c>
      <c r="D10" s="2">
        <f>COUNTIFS(Raw_data!$Q:$Q, Summary!D$3, Raw_data!$F:$F, Summary!$B10)</f>
        <v>0</v>
      </c>
      <c r="E10" s="2">
        <f>COUNTIFS(Raw_data!$Q:$Q, Summary!E$3, Raw_data!$F:$F, Summary!$B10)</f>
        <v>0</v>
      </c>
      <c r="F10" s="2">
        <f>COUNTIFS(Raw_data!$Q:$Q, Summary!F$3, Raw_data!$F:$F, Summary!$B10)</f>
        <v>0</v>
      </c>
      <c r="G10" s="2">
        <f t="shared" si="0"/>
        <v>0</v>
      </c>
      <c r="H10" s="2">
        <f>COUNTIFS(Raw_data!$M:$M, Summary!H$3, Raw_data!$F:$F, Summary!$B10)</f>
        <v>0</v>
      </c>
      <c r="I10" s="2">
        <f>COUNTIFS(Raw_data!$M:$M, Summary!I$3, Raw_data!$F:$F, Summary!$B10)</f>
        <v>0</v>
      </c>
      <c r="J10" s="2">
        <f>COUNTIFS(Raw_data!$M:$M, Summary!J$3, Raw_data!$F:$F, Summary!$B10)</f>
        <v>0</v>
      </c>
      <c r="K10" s="2">
        <f>COUNTIFS(Raw_data!$M:$M, Summary!K$3, Raw_data!$F:$F, Summary!$B10)</f>
        <v>0</v>
      </c>
      <c r="L10" s="2">
        <f t="shared" si="1"/>
        <v>0</v>
      </c>
    </row>
    <row r="11" spans="1:12" x14ac:dyDescent="0.25">
      <c r="A11" s="2" t="e">
        <f>VLOOKUP(B11, Raw_data!F:H,3, 0)</f>
        <v>#N/A</v>
      </c>
      <c r="B11" s="2" t="s">
        <v>16</v>
      </c>
      <c r="C11" s="2">
        <f>COUNTIFS(Raw_data!$Q:$Q, Summary!C$3, Raw_data!$F:$F, Summary!$B11)</f>
        <v>0</v>
      </c>
      <c r="D11" s="2">
        <f>COUNTIFS(Raw_data!$Q:$Q, Summary!D$3, Raw_data!$F:$F, Summary!$B11)</f>
        <v>0</v>
      </c>
      <c r="E11" s="2">
        <f>COUNTIFS(Raw_data!$Q:$Q, Summary!E$3, Raw_data!$F:$F, Summary!$B11)</f>
        <v>0</v>
      </c>
      <c r="F11" s="2">
        <f>COUNTIFS(Raw_data!$Q:$Q, Summary!F$3, Raw_data!$F:$F, Summary!$B11)</f>
        <v>0</v>
      </c>
      <c r="G11" s="2">
        <f t="shared" si="0"/>
        <v>0</v>
      </c>
      <c r="H11" s="2">
        <f>COUNTIFS(Raw_data!$M:$M, Summary!H$3, Raw_data!$F:$F, Summary!$B11)</f>
        <v>0</v>
      </c>
      <c r="I11" s="2">
        <f>COUNTIFS(Raw_data!$M:$M, Summary!I$3, Raw_data!$F:$F, Summary!$B11)</f>
        <v>0</v>
      </c>
      <c r="J11" s="2">
        <f>COUNTIFS(Raw_data!$M:$M, Summary!J$3, Raw_data!$F:$F, Summary!$B11)</f>
        <v>0</v>
      </c>
      <c r="K11" s="2">
        <f>COUNTIFS(Raw_data!$M:$M, Summary!K$3, Raw_data!$F:$F, Summary!$B11)</f>
        <v>0</v>
      </c>
      <c r="L11" s="2">
        <f t="shared" si="1"/>
        <v>0</v>
      </c>
    </row>
    <row r="12" spans="1:12" x14ac:dyDescent="0.25">
      <c r="A12" s="2" t="e">
        <f>VLOOKUP(B12, Raw_data!F:H,3, 0)</f>
        <v>#N/A</v>
      </c>
      <c r="B12" s="2" t="s">
        <v>17</v>
      </c>
      <c r="C12" s="2">
        <f>COUNTIFS(Raw_data!$Q:$Q, Summary!C$3, Raw_data!$F:$F, Summary!$B12)</f>
        <v>0</v>
      </c>
      <c r="D12" s="2">
        <f>COUNTIFS(Raw_data!$Q:$Q, Summary!D$3, Raw_data!$F:$F, Summary!$B12)</f>
        <v>0</v>
      </c>
      <c r="E12" s="2">
        <f>COUNTIFS(Raw_data!$Q:$Q, Summary!E$3, Raw_data!$F:$F, Summary!$B12)</f>
        <v>0</v>
      </c>
      <c r="F12" s="2">
        <f>COUNTIFS(Raw_data!$Q:$Q, Summary!F$3, Raw_data!$F:$F, Summary!$B12)</f>
        <v>0</v>
      </c>
      <c r="G12" s="2">
        <f t="shared" si="0"/>
        <v>0</v>
      </c>
      <c r="H12" s="2">
        <f>COUNTIFS(Raw_data!$M:$M, Summary!H$3, Raw_data!$F:$F, Summary!$B12)</f>
        <v>0</v>
      </c>
      <c r="I12" s="2">
        <f>COUNTIFS(Raw_data!$M:$M, Summary!I$3, Raw_data!$F:$F, Summary!$B12)</f>
        <v>0</v>
      </c>
      <c r="J12" s="2">
        <f>COUNTIFS(Raw_data!$M:$M, Summary!J$3, Raw_data!$F:$F, Summary!$B12)</f>
        <v>0</v>
      </c>
      <c r="K12" s="2">
        <f>COUNTIFS(Raw_data!$M:$M, Summary!K$3, Raw_data!$F:$F, Summary!$B12)</f>
        <v>0</v>
      </c>
      <c r="L12" s="2">
        <f t="shared" si="1"/>
        <v>0</v>
      </c>
    </row>
    <row r="13" spans="1:12" x14ac:dyDescent="0.25">
      <c r="A13" s="2" t="e">
        <f>VLOOKUP(B13, Raw_data!F:H,3, 0)</f>
        <v>#N/A</v>
      </c>
      <c r="B13" s="2" t="s">
        <v>18</v>
      </c>
      <c r="C13" s="2">
        <f>COUNTIFS(Raw_data!$Q:$Q, Summary!C$3, Raw_data!$F:$F, Summary!$B13)</f>
        <v>0</v>
      </c>
      <c r="D13" s="2">
        <f>COUNTIFS(Raw_data!$Q:$Q, Summary!D$3, Raw_data!$F:$F, Summary!$B13)</f>
        <v>0</v>
      </c>
      <c r="E13" s="2">
        <f>COUNTIFS(Raw_data!$Q:$Q, Summary!E$3, Raw_data!$F:$F, Summary!$B13)</f>
        <v>0</v>
      </c>
      <c r="F13" s="2">
        <f>COUNTIFS(Raw_data!$Q:$Q, Summary!F$3, Raw_data!$F:$F, Summary!$B13)</f>
        <v>0</v>
      </c>
      <c r="G13" s="2">
        <f t="shared" si="0"/>
        <v>0</v>
      </c>
      <c r="H13" s="2">
        <f>COUNTIFS(Raw_data!$M:$M, Summary!H$3, Raw_data!$F:$F, Summary!$B13)</f>
        <v>0</v>
      </c>
      <c r="I13" s="2">
        <f>COUNTIFS(Raw_data!$M:$M, Summary!I$3, Raw_data!$F:$F, Summary!$B13)</f>
        <v>0</v>
      </c>
      <c r="J13" s="2">
        <f>COUNTIFS(Raw_data!$M:$M, Summary!J$3, Raw_data!$F:$F, Summary!$B13)</f>
        <v>0</v>
      </c>
      <c r="K13" s="2">
        <f>COUNTIFS(Raw_data!$M:$M, Summary!K$3, Raw_data!$F:$F, Summary!$B13)</f>
        <v>0</v>
      </c>
      <c r="L13" s="2">
        <f t="shared" si="1"/>
        <v>0</v>
      </c>
    </row>
    <row r="14" spans="1:12" x14ac:dyDescent="0.25">
      <c r="A14" s="2" t="e">
        <f>VLOOKUP(B14, Raw_data!F:H,3, 0)</f>
        <v>#N/A</v>
      </c>
      <c r="B14" s="2" t="s">
        <v>19</v>
      </c>
      <c r="C14" s="2">
        <f>COUNTIFS(Raw_data!$Q:$Q, Summary!C$3, Raw_data!$F:$F, Summary!$B14)</f>
        <v>0</v>
      </c>
      <c r="D14" s="2">
        <f>COUNTIFS(Raw_data!$Q:$Q, Summary!D$3, Raw_data!$F:$F, Summary!$B14)</f>
        <v>0</v>
      </c>
      <c r="E14" s="2">
        <f>COUNTIFS(Raw_data!$Q:$Q, Summary!E$3, Raw_data!$F:$F, Summary!$B14)</f>
        <v>0</v>
      </c>
      <c r="F14" s="2">
        <f>COUNTIFS(Raw_data!$Q:$Q, Summary!F$3, Raw_data!$F:$F, Summary!$B14)</f>
        <v>0</v>
      </c>
      <c r="G14" s="2">
        <f t="shared" si="0"/>
        <v>0</v>
      </c>
      <c r="H14" s="2">
        <f>COUNTIFS(Raw_data!$M:$M, Summary!H$3, Raw_data!$F:$F, Summary!$B14)</f>
        <v>0</v>
      </c>
      <c r="I14" s="2">
        <f>COUNTIFS(Raw_data!$M:$M, Summary!I$3, Raw_data!$F:$F, Summary!$B14)</f>
        <v>0</v>
      </c>
      <c r="J14" s="2">
        <f>COUNTIFS(Raw_data!$M:$M, Summary!J$3, Raw_data!$F:$F, Summary!$B14)</f>
        <v>0</v>
      </c>
      <c r="K14" s="2">
        <f>COUNTIFS(Raw_data!$M:$M, Summary!K$3, Raw_data!$F:$F, Summary!$B14)</f>
        <v>0</v>
      </c>
      <c r="L14" s="2">
        <f t="shared" si="1"/>
        <v>0</v>
      </c>
    </row>
    <row r="15" spans="1:12" x14ac:dyDescent="0.25">
      <c r="A15" s="2" t="e">
        <f>VLOOKUP(B15, Raw_data!F:H,3, 0)</f>
        <v>#N/A</v>
      </c>
      <c r="B15" s="2" t="s">
        <v>20</v>
      </c>
      <c r="C15" s="2">
        <f>COUNTIFS(Raw_data!$Q:$Q, Summary!C$3, Raw_data!$F:$F, Summary!$B15)</f>
        <v>0</v>
      </c>
      <c r="D15" s="2">
        <f>COUNTIFS(Raw_data!$Q:$Q, Summary!D$3, Raw_data!$F:$F, Summary!$B15)</f>
        <v>0</v>
      </c>
      <c r="E15" s="2">
        <f>COUNTIFS(Raw_data!$Q:$Q, Summary!E$3, Raw_data!$F:$F, Summary!$B15)</f>
        <v>0</v>
      </c>
      <c r="F15" s="2">
        <f>COUNTIFS(Raw_data!$Q:$Q, Summary!F$3, Raw_data!$F:$F, Summary!$B15)</f>
        <v>0</v>
      </c>
      <c r="G15" s="2">
        <f t="shared" si="0"/>
        <v>0</v>
      </c>
      <c r="H15" s="2">
        <f>COUNTIFS(Raw_data!$M:$M, Summary!H$3, Raw_data!$F:$F, Summary!$B15)</f>
        <v>0</v>
      </c>
      <c r="I15" s="2">
        <f>COUNTIFS(Raw_data!$M:$M, Summary!I$3, Raw_data!$F:$F, Summary!$B15)</f>
        <v>0</v>
      </c>
      <c r="J15" s="2">
        <f>COUNTIFS(Raw_data!$M:$M, Summary!J$3, Raw_data!$F:$F, Summary!$B15)</f>
        <v>0</v>
      </c>
      <c r="K15" s="2">
        <f>COUNTIFS(Raw_data!$M:$M, Summary!K$3, Raw_data!$F:$F, Summary!$B15)</f>
        <v>0</v>
      </c>
      <c r="L15" s="2">
        <f t="shared" si="1"/>
        <v>0</v>
      </c>
    </row>
    <row r="16" spans="1:12" x14ac:dyDescent="0.25">
      <c r="A16" s="2" t="e">
        <f>VLOOKUP(B16, Raw_data!F:H,3, 0)</f>
        <v>#N/A</v>
      </c>
      <c r="B16" s="2" t="s">
        <v>21</v>
      </c>
      <c r="C16" s="2">
        <f>COUNTIFS(Raw_data!$Q:$Q, Summary!C$3, Raw_data!$F:$F, Summary!$B16)</f>
        <v>0</v>
      </c>
      <c r="D16" s="2">
        <f>COUNTIFS(Raw_data!$Q:$Q, Summary!D$3, Raw_data!$F:$F, Summary!$B16)</f>
        <v>0</v>
      </c>
      <c r="E16" s="2">
        <f>COUNTIFS(Raw_data!$Q:$Q, Summary!E$3, Raw_data!$F:$F, Summary!$B16)</f>
        <v>0</v>
      </c>
      <c r="F16" s="2">
        <f>COUNTIFS(Raw_data!$Q:$Q, Summary!F$3, Raw_data!$F:$F, Summary!$B16)</f>
        <v>0</v>
      </c>
      <c r="G16" s="2">
        <f t="shared" si="0"/>
        <v>0</v>
      </c>
      <c r="H16" s="2">
        <f>COUNTIFS(Raw_data!$M:$M, Summary!H$3, Raw_data!$F:$F, Summary!$B16)</f>
        <v>0</v>
      </c>
      <c r="I16" s="2">
        <f>COUNTIFS(Raw_data!$M:$M, Summary!I$3, Raw_data!$F:$F, Summary!$B16)</f>
        <v>0</v>
      </c>
      <c r="J16" s="2">
        <f>COUNTIFS(Raw_data!$M:$M, Summary!J$3, Raw_data!$F:$F, Summary!$B16)</f>
        <v>0</v>
      </c>
      <c r="K16" s="2">
        <f>COUNTIFS(Raw_data!$M:$M, Summary!K$3, Raw_data!$F:$F, Summary!$B16)</f>
        <v>0</v>
      </c>
      <c r="L16" s="2">
        <f t="shared" si="1"/>
        <v>0</v>
      </c>
    </row>
    <row r="17" spans="1:12" x14ac:dyDescent="0.25">
      <c r="A17" s="18" t="s">
        <v>8</v>
      </c>
      <c r="B17" s="14"/>
      <c r="C17" s="3">
        <f t="shared" ref="C17:L17" si="2">SUM(C4:C16)</f>
        <v>0</v>
      </c>
      <c r="D17" s="3">
        <f>SUM(D4:D16)</f>
        <v>0</v>
      </c>
      <c r="E17" s="3">
        <f t="shared" si="2"/>
        <v>0</v>
      </c>
      <c r="F17" s="3">
        <f t="shared" si="2"/>
        <v>0</v>
      </c>
      <c r="G17" s="3">
        <f t="shared" si="2"/>
        <v>0</v>
      </c>
      <c r="H17" s="3">
        <f>SUM(H4:H16)</f>
        <v>0</v>
      </c>
      <c r="I17" s="3">
        <f t="shared" si="2"/>
        <v>0</v>
      </c>
      <c r="J17" s="3">
        <f t="shared" si="2"/>
        <v>0</v>
      </c>
      <c r="K17" s="3">
        <f t="shared" si="2"/>
        <v>0</v>
      </c>
      <c r="L17" s="3">
        <f t="shared" si="2"/>
        <v>0</v>
      </c>
    </row>
    <row r="19" spans="1:12" x14ac:dyDescent="0.25">
      <c r="A19" s="6"/>
    </row>
    <row r="20" spans="1:12" x14ac:dyDescent="0.25">
      <c r="A20" s="6"/>
    </row>
    <row r="21" spans="1:12" x14ac:dyDescent="0.25">
      <c r="A21" s="7" t="s">
        <v>22</v>
      </c>
    </row>
    <row r="22" spans="1:12" x14ac:dyDescent="0.25">
      <c r="A22" s="10" t="s">
        <v>0</v>
      </c>
      <c r="B22" s="10" t="s">
        <v>1</v>
      </c>
      <c r="C22" s="12" t="s">
        <v>2</v>
      </c>
      <c r="D22" s="13"/>
      <c r="E22" s="13"/>
      <c r="F22" s="13"/>
      <c r="G22" s="14"/>
      <c r="H22" s="12" t="s">
        <v>3</v>
      </c>
      <c r="I22" s="13"/>
      <c r="J22" s="13"/>
      <c r="K22" s="13"/>
      <c r="L22" s="14"/>
    </row>
    <row r="23" spans="1:12" x14ac:dyDescent="0.25">
      <c r="A23" s="11"/>
      <c r="B23" s="11"/>
      <c r="C23" s="8" t="s">
        <v>4</v>
      </c>
      <c r="D23" s="8" t="s">
        <v>5</v>
      </c>
      <c r="E23" s="8" t="s">
        <v>6</v>
      </c>
      <c r="F23" s="8" t="s">
        <v>7</v>
      </c>
      <c r="G23" s="8" t="s">
        <v>8</v>
      </c>
      <c r="H23" s="8" t="s">
        <v>4</v>
      </c>
      <c r="I23" s="8" t="s">
        <v>5</v>
      </c>
      <c r="J23" s="8" t="s">
        <v>6</v>
      </c>
      <c r="K23" s="8" t="s">
        <v>7</v>
      </c>
      <c r="L23" s="8" t="s">
        <v>8</v>
      </c>
    </row>
    <row r="24" spans="1:12" x14ac:dyDescent="0.25">
      <c r="A24" s="9" t="e">
        <f>A4</f>
        <v>#N/A</v>
      </c>
      <c r="B24" s="9" t="s">
        <v>9</v>
      </c>
      <c r="C24" s="9">
        <f>COUNTIFS(Raw_data!$Q:$Q, Summary!C$3, Raw_data!$F:$F, Summary!$B4, Raw_data!$R:$R, 1)</f>
        <v>0</v>
      </c>
      <c r="D24" s="9">
        <f>COUNTIFS(Raw_data!$Q:$Q, Summary!D$3, Raw_data!$F:$F, Summary!$B4, Raw_data!$R:$R, 1)</f>
        <v>0</v>
      </c>
      <c r="E24" s="9">
        <f>COUNTIFS(Raw_data!$Q:$Q, Summary!E$3, Raw_data!$F:$F, Summary!$B4, Raw_data!$R:$R, 1)</f>
        <v>0</v>
      </c>
      <c r="F24" s="9">
        <f>COUNTIFS(Raw_data!$Q:$Q, Summary!F$3, Raw_data!$F:$F, Summary!$B4, Raw_data!$R:$R, 1)</f>
        <v>0</v>
      </c>
      <c r="G24" s="9">
        <f t="shared" ref="G24:G36" si="3">SUM(C24:F24)</f>
        <v>0</v>
      </c>
      <c r="H24" s="9">
        <f>COUNTIFS(Raw_data!$M:$M, Summary!H$3, Raw_data!$F:$F, Summary!$B4, Raw_data!$R:$R, 1)</f>
        <v>0</v>
      </c>
      <c r="I24" s="9">
        <f>COUNTIFS(Raw_data!$M:$M, Summary!I$3, Raw_data!$F:$F, Summary!$B4, Raw_data!$R:$R, 1)</f>
        <v>0</v>
      </c>
      <c r="J24" s="9">
        <f>COUNTIFS(Raw_data!$M:$M, Summary!J$3, Raw_data!$F:$F, Summary!$B4, Raw_data!$R:$R, 1)</f>
        <v>0</v>
      </c>
      <c r="K24" s="9">
        <f>COUNTIFS(Raw_data!$M:$M, Summary!K$3, Raw_data!$F:$F, Summary!$B4, Raw_data!$R:$R, 1)</f>
        <v>0</v>
      </c>
      <c r="L24" s="9">
        <f t="shared" ref="L24:L29" si="4">SUM(H24:K24)</f>
        <v>0</v>
      </c>
    </row>
    <row r="25" spans="1:12" x14ac:dyDescent="0.25">
      <c r="A25" s="9" t="e">
        <f t="shared" ref="A25:A36" si="5">A5</f>
        <v>#N/A</v>
      </c>
      <c r="B25" s="9" t="s">
        <v>10</v>
      </c>
      <c r="C25" s="9">
        <f>COUNTIFS(Raw_data!$Q:$Q, Summary!C$3, Raw_data!$F:$F, Summary!$B5, Raw_data!$R:$R, 1)</f>
        <v>0</v>
      </c>
      <c r="D25" s="9">
        <f>COUNTIFS(Raw_data!$Q:$Q, Summary!D$3, Raw_data!$F:$F, Summary!$B5, Raw_data!$R:$R, 1)</f>
        <v>0</v>
      </c>
      <c r="E25" s="9">
        <f>COUNTIFS(Raw_data!$Q:$Q, Summary!E$3, Raw_data!$F:$F, Summary!$B5, Raw_data!$R:$R, 1)</f>
        <v>0</v>
      </c>
      <c r="F25" s="9">
        <f>COUNTIFS(Raw_data!$Q:$Q, Summary!F$3, Raw_data!$F:$F, Summary!$B5, Raw_data!$R:$R, 1)</f>
        <v>0</v>
      </c>
      <c r="G25" s="9">
        <f t="shared" si="3"/>
        <v>0</v>
      </c>
      <c r="H25" s="9">
        <f>COUNTIFS(Raw_data!$M:$M, Summary!H$3, Raw_data!$F:$F, Summary!$B5, Raw_data!$R:$R, 1)</f>
        <v>0</v>
      </c>
      <c r="I25" s="9">
        <f>COUNTIFS(Raw_data!$M:$M, Summary!I$3, Raw_data!$F:$F, Summary!$B5, Raw_data!$R:$R, 1)</f>
        <v>0</v>
      </c>
      <c r="J25" s="9">
        <f>COUNTIFS(Raw_data!$M:$M, Summary!J$3, Raw_data!$F:$F, Summary!$B5, Raw_data!$R:$R, 1)</f>
        <v>0</v>
      </c>
      <c r="K25" s="9">
        <f>COUNTIFS(Raw_data!$M:$M, Summary!K$3, Raw_data!$F:$F, Summary!$B5, Raw_data!$R:$R, 1)</f>
        <v>0</v>
      </c>
      <c r="L25" s="9">
        <f t="shared" si="4"/>
        <v>0</v>
      </c>
    </row>
    <row r="26" spans="1:12" x14ac:dyDescent="0.25">
      <c r="A26" s="9" t="e">
        <f t="shared" si="5"/>
        <v>#N/A</v>
      </c>
      <c r="B26" s="9" t="s">
        <v>11</v>
      </c>
      <c r="C26" s="9">
        <f>COUNTIFS(Raw_data!$Q:$Q, Summary!C$3, Raw_data!$F:$F, Summary!$B6, Raw_data!$R:$R, 1)</f>
        <v>0</v>
      </c>
      <c r="D26" s="9">
        <f>COUNTIFS(Raw_data!$Q:$Q, Summary!D$3, Raw_data!$F:$F, Summary!$B6, Raw_data!$R:$R, 1)</f>
        <v>0</v>
      </c>
      <c r="E26" s="9">
        <f>COUNTIFS(Raw_data!$Q:$Q, Summary!E$3, Raw_data!$F:$F, Summary!$B6, Raw_data!$R:$R, 1)</f>
        <v>0</v>
      </c>
      <c r="F26" s="9">
        <f>COUNTIFS(Raw_data!$Q:$Q, Summary!F$3, Raw_data!$F:$F, Summary!$B6, Raw_data!$R:$R, 1)</f>
        <v>0</v>
      </c>
      <c r="G26" s="9">
        <f t="shared" si="3"/>
        <v>0</v>
      </c>
      <c r="H26" s="9">
        <f>COUNTIFS(Raw_data!$M:$M, Summary!H$3, Raw_data!$F:$F, Summary!$B6, Raw_data!$R:$R, 1)</f>
        <v>0</v>
      </c>
      <c r="I26" s="9">
        <f>COUNTIFS(Raw_data!$M:$M, Summary!I$3, Raw_data!$F:$F, Summary!$B6, Raw_data!$R:$R, 1)</f>
        <v>0</v>
      </c>
      <c r="J26" s="9">
        <f>COUNTIFS(Raw_data!$M:$M, Summary!J$3, Raw_data!$F:$F, Summary!$B6, Raw_data!$R:$R, 1)</f>
        <v>0</v>
      </c>
      <c r="K26" s="9">
        <f>COUNTIFS(Raw_data!$M:$M, Summary!K$3, Raw_data!$F:$F, Summary!$B6, Raw_data!$R:$R, 1)</f>
        <v>0</v>
      </c>
      <c r="L26" s="9">
        <f t="shared" si="4"/>
        <v>0</v>
      </c>
    </row>
    <row r="27" spans="1:12" x14ac:dyDescent="0.25">
      <c r="A27" s="9" t="e">
        <f t="shared" si="5"/>
        <v>#N/A</v>
      </c>
      <c r="B27" s="9" t="s">
        <v>12</v>
      </c>
      <c r="C27" s="9">
        <f>COUNTIFS(Raw_data!$Q:$Q, Summary!C$3, Raw_data!$F:$F, Summary!$B7, Raw_data!$R:$R, 1)</f>
        <v>0</v>
      </c>
      <c r="D27" s="9">
        <f>COUNTIFS(Raw_data!$Q:$Q, Summary!D$3, Raw_data!$F:$F, Summary!$B7, Raw_data!$R:$R, 1)</f>
        <v>0</v>
      </c>
      <c r="E27" s="9">
        <f>COUNTIFS(Raw_data!$Q:$Q, Summary!E$3, Raw_data!$F:$F, Summary!$B7, Raw_data!$R:$R, 1)</f>
        <v>0</v>
      </c>
      <c r="F27" s="9">
        <f>COUNTIFS(Raw_data!$Q:$Q, Summary!F$3, Raw_data!$F:$F, Summary!$B7, Raw_data!$R:$R, 1)</f>
        <v>0</v>
      </c>
      <c r="G27" s="9">
        <f t="shared" si="3"/>
        <v>0</v>
      </c>
      <c r="H27" s="9">
        <f>COUNTIFS(Raw_data!$M:$M, Summary!H$3, Raw_data!$F:$F, Summary!$B7, Raw_data!$R:$R, 1)</f>
        <v>0</v>
      </c>
      <c r="I27" s="9">
        <f>COUNTIFS(Raw_data!$M:$M, Summary!I$3, Raw_data!$F:$F, Summary!$B7, Raw_data!$R:$R, 1)</f>
        <v>0</v>
      </c>
      <c r="J27" s="9">
        <f>COUNTIFS(Raw_data!$M:$M, Summary!J$3, Raw_data!$F:$F, Summary!$B7, Raw_data!$R:$R, 1)</f>
        <v>0</v>
      </c>
      <c r="K27" s="9">
        <f>COUNTIFS(Raw_data!$M:$M, Summary!K$3, Raw_data!$F:$F, Summary!$B7, Raw_data!$R:$R, 1)</f>
        <v>0</v>
      </c>
      <c r="L27" s="9">
        <f t="shared" si="4"/>
        <v>0</v>
      </c>
    </row>
    <row r="28" spans="1:12" x14ac:dyDescent="0.25">
      <c r="A28" s="9" t="e">
        <f t="shared" si="5"/>
        <v>#N/A</v>
      </c>
      <c r="B28" s="9" t="s">
        <v>13</v>
      </c>
      <c r="C28" s="9">
        <f>COUNTIFS(Raw_data!$Q:$Q, Summary!C$3, Raw_data!$F:$F, Summary!$B8, Raw_data!$R:$R, 1)</f>
        <v>0</v>
      </c>
      <c r="D28" s="9">
        <f>COUNTIFS(Raw_data!$Q:$Q, Summary!D$3, Raw_data!$F:$F, Summary!$B8, Raw_data!$R:$R, 1)</f>
        <v>0</v>
      </c>
      <c r="E28" s="9">
        <f>COUNTIFS(Raw_data!$Q:$Q, Summary!E$3, Raw_data!$F:$F, Summary!$B8, Raw_data!$R:$R, 1)</f>
        <v>0</v>
      </c>
      <c r="F28" s="9">
        <f>COUNTIFS(Raw_data!$Q:$Q, Summary!F$3, Raw_data!$F:$F, Summary!$B8, Raw_data!$R:$R, 1)</f>
        <v>0</v>
      </c>
      <c r="G28" s="9">
        <f t="shared" si="3"/>
        <v>0</v>
      </c>
      <c r="H28" s="9">
        <f>COUNTIFS(Raw_data!$M:$M, Summary!H$3, Raw_data!$F:$F, Summary!$B8, Raw_data!$R:$R, 1)</f>
        <v>0</v>
      </c>
      <c r="I28" s="9">
        <f>COUNTIFS(Raw_data!$M:$M, Summary!I$3, Raw_data!$F:$F, Summary!$B8, Raw_data!$R:$R, 1)</f>
        <v>0</v>
      </c>
      <c r="J28" s="9">
        <f>COUNTIFS(Raw_data!$M:$M, Summary!J$3, Raw_data!$F:$F, Summary!$B8, Raw_data!$R:$R, 1)</f>
        <v>0</v>
      </c>
      <c r="K28" s="9">
        <f>COUNTIFS(Raw_data!$M:$M, Summary!K$3, Raw_data!$F:$F, Summary!$B8, Raw_data!$R:$R, 1)</f>
        <v>0</v>
      </c>
      <c r="L28" s="9">
        <f t="shared" si="4"/>
        <v>0</v>
      </c>
    </row>
    <row r="29" spans="1:12" x14ac:dyDescent="0.25">
      <c r="A29" s="9" t="e">
        <f t="shared" si="5"/>
        <v>#N/A</v>
      </c>
      <c r="B29" s="9" t="s">
        <v>14</v>
      </c>
      <c r="C29" s="9">
        <f>COUNTIFS(Raw_data!$Q:$Q, Summary!C$3, Raw_data!$F:$F, Summary!$B9, Raw_data!$R:$R, 1)</f>
        <v>0</v>
      </c>
      <c r="D29" s="9">
        <f>COUNTIFS(Raw_data!$Q:$Q, Summary!D$3, Raw_data!$F:$F, Summary!$B9, Raw_data!$R:$R, 1)</f>
        <v>0</v>
      </c>
      <c r="E29" s="9">
        <f>COUNTIFS(Raw_data!$Q:$Q, Summary!E$3, Raw_data!$F:$F, Summary!$B9, Raw_data!$R:$R, 1)</f>
        <v>0</v>
      </c>
      <c r="F29" s="9">
        <f>COUNTIFS(Raw_data!$Q:$Q, Summary!F$3, Raw_data!$F:$F, Summary!$B9, Raw_data!$R:$R, 1)</f>
        <v>0</v>
      </c>
      <c r="G29" s="9">
        <f t="shared" si="3"/>
        <v>0</v>
      </c>
      <c r="H29" s="9">
        <f>COUNTIFS(Raw_data!$M:$M, Summary!H$3, Raw_data!$F:$F, Summary!$B9, Raw_data!$R:$R, 1)</f>
        <v>0</v>
      </c>
      <c r="I29" s="9">
        <f>COUNTIFS(Raw_data!$M:$M, Summary!I$3, Raw_data!$F:$F, Summary!$B9, Raw_data!$R:$R, 1)</f>
        <v>0</v>
      </c>
      <c r="J29" s="9">
        <f>COUNTIFS(Raw_data!$M:$M, Summary!J$3, Raw_data!$F:$F, Summary!$B9, Raw_data!$R:$R, 1)</f>
        <v>0</v>
      </c>
      <c r="K29" s="9">
        <f>COUNTIFS(Raw_data!$M:$M, Summary!K$3, Raw_data!$F:$F, Summary!$B9, Raw_data!$R:$R, 1)</f>
        <v>0</v>
      </c>
      <c r="L29" s="9">
        <f t="shared" si="4"/>
        <v>0</v>
      </c>
    </row>
    <row r="30" spans="1:12" x14ac:dyDescent="0.25">
      <c r="A30" s="9" t="e">
        <f t="shared" si="5"/>
        <v>#N/A</v>
      </c>
      <c r="B30" s="9" t="s">
        <v>15</v>
      </c>
      <c r="C30" s="9">
        <f>COUNTIFS(Raw_data!$Q:$Q, Summary!C$3, Raw_data!$F:$F, Summary!$B10, Raw_data!$R:$R, 1)</f>
        <v>0</v>
      </c>
      <c r="D30" s="9">
        <f>COUNTIFS(Raw_data!$Q:$Q, Summary!D$3, Raw_data!$F:$F, Summary!$B10, Raw_data!$R:$R, 1)</f>
        <v>0</v>
      </c>
      <c r="E30" s="9">
        <f>COUNTIFS(Raw_data!$Q:$Q, Summary!E$3, Raw_data!$F:$F, Summary!$B10, Raw_data!$R:$R, 1)</f>
        <v>0</v>
      </c>
      <c r="F30" s="9">
        <f>COUNTIFS(Raw_data!$Q:$Q, Summary!F$3, Raw_data!$F:$F, Summary!$B10, Raw_data!$R:$R, 1)</f>
        <v>0</v>
      </c>
      <c r="G30" s="9">
        <f t="shared" si="3"/>
        <v>0</v>
      </c>
      <c r="H30" s="9">
        <f>COUNTIFS(Raw_data!$M:$M, Summary!H$3, Raw_data!$F:$F, Summary!$B10, Raw_data!$R:$R, 1)</f>
        <v>0</v>
      </c>
      <c r="I30" s="9">
        <f>COUNTIFS(Raw_data!$M:$M, Summary!I$3, Raw_data!$F:$F, Summary!$B10, Raw_data!$R:$R, 1)</f>
        <v>0</v>
      </c>
      <c r="J30" s="9">
        <f>COUNTIFS(Raw_data!$M:$M, Summary!J$3, Raw_data!$F:$F, Summary!$B10, Raw_data!$R:$R, 1)</f>
        <v>0</v>
      </c>
      <c r="K30" s="9">
        <f>COUNTIFS(Raw_data!$M:$M, Summary!K$3, Raw_data!$F:$F, Summary!$B10, Raw_data!$R:$R, 1)</f>
        <v>0</v>
      </c>
      <c r="L30" s="9">
        <f>SUM(H30:K30)</f>
        <v>0</v>
      </c>
    </row>
    <row r="31" spans="1:12" x14ac:dyDescent="0.25">
      <c r="A31" s="9" t="e">
        <f t="shared" si="5"/>
        <v>#N/A</v>
      </c>
      <c r="B31" s="9" t="s">
        <v>16</v>
      </c>
      <c r="C31" s="9">
        <f>COUNTIFS(Raw_data!$Q:$Q, Summary!C$3, Raw_data!$F:$F, Summary!$B11, Raw_data!$R:$R, 1)</f>
        <v>0</v>
      </c>
      <c r="D31" s="9">
        <f>COUNTIFS(Raw_data!$Q:$Q, Summary!D$3, Raw_data!$F:$F, Summary!$B11, Raw_data!$R:$R, 1)</f>
        <v>0</v>
      </c>
      <c r="E31" s="9">
        <f>COUNTIFS(Raw_data!$Q:$Q, Summary!E$3, Raw_data!$F:$F, Summary!$B11, Raw_data!$R:$R, 1)</f>
        <v>0</v>
      </c>
      <c r="F31" s="9">
        <f>COUNTIFS(Raw_data!$Q:$Q, Summary!F$3, Raw_data!$F:$F, Summary!$B11, Raw_data!$R:$R, 1)</f>
        <v>0</v>
      </c>
      <c r="G31" s="9">
        <f t="shared" si="3"/>
        <v>0</v>
      </c>
      <c r="H31" s="9">
        <f>COUNTIFS(Raw_data!$M:$M, Summary!H$3, Raw_data!$F:$F, Summary!$B11, Raw_data!$R:$R, 1)</f>
        <v>0</v>
      </c>
      <c r="I31" s="9">
        <f>COUNTIFS(Raw_data!$M:$M, Summary!I$3, Raw_data!$F:$F, Summary!$B11, Raw_data!$R:$R, 1)</f>
        <v>0</v>
      </c>
      <c r="J31" s="9">
        <f>COUNTIFS(Raw_data!$M:$M, Summary!J$3, Raw_data!$F:$F, Summary!$B11, Raw_data!$R:$R, 1)</f>
        <v>0</v>
      </c>
      <c r="K31" s="9">
        <f>COUNTIFS(Raw_data!$M:$M, Summary!K$3, Raw_data!$F:$F, Summary!$B11, Raw_data!$R:$R, 1)</f>
        <v>0</v>
      </c>
      <c r="L31" s="9">
        <f t="shared" ref="L31:L36" si="6">SUM(H31:K31)</f>
        <v>0</v>
      </c>
    </row>
    <row r="32" spans="1:12" x14ac:dyDescent="0.25">
      <c r="A32" s="9" t="e">
        <f t="shared" si="5"/>
        <v>#N/A</v>
      </c>
      <c r="B32" s="9" t="s">
        <v>17</v>
      </c>
      <c r="C32" s="9">
        <f>COUNTIFS(Raw_data!$Q:$Q, Summary!C$3, Raw_data!$F:$F, Summary!$B12, Raw_data!$R:$R, 1)</f>
        <v>0</v>
      </c>
      <c r="D32" s="9">
        <f>COUNTIFS(Raw_data!$Q:$Q, Summary!D$3, Raw_data!$F:$F, Summary!$B12, Raw_data!$R:$R, 1)</f>
        <v>0</v>
      </c>
      <c r="E32" s="9">
        <f>COUNTIFS(Raw_data!$Q:$Q, Summary!E$3, Raw_data!$F:$F, Summary!$B12, Raw_data!$R:$R, 1)</f>
        <v>0</v>
      </c>
      <c r="F32" s="9">
        <f>COUNTIFS(Raw_data!$Q:$Q, Summary!F$3, Raw_data!$F:$F, Summary!$B12, Raw_data!$R:$R, 1)</f>
        <v>0</v>
      </c>
      <c r="G32" s="9">
        <f t="shared" si="3"/>
        <v>0</v>
      </c>
      <c r="H32" s="9">
        <f>COUNTIFS(Raw_data!$M:$M, Summary!H$3, Raw_data!$F:$F, Summary!$B12, Raw_data!$R:$R, 1)</f>
        <v>0</v>
      </c>
      <c r="I32" s="9">
        <f>COUNTIFS(Raw_data!$M:$M, Summary!I$3, Raw_data!$F:$F, Summary!$B12, Raw_data!$R:$R, 1)</f>
        <v>0</v>
      </c>
      <c r="J32" s="9">
        <f>COUNTIFS(Raw_data!$M:$M, Summary!J$3, Raw_data!$F:$F, Summary!$B12, Raw_data!$R:$R, 1)</f>
        <v>0</v>
      </c>
      <c r="K32" s="9">
        <f>COUNTIFS(Raw_data!$M:$M, Summary!K$3, Raw_data!$F:$F, Summary!$B12, Raw_data!$R:$R, 1)</f>
        <v>0</v>
      </c>
      <c r="L32" s="9">
        <f t="shared" si="6"/>
        <v>0</v>
      </c>
    </row>
    <row r="33" spans="1:12" x14ac:dyDescent="0.25">
      <c r="A33" s="9" t="e">
        <f t="shared" si="5"/>
        <v>#N/A</v>
      </c>
      <c r="B33" s="9" t="s">
        <v>18</v>
      </c>
      <c r="C33" s="9">
        <f>COUNTIFS(Raw_data!$Q:$Q, Summary!C$3, Raw_data!$F:$F, Summary!$B13, Raw_data!$R:$R, 1)</f>
        <v>0</v>
      </c>
      <c r="D33" s="9">
        <f>COUNTIFS(Raw_data!$Q:$Q, Summary!D$3, Raw_data!$F:$F, Summary!$B13, Raw_data!$R:$R, 1)</f>
        <v>0</v>
      </c>
      <c r="E33" s="9">
        <f>COUNTIFS(Raw_data!$Q:$Q, Summary!E$3, Raw_data!$F:$F, Summary!$B13, Raw_data!$R:$R, 1)</f>
        <v>0</v>
      </c>
      <c r="F33" s="9">
        <f>COUNTIFS(Raw_data!$Q:$Q, Summary!F$3, Raw_data!$F:$F, Summary!$B13, Raw_data!$R:$R, 1)</f>
        <v>0</v>
      </c>
      <c r="G33" s="9">
        <f t="shared" si="3"/>
        <v>0</v>
      </c>
      <c r="H33" s="9">
        <f>COUNTIFS(Raw_data!$M:$M, Summary!H$3, Raw_data!$F:$F, Summary!$B13, Raw_data!$R:$R, 1)</f>
        <v>0</v>
      </c>
      <c r="I33" s="9">
        <f>COUNTIFS(Raw_data!$M:$M, Summary!I$3, Raw_data!$F:$F, Summary!$B13, Raw_data!$R:$R, 1)</f>
        <v>0</v>
      </c>
      <c r="J33" s="9">
        <f>COUNTIFS(Raw_data!$M:$M, Summary!J$3, Raw_data!$F:$F, Summary!$B13, Raw_data!$R:$R, 1)</f>
        <v>0</v>
      </c>
      <c r="K33" s="9">
        <f>COUNTIFS(Raw_data!$M:$M, Summary!K$3, Raw_data!$F:$F, Summary!$B13, Raw_data!$R:$R, 1)</f>
        <v>0</v>
      </c>
      <c r="L33" s="9">
        <f t="shared" si="6"/>
        <v>0</v>
      </c>
    </row>
    <row r="34" spans="1:12" x14ac:dyDescent="0.25">
      <c r="A34" s="9" t="e">
        <f t="shared" si="5"/>
        <v>#N/A</v>
      </c>
      <c r="B34" s="9" t="s">
        <v>19</v>
      </c>
      <c r="C34" s="9">
        <f>COUNTIFS(Raw_data!$Q:$Q, Summary!C$3, Raw_data!$F:$F, Summary!$B14, Raw_data!$R:$R, 1)</f>
        <v>0</v>
      </c>
      <c r="D34" s="9">
        <f>COUNTIFS(Raw_data!$Q:$Q, Summary!D$3, Raw_data!$F:$F, Summary!$B14, Raw_data!$R:$R, 1)</f>
        <v>0</v>
      </c>
      <c r="E34" s="9">
        <f>COUNTIFS(Raw_data!$Q:$Q, Summary!E$3, Raw_data!$F:$F, Summary!$B14, Raw_data!$R:$R, 1)</f>
        <v>0</v>
      </c>
      <c r="F34" s="9">
        <f>COUNTIFS(Raw_data!$Q:$Q, Summary!F$3, Raw_data!$F:$F, Summary!$B14, Raw_data!$R:$R, 1)</f>
        <v>0</v>
      </c>
      <c r="G34" s="9">
        <f t="shared" si="3"/>
        <v>0</v>
      </c>
      <c r="H34" s="9">
        <f>COUNTIFS(Raw_data!$M:$M, Summary!H$3, Raw_data!$F:$F, Summary!$B14, Raw_data!$R:$R, 1)</f>
        <v>0</v>
      </c>
      <c r="I34" s="9">
        <f>COUNTIFS(Raw_data!$M:$M, Summary!I$3, Raw_data!$F:$F, Summary!$B14, Raw_data!$R:$R, 1)</f>
        <v>0</v>
      </c>
      <c r="J34" s="9">
        <f>COUNTIFS(Raw_data!$M:$M, Summary!J$3, Raw_data!$F:$F, Summary!$B14, Raw_data!$R:$R, 1)</f>
        <v>0</v>
      </c>
      <c r="K34" s="9">
        <f>COUNTIFS(Raw_data!$M:$M, Summary!K$3, Raw_data!$F:$F, Summary!$B14, Raw_data!$R:$R, 1)</f>
        <v>0</v>
      </c>
      <c r="L34" s="9">
        <f t="shared" si="6"/>
        <v>0</v>
      </c>
    </row>
    <row r="35" spans="1:12" x14ac:dyDescent="0.25">
      <c r="A35" s="9" t="e">
        <f t="shared" si="5"/>
        <v>#N/A</v>
      </c>
      <c r="B35" s="9" t="s">
        <v>20</v>
      </c>
      <c r="C35" s="9">
        <f>COUNTIFS(Raw_data!$Q:$Q, Summary!C$3, Raw_data!$F:$F, Summary!$B15, Raw_data!$R:$R, 1)</f>
        <v>0</v>
      </c>
      <c r="D35" s="9">
        <f>COUNTIFS(Raw_data!$Q:$Q, Summary!D$3, Raw_data!$F:$F, Summary!$B15, Raw_data!$R:$R, 1)</f>
        <v>0</v>
      </c>
      <c r="E35" s="9">
        <f>COUNTIFS(Raw_data!$Q:$Q, Summary!E$3, Raw_data!$F:$F, Summary!$B15, Raw_data!$R:$R, 1)</f>
        <v>0</v>
      </c>
      <c r="F35" s="9">
        <f>COUNTIFS(Raw_data!$Q:$Q, Summary!F$3, Raw_data!$F:$F, Summary!$B15, Raw_data!$R:$R, 1)</f>
        <v>0</v>
      </c>
      <c r="G35" s="9">
        <f t="shared" si="3"/>
        <v>0</v>
      </c>
      <c r="H35" s="9">
        <f>COUNTIFS(Raw_data!$M:$M, Summary!H$3, Raw_data!$F:$F, Summary!$B15, Raw_data!$R:$R, 1)</f>
        <v>0</v>
      </c>
      <c r="I35" s="9">
        <f>COUNTIFS(Raw_data!$M:$M, Summary!I$3, Raw_data!$F:$F, Summary!$B15, Raw_data!$R:$R, 1)</f>
        <v>0</v>
      </c>
      <c r="J35" s="9">
        <f>COUNTIFS(Raw_data!$M:$M, Summary!J$3, Raw_data!$F:$F, Summary!$B15, Raw_data!$R:$R, 1)</f>
        <v>0</v>
      </c>
      <c r="K35" s="9">
        <f>COUNTIFS(Raw_data!$M:$M, Summary!K$3, Raw_data!$F:$F, Summary!$B15, Raw_data!$R:$R, 1)</f>
        <v>0</v>
      </c>
      <c r="L35" s="9">
        <f t="shared" si="6"/>
        <v>0</v>
      </c>
    </row>
    <row r="36" spans="1:12" x14ac:dyDescent="0.25">
      <c r="A36" s="9" t="e">
        <f t="shared" si="5"/>
        <v>#N/A</v>
      </c>
      <c r="B36" s="9" t="s">
        <v>21</v>
      </c>
      <c r="C36" s="9">
        <f>COUNTIFS(Raw_data!$Q:$Q, Summary!C$3, Raw_data!$F:$F, Summary!$B16, Raw_data!$R:$R, 1)</f>
        <v>0</v>
      </c>
      <c r="D36" s="9">
        <f>COUNTIFS(Raw_data!$Q:$Q, Summary!D$3, Raw_data!$F:$F, Summary!$B16, Raw_data!$R:$R, 1)</f>
        <v>0</v>
      </c>
      <c r="E36" s="9">
        <f>COUNTIFS(Raw_data!$Q:$Q, Summary!E$3, Raw_data!$F:$F, Summary!$B16, Raw_data!$R:$R, 1)</f>
        <v>0</v>
      </c>
      <c r="F36" s="9">
        <f>COUNTIFS(Raw_data!$Q:$Q, Summary!F$3, Raw_data!$F:$F, Summary!$B16, Raw_data!$R:$R, 1)</f>
        <v>0</v>
      </c>
      <c r="G36" s="9">
        <f t="shared" si="3"/>
        <v>0</v>
      </c>
      <c r="H36" s="9">
        <f>COUNTIFS(Raw_data!$M:$M, Summary!H$3, Raw_data!$F:$F, Summary!$B16, Raw_data!$R:$R, 1)</f>
        <v>0</v>
      </c>
      <c r="I36" s="9">
        <f>COUNTIFS(Raw_data!$M:$M, Summary!I$3, Raw_data!$F:$F, Summary!$B16, Raw_data!$R:$R, 1)</f>
        <v>0</v>
      </c>
      <c r="J36" s="9">
        <f>COUNTIFS(Raw_data!$M:$M, Summary!J$3, Raw_data!$F:$F, Summary!$B16, Raw_data!$R:$R, 1)</f>
        <v>0</v>
      </c>
      <c r="K36" s="9">
        <f>COUNTIFS(Raw_data!$M:$M, Summary!K$3, Raw_data!$F:$F, Summary!$B16, Raw_data!$R:$R, 1)</f>
        <v>0</v>
      </c>
      <c r="L36" s="9">
        <f t="shared" si="6"/>
        <v>0</v>
      </c>
    </row>
    <row r="37" spans="1:12" x14ac:dyDescent="0.25">
      <c r="A37" s="15" t="s">
        <v>8</v>
      </c>
      <c r="B37" s="14"/>
      <c r="C37" s="8">
        <f t="shared" ref="C37:L37" si="7">SUM(C24:C36)</f>
        <v>0</v>
      </c>
      <c r="D37" s="8">
        <f t="shared" si="7"/>
        <v>0</v>
      </c>
      <c r="E37" s="8">
        <f t="shared" si="7"/>
        <v>0</v>
      </c>
      <c r="F37" s="8">
        <f t="shared" si="7"/>
        <v>0</v>
      </c>
      <c r="G37" s="8">
        <f t="shared" si="7"/>
        <v>0</v>
      </c>
      <c r="H37" s="8">
        <f t="shared" si="7"/>
        <v>0</v>
      </c>
      <c r="I37" s="8">
        <f t="shared" si="7"/>
        <v>0</v>
      </c>
      <c r="J37" s="8">
        <f t="shared" si="7"/>
        <v>0</v>
      </c>
      <c r="K37" s="8">
        <f t="shared" si="7"/>
        <v>0</v>
      </c>
      <c r="L37" s="8">
        <f t="shared" si="7"/>
        <v>0</v>
      </c>
    </row>
  </sheetData>
  <mergeCells count="10">
    <mergeCell ref="C2:G2"/>
    <mergeCell ref="H2:L2"/>
    <mergeCell ref="B2:B3"/>
    <mergeCell ref="A2:A3"/>
    <mergeCell ref="A17:B17"/>
    <mergeCell ref="A22:A23"/>
    <mergeCell ref="B22:B23"/>
    <mergeCell ref="C22:G22"/>
    <mergeCell ref="H22:L22"/>
    <mergeCell ref="A37:B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71"/>
  <sheetViews>
    <sheetView workbookViewId="0"/>
  </sheetViews>
  <sheetFormatPr defaultRowHeight="15" x14ac:dyDescent="0.25"/>
  <cols>
    <col min="1" max="1" width="17.28515625" bestFit="1" customWidth="1"/>
    <col min="2" max="2" width="22.140625" bestFit="1" customWidth="1"/>
    <col min="3" max="3" width="25.5703125" bestFit="1" customWidth="1"/>
    <col min="4" max="4" width="33.42578125" bestFit="1" customWidth="1"/>
    <col min="5" max="5" width="37.28515625" bestFit="1" customWidth="1"/>
    <col min="6" max="6" width="13.140625" bestFit="1" customWidth="1"/>
    <col min="7" max="7" width="9.7109375" bestFit="1" customWidth="1"/>
    <col min="8" max="8" width="7.5703125" bestFit="1" customWidth="1"/>
    <col min="9" max="9" width="19.7109375" bestFit="1" customWidth="1"/>
    <col min="10" max="10" width="20" bestFit="1" customWidth="1"/>
    <col min="11" max="11" width="23.28515625" bestFit="1" customWidth="1"/>
    <col min="12" max="12" width="19.28515625" bestFit="1" customWidth="1"/>
    <col min="13" max="13" width="17" bestFit="1" customWidth="1"/>
    <col min="14" max="14" width="17.7109375" bestFit="1" customWidth="1"/>
    <col min="15" max="15" width="20.85546875" bestFit="1" customWidth="1"/>
    <col min="16" max="16" width="16.85546875" bestFit="1" customWidth="1"/>
    <col min="17" max="17" width="12.5703125" bestFit="1" customWidth="1"/>
    <col min="18" max="18" width="28.42578125" bestFit="1" customWidth="1"/>
  </cols>
  <sheetData>
    <row r="1" spans="1:16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F2" s="5"/>
      <c r="H2" s="1"/>
      <c r="I2" s="1"/>
      <c r="L2" s="1"/>
      <c r="M2" s="1"/>
    </row>
    <row r="3" spans="1:16" x14ac:dyDescent="0.25">
      <c r="F3" s="5"/>
      <c r="H3" s="1"/>
      <c r="I3" s="1"/>
      <c r="L3" s="1"/>
      <c r="M3" s="1"/>
    </row>
    <row r="4" spans="1:16" x14ac:dyDescent="0.25">
      <c r="F4" s="5"/>
      <c r="H4" s="1"/>
      <c r="I4" s="1"/>
      <c r="L4" s="1"/>
      <c r="M4" s="1"/>
    </row>
    <row r="5" spans="1:16" x14ac:dyDescent="0.25">
      <c r="F5" s="5"/>
      <c r="H5" s="1"/>
      <c r="I5" s="1"/>
      <c r="L5" s="1"/>
      <c r="M5" s="1"/>
    </row>
    <row r="6" spans="1:16" x14ac:dyDescent="0.25">
      <c r="F6" s="5"/>
      <c r="H6" s="1"/>
      <c r="I6" s="1"/>
      <c r="L6" s="1"/>
      <c r="M6" s="1"/>
    </row>
    <row r="7" spans="1:16" x14ac:dyDescent="0.25">
      <c r="F7" s="5"/>
      <c r="H7" s="1"/>
      <c r="I7" s="1"/>
      <c r="L7" s="1"/>
      <c r="M7" s="1"/>
    </row>
    <row r="8" spans="1:16" x14ac:dyDescent="0.25">
      <c r="F8" s="5"/>
      <c r="H8" s="1"/>
      <c r="I8" s="1"/>
      <c r="L8" s="1"/>
      <c r="M8" s="1"/>
    </row>
    <row r="9" spans="1:16" x14ac:dyDescent="0.25">
      <c r="F9" s="5"/>
      <c r="H9" s="1"/>
      <c r="I9" s="1"/>
      <c r="L9" s="1"/>
      <c r="M9" s="1"/>
    </row>
    <row r="10" spans="1:16" x14ac:dyDescent="0.25">
      <c r="F10" s="5"/>
      <c r="H10" s="1"/>
      <c r="I10" s="1"/>
      <c r="L10" s="1"/>
      <c r="M10" s="1"/>
    </row>
    <row r="11" spans="1:16" x14ac:dyDescent="0.25">
      <c r="F11" s="5"/>
      <c r="H11" s="1"/>
      <c r="I11" s="1"/>
      <c r="L11" s="1"/>
      <c r="M11" s="1"/>
    </row>
    <row r="12" spans="1:16" x14ac:dyDescent="0.25">
      <c r="F12" s="5"/>
      <c r="H12" s="1"/>
      <c r="I12" s="1"/>
      <c r="L12" s="1"/>
      <c r="M12" s="1"/>
    </row>
    <row r="13" spans="1:16" x14ac:dyDescent="0.25">
      <c r="F13" s="5"/>
      <c r="H13" s="1"/>
      <c r="I13" s="1"/>
      <c r="L13" s="1"/>
      <c r="M13" s="1"/>
    </row>
    <row r="14" spans="1:16" x14ac:dyDescent="0.25">
      <c r="F14" s="5"/>
      <c r="H14" s="1"/>
      <c r="I14" s="1"/>
      <c r="L14" s="1"/>
      <c r="M14" s="1"/>
    </row>
    <row r="15" spans="1:16" x14ac:dyDescent="0.25">
      <c r="F15" s="5"/>
      <c r="H15" s="1"/>
      <c r="I15" s="1"/>
      <c r="L15" s="1"/>
      <c r="M15" s="1"/>
    </row>
    <row r="16" spans="1:16" x14ac:dyDescent="0.25">
      <c r="F16" s="5"/>
      <c r="H16" s="1"/>
      <c r="I16" s="1"/>
      <c r="L16" s="1"/>
      <c r="M16" s="1"/>
    </row>
    <row r="17" spans="6:13" x14ac:dyDescent="0.25">
      <c r="F17" s="5"/>
      <c r="H17" s="1"/>
      <c r="I17" s="1"/>
      <c r="L17" s="1"/>
      <c r="M17" s="1"/>
    </row>
    <row r="18" spans="6:13" x14ac:dyDescent="0.25">
      <c r="F18" s="5"/>
      <c r="H18" s="1"/>
      <c r="I18" s="1"/>
      <c r="L18" s="1"/>
      <c r="M18" s="1"/>
    </row>
    <row r="19" spans="6:13" x14ac:dyDescent="0.25">
      <c r="F19" s="5"/>
      <c r="H19" s="1"/>
      <c r="I19" s="1"/>
      <c r="L19" s="1"/>
      <c r="M19" s="1"/>
    </row>
    <row r="20" spans="6:13" x14ac:dyDescent="0.25">
      <c r="F20" s="5"/>
      <c r="H20" s="1"/>
      <c r="I20" s="1"/>
      <c r="L20" s="1"/>
      <c r="M20" s="1"/>
    </row>
    <row r="21" spans="6:13" x14ac:dyDescent="0.25">
      <c r="F21" s="5"/>
      <c r="H21" s="1"/>
      <c r="I21" s="1"/>
      <c r="L21" s="1"/>
      <c r="M21" s="1"/>
    </row>
    <row r="22" spans="6:13" x14ac:dyDescent="0.25">
      <c r="F22" s="5"/>
      <c r="H22" s="1"/>
      <c r="I22" s="1"/>
      <c r="L22" s="1"/>
      <c r="M22" s="1"/>
    </row>
    <row r="23" spans="6:13" x14ac:dyDescent="0.25">
      <c r="F23" s="5"/>
      <c r="H23" s="1"/>
      <c r="I23" s="1"/>
      <c r="L23" s="1"/>
      <c r="M23" s="1"/>
    </row>
    <row r="24" spans="6:13" x14ac:dyDescent="0.25">
      <c r="F24" s="5"/>
      <c r="H24" s="1"/>
      <c r="I24" s="1"/>
      <c r="L24" s="1"/>
      <c r="M24" s="1"/>
    </row>
    <row r="25" spans="6:13" x14ac:dyDescent="0.25">
      <c r="F25" s="5"/>
      <c r="H25" s="1"/>
      <c r="I25" s="1"/>
      <c r="L25" s="1"/>
      <c r="M25" s="1"/>
    </row>
    <row r="26" spans="6:13" x14ac:dyDescent="0.25">
      <c r="F26" s="5"/>
      <c r="H26" s="1"/>
      <c r="I26" s="1"/>
      <c r="L26" s="1"/>
      <c r="M26" s="1"/>
    </row>
    <row r="27" spans="6:13" x14ac:dyDescent="0.25">
      <c r="F27" s="5"/>
      <c r="H27" s="1"/>
      <c r="I27" s="1"/>
      <c r="L27" s="1"/>
      <c r="M27" s="1"/>
    </row>
    <row r="28" spans="6:13" x14ac:dyDescent="0.25">
      <c r="F28" s="5"/>
      <c r="H28" s="1"/>
      <c r="I28" s="1"/>
      <c r="L28" s="1"/>
      <c r="M28" s="1"/>
    </row>
    <row r="29" spans="6:13" x14ac:dyDescent="0.25">
      <c r="F29" s="5"/>
      <c r="H29" s="1"/>
      <c r="I29" s="1"/>
      <c r="L29" s="1"/>
      <c r="M29" s="1"/>
    </row>
    <row r="30" spans="6:13" x14ac:dyDescent="0.25">
      <c r="F30" s="5"/>
      <c r="H30" s="1"/>
      <c r="I30" s="1"/>
      <c r="L30" s="1"/>
      <c r="M30" s="1"/>
    </row>
    <row r="31" spans="6:13" x14ac:dyDescent="0.25">
      <c r="F31" s="5"/>
      <c r="H31" s="1"/>
      <c r="I31" s="1"/>
      <c r="L31" s="1"/>
      <c r="M31" s="1"/>
    </row>
    <row r="32" spans="6:13" x14ac:dyDescent="0.25">
      <c r="F32" s="5"/>
      <c r="H32" s="1"/>
      <c r="I32" s="1"/>
      <c r="L32" s="1"/>
      <c r="M32" s="1"/>
    </row>
    <row r="33" spans="6:13" x14ac:dyDescent="0.25">
      <c r="F33" s="5"/>
      <c r="H33" s="1"/>
      <c r="I33" s="1"/>
      <c r="L33" s="1"/>
      <c r="M33" s="1"/>
    </row>
    <row r="34" spans="6:13" x14ac:dyDescent="0.25">
      <c r="F34" s="5"/>
      <c r="H34" s="1"/>
      <c r="I34" s="1"/>
      <c r="L34" s="1"/>
      <c r="M34" s="1"/>
    </row>
    <row r="35" spans="6:13" x14ac:dyDescent="0.25">
      <c r="F35" s="5"/>
      <c r="H35" s="1"/>
      <c r="I35" s="1"/>
      <c r="L35" s="1"/>
      <c r="M35" s="1"/>
    </row>
    <row r="36" spans="6:13" x14ac:dyDescent="0.25">
      <c r="F36" s="5"/>
      <c r="H36" s="1"/>
      <c r="I36" s="1"/>
      <c r="L36" s="1"/>
      <c r="M36" s="1"/>
    </row>
    <row r="37" spans="6:13" x14ac:dyDescent="0.25">
      <c r="F37" s="5"/>
      <c r="H37" s="1"/>
      <c r="I37" s="1"/>
      <c r="L37" s="1"/>
      <c r="M37" s="1"/>
    </row>
    <row r="38" spans="6:13" x14ac:dyDescent="0.25">
      <c r="F38" s="5"/>
      <c r="H38" s="1"/>
      <c r="I38" s="1"/>
      <c r="L38" s="1"/>
      <c r="M38" s="1"/>
    </row>
    <row r="39" spans="6:13" x14ac:dyDescent="0.25">
      <c r="F39" s="5"/>
      <c r="H39" s="1"/>
      <c r="I39" s="1"/>
      <c r="L39" s="1"/>
      <c r="M39" s="1"/>
    </row>
    <row r="40" spans="6:13" x14ac:dyDescent="0.25">
      <c r="F40" s="5"/>
      <c r="L40" s="1"/>
      <c r="M40" s="1"/>
    </row>
    <row r="41" spans="6:13" x14ac:dyDescent="0.25">
      <c r="F41" s="5"/>
      <c r="H41" s="1"/>
      <c r="I41" s="1"/>
      <c r="L41" s="1"/>
      <c r="M41" s="1"/>
    </row>
    <row r="42" spans="6:13" x14ac:dyDescent="0.25">
      <c r="F42" s="5"/>
      <c r="H42" s="1"/>
      <c r="I42" s="1"/>
      <c r="L42" s="1"/>
      <c r="M42" s="1"/>
    </row>
    <row r="43" spans="6:13" x14ac:dyDescent="0.25">
      <c r="F43" s="5"/>
      <c r="H43" s="1"/>
      <c r="I43" s="1"/>
      <c r="L43" s="1"/>
      <c r="M43" s="1"/>
    </row>
    <row r="44" spans="6:13" x14ac:dyDescent="0.25">
      <c r="F44" s="5"/>
      <c r="H44" s="1"/>
      <c r="I44" s="1"/>
      <c r="L44" s="1"/>
      <c r="M44" s="1"/>
    </row>
    <row r="45" spans="6:13" x14ac:dyDescent="0.25">
      <c r="F45" s="5"/>
      <c r="H45" s="1"/>
      <c r="I45" s="1"/>
      <c r="L45" s="1"/>
      <c r="M45" s="1"/>
    </row>
    <row r="46" spans="6:13" x14ac:dyDescent="0.25">
      <c r="F46" s="5"/>
      <c r="H46" s="1"/>
      <c r="I46" s="1"/>
      <c r="L46" s="1"/>
      <c r="M46" s="1"/>
    </row>
    <row r="47" spans="6:13" x14ac:dyDescent="0.25">
      <c r="F47" s="5"/>
      <c r="H47" s="1"/>
      <c r="I47" s="1"/>
      <c r="L47" s="1"/>
      <c r="M47" s="1"/>
    </row>
    <row r="48" spans="6:13" x14ac:dyDescent="0.25">
      <c r="F48" s="5"/>
      <c r="H48" s="1"/>
      <c r="I48" s="1"/>
      <c r="L48" s="1"/>
      <c r="M48" s="1"/>
    </row>
    <row r="49" spans="6:13" x14ac:dyDescent="0.25">
      <c r="F49" s="5"/>
      <c r="H49" s="1"/>
      <c r="I49" s="1"/>
      <c r="L49" s="1"/>
      <c r="M49" s="1"/>
    </row>
    <row r="50" spans="6:13" x14ac:dyDescent="0.25">
      <c r="F50" s="5"/>
      <c r="H50" s="1"/>
      <c r="I50" s="1"/>
      <c r="L50" s="1"/>
      <c r="M50" s="1"/>
    </row>
    <row r="51" spans="6:13" x14ac:dyDescent="0.25">
      <c r="F51" s="5"/>
      <c r="H51" s="1"/>
      <c r="I51" s="1"/>
      <c r="L51" s="1"/>
      <c r="M51" s="1"/>
    </row>
    <row r="52" spans="6:13" x14ac:dyDescent="0.25">
      <c r="F52" s="5"/>
      <c r="H52" s="1"/>
      <c r="I52" s="1"/>
      <c r="L52" s="1"/>
      <c r="M52" s="1"/>
    </row>
    <row r="53" spans="6:13" x14ac:dyDescent="0.25">
      <c r="F53" s="5"/>
      <c r="H53" s="1"/>
      <c r="I53" s="1"/>
      <c r="L53" s="1"/>
      <c r="M53" s="1"/>
    </row>
    <row r="54" spans="6:13" x14ac:dyDescent="0.25">
      <c r="F54" s="5"/>
      <c r="H54" s="1"/>
      <c r="I54" s="1"/>
      <c r="L54" s="1"/>
      <c r="M54" s="1"/>
    </row>
    <row r="55" spans="6:13" x14ac:dyDescent="0.25">
      <c r="F55" s="5"/>
      <c r="H55" s="1"/>
      <c r="I55" s="1"/>
      <c r="L55" s="1"/>
      <c r="M55" s="1"/>
    </row>
    <row r="56" spans="6:13" x14ac:dyDescent="0.25">
      <c r="F56" s="5"/>
      <c r="H56" s="1"/>
      <c r="I56" s="1"/>
      <c r="L56" s="1"/>
      <c r="M56" s="1"/>
    </row>
    <row r="57" spans="6:13" x14ac:dyDescent="0.25">
      <c r="F57" s="5"/>
      <c r="H57" s="1"/>
      <c r="I57" s="1"/>
      <c r="L57" s="1"/>
      <c r="M57" s="1"/>
    </row>
    <row r="58" spans="6:13" x14ac:dyDescent="0.25">
      <c r="F58" s="5"/>
      <c r="H58" s="1"/>
      <c r="I58" s="1"/>
      <c r="L58" s="1"/>
      <c r="M58" s="1"/>
    </row>
    <row r="59" spans="6:13" x14ac:dyDescent="0.25">
      <c r="F59" s="5"/>
      <c r="L59" s="1"/>
      <c r="M59" s="1"/>
    </row>
    <row r="60" spans="6:13" x14ac:dyDescent="0.25">
      <c r="F60" s="5"/>
      <c r="H60" s="1"/>
      <c r="I60" s="1"/>
      <c r="L60" s="1"/>
      <c r="M60" s="1"/>
    </row>
    <row r="61" spans="6:13" x14ac:dyDescent="0.25">
      <c r="F61" s="5"/>
      <c r="H61" s="1"/>
      <c r="I61" s="1"/>
      <c r="L61" s="1"/>
      <c r="M61" s="1"/>
    </row>
    <row r="62" spans="6:13" x14ac:dyDescent="0.25">
      <c r="F62" s="5"/>
      <c r="H62" s="1"/>
      <c r="I62" s="1"/>
      <c r="L62" s="1"/>
      <c r="M62" s="1"/>
    </row>
    <row r="63" spans="6:13" x14ac:dyDescent="0.25">
      <c r="F63" s="5"/>
      <c r="L63" s="1"/>
      <c r="M63" s="1"/>
    </row>
    <row r="64" spans="6:13" x14ac:dyDescent="0.25">
      <c r="F64" s="5"/>
      <c r="H64" s="1"/>
      <c r="I64" s="1"/>
      <c r="L64" s="1"/>
      <c r="M64" s="1"/>
    </row>
    <row r="65" spans="6:13" x14ac:dyDescent="0.25">
      <c r="F65" s="5"/>
    </row>
    <row r="66" spans="6:13" x14ac:dyDescent="0.25">
      <c r="F66" s="5"/>
      <c r="H66" s="1"/>
      <c r="I66" s="1"/>
      <c r="L66" s="1"/>
      <c r="M66" s="1"/>
    </row>
    <row r="67" spans="6:13" x14ac:dyDescent="0.25">
      <c r="F67" s="5"/>
      <c r="H67" s="1"/>
      <c r="I67" s="1"/>
      <c r="L67" s="1"/>
      <c r="M67" s="1"/>
    </row>
    <row r="68" spans="6:13" x14ac:dyDescent="0.25">
      <c r="F68" s="5"/>
      <c r="H68" s="1"/>
      <c r="I68" s="1"/>
      <c r="L68" s="1"/>
      <c r="M68" s="1"/>
    </row>
    <row r="69" spans="6:13" x14ac:dyDescent="0.25">
      <c r="F69" s="5"/>
      <c r="H69" s="1"/>
      <c r="I69" s="1"/>
      <c r="L69" s="1"/>
      <c r="M69" s="1"/>
    </row>
    <row r="70" spans="6:13" x14ac:dyDescent="0.25">
      <c r="F70" s="5"/>
      <c r="H70" s="1"/>
      <c r="I70" s="1"/>
      <c r="L70" s="1"/>
      <c r="M70" s="1"/>
    </row>
    <row r="71" spans="6:13" x14ac:dyDescent="0.25">
      <c r="F71" s="5"/>
      <c r="H71" s="1"/>
      <c r="I71" s="1"/>
      <c r="L71" s="1"/>
      <c r="M71" s="1"/>
    </row>
    <row r="72" spans="6:13" x14ac:dyDescent="0.25">
      <c r="F72" s="5"/>
      <c r="H72" s="1"/>
      <c r="I72" s="1"/>
      <c r="L72" s="1"/>
      <c r="M72" s="1"/>
    </row>
    <row r="73" spans="6:13" x14ac:dyDescent="0.25">
      <c r="F73" s="5"/>
      <c r="H73" s="1"/>
      <c r="I73" s="1"/>
      <c r="L73" s="1"/>
      <c r="M73" s="1"/>
    </row>
    <row r="74" spans="6:13" x14ac:dyDescent="0.25">
      <c r="F74" s="5"/>
      <c r="H74" s="1"/>
      <c r="I74" s="1"/>
      <c r="L74" s="1"/>
      <c r="M74" s="1"/>
    </row>
    <row r="75" spans="6:13" x14ac:dyDescent="0.25">
      <c r="F75" s="5"/>
      <c r="H75" s="1"/>
      <c r="I75" s="1"/>
      <c r="L75" s="1"/>
      <c r="M75" s="1"/>
    </row>
    <row r="76" spans="6:13" x14ac:dyDescent="0.25">
      <c r="F76" s="5"/>
      <c r="H76" s="1"/>
      <c r="I76" s="1"/>
      <c r="L76" s="1"/>
      <c r="M76" s="1"/>
    </row>
    <row r="77" spans="6:13" x14ac:dyDescent="0.25">
      <c r="F77" s="5"/>
      <c r="H77" s="1"/>
      <c r="I77" s="1"/>
      <c r="L77" s="1"/>
      <c r="M77" s="1"/>
    </row>
    <row r="78" spans="6:13" x14ac:dyDescent="0.25">
      <c r="F78" s="5"/>
      <c r="H78" s="1"/>
      <c r="I78" s="1"/>
      <c r="L78" s="1"/>
      <c r="M78" s="1"/>
    </row>
    <row r="79" spans="6:13" x14ac:dyDescent="0.25">
      <c r="F79" s="5"/>
      <c r="H79" s="1"/>
      <c r="I79" s="1"/>
      <c r="L79" s="1"/>
      <c r="M79" s="1"/>
    </row>
    <row r="80" spans="6:13" x14ac:dyDescent="0.25">
      <c r="F80" s="5"/>
      <c r="H80" s="1"/>
      <c r="I80" s="1"/>
      <c r="L80" s="1"/>
      <c r="M80" s="1"/>
    </row>
    <row r="81" spans="6:13" x14ac:dyDescent="0.25">
      <c r="F81" s="5"/>
      <c r="H81" s="1"/>
      <c r="I81" s="1"/>
      <c r="L81" s="1"/>
      <c r="M81" s="1"/>
    </row>
    <row r="82" spans="6:13" x14ac:dyDescent="0.25">
      <c r="F82" s="5"/>
      <c r="H82" s="1"/>
      <c r="I82" s="1"/>
      <c r="L82" s="1"/>
      <c r="M82" s="1"/>
    </row>
    <row r="83" spans="6:13" x14ac:dyDescent="0.25">
      <c r="F83" s="5"/>
      <c r="H83" s="1"/>
      <c r="I83" s="1"/>
      <c r="L83" s="1"/>
      <c r="M83" s="1"/>
    </row>
    <row r="84" spans="6:13" x14ac:dyDescent="0.25">
      <c r="F84" s="5"/>
      <c r="H84" s="1"/>
      <c r="I84" s="1"/>
      <c r="L84" s="1"/>
      <c r="M84" s="1"/>
    </row>
    <row r="85" spans="6:13" x14ac:dyDescent="0.25">
      <c r="F85" s="5"/>
      <c r="H85" s="1"/>
      <c r="I85" s="1"/>
      <c r="L85" s="1"/>
      <c r="M85" s="1"/>
    </row>
    <row r="86" spans="6:13" x14ac:dyDescent="0.25">
      <c r="F86" s="5"/>
      <c r="H86" s="1"/>
      <c r="I86" s="1"/>
      <c r="L86" s="1"/>
      <c r="M86" s="1"/>
    </row>
    <row r="87" spans="6:13" x14ac:dyDescent="0.25">
      <c r="F87" s="5"/>
      <c r="H87" s="1"/>
      <c r="I87" s="1"/>
      <c r="L87" s="1"/>
      <c r="M87" s="1"/>
    </row>
    <row r="88" spans="6:13" x14ac:dyDescent="0.25">
      <c r="F88" s="5"/>
      <c r="L88" s="1"/>
      <c r="M88" s="1"/>
    </row>
    <row r="89" spans="6:13" x14ac:dyDescent="0.25">
      <c r="F89" s="5"/>
      <c r="L89" s="1"/>
      <c r="M89" s="1"/>
    </row>
    <row r="90" spans="6:13" x14ac:dyDescent="0.25">
      <c r="F90" s="5"/>
      <c r="L90" s="1"/>
      <c r="M90" s="1"/>
    </row>
    <row r="91" spans="6:13" x14ac:dyDescent="0.25">
      <c r="F91" s="5"/>
      <c r="H91" s="1"/>
      <c r="I91" s="1"/>
      <c r="L91" s="1"/>
      <c r="M91" s="1"/>
    </row>
    <row r="92" spans="6:13" x14ac:dyDescent="0.25">
      <c r="F92" s="5"/>
      <c r="H92" s="1"/>
      <c r="I92" s="1"/>
      <c r="L92" s="1"/>
      <c r="M92" s="1"/>
    </row>
    <row r="93" spans="6:13" x14ac:dyDescent="0.25">
      <c r="F93" s="5"/>
      <c r="H93" s="1"/>
      <c r="I93" s="1"/>
      <c r="L93" s="1"/>
      <c r="M93" s="1"/>
    </row>
    <row r="94" spans="6:13" x14ac:dyDescent="0.25">
      <c r="F94" s="5"/>
      <c r="H94" s="1"/>
      <c r="I94" s="1"/>
      <c r="L94" s="1"/>
      <c r="M94" s="1"/>
    </row>
    <row r="95" spans="6:13" x14ac:dyDescent="0.25">
      <c r="F95" s="5"/>
      <c r="H95" s="1"/>
      <c r="I95" s="1"/>
      <c r="L95" s="1"/>
      <c r="M95" s="1"/>
    </row>
    <row r="96" spans="6:13" x14ac:dyDescent="0.25">
      <c r="F96" s="5"/>
      <c r="H96" s="1"/>
      <c r="I96" s="1"/>
      <c r="L96" s="1"/>
      <c r="M96" s="1"/>
    </row>
    <row r="97" spans="6:13" x14ac:dyDescent="0.25">
      <c r="F97" s="5"/>
      <c r="H97" s="1"/>
      <c r="I97" s="1"/>
      <c r="L97" s="1"/>
      <c r="M97" s="1"/>
    </row>
    <row r="98" spans="6:13" x14ac:dyDescent="0.25">
      <c r="F98" s="5"/>
      <c r="H98" s="1"/>
      <c r="I98" s="1"/>
      <c r="L98" s="1"/>
      <c r="M98" s="1"/>
    </row>
    <row r="99" spans="6:13" x14ac:dyDescent="0.25">
      <c r="F99" s="5"/>
      <c r="H99" s="1"/>
      <c r="I99" s="1"/>
      <c r="L99" s="1"/>
      <c r="M99" s="1"/>
    </row>
    <row r="100" spans="6:13" x14ac:dyDescent="0.25">
      <c r="F100" s="5"/>
      <c r="H100" s="1"/>
      <c r="I100" s="1"/>
      <c r="L100" s="1"/>
      <c r="M100" s="1"/>
    </row>
    <row r="101" spans="6:13" x14ac:dyDescent="0.25">
      <c r="F101" s="5"/>
      <c r="H101" s="1"/>
      <c r="I101" s="1"/>
      <c r="L101" s="1"/>
      <c r="M101" s="1"/>
    </row>
    <row r="102" spans="6:13" x14ac:dyDescent="0.25">
      <c r="F102" s="5"/>
      <c r="H102" s="1"/>
      <c r="I102" s="1"/>
      <c r="L102" s="1"/>
      <c r="M102" s="1"/>
    </row>
    <row r="103" spans="6:13" x14ac:dyDescent="0.25">
      <c r="F103" s="5"/>
      <c r="H103" s="1"/>
      <c r="I103" s="1"/>
      <c r="L103" s="1"/>
      <c r="M103" s="1"/>
    </row>
    <row r="104" spans="6:13" x14ac:dyDescent="0.25">
      <c r="F104" s="5"/>
      <c r="H104" s="1"/>
      <c r="I104" s="1"/>
      <c r="L104" s="1"/>
      <c r="M104" s="1"/>
    </row>
    <row r="105" spans="6:13" x14ac:dyDescent="0.25">
      <c r="F105" s="5"/>
      <c r="H105" s="1"/>
      <c r="I105" s="1"/>
      <c r="L105" s="1"/>
      <c r="M105" s="1"/>
    </row>
    <row r="106" spans="6:13" x14ac:dyDescent="0.25">
      <c r="F106" s="5"/>
      <c r="H106" s="1"/>
      <c r="I106" s="1"/>
      <c r="L106" s="1"/>
      <c r="M106" s="1"/>
    </row>
    <row r="107" spans="6:13" x14ac:dyDescent="0.25">
      <c r="F107" s="5"/>
      <c r="H107" s="1"/>
      <c r="I107" s="1"/>
      <c r="L107" s="1"/>
      <c r="M107" s="1"/>
    </row>
    <row r="108" spans="6:13" x14ac:dyDescent="0.25">
      <c r="F108" s="5"/>
      <c r="L108" s="1"/>
      <c r="M108" s="1"/>
    </row>
    <row r="109" spans="6:13" x14ac:dyDescent="0.25">
      <c r="F109" s="5"/>
      <c r="H109" s="1"/>
      <c r="I109" s="1"/>
      <c r="L109" s="1"/>
      <c r="M109" s="1"/>
    </row>
    <row r="110" spans="6:13" x14ac:dyDescent="0.25">
      <c r="F110" s="5"/>
      <c r="L110" s="1"/>
      <c r="M110" s="1"/>
    </row>
    <row r="111" spans="6:13" x14ac:dyDescent="0.25">
      <c r="F111" s="5"/>
      <c r="H111" s="1"/>
      <c r="I111" s="1"/>
      <c r="L111" s="1"/>
      <c r="M111" s="1"/>
    </row>
    <row r="112" spans="6:13" x14ac:dyDescent="0.25">
      <c r="F112" s="5"/>
      <c r="H112" s="1"/>
      <c r="I112" s="1"/>
      <c r="L112" s="1"/>
      <c r="M112" s="1"/>
    </row>
    <row r="113" spans="6:13" x14ac:dyDescent="0.25">
      <c r="F113" s="5"/>
      <c r="H113" s="1"/>
      <c r="I113" s="1"/>
      <c r="L113" s="1"/>
      <c r="M113" s="1"/>
    </row>
    <row r="114" spans="6:13" x14ac:dyDescent="0.25">
      <c r="F114" s="5"/>
      <c r="L114" s="1"/>
      <c r="M114" s="1"/>
    </row>
    <row r="115" spans="6:13" x14ac:dyDescent="0.25">
      <c r="F115" s="5"/>
      <c r="H115" s="1"/>
      <c r="I115" s="1"/>
      <c r="L115" s="1"/>
      <c r="M115" s="1"/>
    </row>
    <row r="116" spans="6:13" x14ac:dyDescent="0.25">
      <c r="F116" s="5"/>
      <c r="H116" s="1"/>
      <c r="I116" s="1"/>
      <c r="L116" s="1"/>
      <c r="M116" s="1"/>
    </row>
    <row r="117" spans="6:13" x14ac:dyDescent="0.25">
      <c r="F117" s="5"/>
      <c r="H117" s="1"/>
      <c r="I117" s="1"/>
      <c r="L117" s="1"/>
      <c r="M117" s="1"/>
    </row>
    <row r="118" spans="6:13" x14ac:dyDescent="0.25">
      <c r="F118" s="5"/>
      <c r="H118" s="1"/>
      <c r="I118" s="1"/>
      <c r="L118" s="1"/>
      <c r="M118" s="1"/>
    </row>
    <row r="119" spans="6:13" x14ac:dyDescent="0.25">
      <c r="F119" s="5"/>
      <c r="H119" s="1"/>
      <c r="I119" s="1"/>
      <c r="L119" s="1"/>
      <c r="M119" s="1"/>
    </row>
    <row r="120" spans="6:13" x14ac:dyDescent="0.25">
      <c r="F120" s="5"/>
      <c r="H120" s="1"/>
      <c r="I120" s="1"/>
      <c r="L120" s="1"/>
      <c r="M120" s="1"/>
    </row>
    <row r="121" spans="6:13" x14ac:dyDescent="0.25">
      <c r="F121" s="5"/>
      <c r="H121" s="1"/>
      <c r="I121" s="1"/>
      <c r="L121" s="1"/>
      <c r="M121" s="1"/>
    </row>
    <row r="122" spans="6:13" x14ac:dyDescent="0.25">
      <c r="F122" s="5"/>
      <c r="H122" s="1"/>
      <c r="I122" s="1"/>
      <c r="L122" s="1"/>
      <c r="M122" s="1"/>
    </row>
    <row r="123" spans="6:13" x14ac:dyDescent="0.25">
      <c r="F123" s="5"/>
      <c r="L123" s="1"/>
      <c r="M123" s="1"/>
    </row>
    <row r="124" spans="6:13" x14ac:dyDescent="0.25">
      <c r="F124" s="5"/>
      <c r="L124" s="1"/>
      <c r="M124" s="1"/>
    </row>
    <row r="125" spans="6:13" x14ac:dyDescent="0.25">
      <c r="F125" s="5"/>
      <c r="H125" s="1"/>
      <c r="I125" s="1"/>
      <c r="L125" s="1"/>
      <c r="M125" s="1"/>
    </row>
    <row r="126" spans="6:13" x14ac:dyDescent="0.25">
      <c r="F126" s="5"/>
      <c r="H126" s="1"/>
      <c r="I126" s="1"/>
      <c r="L126" s="1"/>
      <c r="M126" s="1"/>
    </row>
    <row r="127" spans="6:13" x14ac:dyDescent="0.25">
      <c r="F127" s="5"/>
      <c r="H127" s="1"/>
      <c r="I127" s="1"/>
      <c r="L127" s="1"/>
      <c r="M127" s="1"/>
    </row>
    <row r="128" spans="6:13" x14ac:dyDescent="0.25">
      <c r="F128" s="5"/>
      <c r="H128" s="1"/>
      <c r="I128" s="1"/>
      <c r="L128" s="1"/>
      <c r="M128" s="1"/>
    </row>
    <row r="129" spans="6:13" x14ac:dyDescent="0.25">
      <c r="F129" s="5"/>
      <c r="L129" s="1"/>
      <c r="M129" s="1"/>
    </row>
    <row r="130" spans="6:13" x14ac:dyDescent="0.25">
      <c r="F130" s="5"/>
      <c r="H130" s="1"/>
      <c r="I130" s="1"/>
      <c r="L130" s="1"/>
      <c r="M130" s="1"/>
    </row>
    <row r="131" spans="6:13" x14ac:dyDescent="0.25">
      <c r="F131" s="5"/>
      <c r="H131" s="1"/>
      <c r="I131" s="1"/>
      <c r="L131" s="1"/>
      <c r="M131" s="1"/>
    </row>
    <row r="132" spans="6:13" x14ac:dyDescent="0.25">
      <c r="F132" s="5"/>
      <c r="H132" s="1"/>
      <c r="I132" s="1"/>
    </row>
    <row r="133" spans="6:13" x14ac:dyDescent="0.25">
      <c r="F133" s="5"/>
      <c r="H133" s="1"/>
      <c r="I133" s="1"/>
      <c r="L133" s="1"/>
      <c r="M133" s="1"/>
    </row>
    <row r="134" spans="6:13" x14ac:dyDescent="0.25">
      <c r="F134" s="5"/>
      <c r="H134" s="1"/>
      <c r="I134" s="1"/>
      <c r="L134" s="1"/>
      <c r="M134" s="1"/>
    </row>
    <row r="135" spans="6:13" x14ac:dyDescent="0.25">
      <c r="F135" s="5"/>
      <c r="H135" s="1"/>
      <c r="I135" s="1"/>
      <c r="L135" s="1"/>
      <c r="M135" s="1"/>
    </row>
    <row r="136" spans="6:13" x14ac:dyDescent="0.25">
      <c r="F136" s="5"/>
      <c r="H136" s="1"/>
      <c r="I136" s="1"/>
      <c r="L136" s="1"/>
      <c r="M136" s="1"/>
    </row>
    <row r="137" spans="6:13" x14ac:dyDescent="0.25">
      <c r="F137" s="5"/>
      <c r="H137" s="1"/>
      <c r="I137" s="1"/>
      <c r="L137" s="1"/>
      <c r="M137" s="1"/>
    </row>
    <row r="138" spans="6:13" x14ac:dyDescent="0.25">
      <c r="F138" s="5"/>
      <c r="H138" s="1"/>
      <c r="I138" s="1"/>
      <c r="L138" s="1"/>
      <c r="M138" s="1"/>
    </row>
    <row r="139" spans="6:13" x14ac:dyDescent="0.25">
      <c r="F139" s="5"/>
      <c r="H139" s="1"/>
      <c r="I139" s="1"/>
      <c r="L139" s="1"/>
      <c r="M139" s="1"/>
    </row>
    <row r="140" spans="6:13" x14ac:dyDescent="0.25">
      <c r="F140" s="5"/>
      <c r="L140" s="1"/>
      <c r="M140" s="1"/>
    </row>
    <row r="141" spans="6:13" x14ac:dyDescent="0.25">
      <c r="F141" s="5"/>
      <c r="H141" s="1"/>
      <c r="I141" s="1"/>
      <c r="L141" s="1"/>
      <c r="M141" s="1"/>
    </row>
    <row r="142" spans="6:13" x14ac:dyDescent="0.25">
      <c r="F142" s="5"/>
      <c r="H142" s="1"/>
      <c r="I142" s="1"/>
      <c r="L142" s="1"/>
      <c r="M142" s="1"/>
    </row>
    <row r="143" spans="6:13" x14ac:dyDescent="0.25">
      <c r="F143" s="5"/>
      <c r="L143" s="1"/>
      <c r="M143" s="1"/>
    </row>
    <row r="144" spans="6:13" x14ac:dyDescent="0.25">
      <c r="F144" s="5"/>
      <c r="H144" s="1"/>
      <c r="I144" s="1"/>
      <c r="L144" s="1"/>
      <c r="M144" s="1"/>
    </row>
    <row r="145" spans="6:13" x14ac:dyDescent="0.25">
      <c r="F145" s="5"/>
      <c r="L145" s="1"/>
      <c r="M145" s="1"/>
    </row>
    <row r="146" spans="6:13" x14ac:dyDescent="0.25">
      <c r="F146" s="5"/>
      <c r="H146" s="1"/>
      <c r="I146" s="1"/>
      <c r="L146" s="1"/>
      <c r="M146" s="1"/>
    </row>
    <row r="147" spans="6:13" x14ac:dyDescent="0.25">
      <c r="F147" s="5"/>
      <c r="H147" s="1"/>
      <c r="I147" s="1"/>
      <c r="L147" s="1"/>
      <c r="M147" s="1"/>
    </row>
    <row r="148" spans="6:13" x14ac:dyDescent="0.25">
      <c r="F148" s="5"/>
      <c r="H148" s="1"/>
      <c r="I148" s="1"/>
      <c r="L148" s="1"/>
      <c r="M148" s="1"/>
    </row>
    <row r="149" spans="6:13" x14ac:dyDescent="0.25">
      <c r="F149" s="5"/>
      <c r="L149" s="1"/>
      <c r="M149" s="1"/>
    </row>
    <row r="150" spans="6:13" x14ac:dyDescent="0.25">
      <c r="F150" s="5"/>
      <c r="H150" s="1"/>
      <c r="I150" s="1"/>
      <c r="L150" s="1"/>
      <c r="M150" s="1"/>
    </row>
    <row r="151" spans="6:13" x14ac:dyDescent="0.25">
      <c r="F151" s="5"/>
      <c r="H151" s="1"/>
      <c r="I151" s="1"/>
      <c r="L151" s="1"/>
      <c r="M151" s="1"/>
    </row>
    <row r="152" spans="6:13" x14ac:dyDescent="0.25">
      <c r="F152" s="5"/>
      <c r="H152" s="1"/>
      <c r="I152" s="1"/>
      <c r="L152" s="1"/>
      <c r="M152" s="1"/>
    </row>
    <row r="153" spans="6:13" x14ac:dyDescent="0.25">
      <c r="F153" s="5"/>
      <c r="H153" s="1"/>
      <c r="I153" s="1"/>
      <c r="L153" s="1"/>
      <c r="M153" s="1"/>
    </row>
    <row r="154" spans="6:13" x14ac:dyDescent="0.25">
      <c r="F154" s="5"/>
      <c r="H154" s="1"/>
      <c r="I154" s="1"/>
      <c r="L154" s="1"/>
      <c r="M154" s="1"/>
    </row>
    <row r="155" spans="6:13" x14ac:dyDescent="0.25">
      <c r="F155" s="5"/>
      <c r="H155" s="1"/>
      <c r="I155" s="1"/>
      <c r="L155" s="1"/>
      <c r="M155" s="1"/>
    </row>
    <row r="156" spans="6:13" x14ac:dyDescent="0.25">
      <c r="F156" s="5"/>
      <c r="H156" s="1"/>
      <c r="I156" s="1"/>
      <c r="L156" s="1"/>
      <c r="M156" s="1"/>
    </row>
    <row r="157" spans="6:13" x14ac:dyDescent="0.25">
      <c r="F157" s="5"/>
      <c r="H157" s="1"/>
      <c r="I157" s="1"/>
      <c r="L157" s="1"/>
      <c r="M157" s="1"/>
    </row>
    <row r="158" spans="6:13" x14ac:dyDescent="0.25">
      <c r="F158" s="5"/>
      <c r="H158" s="1"/>
      <c r="I158" s="1"/>
      <c r="L158" s="1"/>
      <c r="M158" s="1"/>
    </row>
    <row r="159" spans="6:13" x14ac:dyDescent="0.25">
      <c r="F159" s="5"/>
      <c r="H159" s="1"/>
      <c r="I159" s="1"/>
      <c r="L159" s="1"/>
      <c r="M159" s="1"/>
    </row>
    <row r="160" spans="6:13" x14ac:dyDescent="0.25">
      <c r="F160" s="5"/>
      <c r="L160" s="1"/>
      <c r="M160" s="1"/>
    </row>
    <row r="161" spans="6:13" x14ac:dyDescent="0.25">
      <c r="F161" s="5"/>
      <c r="L161" s="1"/>
      <c r="M161" s="1"/>
    </row>
    <row r="162" spans="6:13" x14ac:dyDescent="0.25">
      <c r="F162" s="5"/>
      <c r="H162" s="1"/>
      <c r="I162" s="1"/>
      <c r="L162" s="1"/>
      <c r="M162" s="1"/>
    </row>
    <row r="163" spans="6:13" x14ac:dyDescent="0.25">
      <c r="F163" s="5"/>
      <c r="H163" s="1"/>
      <c r="I163" s="1"/>
    </row>
    <row r="164" spans="6:13" x14ac:dyDescent="0.25">
      <c r="F164" s="5"/>
      <c r="H164" s="1"/>
      <c r="I164" s="1"/>
      <c r="L164" s="1"/>
      <c r="M164" s="1"/>
    </row>
    <row r="165" spans="6:13" x14ac:dyDescent="0.25">
      <c r="F165" s="5"/>
      <c r="H165" s="1"/>
      <c r="I165" s="1"/>
      <c r="L165" s="1"/>
      <c r="M165" s="1"/>
    </row>
    <row r="166" spans="6:13" x14ac:dyDescent="0.25">
      <c r="F166" s="5"/>
    </row>
    <row r="167" spans="6:13" x14ac:dyDescent="0.25">
      <c r="F167" s="5"/>
      <c r="H167" s="1"/>
      <c r="I167" s="1"/>
      <c r="L167" s="1"/>
      <c r="M167" s="1"/>
    </row>
    <row r="168" spans="6:13" x14ac:dyDescent="0.25">
      <c r="F168" s="5"/>
      <c r="H168" s="1"/>
      <c r="I168" s="1"/>
      <c r="L168" s="1"/>
      <c r="M168" s="1"/>
    </row>
    <row r="169" spans="6:13" x14ac:dyDescent="0.25">
      <c r="F169" s="5"/>
      <c r="H169" s="1"/>
      <c r="I169" s="1"/>
      <c r="L169" s="1"/>
      <c r="M169" s="1"/>
    </row>
    <row r="170" spans="6:13" x14ac:dyDescent="0.25">
      <c r="F170" s="5"/>
      <c r="H170" s="1"/>
      <c r="I170" s="1"/>
      <c r="L170" s="1"/>
      <c r="M170" s="1"/>
    </row>
    <row r="171" spans="6:13" x14ac:dyDescent="0.25">
      <c r="F171" s="5"/>
    </row>
    <row r="172" spans="6:13" x14ac:dyDescent="0.25">
      <c r="F172" s="5"/>
      <c r="H172" s="1"/>
      <c r="I172" s="1"/>
      <c r="L172" s="1"/>
      <c r="M172" s="1"/>
    </row>
    <row r="173" spans="6:13" x14ac:dyDescent="0.25">
      <c r="F173" s="5"/>
      <c r="L173" s="1"/>
      <c r="M173" s="1"/>
    </row>
    <row r="174" spans="6:13" x14ac:dyDescent="0.25">
      <c r="F174" s="5"/>
      <c r="H174" s="1"/>
      <c r="I174" s="1"/>
      <c r="L174" s="1"/>
      <c r="M174" s="1"/>
    </row>
    <row r="175" spans="6:13" x14ac:dyDescent="0.25">
      <c r="F175" s="5"/>
      <c r="H175" s="1"/>
      <c r="I175" s="1"/>
      <c r="L175" s="1"/>
      <c r="M175" s="1"/>
    </row>
    <row r="176" spans="6:13" x14ac:dyDescent="0.25">
      <c r="F176" s="5"/>
      <c r="H176" s="1"/>
      <c r="I176" s="1"/>
      <c r="L176" s="1"/>
      <c r="M176" s="1"/>
    </row>
    <row r="177" spans="6:13" x14ac:dyDescent="0.25">
      <c r="F177" s="5"/>
      <c r="H177" s="1"/>
      <c r="I177" s="1"/>
      <c r="L177" s="1"/>
      <c r="M177" s="1"/>
    </row>
    <row r="178" spans="6:13" x14ac:dyDescent="0.25">
      <c r="F178" s="5"/>
      <c r="H178" s="1"/>
      <c r="I178" s="1"/>
      <c r="L178" s="1"/>
      <c r="M178" s="1"/>
    </row>
    <row r="179" spans="6:13" x14ac:dyDescent="0.25">
      <c r="F179" s="5"/>
      <c r="H179" s="1"/>
      <c r="I179" s="1"/>
      <c r="L179" s="1"/>
      <c r="M179" s="1"/>
    </row>
    <row r="180" spans="6:13" x14ac:dyDescent="0.25">
      <c r="F180" s="5"/>
      <c r="H180" s="1"/>
      <c r="I180" s="1"/>
      <c r="L180" s="1"/>
      <c r="M180" s="1"/>
    </row>
    <row r="181" spans="6:13" x14ac:dyDescent="0.25">
      <c r="F181" s="5"/>
      <c r="L181" s="1"/>
      <c r="M181" s="1"/>
    </row>
    <row r="182" spans="6:13" x14ac:dyDescent="0.25">
      <c r="F182" s="5"/>
    </row>
    <row r="183" spans="6:13" x14ac:dyDescent="0.25">
      <c r="F183" s="5"/>
      <c r="H183" s="1"/>
      <c r="I183" s="1"/>
      <c r="L183" s="1"/>
      <c r="M183" s="1"/>
    </row>
    <row r="184" spans="6:13" x14ac:dyDescent="0.25">
      <c r="F184" s="5"/>
      <c r="H184" s="1"/>
      <c r="I184" s="1"/>
      <c r="L184" s="1"/>
      <c r="M184" s="1"/>
    </row>
    <row r="185" spans="6:13" x14ac:dyDescent="0.25">
      <c r="F185" s="5"/>
      <c r="H185" s="1"/>
      <c r="I185" s="1"/>
      <c r="L185" s="1"/>
      <c r="M185" s="1"/>
    </row>
    <row r="186" spans="6:13" x14ac:dyDescent="0.25">
      <c r="F186" s="5"/>
      <c r="H186" s="1"/>
      <c r="I186" s="1"/>
      <c r="L186" s="1"/>
      <c r="M186" s="1"/>
    </row>
    <row r="187" spans="6:13" x14ac:dyDescent="0.25">
      <c r="F187" s="5"/>
      <c r="L187" s="1"/>
      <c r="M187" s="1"/>
    </row>
    <row r="188" spans="6:13" x14ac:dyDescent="0.25">
      <c r="F188" s="5"/>
      <c r="H188" s="1"/>
      <c r="I188" s="1"/>
      <c r="L188" s="1"/>
      <c r="M188" s="1"/>
    </row>
    <row r="189" spans="6:13" x14ac:dyDescent="0.25">
      <c r="F189" s="5"/>
      <c r="H189" s="1"/>
      <c r="I189" s="1"/>
      <c r="L189" s="1"/>
      <c r="M189" s="1"/>
    </row>
    <row r="190" spans="6:13" x14ac:dyDescent="0.25">
      <c r="F190" s="5"/>
      <c r="L190" s="1"/>
      <c r="M190" s="1"/>
    </row>
    <row r="191" spans="6:13" x14ac:dyDescent="0.25">
      <c r="F191" s="5"/>
      <c r="L191" s="1"/>
      <c r="M191" s="1"/>
    </row>
    <row r="192" spans="6:13" x14ac:dyDescent="0.25">
      <c r="F192" s="5"/>
      <c r="H192" s="1"/>
      <c r="I192" s="1"/>
      <c r="L192" s="1"/>
      <c r="M192" s="1"/>
    </row>
    <row r="193" spans="6:13" x14ac:dyDescent="0.25">
      <c r="F193" s="5"/>
    </row>
    <row r="194" spans="6:13" x14ac:dyDescent="0.25">
      <c r="F194" s="5"/>
      <c r="H194" s="1"/>
      <c r="I194" s="1"/>
      <c r="L194" s="1"/>
      <c r="M194" s="1"/>
    </row>
    <row r="195" spans="6:13" x14ac:dyDescent="0.25">
      <c r="F195" s="5"/>
      <c r="L195" s="1"/>
      <c r="M195" s="1"/>
    </row>
    <row r="196" spans="6:13" x14ac:dyDescent="0.25">
      <c r="F196" s="5"/>
      <c r="H196" s="1"/>
      <c r="I196" s="1"/>
      <c r="L196" s="1"/>
      <c r="M196" s="1"/>
    </row>
    <row r="197" spans="6:13" x14ac:dyDescent="0.25">
      <c r="F197" s="5"/>
      <c r="L197" s="1"/>
      <c r="M197" s="1"/>
    </row>
    <row r="198" spans="6:13" x14ac:dyDescent="0.25">
      <c r="F198" s="5"/>
      <c r="H198" s="1"/>
      <c r="I198" s="1"/>
      <c r="L198" s="1"/>
      <c r="M198" s="1"/>
    </row>
    <row r="199" spans="6:13" x14ac:dyDescent="0.25">
      <c r="F199" s="5"/>
      <c r="H199" s="1"/>
      <c r="I199" s="1"/>
      <c r="L199" s="1"/>
      <c r="M199" s="1"/>
    </row>
    <row r="200" spans="6:13" x14ac:dyDescent="0.25">
      <c r="F200" s="5"/>
      <c r="H200" s="1"/>
      <c r="I200" s="1"/>
      <c r="L200" s="1"/>
      <c r="M200" s="1"/>
    </row>
    <row r="201" spans="6:13" x14ac:dyDescent="0.25">
      <c r="F201" s="5"/>
      <c r="H201" s="1"/>
      <c r="I201" s="1"/>
    </row>
    <row r="202" spans="6:13" x14ac:dyDescent="0.25">
      <c r="F202" s="5"/>
      <c r="H202" s="1"/>
      <c r="I202" s="1"/>
      <c r="L202" s="1"/>
      <c r="M202" s="1"/>
    </row>
    <row r="203" spans="6:13" x14ac:dyDescent="0.25">
      <c r="F203" s="5"/>
      <c r="H203" s="1"/>
      <c r="I203" s="1"/>
      <c r="L203" s="1"/>
      <c r="M203" s="1"/>
    </row>
    <row r="204" spans="6:13" x14ac:dyDescent="0.25">
      <c r="F204" s="5"/>
      <c r="H204" s="1"/>
      <c r="I204" s="1"/>
      <c r="L204" s="1"/>
      <c r="M204" s="1"/>
    </row>
    <row r="205" spans="6:13" x14ac:dyDescent="0.25">
      <c r="F205" s="5"/>
      <c r="H205" s="1"/>
      <c r="I205" s="1"/>
      <c r="L205" s="1"/>
      <c r="M205" s="1"/>
    </row>
    <row r="206" spans="6:13" x14ac:dyDescent="0.25">
      <c r="F206" s="5"/>
      <c r="H206" s="1"/>
      <c r="I206" s="1"/>
      <c r="L206" s="1"/>
      <c r="M206" s="1"/>
    </row>
    <row r="207" spans="6:13" x14ac:dyDescent="0.25">
      <c r="F207" s="5"/>
      <c r="H207" s="1"/>
      <c r="I207" s="1"/>
      <c r="L207" s="1"/>
      <c r="M207" s="1"/>
    </row>
    <row r="208" spans="6:13" x14ac:dyDescent="0.25">
      <c r="F208" s="5"/>
      <c r="H208" s="1"/>
      <c r="I208" s="1"/>
      <c r="L208" s="1"/>
      <c r="M208" s="1"/>
    </row>
    <row r="209" spans="6:13" x14ac:dyDescent="0.25">
      <c r="F209" s="5"/>
      <c r="H209" s="1"/>
      <c r="I209" s="1"/>
      <c r="L209" s="1"/>
      <c r="M209" s="1"/>
    </row>
    <row r="210" spans="6:13" x14ac:dyDescent="0.25">
      <c r="F210" s="5"/>
      <c r="H210" s="1"/>
      <c r="I210" s="1"/>
      <c r="L210" s="1"/>
      <c r="M210" s="1"/>
    </row>
    <row r="211" spans="6:13" x14ac:dyDescent="0.25">
      <c r="F211" s="5"/>
      <c r="H211" s="1"/>
      <c r="I211" s="1"/>
      <c r="L211" s="1"/>
      <c r="M211" s="1"/>
    </row>
    <row r="212" spans="6:13" x14ac:dyDescent="0.25">
      <c r="F212" s="5"/>
      <c r="H212" s="1"/>
      <c r="I212" s="1"/>
      <c r="L212" s="1"/>
      <c r="M212" s="1"/>
    </row>
    <row r="213" spans="6:13" x14ac:dyDescent="0.25">
      <c r="F213" s="5"/>
      <c r="L213" s="1"/>
      <c r="M213" s="1"/>
    </row>
    <row r="214" spans="6:13" x14ac:dyDescent="0.25">
      <c r="F214" s="5"/>
      <c r="L214" s="1"/>
      <c r="M214" s="1"/>
    </row>
    <row r="215" spans="6:13" x14ac:dyDescent="0.25">
      <c r="F215" s="5"/>
      <c r="L215" s="1"/>
      <c r="M215" s="1"/>
    </row>
    <row r="216" spans="6:13" x14ac:dyDescent="0.25">
      <c r="F216" s="5"/>
      <c r="H216" s="1"/>
      <c r="I216" s="1"/>
      <c r="L216" s="1"/>
      <c r="M216" s="1"/>
    </row>
    <row r="217" spans="6:13" x14ac:dyDescent="0.25">
      <c r="F217" s="5"/>
      <c r="L217" s="1"/>
      <c r="M217" s="1"/>
    </row>
    <row r="218" spans="6:13" x14ac:dyDescent="0.25">
      <c r="F218" s="5"/>
      <c r="H218" s="1"/>
      <c r="I218" s="1"/>
      <c r="L218" s="1"/>
      <c r="M218" s="1"/>
    </row>
    <row r="219" spans="6:13" x14ac:dyDescent="0.25">
      <c r="F219" s="5"/>
      <c r="H219" s="1"/>
      <c r="I219" s="1"/>
      <c r="L219" s="1"/>
      <c r="M219" s="1"/>
    </row>
    <row r="220" spans="6:13" x14ac:dyDescent="0.25">
      <c r="F220" s="5"/>
      <c r="H220" s="1"/>
      <c r="I220" s="1"/>
      <c r="L220" s="1"/>
      <c r="M220" s="1"/>
    </row>
    <row r="221" spans="6:13" x14ac:dyDescent="0.25">
      <c r="F221" s="5"/>
      <c r="L221" s="1"/>
      <c r="M221" s="1"/>
    </row>
    <row r="222" spans="6:13" x14ac:dyDescent="0.25">
      <c r="F222" s="5"/>
      <c r="H222" s="1"/>
      <c r="I222" s="1"/>
      <c r="L222" s="1"/>
      <c r="M222" s="1"/>
    </row>
    <row r="223" spans="6:13" x14ac:dyDescent="0.25">
      <c r="F223" s="5"/>
      <c r="H223" s="1"/>
      <c r="I223" s="1"/>
      <c r="L223" s="1"/>
      <c r="M223" s="1"/>
    </row>
    <row r="224" spans="6:13" x14ac:dyDescent="0.25">
      <c r="F224" s="5"/>
      <c r="H224" s="1"/>
      <c r="I224" s="1"/>
      <c r="L224" s="1"/>
      <c r="M224" s="1"/>
    </row>
    <row r="225" spans="6:13" x14ac:dyDescent="0.25">
      <c r="F225" s="5"/>
      <c r="H225" s="1"/>
      <c r="I225" s="1"/>
      <c r="L225" s="1"/>
      <c r="M225" s="1"/>
    </row>
    <row r="226" spans="6:13" x14ac:dyDescent="0.25">
      <c r="F226" s="5"/>
      <c r="H226" s="1"/>
      <c r="I226" s="1"/>
      <c r="L226" s="1"/>
      <c r="M226" s="1"/>
    </row>
    <row r="227" spans="6:13" x14ac:dyDescent="0.25">
      <c r="F227" s="5"/>
      <c r="H227" s="1"/>
      <c r="I227" s="1"/>
      <c r="L227" s="1"/>
      <c r="M227" s="1"/>
    </row>
    <row r="228" spans="6:13" x14ac:dyDescent="0.25">
      <c r="F228" s="5"/>
      <c r="H228" s="1"/>
      <c r="I228" s="1"/>
      <c r="L228" s="1"/>
      <c r="M228" s="1"/>
    </row>
    <row r="229" spans="6:13" x14ac:dyDescent="0.25">
      <c r="F229" s="5"/>
      <c r="L229" s="1"/>
      <c r="M229" s="1"/>
    </row>
    <row r="230" spans="6:13" x14ac:dyDescent="0.25">
      <c r="F230" s="5"/>
      <c r="L230" s="1"/>
      <c r="M230" s="1"/>
    </row>
    <row r="231" spans="6:13" x14ac:dyDescent="0.25">
      <c r="F231" s="5"/>
      <c r="H231" s="1"/>
      <c r="I231" s="1"/>
      <c r="L231" s="1"/>
      <c r="M231" s="1"/>
    </row>
    <row r="232" spans="6:13" x14ac:dyDescent="0.25">
      <c r="F232" s="5"/>
      <c r="H232" s="1"/>
      <c r="I232" s="1"/>
      <c r="L232" s="1"/>
      <c r="M232" s="1"/>
    </row>
    <row r="233" spans="6:13" x14ac:dyDescent="0.25">
      <c r="F233" s="5"/>
      <c r="H233" s="1"/>
      <c r="I233" s="1"/>
      <c r="L233" s="1"/>
      <c r="M233" s="1"/>
    </row>
    <row r="234" spans="6:13" x14ac:dyDescent="0.25">
      <c r="F234" s="5"/>
      <c r="H234" s="1"/>
      <c r="I234" s="1"/>
      <c r="L234" s="1"/>
      <c r="M234" s="1"/>
    </row>
    <row r="235" spans="6:13" x14ac:dyDescent="0.25">
      <c r="F235" s="5"/>
      <c r="H235" s="1"/>
      <c r="I235" s="1"/>
      <c r="L235" s="1"/>
      <c r="M235" s="1"/>
    </row>
    <row r="236" spans="6:13" x14ac:dyDescent="0.25">
      <c r="F236" s="5"/>
      <c r="L236" s="1"/>
      <c r="M236" s="1"/>
    </row>
    <row r="237" spans="6:13" x14ac:dyDescent="0.25">
      <c r="F237" s="5"/>
      <c r="H237" s="1"/>
      <c r="I237" s="1"/>
      <c r="L237" s="1"/>
      <c r="M237" s="1"/>
    </row>
    <row r="238" spans="6:13" x14ac:dyDescent="0.25">
      <c r="F238" s="5"/>
      <c r="H238" s="1"/>
      <c r="I238" s="1"/>
      <c r="L238" s="1"/>
      <c r="M238" s="1"/>
    </row>
    <row r="239" spans="6:13" x14ac:dyDescent="0.25">
      <c r="F239" s="5"/>
      <c r="H239" s="1"/>
      <c r="I239" s="1"/>
      <c r="L239" s="1"/>
      <c r="M239" s="1"/>
    </row>
    <row r="240" spans="6:13" x14ac:dyDescent="0.25">
      <c r="F240" s="5"/>
      <c r="H240" s="1"/>
      <c r="I240" s="1"/>
      <c r="L240" s="1"/>
      <c r="M240" s="1"/>
    </row>
    <row r="241" spans="6:13" x14ac:dyDescent="0.25">
      <c r="F241" s="5"/>
      <c r="H241" s="1"/>
      <c r="I241" s="1"/>
      <c r="L241" s="1"/>
      <c r="M241" s="1"/>
    </row>
    <row r="242" spans="6:13" x14ac:dyDescent="0.25">
      <c r="F242" s="5"/>
      <c r="H242" s="1"/>
      <c r="I242" s="1"/>
      <c r="L242" s="1"/>
      <c r="M242" s="1"/>
    </row>
    <row r="243" spans="6:13" x14ac:dyDescent="0.25">
      <c r="F243" s="5"/>
      <c r="L243" s="1"/>
      <c r="M243" s="1"/>
    </row>
    <row r="244" spans="6:13" x14ac:dyDescent="0.25">
      <c r="F244" s="5"/>
      <c r="H244" s="1"/>
      <c r="I244" s="1"/>
      <c r="L244" s="1"/>
      <c r="M244" s="1"/>
    </row>
    <row r="245" spans="6:13" x14ac:dyDescent="0.25">
      <c r="F245" s="5"/>
      <c r="H245" s="1"/>
      <c r="I245" s="1"/>
      <c r="L245" s="1"/>
      <c r="M245" s="1"/>
    </row>
    <row r="246" spans="6:13" x14ac:dyDescent="0.25">
      <c r="F246" s="5"/>
      <c r="H246" s="1"/>
      <c r="I246" s="1"/>
      <c r="L246" s="1"/>
      <c r="M246" s="1"/>
    </row>
    <row r="247" spans="6:13" x14ac:dyDescent="0.25">
      <c r="F247" s="5"/>
      <c r="H247" s="1"/>
      <c r="I247" s="1"/>
      <c r="L247" s="1"/>
      <c r="M247" s="1"/>
    </row>
    <row r="248" spans="6:13" x14ac:dyDescent="0.25">
      <c r="F248" s="5"/>
      <c r="L248" s="1"/>
      <c r="M248" s="1"/>
    </row>
    <row r="249" spans="6:13" x14ac:dyDescent="0.25">
      <c r="F249" s="5"/>
      <c r="H249" s="1"/>
      <c r="I249" s="1"/>
      <c r="L249" s="1"/>
      <c r="M249" s="1"/>
    </row>
    <row r="250" spans="6:13" x14ac:dyDescent="0.25">
      <c r="F250" s="5"/>
      <c r="H250" s="1"/>
      <c r="I250" s="1"/>
      <c r="L250" s="1"/>
      <c r="M250" s="1"/>
    </row>
    <row r="251" spans="6:13" x14ac:dyDescent="0.25">
      <c r="F251" s="5"/>
      <c r="L251" s="1"/>
      <c r="M251" s="1"/>
    </row>
    <row r="252" spans="6:13" x14ac:dyDescent="0.25">
      <c r="F252" s="5"/>
      <c r="H252" s="1"/>
      <c r="I252" s="1"/>
      <c r="L252" s="1"/>
      <c r="M252" s="1"/>
    </row>
    <row r="253" spans="6:13" x14ac:dyDescent="0.25">
      <c r="F253" s="5"/>
      <c r="H253" s="1"/>
      <c r="I253" s="1"/>
      <c r="L253" s="1"/>
      <c r="M253" s="1"/>
    </row>
    <row r="254" spans="6:13" x14ac:dyDescent="0.25">
      <c r="F254" s="5"/>
      <c r="H254" s="1"/>
      <c r="I254" s="1"/>
      <c r="L254" s="1"/>
      <c r="M254" s="1"/>
    </row>
    <row r="255" spans="6:13" x14ac:dyDescent="0.25">
      <c r="F255" s="5"/>
      <c r="H255" s="1"/>
      <c r="I255" s="1"/>
      <c r="L255" s="1"/>
      <c r="M255" s="1"/>
    </row>
    <row r="256" spans="6:13" x14ac:dyDescent="0.25">
      <c r="F256" s="5"/>
      <c r="H256" s="1"/>
      <c r="I256" s="1"/>
      <c r="L256" s="1"/>
      <c r="M256" s="1"/>
    </row>
    <row r="257" spans="6:13" x14ac:dyDescent="0.25">
      <c r="F257" s="5"/>
      <c r="H257" s="1"/>
      <c r="I257" s="1"/>
      <c r="L257" s="1"/>
      <c r="M257" s="1"/>
    </row>
    <row r="258" spans="6:13" x14ac:dyDescent="0.25">
      <c r="F258" s="5"/>
      <c r="H258" s="1"/>
      <c r="I258" s="1"/>
      <c r="L258" s="1"/>
      <c r="M258" s="1"/>
    </row>
    <row r="259" spans="6:13" x14ac:dyDescent="0.25">
      <c r="F259" s="5"/>
      <c r="H259" s="1"/>
      <c r="I259" s="1"/>
      <c r="L259" s="1"/>
      <c r="M259" s="1"/>
    </row>
    <row r="260" spans="6:13" x14ac:dyDescent="0.25">
      <c r="F260" s="5"/>
      <c r="H260" s="1"/>
      <c r="I260" s="1"/>
      <c r="L260" s="1"/>
      <c r="M260" s="1"/>
    </row>
    <row r="261" spans="6:13" x14ac:dyDescent="0.25">
      <c r="F261" s="5"/>
      <c r="H261" s="1"/>
      <c r="I261" s="1"/>
      <c r="L261" s="1"/>
      <c r="M261" s="1"/>
    </row>
    <row r="262" spans="6:13" x14ac:dyDescent="0.25">
      <c r="F262" s="5"/>
      <c r="H262" s="1"/>
      <c r="I262" s="1"/>
      <c r="L262" s="1"/>
      <c r="M262" s="1"/>
    </row>
    <row r="263" spans="6:13" x14ac:dyDescent="0.25">
      <c r="F263" s="5"/>
      <c r="H263" s="1"/>
      <c r="I263" s="1"/>
      <c r="L263" s="1"/>
      <c r="M263" s="1"/>
    </row>
    <row r="264" spans="6:13" x14ac:dyDescent="0.25">
      <c r="F264" s="5"/>
      <c r="H264" s="1"/>
      <c r="I264" s="1"/>
      <c r="L264" s="1"/>
      <c r="M264" s="1"/>
    </row>
    <row r="265" spans="6:13" x14ac:dyDescent="0.25">
      <c r="F265" s="5"/>
      <c r="H265" s="1"/>
      <c r="I265" s="1"/>
      <c r="L265" s="1"/>
      <c r="M265" s="1"/>
    </row>
    <row r="266" spans="6:13" x14ac:dyDescent="0.25">
      <c r="F266" s="5"/>
      <c r="H266" s="1"/>
      <c r="I266" s="1"/>
      <c r="L266" s="1"/>
      <c r="M266" s="1"/>
    </row>
    <row r="267" spans="6:13" x14ac:dyDescent="0.25">
      <c r="F267" s="5"/>
      <c r="H267" s="1"/>
      <c r="I267" s="1"/>
      <c r="L267" s="1"/>
      <c r="M267" s="1"/>
    </row>
    <row r="268" spans="6:13" x14ac:dyDescent="0.25">
      <c r="F268" s="5"/>
      <c r="L268" s="1"/>
      <c r="M268" s="1"/>
    </row>
    <row r="269" spans="6:13" x14ac:dyDescent="0.25">
      <c r="F269" s="5"/>
      <c r="H269" s="1"/>
      <c r="I269" s="1"/>
      <c r="L269" s="1"/>
      <c r="M269" s="1"/>
    </row>
    <row r="270" spans="6:13" x14ac:dyDescent="0.25">
      <c r="F270" s="5"/>
      <c r="H270" s="1"/>
      <c r="I270" s="1"/>
      <c r="L270" s="1"/>
      <c r="M270" s="1"/>
    </row>
    <row r="271" spans="6:13" x14ac:dyDescent="0.25">
      <c r="F271" s="5"/>
      <c r="H271" s="1"/>
      <c r="I271" s="1"/>
      <c r="L271" s="1"/>
      <c r="M271" s="1"/>
    </row>
    <row r="272" spans="6:13" x14ac:dyDescent="0.25">
      <c r="F272" s="5"/>
      <c r="H272" s="1"/>
      <c r="I272" s="1"/>
      <c r="L272" s="1"/>
      <c r="M272" s="1"/>
    </row>
    <row r="273" spans="6:13" x14ac:dyDescent="0.25">
      <c r="F273" s="5"/>
      <c r="H273" s="1"/>
      <c r="I273" s="1"/>
      <c r="L273" s="1"/>
      <c r="M273" s="1"/>
    </row>
    <row r="274" spans="6:13" x14ac:dyDescent="0.25">
      <c r="F274" s="5"/>
      <c r="L274" s="1"/>
      <c r="M274" s="1"/>
    </row>
    <row r="275" spans="6:13" x14ac:dyDescent="0.25">
      <c r="F275" s="5"/>
      <c r="H275" s="1"/>
      <c r="I275" s="1"/>
      <c r="L275" s="1"/>
      <c r="M275" s="1"/>
    </row>
    <row r="276" spans="6:13" x14ac:dyDescent="0.25">
      <c r="F276" s="5"/>
      <c r="H276" s="1"/>
      <c r="I276" s="1"/>
      <c r="L276" s="1"/>
      <c r="M276" s="1"/>
    </row>
    <row r="277" spans="6:13" x14ac:dyDescent="0.25">
      <c r="F277" s="5"/>
      <c r="H277" s="1"/>
      <c r="I277" s="1"/>
      <c r="L277" s="1"/>
      <c r="M277" s="1"/>
    </row>
    <row r="278" spans="6:13" x14ac:dyDescent="0.25">
      <c r="F278" s="5"/>
      <c r="H278" s="1"/>
      <c r="I278" s="1"/>
      <c r="L278" s="1"/>
      <c r="M278" s="1"/>
    </row>
    <row r="279" spans="6:13" x14ac:dyDescent="0.25">
      <c r="F279" s="5"/>
      <c r="H279" s="1"/>
      <c r="I279" s="1"/>
      <c r="L279" s="1"/>
      <c r="M279" s="1"/>
    </row>
    <row r="280" spans="6:13" x14ac:dyDescent="0.25">
      <c r="F280" s="5"/>
      <c r="H280" s="1"/>
      <c r="I280" s="1"/>
      <c r="L280" s="1"/>
      <c r="M280" s="1"/>
    </row>
    <row r="281" spans="6:13" x14ac:dyDescent="0.25">
      <c r="F281" s="5"/>
      <c r="H281" s="1"/>
      <c r="I281" s="1"/>
      <c r="L281" s="1"/>
      <c r="M281" s="1"/>
    </row>
    <row r="282" spans="6:13" x14ac:dyDescent="0.25">
      <c r="F282" s="5"/>
      <c r="H282" s="1"/>
      <c r="I282" s="1"/>
      <c r="L282" s="1"/>
      <c r="M282" s="1"/>
    </row>
    <row r="283" spans="6:13" x14ac:dyDescent="0.25">
      <c r="F283" s="5"/>
      <c r="H283" s="1"/>
      <c r="I283" s="1"/>
      <c r="L283" s="1"/>
      <c r="M283" s="1"/>
    </row>
    <row r="284" spans="6:13" x14ac:dyDescent="0.25">
      <c r="F284" s="5"/>
      <c r="H284" s="1"/>
      <c r="I284" s="1"/>
      <c r="L284" s="1"/>
      <c r="M284" s="1"/>
    </row>
    <row r="285" spans="6:13" x14ac:dyDescent="0.25">
      <c r="F285" s="5"/>
      <c r="L285" s="1"/>
      <c r="M285" s="1"/>
    </row>
    <row r="286" spans="6:13" x14ac:dyDescent="0.25">
      <c r="F286" s="5"/>
      <c r="H286" s="1"/>
      <c r="I286" s="1"/>
      <c r="L286" s="1"/>
      <c r="M286" s="1"/>
    </row>
    <row r="287" spans="6:13" x14ac:dyDescent="0.25">
      <c r="F287" s="5"/>
      <c r="H287" s="1"/>
      <c r="I287" s="1"/>
      <c r="L287" s="1"/>
      <c r="M287" s="1"/>
    </row>
    <row r="288" spans="6:13" x14ac:dyDescent="0.25">
      <c r="F288" s="5"/>
      <c r="H288" s="1"/>
      <c r="I288" s="1"/>
      <c r="L288" s="1"/>
      <c r="M288" s="1"/>
    </row>
    <row r="289" spans="6:13" x14ac:dyDescent="0.25">
      <c r="F289" s="5"/>
      <c r="H289" s="1"/>
      <c r="I289" s="1"/>
      <c r="L289" s="1"/>
      <c r="M289" s="1"/>
    </row>
    <row r="290" spans="6:13" x14ac:dyDescent="0.25">
      <c r="F290" s="5"/>
      <c r="H290" s="1"/>
      <c r="I290" s="1"/>
      <c r="L290" s="1"/>
      <c r="M290" s="1"/>
    </row>
    <row r="291" spans="6:13" x14ac:dyDescent="0.25">
      <c r="F291" s="5"/>
      <c r="L291" s="1"/>
      <c r="M291" s="1"/>
    </row>
    <row r="292" spans="6:13" x14ac:dyDescent="0.25">
      <c r="F292" s="5"/>
      <c r="H292" s="1"/>
      <c r="I292" s="1"/>
      <c r="L292" s="1"/>
      <c r="M292" s="1"/>
    </row>
    <row r="293" spans="6:13" x14ac:dyDescent="0.25">
      <c r="F293" s="5"/>
      <c r="H293" s="1"/>
      <c r="I293" s="1"/>
      <c r="L293" s="1"/>
      <c r="M293" s="1"/>
    </row>
    <row r="294" spans="6:13" x14ac:dyDescent="0.25">
      <c r="F294" s="5"/>
      <c r="H294" s="1"/>
      <c r="I294" s="1"/>
      <c r="L294" s="1"/>
      <c r="M294" s="1"/>
    </row>
    <row r="295" spans="6:13" x14ac:dyDescent="0.25">
      <c r="F295" s="5"/>
      <c r="H295" s="1"/>
      <c r="I295" s="1"/>
      <c r="L295" s="1"/>
      <c r="M295" s="1"/>
    </row>
    <row r="296" spans="6:13" x14ac:dyDescent="0.25">
      <c r="F296" s="5"/>
      <c r="H296" s="1"/>
      <c r="I296" s="1"/>
      <c r="L296" s="1"/>
      <c r="M296" s="1"/>
    </row>
    <row r="297" spans="6:13" x14ac:dyDescent="0.25">
      <c r="F297" s="5"/>
      <c r="L297" s="1"/>
      <c r="M297" s="1"/>
    </row>
    <row r="298" spans="6:13" x14ac:dyDescent="0.25">
      <c r="F298" s="5"/>
      <c r="H298" s="1"/>
      <c r="I298" s="1"/>
      <c r="L298" s="1"/>
      <c r="M298" s="1"/>
    </row>
    <row r="299" spans="6:13" x14ac:dyDescent="0.25">
      <c r="F299" s="5"/>
      <c r="H299" s="1"/>
      <c r="I299" s="1"/>
      <c r="L299" s="1"/>
      <c r="M299" s="1"/>
    </row>
    <row r="300" spans="6:13" x14ac:dyDescent="0.25">
      <c r="F300" s="5"/>
      <c r="H300" s="1"/>
      <c r="I300" s="1"/>
      <c r="L300" s="1"/>
      <c r="M300" s="1"/>
    </row>
    <row r="301" spans="6:13" x14ac:dyDescent="0.25">
      <c r="F301" s="5"/>
      <c r="H301" s="1"/>
      <c r="I301" s="1"/>
      <c r="L301" s="1"/>
      <c r="M301" s="1"/>
    </row>
    <row r="302" spans="6:13" x14ac:dyDescent="0.25">
      <c r="F302" s="5"/>
      <c r="H302" s="1"/>
      <c r="I302" s="1"/>
      <c r="L302" s="1"/>
      <c r="M302" s="1"/>
    </row>
    <row r="303" spans="6:13" x14ac:dyDescent="0.25">
      <c r="F303" s="5"/>
      <c r="H303" s="1"/>
      <c r="I303" s="1"/>
      <c r="L303" s="1"/>
      <c r="M303" s="1"/>
    </row>
    <row r="304" spans="6:13" x14ac:dyDescent="0.25">
      <c r="F304" s="5"/>
      <c r="H304" s="1"/>
      <c r="I304" s="1"/>
      <c r="L304" s="1"/>
      <c r="M304" s="1"/>
    </row>
    <row r="305" spans="6:13" x14ac:dyDescent="0.25">
      <c r="F305" s="5"/>
      <c r="H305" s="1"/>
      <c r="I305" s="1"/>
      <c r="L305" s="1"/>
      <c r="M305" s="1"/>
    </row>
    <row r="306" spans="6:13" x14ac:dyDescent="0.25">
      <c r="F306" s="5"/>
      <c r="H306" s="1"/>
      <c r="I306" s="1"/>
      <c r="L306" s="1"/>
      <c r="M306" s="1"/>
    </row>
    <row r="307" spans="6:13" x14ac:dyDescent="0.25">
      <c r="F307" s="5"/>
      <c r="H307" s="1"/>
      <c r="I307" s="1"/>
      <c r="L307" s="1"/>
      <c r="M307" s="1"/>
    </row>
    <row r="308" spans="6:13" x14ac:dyDescent="0.25">
      <c r="F308" s="5"/>
      <c r="H308" s="1"/>
      <c r="I308" s="1"/>
      <c r="L308" s="1"/>
      <c r="M308" s="1"/>
    </row>
    <row r="309" spans="6:13" x14ac:dyDescent="0.25">
      <c r="F309" s="5"/>
      <c r="H309" s="1"/>
      <c r="I309" s="1"/>
      <c r="L309" s="1"/>
      <c r="M309" s="1"/>
    </row>
    <row r="310" spans="6:13" x14ac:dyDescent="0.25">
      <c r="F310" s="5"/>
      <c r="H310" s="1"/>
      <c r="I310" s="1"/>
      <c r="L310" s="1"/>
      <c r="M310" s="1"/>
    </row>
    <row r="311" spans="6:13" x14ac:dyDescent="0.25">
      <c r="F311" s="5"/>
      <c r="H311" s="1"/>
      <c r="I311" s="1"/>
      <c r="L311" s="1"/>
      <c r="M311" s="1"/>
    </row>
    <row r="312" spans="6:13" x14ac:dyDescent="0.25">
      <c r="F312" s="5"/>
      <c r="H312" s="1"/>
      <c r="I312" s="1"/>
      <c r="L312" s="1"/>
      <c r="M312" s="1"/>
    </row>
    <row r="313" spans="6:13" x14ac:dyDescent="0.25">
      <c r="F313" s="5"/>
      <c r="H313" s="1"/>
      <c r="I313" s="1"/>
      <c r="L313" s="1"/>
      <c r="M313" s="1"/>
    </row>
    <row r="314" spans="6:13" x14ac:dyDescent="0.25">
      <c r="F314" s="5"/>
      <c r="H314" s="1"/>
      <c r="I314" s="1"/>
      <c r="L314" s="1"/>
      <c r="M314" s="1"/>
    </row>
    <row r="315" spans="6:13" x14ac:dyDescent="0.25">
      <c r="F315" s="5"/>
      <c r="H315" s="1"/>
      <c r="I315" s="1"/>
      <c r="L315" s="1"/>
      <c r="M315" s="1"/>
    </row>
    <row r="316" spans="6:13" x14ac:dyDescent="0.25">
      <c r="F316" s="5"/>
      <c r="H316" s="1"/>
      <c r="I316" s="1"/>
      <c r="L316" s="1"/>
      <c r="M316" s="1"/>
    </row>
    <row r="317" spans="6:13" x14ac:dyDescent="0.25">
      <c r="F317" s="5"/>
      <c r="H317" s="1"/>
      <c r="I317" s="1"/>
      <c r="L317" s="1"/>
      <c r="M317" s="1"/>
    </row>
    <row r="318" spans="6:13" x14ac:dyDescent="0.25">
      <c r="F318" s="5"/>
      <c r="H318" s="1"/>
      <c r="I318" s="1"/>
      <c r="L318" s="1"/>
      <c r="M318" s="1"/>
    </row>
    <row r="319" spans="6:13" x14ac:dyDescent="0.25">
      <c r="F319" s="5"/>
      <c r="H319" s="1"/>
      <c r="I319" s="1"/>
      <c r="L319" s="1"/>
      <c r="M319" s="1"/>
    </row>
    <row r="320" spans="6:13" x14ac:dyDescent="0.25">
      <c r="F320" s="5"/>
      <c r="L320" s="1"/>
      <c r="M320" s="1"/>
    </row>
    <row r="321" spans="6:13" x14ac:dyDescent="0.25">
      <c r="F321" s="5"/>
      <c r="H321" s="1"/>
      <c r="I321" s="1"/>
      <c r="L321" s="1"/>
      <c r="M321" s="1"/>
    </row>
    <row r="322" spans="6:13" x14ac:dyDescent="0.25">
      <c r="F322" s="5"/>
      <c r="L322" s="1"/>
      <c r="M322" s="1"/>
    </row>
    <row r="323" spans="6:13" x14ac:dyDescent="0.25">
      <c r="F323" s="5"/>
      <c r="H323" s="1"/>
      <c r="I323" s="1"/>
      <c r="L323" s="1"/>
      <c r="M323" s="1"/>
    </row>
    <row r="324" spans="6:13" x14ac:dyDescent="0.25">
      <c r="F324" s="5"/>
      <c r="H324" s="1"/>
      <c r="I324" s="1"/>
      <c r="L324" s="1"/>
      <c r="M324" s="1"/>
    </row>
    <row r="325" spans="6:13" x14ac:dyDescent="0.25">
      <c r="F325" s="5"/>
      <c r="H325" s="1"/>
      <c r="I325" s="1"/>
      <c r="L325" s="1"/>
      <c r="M325" s="1"/>
    </row>
    <row r="326" spans="6:13" x14ac:dyDescent="0.25">
      <c r="F326" s="5"/>
      <c r="H326" s="1"/>
      <c r="I326" s="1"/>
      <c r="L326" s="1"/>
      <c r="M326" s="1"/>
    </row>
    <row r="327" spans="6:13" x14ac:dyDescent="0.25">
      <c r="F327" s="5"/>
      <c r="H327" s="1"/>
      <c r="I327" s="1"/>
      <c r="L327" s="1"/>
      <c r="M327" s="1"/>
    </row>
    <row r="328" spans="6:13" x14ac:dyDescent="0.25">
      <c r="F328" s="5"/>
      <c r="L328" s="1"/>
      <c r="M328" s="1"/>
    </row>
    <row r="329" spans="6:13" x14ac:dyDescent="0.25">
      <c r="F329" s="5"/>
      <c r="H329" s="1"/>
      <c r="I329" s="1"/>
      <c r="L329" s="1"/>
      <c r="M329" s="1"/>
    </row>
    <row r="330" spans="6:13" x14ac:dyDescent="0.25">
      <c r="F330" s="5"/>
      <c r="L330" s="1"/>
      <c r="M330" s="1"/>
    </row>
    <row r="331" spans="6:13" x14ac:dyDescent="0.25">
      <c r="F331" s="5"/>
      <c r="H331" s="1"/>
      <c r="I331" s="1"/>
      <c r="L331" s="1"/>
      <c r="M331" s="1"/>
    </row>
    <row r="332" spans="6:13" x14ac:dyDescent="0.25">
      <c r="F332" s="5"/>
      <c r="L332" s="1"/>
      <c r="M332" s="1"/>
    </row>
    <row r="333" spans="6:13" x14ac:dyDescent="0.25">
      <c r="F333" s="5"/>
      <c r="H333" s="1"/>
      <c r="I333" s="1"/>
      <c r="L333" s="1"/>
      <c r="M333" s="1"/>
    </row>
    <row r="334" spans="6:13" x14ac:dyDescent="0.25">
      <c r="F334" s="5"/>
      <c r="H334" s="1"/>
      <c r="I334" s="1"/>
      <c r="L334" s="1"/>
      <c r="M334" s="1"/>
    </row>
    <row r="335" spans="6:13" x14ac:dyDescent="0.25">
      <c r="F335" s="5"/>
      <c r="H335" s="1"/>
      <c r="I335" s="1"/>
      <c r="L335" s="1"/>
      <c r="M335" s="1"/>
    </row>
    <row r="336" spans="6:13" x14ac:dyDescent="0.25">
      <c r="F336" s="5"/>
      <c r="H336" s="1"/>
      <c r="I336" s="1"/>
      <c r="L336" s="1"/>
      <c r="M336" s="1"/>
    </row>
    <row r="337" spans="6:13" x14ac:dyDescent="0.25">
      <c r="F337" s="5"/>
      <c r="L337" s="1"/>
      <c r="M337" s="1"/>
    </row>
    <row r="338" spans="6:13" x14ac:dyDescent="0.25">
      <c r="F338" s="5"/>
      <c r="H338" s="1"/>
      <c r="I338" s="1"/>
      <c r="L338" s="1"/>
      <c r="M338" s="1"/>
    </row>
    <row r="339" spans="6:13" x14ac:dyDescent="0.25">
      <c r="F339" s="5"/>
      <c r="L339" s="1"/>
      <c r="M339" s="1"/>
    </row>
    <row r="340" spans="6:13" x14ac:dyDescent="0.25">
      <c r="F340" s="5"/>
      <c r="L340" s="1"/>
      <c r="M340" s="1"/>
    </row>
    <row r="341" spans="6:13" x14ac:dyDescent="0.25">
      <c r="F341" s="5"/>
      <c r="L341" s="1"/>
      <c r="M341" s="1"/>
    </row>
    <row r="342" spans="6:13" x14ac:dyDescent="0.25">
      <c r="F342" s="5"/>
      <c r="L342" s="1"/>
      <c r="M342" s="1"/>
    </row>
    <row r="343" spans="6:13" x14ac:dyDescent="0.25">
      <c r="F343" s="5"/>
      <c r="L343" s="1"/>
      <c r="M343" s="1"/>
    </row>
    <row r="344" spans="6:13" x14ac:dyDescent="0.25">
      <c r="F344" s="5"/>
      <c r="H344" s="1"/>
      <c r="I344" s="1"/>
      <c r="L344" s="1"/>
      <c r="M344" s="1"/>
    </row>
    <row r="345" spans="6:13" x14ac:dyDescent="0.25">
      <c r="F345" s="5"/>
      <c r="L345" s="1"/>
      <c r="M345" s="1"/>
    </row>
    <row r="346" spans="6:13" x14ac:dyDescent="0.25">
      <c r="F346" s="5"/>
      <c r="H346" s="1"/>
      <c r="I346" s="1"/>
      <c r="L346" s="1"/>
      <c r="M346" s="1"/>
    </row>
    <row r="347" spans="6:13" x14ac:dyDescent="0.25">
      <c r="F347" s="5"/>
      <c r="H347" s="1"/>
      <c r="I347" s="1"/>
      <c r="L347" s="1"/>
      <c r="M347" s="1"/>
    </row>
    <row r="348" spans="6:13" x14ac:dyDescent="0.25">
      <c r="F348" s="5"/>
      <c r="H348" s="1"/>
      <c r="I348" s="1"/>
      <c r="L348" s="1"/>
      <c r="M348" s="1"/>
    </row>
    <row r="349" spans="6:13" x14ac:dyDescent="0.25">
      <c r="F349" s="5"/>
      <c r="L349" s="1"/>
      <c r="M349" s="1"/>
    </row>
    <row r="350" spans="6:13" x14ac:dyDescent="0.25">
      <c r="F350" s="5"/>
      <c r="H350" s="1"/>
      <c r="I350" s="1"/>
      <c r="L350" s="1"/>
      <c r="M350" s="1"/>
    </row>
    <row r="351" spans="6:13" x14ac:dyDescent="0.25">
      <c r="F351" s="5"/>
      <c r="L351" s="1"/>
      <c r="M351" s="1"/>
    </row>
    <row r="352" spans="6:13" x14ac:dyDescent="0.25">
      <c r="F352" s="5"/>
      <c r="H352" s="1"/>
      <c r="I352" s="1"/>
      <c r="L352" s="1"/>
      <c r="M352" s="1"/>
    </row>
    <row r="353" spans="6:13" x14ac:dyDescent="0.25">
      <c r="F353" s="5"/>
      <c r="H353" s="1"/>
      <c r="I353" s="1"/>
      <c r="L353" s="1"/>
      <c r="M353" s="1"/>
    </row>
    <row r="354" spans="6:13" x14ac:dyDescent="0.25">
      <c r="F354" s="5"/>
      <c r="H354" s="1"/>
      <c r="I354" s="1"/>
      <c r="L354" s="1"/>
      <c r="M354" s="1"/>
    </row>
    <row r="355" spans="6:13" x14ac:dyDescent="0.25">
      <c r="F355" s="5"/>
      <c r="H355" s="1"/>
      <c r="I355" s="1"/>
      <c r="L355" s="1"/>
      <c r="M355" s="1"/>
    </row>
    <row r="356" spans="6:13" x14ac:dyDescent="0.25">
      <c r="F356" s="5"/>
      <c r="H356" s="1"/>
      <c r="I356" s="1"/>
      <c r="L356" s="1"/>
      <c r="M356" s="1"/>
    </row>
    <row r="357" spans="6:13" x14ac:dyDescent="0.25">
      <c r="F357" s="5"/>
      <c r="H357" s="1"/>
      <c r="I357" s="1"/>
      <c r="L357" s="1"/>
      <c r="M357" s="1"/>
    </row>
    <row r="358" spans="6:13" x14ac:dyDescent="0.25">
      <c r="F358" s="5"/>
      <c r="H358" s="1"/>
      <c r="I358" s="1"/>
      <c r="L358" s="1"/>
      <c r="M358" s="1"/>
    </row>
    <row r="359" spans="6:13" x14ac:dyDescent="0.25">
      <c r="F359" s="5"/>
      <c r="L359" s="1"/>
      <c r="M359" s="1"/>
    </row>
    <row r="360" spans="6:13" x14ac:dyDescent="0.25">
      <c r="F360" s="5"/>
      <c r="H360" s="1"/>
      <c r="I360" s="1"/>
      <c r="L360" s="1"/>
      <c r="M360" s="1"/>
    </row>
    <row r="361" spans="6:13" x14ac:dyDescent="0.25">
      <c r="F361" s="5"/>
      <c r="H361" s="1"/>
      <c r="I361" s="1"/>
      <c r="L361" s="1"/>
      <c r="M361" s="1"/>
    </row>
    <row r="362" spans="6:13" x14ac:dyDescent="0.25">
      <c r="F362" s="5"/>
      <c r="H362" s="1"/>
      <c r="I362" s="1"/>
      <c r="L362" s="1"/>
      <c r="M362" s="1"/>
    </row>
    <row r="363" spans="6:13" x14ac:dyDescent="0.25">
      <c r="F363" s="5"/>
      <c r="L363" s="1"/>
      <c r="M363" s="1"/>
    </row>
    <row r="364" spans="6:13" x14ac:dyDescent="0.25">
      <c r="F364" s="5"/>
      <c r="H364" s="1"/>
      <c r="I364" s="1"/>
      <c r="L364" s="1"/>
      <c r="M364" s="1"/>
    </row>
    <row r="365" spans="6:13" x14ac:dyDescent="0.25">
      <c r="F365" s="5"/>
      <c r="H365" s="1"/>
      <c r="I365" s="1"/>
      <c r="L365" s="1"/>
      <c r="M365" s="1"/>
    </row>
    <row r="366" spans="6:13" x14ac:dyDescent="0.25">
      <c r="F366" s="5"/>
      <c r="L366" s="1"/>
      <c r="M366" s="1"/>
    </row>
    <row r="367" spans="6:13" x14ac:dyDescent="0.25">
      <c r="F367" s="5"/>
      <c r="H367" s="1"/>
      <c r="I367" s="1"/>
      <c r="L367" s="1"/>
      <c r="M367" s="1"/>
    </row>
    <row r="368" spans="6:13" x14ac:dyDescent="0.25">
      <c r="F368" s="5"/>
      <c r="H368" s="1"/>
      <c r="I368" s="1"/>
      <c r="L368" s="1"/>
      <c r="M368" s="1"/>
    </row>
    <row r="369" spans="6:13" x14ac:dyDescent="0.25">
      <c r="F369" s="5"/>
      <c r="H369" s="1"/>
      <c r="I369" s="1"/>
      <c r="L369" s="1"/>
      <c r="M369" s="1"/>
    </row>
    <row r="370" spans="6:13" x14ac:dyDescent="0.25">
      <c r="F370" s="5"/>
      <c r="L370" s="1"/>
      <c r="M370" s="1"/>
    </row>
    <row r="371" spans="6:13" x14ac:dyDescent="0.25">
      <c r="F371" s="5"/>
      <c r="H371" s="1"/>
      <c r="I371" s="1"/>
      <c r="L371" s="1"/>
      <c r="M371" s="1"/>
    </row>
    <row r="372" spans="6:13" x14ac:dyDescent="0.25">
      <c r="F372" s="5"/>
      <c r="H372" s="1"/>
      <c r="I372" s="1"/>
      <c r="L372" s="1"/>
      <c r="M372" s="1"/>
    </row>
    <row r="373" spans="6:13" x14ac:dyDescent="0.25">
      <c r="F373" s="5"/>
      <c r="H373" s="1"/>
      <c r="I373" s="1"/>
      <c r="L373" s="1"/>
      <c r="M373" s="1"/>
    </row>
    <row r="374" spans="6:13" x14ac:dyDescent="0.25">
      <c r="F374" s="5"/>
      <c r="H374" s="1"/>
      <c r="I374" s="1"/>
      <c r="L374" s="1"/>
      <c r="M374" s="1"/>
    </row>
    <row r="375" spans="6:13" x14ac:dyDescent="0.25">
      <c r="F375" s="5"/>
      <c r="L375" s="1"/>
      <c r="M375" s="1"/>
    </row>
    <row r="376" spans="6:13" x14ac:dyDescent="0.25">
      <c r="F376" s="5"/>
      <c r="H376" s="1"/>
      <c r="I376" s="1"/>
      <c r="L376" s="1"/>
      <c r="M376" s="1"/>
    </row>
    <row r="377" spans="6:13" x14ac:dyDescent="0.25">
      <c r="F377" s="5"/>
      <c r="H377" s="1"/>
      <c r="I377" s="1"/>
      <c r="L377" s="1"/>
      <c r="M377" s="1"/>
    </row>
    <row r="378" spans="6:13" x14ac:dyDescent="0.25">
      <c r="F378" s="5"/>
      <c r="H378" s="1"/>
      <c r="I378" s="1"/>
      <c r="L378" s="1"/>
      <c r="M378" s="1"/>
    </row>
    <row r="379" spans="6:13" x14ac:dyDescent="0.25">
      <c r="F379" s="5"/>
      <c r="L379" s="1"/>
      <c r="M379" s="1"/>
    </row>
    <row r="380" spans="6:13" x14ac:dyDescent="0.25">
      <c r="F380" s="5"/>
      <c r="H380" s="1"/>
      <c r="I380" s="1"/>
      <c r="L380" s="1"/>
      <c r="M380" s="1"/>
    </row>
    <row r="381" spans="6:13" x14ac:dyDescent="0.25">
      <c r="F381" s="5"/>
      <c r="L381" s="1"/>
      <c r="M381" s="1"/>
    </row>
    <row r="382" spans="6:13" x14ac:dyDescent="0.25">
      <c r="F382" s="5"/>
      <c r="H382" s="1"/>
      <c r="I382" s="1"/>
      <c r="L382" s="1"/>
      <c r="M382" s="1"/>
    </row>
    <row r="383" spans="6:13" x14ac:dyDescent="0.25">
      <c r="F383" s="5"/>
      <c r="L383" s="1"/>
      <c r="M383" s="1"/>
    </row>
    <row r="384" spans="6:13" x14ac:dyDescent="0.25">
      <c r="F384" s="5"/>
      <c r="L384" s="1"/>
      <c r="M384" s="1"/>
    </row>
    <row r="385" spans="6:13" x14ac:dyDescent="0.25">
      <c r="F385" s="5"/>
      <c r="H385" s="1"/>
      <c r="I385" s="1"/>
      <c r="L385" s="1"/>
      <c r="M385" s="1"/>
    </row>
    <row r="386" spans="6:13" x14ac:dyDescent="0.25">
      <c r="F386" s="5"/>
      <c r="H386" s="1"/>
      <c r="I386" s="1"/>
      <c r="L386" s="1"/>
      <c r="M386" s="1"/>
    </row>
    <row r="387" spans="6:13" x14ac:dyDescent="0.25">
      <c r="F387" s="5"/>
      <c r="H387" s="1"/>
      <c r="I387" s="1"/>
      <c r="L387" s="1"/>
      <c r="M387" s="1"/>
    </row>
    <row r="388" spans="6:13" x14ac:dyDescent="0.25">
      <c r="F388" s="5"/>
      <c r="L388" s="1"/>
      <c r="M388" s="1"/>
    </row>
    <row r="389" spans="6:13" x14ac:dyDescent="0.25">
      <c r="F389" s="5"/>
      <c r="H389" s="1"/>
      <c r="I389" s="1"/>
      <c r="L389" s="1"/>
      <c r="M389" s="1"/>
    </row>
    <row r="390" spans="6:13" x14ac:dyDescent="0.25">
      <c r="F390" s="5"/>
      <c r="H390" s="1"/>
      <c r="I390" s="1"/>
      <c r="L390" s="1"/>
      <c r="M390" s="1"/>
    </row>
    <row r="391" spans="6:13" x14ac:dyDescent="0.25">
      <c r="F391" s="5"/>
      <c r="L391" s="1"/>
      <c r="M391" s="1"/>
    </row>
    <row r="392" spans="6:13" x14ac:dyDescent="0.25">
      <c r="F392" s="5"/>
      <c r="H392" s="1"/>
      <c r="I392" s="1"/>
      <c r="L392" s="1"/>
      <c r="M392" s="1"/>
    </row>
    <row r="393" spans="6:13" x14ac:dyDescent="0.25">
      <c r="F393" s="5"/>
      <c r="H393" s="1"/>
      <c r="I393" s="1"/>
      <c r="L393" s="1"/>
      <c r="M393" s="1"/>
    </row>
    <row r="394" spans="6:13" x14ac:dyDescent="0.25">
      <c r="F394" s="5"/>
      <c r="L394" s="1"/>
      <c r="M394" s="1"/>
    </row>
    <row r="395" spans="6:13" x14ac:dyDescent="0.25">
      <c r="F395" s="5"/>
      <c r="H395" s="1"/>
      <c r="I395" s="1"/>
      <c r="L395" s="1"/>
      <c r="M395" s="1"/>
    </row>
    <row r="396" spans="6:13" x14ac:dyDescent="0.25">
      <c r="F396" s="5"/>
      <c r="H396" s="1"/>
      <c r="I396" s="1"/>
      <c r="L396" s="1"/>
      <c r="M396" s="1"/>
    </row>
    <row r="397" spans="6:13" x14ac:dyDescent="0.25">
      <c r="F397" s="5"/>
      <c r="H397" s="1"/>
      <c r="I397" s="1"/>
      <c r="L397" s="1"/>
      <c r="M397" s="1"/>
    </row>
    <row r="398" spans="6:13" x14ac:dyDescent="0.25">
      <c r="F398" s="5"/>
      <c r="H398" s="1"/>
      <c r="I398" s="1"/>
      <c r="L398" s="1"/>
      <c r="M398" s="1"/>
    </row>
    <row r="399" spans="6:13" x14ac:dyDescent="0.25">
      <c r="F399" s="5"/>
      <c r="L399" s="1"/>
      <c r="M399" s="1"/>
    </row>
    <row r="400" spans="6:13" x14ac:dyDescent="0.25">
      <c r="F400" s="5"/>
      <c r="H400" s="1"/>
      <c r="I400" s="1"/>
      <c r="L400" s="1"/>
      <c r="M400" s="1"/>
    </row>
    <row r="401" spans="6:13" x14ac:dyDescent="0.25">
      <c r="F401" s="5"/>
      <c r="H401" s="1"/>
      <c r="I401" s="1"/>
      <c r="L401" s="1"/>
      <c r="M401" s="1"/>
    </row>
    <row r="402" spans="6:13" x14ac:dyDescent="0.25">
      <c r="F402" s="5"/>
      <c r="H402" s="1"/>
      <c r="I402" s="1"/>
      <c r="L402" s="1"/>
      <c r="M402" s="1"/>
    </row>
    <row r="403" spans="6:13" x14ac:dyDescent="0.25">
      <c r="F403" s="5"/>
      <c r="L403" s="1"/>
      <c r="M403" s="1"/>
    </row>
    <row r="404" spans="6:13" x14ac:dyDescent="0.25">
      <c r="F404" s="5"/>
      <c r="H404" s="1"/>
      <c r="I404" s="1"/>
      <c r="L404" s="1"/>
      <c r="M404" s="1"/>
    </row>
    <row r="405" spans="6:13" x14ac:dyDescent="0.25">
      <c r="F405" s="5"/>
      <c r="H405" s="1"/>
      <c r="I405" s="1"/>
      <c r="L405" s="1"/>
      <c r="M405" s="1"/>
    </row>
    <row r="406" spans="6:13" x14ac:dyDescent="0.25">
      <c r="F406" s="5"/>
      <c r="H406" s="1"/>
      <c r="I406" s="1"/>
      <c r="L406" s="1"/>
      <c r="M406" s="1"/>
    </row>
    <row r="407" spans="6:13" x14ac:dyDescent="0.25">
      <c r="F407" s="5"/>
      <c r="H407" s="1"/>
      <c r="I407" s="1"/>
      <c r="L407" s="1"/>
      <c r="M407" s="1"/>
    </row>
    <row r="408" spans="6:13" x14ac:dyDescent="0.25">
      <c r="F408" s="5"/>
      <c r="H408" s="1"/>
      <c r="I408" s="1"/>
      <c r="L408" s="1"/>
      <c r="M408" s="1"/>
    </row>
    <row r="409" spans="6:13" x14ac:dyDescent="0.25">
      <c r="F409" s="5"/>
      <c r="H409" s="1"/>
      <c r="I409" s="1"/>
      <c r="L409" s="1"/>
      <c r="M409" s="1"/>
    </row>
    <row r="410" spans="6:13" x14ac:dyDescent="0.25">
      <c r="F410" s="5"/>
      <c r="H410" s="1"/>
      <c r="I410" s="1"/>
      <c r="L410" s="1"/>
      <c r="M410" s="1"/>
    </row>
    <row r="411" spans="6:13" x14ac:dyDescent="0.25">
      <c r="F411" s="5"/>
      <c r="L411" s="1"/>
      <c r="M411" s="1"/>
    </row>
    <row r="412" spans="6:13" x14ac:dyDescent="0.25">
      <c r="F412" s="5"/>
      <c r="L412" s="1"/>
      <c r="M412" s="1"/>
    </row>
    <row r="413" spans="6:13" x14ac:dyDescent="0.25">
      <c r="F413" s="5"/>
      <c r="H413" s="1"/>
      <c r="I413" s="1"/>
      <c r="L413" s="1"/>
      <c r="M413" s="1"/>
    </row>
    <row r="414" spans="6:13" x14ac:dyDescent="0.25">
      <c r="F414" s="5"/>
      <c r="L414" s="1"/>
      <c r="M414" s="1"/>
    </row>
    <row r="415" spans="6:13" x14ac:dyDescent="0.25">
      <c r="F415" s="5"/>
      <c r="H415" s="1"/>
      <c r="I415" s="1"/>
      <c r="L415" s="1"/>
      <c r="M415" s="1"/>
    </row>
    <row r="416" spans="6:13" x14ac:dyDescent="0.25">
      <c r="F416" s="5"/>
      <c r="H416" s="1"/>
      <c r="I416" s="1"/>
      <c r="L416" s="1"/>
      <c r="M416" s="1"/>
    </row>
    <row r="417" spans="6:13" x14ac:dyDescent="0.25">
      <c r="F417" s="5"/>
      <c r="H417" s="1"/>
      <c r="I417" s="1"/>
      <c r="L417" s="1"/>
      <c r="M417" s="1"/>
    </row>
    <row r="418" spans="6:13" x14ac:dyDescent="0.25">
      <c r="F418" s="5"/>
      <c r="H418" s="1"/>
      <c r="I418" s="1"/>
      <c r="L418" s="1"/>
      <c r="M418" s="1"/>
    </row>
    <row r="419" spans="6:13" x14ac:dyDescent="0.25">
      <c r="F419" s="5"/>
      <c r="H419" s="1"/>
      <c r="I419" s="1"/>
      <c r="L419" s="1"/>
      <c r="M419" s="1"/>
    </row>
    <row r="420" spans="6:13" x14ac:dyDescent="0.25">
      <c r="F420" s="5"/>
      <c r="H420" s="1"/>
      <c r="I420" s="1"/>
      <c r="L420" s="1"/>
      <c r="M420" s="1"/>
    </row>
    <row r="421" spans="6:13" x14ac:dyDescent="0.25">
      <c r="F421" s="5"/>
      <c r="L421" s="1"/>
      <c r="M421" s="1"/>
    </row>
    <row r="422" spans="6:13" x14ac:dyDescent="0.25">
      <c r="F422" s="5"/>
      <c r="H422" s="1"/>
      <c r="I422" s="1"/>
      <c r="L422" s="1"/>
      <c r="M422" s="1"/>
    </row>
    <row r="423" spans="6:13" x14ac:dyDescent="0.25">
      <c r="F423" s="5"/>
      <c r="H423" s="1"/>
      <c r="I423" s="1"/>
      <c r="L423" s="1"/>
      <c r="M423" s="1"/>
    </row>
    <row r="424" spans="6:13" x14ac:dyDescent="0.25">
      <c r="F424" s="5"/>
      <c r="H424" s="1"/>
      <c r="I424" s="1"/>
      <c r="L424" s="1"/>
      <c r="M424" s="1"/>
    </row>
    <row r="425" spans="6:13" x14ac:dyDescent="0.25">
      <c r="F425" s="5"/>
      <c r="H425" s="1"/>
      <c r="I425" s="1"/>
      <c r="L425" s="1"/>
      <c r="M425" s="1"/>
    </row>
    <row r="426" spans="6:13" x14ac:dyDescent="0.25">
      <c r="F426" s="5"/>
      <c r="L426" s="1"/>
      <c r="M426" s="1"/>
    </row>
    <row r="427" spans="6:13" x14ac:dyDescent="0.25">
      <c r="F427" s="5"/>
      <c r="H427" s="1"/>
      <c r="I427" s="1"/>
      <c r="L427" s="1"/>
      <c r="M427" s="1"/>
    </row>
    <row r="428" spans="6:13" x14ac:dyDescent="0.25">
      <c r="F428" s="5"/>
      <c r="H428" s="1"/>
      <c r="I428" s="1"/>
      <c r="L428" s="1"/>
      <c r="M428" s="1"/>
    </row>
    <row r="429" spans="6:13" x14ac:dyDescent="0.25">
      <c r="F429" s="5"/>
      <c r="H429" s="1"/>
      <c r="I429" s="1"/>
      <c r="L429" s="1"/>
      <c r="M429" s="1"/>
    </row>
    <row r="430" spans="6:13" x14ac:dyDescent="0.25">
      <c r="F430" s="5"/>
      <c r="L430" s="1"/>
      <c r="M430" s="1"/>
    </row>
    <row r="431" spans="6:13" x14ac:dyDescent="0.25">
      <c r="F431" s="5"/>
      <c r="H431" s="1"/>
      <c r="I431" s="1"/>
      <c r="L431" s="1"/>
      <c r="M431" s="1"/>
    </row>
    <row r="432" spans="6:13" x14ac:dyDescent="0.25">
      <c r="F432" s="5"/>
      <c r="H432" s="1"/>
      <c r="I432" s="1"/>
      <c r="L432" s="1"/>
      <c r="M432" s="1"/>
    </row>
    <row r="433" spans="6:13" x14ac:dyDescent="0.25">
      <c r="F433" s="5"/>
      <c r="L433" s="1"/>
      <c r="M433" s="1"/>
    </row>
    <row r="434" spans="6:13" x14ac:dyDescent="0.25">
      <c r="F434" s="5"/>
      <c r="H434" s="1"/>
      <c r="I434" s="1"/>
      <c r="L434" s="1"/>
      <c r="M434" s="1"/>
    </row>
    <row r="435" spans="6:13" x14ac:dyDescent="0.25">
      <c r="F435" s="5"/>
      <c r="L435" s="1"/>
      <c r="M435" s="1"/>
    </row>
    <row r="436" spans="6:13" x14ac:dyDescent="0.25">
      <c r="F436" s="5"/>
      <c r="H436" s="1"/>
      <c r="I436" s="1"/>
      <c r="L436" s="1"/>
      <c r="M436" s="1"/>
    </row>
    <row r="437" spans="6:13" x14ac:dyDescent="0.25">
      <c r="F437" s="5"/>
      <c r="H437" s="1"/>
      <c r="I437" s="1"/>
      <c r="L437" s="1"/>
      <c r="M437" s="1"/>
    </row>
    <row r="438" spans="6:13" x14ac:dyDescent="0.25">
      <c r="F438" s="5"/>
      <c r="H438" s="1"/>
      <c r="I438" s="1"/>
      <c r="L438" s="1"/>
      <c r="M438" s="1"/>
    </row>
    <row r="439" spans="6:13" x14ac:dyDescent="0.25">
      <c r="F439" s="5"/>
      <c r="H439" s="1"/>
      <c r="I439" s="1"/>
      <c r="L439" s="1"/>
      <c r="M439" s="1"/>
    </row>
    <row r="440" spans="6:13" x14ac:dyDescent="0.25">
      <c r="F440" s="5"/>
      <c r="H440" s="1"/>
      <c r="I440" s="1"/>
      <c r="L440" s="1"/>
      <c r="M440" s="1"/>
    </row>
    <row r="441" spans="6:13" x14ac:dyDescent="0.25">
      <c r="F441" s="5"/>
      <c r="H441" s="1"/>
      <c r="I441" s="1"/>
      <c r="L441" s="1"/>
      <c r="M441" s="1"/>
    </row>
    <row r="442" spans="6:13" x14ac:dyDescent="0.25">
      <c r="F442" s="5"/>
      <c r="H442" s="1"/>
      <c r="I442" s="1"/>
      <c r="L442" s="1"/>
      <c r="M442" s="1"/>
    </row>
    <row r="443" spans="6:13" x14ac:dyDescent="0.25">
      <c r="F443" s="5"/>
      <c r="H443" s="1"/>
      <c r="I443" s="1"/>
      <c r="L443" s="1"/>
      <c r="M443" s="1"/>
    </row>
    <row r="444" spans="6:13" x14ac:dyDescent="0.25">
      <c r="F444" s="5"/>
      <c r="L444" s="1"/>
      <c r="M444" s="1"/>
    </row>
    <row r="445" spans="6:13" x14ac:dyDescent="0.25">
      <c r="F445" s="5"/>
      <c r="H445" s="1"/>
      <c r="I445" s="1"/>
      <c r="L445" s="1"/>
      <c r="M445" s="1"/>
    </row>
    <row r="446" spans="6:13" x14ac:dyDescent="0.25">
      <c r="F446" s="5"/>
      <c r="H446" s="1"/>
      <c r="I446" s="1"/>
      <c r="L446" s="1"/>
      <c r="M446" s="1"/>
    </row>
    <row r="447" spans="6:13" x14ac:dyDescent="0.25">
      <c r="F447" s="5"/>
      <c r="L447" s="1"/>
      <c r="M447" s="1"/>
    </row>
    <row r="448" spans="6:13" x14ac:dyDescent="0.25">
      <c r="F448" s="5"/>
      <c r="L448" s="1"/>
      <c r="M448" s="1"/>
    </row>
    <row r="449" spans="6:13" x14ac:dyDescent="0.25">
      <c r="F449" s="5"/>
      <c r="H449" s="1"/>
      <c r="I449" s="1"/>
      <c r="L449" s="1"/>
      <c r="M449" s="1"/>
    </row>
    <row r="450" spans="6:13" x14ac:dyDescent="0.25">
      <c r="F450" s="5"/>
      <c r="H450" s="1"/>
      <c r="I450" s="1"/>
      <c r="L450" s="1"/>
      <c r="M450" s="1"/>
    </row>
    <row r="451" spans="6:13" x14ac:dyDescent="0.25">
      <c r="F451" s="5"/>
      <c r="H451" s="1"/>
      <c r="I451" s="1"/>
      <c r="L451" s="1"/>
      <c r="M451" s="1"/>
    </row>
    <row r="452" spans="6:13" x14ac:dyDescent="0.25">
      <c r="F452" s="5"/>
      <c r="H452" s="1"/>
      <c r="I452" s="1"/>
      <c r="L452" s="1"/>
      <c r="M452" s="1"/>
    </row>
    <row r="453" spans="6:13" x14ac:dyDescent="0.25">
      <c r="F453" s="5"/>
      <c r="H453" s="1"/>
      <c r="I453" s="1"/>
      <c r="L453" s="1"/>
      <c r="M453" s="1"/>
    </row>
    <row r="454" spans="6:13" x14ac:dyDescent="0.25">
      <c r="F454" s="5"/>
      <c r="H454" s="1"/>
      <c r="I454" s="1"/>
      <c r="L454" s="1"/>
      <c r="M454" s="1"/>
    </row>
    <row r="455" spans="6:13" x14ac:dyDescent="0.25">
      <c r="F455" s="5"/>
      <c r="L455" s="1"/>
      <c r="M455" s="1"/>
    </row>
    <row r="456" spans="6:13" x14ac:dyDescent="0.25">
      <c r="F456" s="5"/>
      <c r="H456" s="1"/>
      <c r="I456" s="1"/>
      <c r="L456" s="1"/>
      <c r="M456" s="1"/>
    </row>
    <row r="457" spans="6:13" x14ac:dyDescent="0.25">
      <c r="F457" s="5"/>
      <c r="H457" s="1"/>
      <c r="I457" s="1"/>
      <c r="L457" s="1"/>
      <c r="M457" s="1"/>
    </row>
    <row r="458" spans="6:13" x14ac:dyDescent="0.25">
      <c r="F458" s="5"/>
      <c r="H458" s="1"/>
      <c r="I458" s="1"/>
      <c r="L458" s="1"/>
      <c r="M458" s="1"/>
    </row>
    <row r="459" spans="6:13" x14ac:dyDescent="0.25">
      <c r="F459" s="5"/>
      <c r="L459" s="1"/>
      <c r="M459" s="1"/>
    </row>
    <row r="460" spans="6:13" x14ac:dyDescent="0.25">
      <c r="F460" s="5"/>
      <c r="L460" s="1"/>
      <c r="M460" s="1"/>
    </row>
    <row r="461" spans="6:13" x14ac:dyDescent="0.25">
      <c r="F461" s="5"/>
      <c r="H461" s="1"/>
      <c r="I461" s="1"/>
      <c r="L461" s="1"/>
      <c r="M461" s="1"/>
    </row>
    <row r="462" spans="6:13" x14ac:dyDescent="0.25">
      <c r="F462" s="5"/>
      <c r="L462" s="1"/>
      <c r="M462" s="1"/>
    </row>
    <row r="463" spans="6:13" x14ac:dyDescent="0.25">
      <c r="F463" s="5"/>
      <c r="H463" s="1"/>
      <c r="I463" s="1"/>
      <c r="L463" s="1"/>
      <c r="M463" s="1"/>
    </row>
    <row r="464" spans="6:13" x14ac:dyDescent="0.25">
      <c r="F464" s="5"/>
      <c r="H464" s="1"/>
      <c r="I464" s="1"/>
      <c r="L464" s="1"/>
      <c r="M464" s="1"/>
    </row>
    <row r="465" spans="6:13" x14ac:dyDescent="0.25">
      <c r="F465" s="5"/>
      <c r="H465" s="1"/>
      <c r="I465" s="1"/>
      <c r="L465" s="1"/>
      <c r="M465" s="1"/>
    </row>
    <row r="466" spans="6:13" x14ac:dyDescent="0.25">
      <c r="F466" s="5"/>
      <c r="H466" s="1"/>
      <c r="I466" s="1"/>
      <c r="L466" s="1"/>
      <c r="M466" s="1"/>
    </row>
    <row r="467" spans="6:13" x14ac:dyDescent="0.25">
      <c r="F467" s="5"/>
      <c r="H467" s="1"/>
      <c r="I467" s="1"/>
      <c r="L467" s="1"/>
      <c r="M467" s="1"/>
    </row>
    <row r="468" spans="6:13" x14ac:dyDescent="0.25">
      <c r="F468" s="5"/>
      <c r="H468" s="1"/>
      <c r="I468" s="1"/>
      <c r="L468" s="1"/>
      <c r="M468" s="1"/>
    </row>
    <row r="469" spans="6:13" x14ac:dyDescent="0.25">
      <c r="F469" s="5"/>
      <c r="H469" s="1"/>
      <c r="I469" s="1"/>
      <c r="L469" s="1"/>
      <c r="M469" s="1"/>
    </row>
    <row r="470" spans="6:13" x14ac:dyDescent="0.25">
      <c r="F470" s="5"/>
      <c r="H470" s="1"/>
      <c r="I470" s="1"/>
      <c r="L470" s="1"/>
      <c r="M470" s="1"/>
    </row>
    <row r="471" spans="6:13" x14ac:dyDescent="0.25">
      <c r="F471" s="5"/>
      <c r="L471" s="1"/>
      <c r="M471" s="1"/>
    </row>
    <row r="472" spans="6:13" x14ac:dyDescent="0.25">
      <c r="F472" s="5"/>
      <c r="H472" s="1"/>
      <c r="I472" s="1"/>
      <c r="L472" s="1"/>
      <c r="M472" s="1"/>
    </row>
    <row r="473" spans="6:13" x14ac:dyDescent="0.25">
      <c r="F473" s="5"/>
      <c r="H473" s="1"/>
      <c r="I473" s="1"/>
      <c r="L473" s="1"/>
      <c r="M473" s="1"/>
    </row>
    <row r="474" spans="6:13" x14ac:dyDescent="0.25">
      <c r="F474" s="5"/>
      <c r="H474" s="1"/>
      <c r="I474" s="1"/>
      <c r="L474" s="1"/>
      <c r="M474" s="1"/>
    </row>
    <row r="475" spans="6:13" x14ac:dyDescent="0.25">
      <c r="F475" s="5"/>
      <c r="H475" s="1"/>
      <c r="I475" s="1"/>
      <c r="L475" s="1"/>
      <c r="M475" s="1"/>
    </row>
    <row r="476" spans="6:13" x14ac:dyDescent="0.25">
      <c r="F476" s="5"/>
      <c r="H476" s="1"/>
      <c r="I476" s="1"/>
      <c r="L476" s="1"/>
      <c r="M476" s="1"/>
    </row>
    <row r="477" spans="6:13" x14ac:dyDescent="0.25">
      <c r="F477" s="5"/>
      <c r="L477" s="1"/>
      <c r="M477" s="1"/>
    </row>
    <row r="478" spans="6:13" x14ac:dyDescent="0.25">
      <c r="F478" s="5"/>
      <c r="H478" s="1"/>
      <c r="I478" s="1"/>
      <c r="L478" s="1"/>
      <c r="M478" s="1"/>
    </row>
    <row r="479" spans="6:13" x14ac:dyDescent="0.25">
      <c r="F479" s="5"/>
      <c r="H479" s="1"/>
      <c r="I479" s="1"/>
      <c r="L479" s="1"/>
      <c r="M479" s="1"/>
    </row>
    <row r="480" spans="6:13" x14ac:dyDescent="0.25">
      <c r="F480" s="5"/>
      <c r="H480" s="1"/>
      <c r="I480" s="1"/>
      <c r="L480" s="1"/>
      <c r="M480" s="1"/>
    </row>
    <row r="481" spans="6:13" x14ac:dyDescent="0.25">
      <c r="F481" s="5"/>
      <c r="H481" s="1"/>
      <c r="I481" s="1"/>
      <c r="L481" s="1"/>
      <c r="M481" s="1"/>
    </row>
    <row r="482" spans="6:13" x14ac:dyDescent="0.25">
      <c r="F482" s="5"/>
      <c r="L482" s="1"/>
      <c r="M482" s="1"/>
    </row>
    <row r="483" spans="6:13" x14ac:dyDescent="0.25">
      <c r="F483" s="5"/>
      <c r="H483" s="1"/>
      <c r="I483" s="1"/>
      <c r="L483" s="1"/>
      <c r="M483" s="1"/>
    </row>
    <row r="484" spans="6:13" x14ac:dyDescent="0.25">
      <c r="F484" s="5"/>
      <c r="H484" s="1"/>
      <c r="I484" s="1"/>
      <c r="L484" s="1"/>
      <c r="M484" s="1"/>
    </row>
    <row r="485" spans="6:13" x14ac:dyDescent="0.25">
      <c r="F485" s="5"/>
      <c r="H485" s="1"/>
      <c r="I485" s="1"/>
      <c r="L485" s="1"/>
      <c r="M485" s="1"/>
    </row>
    <row r="486" spans="6:13" x14ac:dyDescent="0.25">
      <c r="F486" s="5"/>
      <c r="H486" s="1"/>
      <c r="I486" s="1"/>
      <c r="L486" s="1"/>
      <c r="M486" s="1"/>
    </row>
    <row r="487" spans="6:13" x14ac:dyDescent="0.25">
      <c r="F487" s="5"/>
      <c r="L487" s="1"/>
      <c r="M487" s="1"/>
    </row>
    <row r="488" spans="6:13" x14ac:dyDescent="0.25">
      <c r="F488" s="5"/>
      <c r="H488" s="1"/>
      <c r="I488" s="1"/>
      <c r="L488" s="1"/>
      <c r="M488" s="1"/>
    </row>
    <row r="489" spans="6:13" x14ac:dyDescent="0.25">
      <c r="F489" s="5"/>
      <c r="H489" s="1"/>
      <c r="I489" s="1"/>
      <c r="L489" s="1"/>
      <c r="M489" s="1"/>
    </row>
    <row r="490" spans="6:13" x14ac:dyDescent="0.25">
      <c r="F490" s="5"/>
      <c r="H490" s="1"/>
      <c r="I490" s="1"/>
      <c r="L490" s="1"/>
      <c r="M490" s="1"/>
    </row>
    <row r="491" spans="6:13" x14ac:dyDescent="0.25">
      <c r="F491" s="5"/>
      <c r="H491" s="1"/>
      <c r="I491" s="1"/>
      <c r="L491" s="1"/>
      <c r="M491" s="1"/>
    </row>
    <row r="492" spans="6:13" x14ac:dyDescent="0.25">
      <c r="F492" s="5"/>
      <c r="H492" s="1"/>
      <c r="I492" s="1"/>
      <c r="L492" s="1"/>
      <c r="M492" s="1"/>
    </row>
    <row r="493" spans="6:13" x14ac:dyDescent="0.25">
      <c r="F493" s="5"/>
      <c r="H493" s="1"/>
      <c r="I493" s="1"/>
      <c r="L493" s="1"/>
      <c r="M493" s="1"/>
    </row>
    <row r="494" spans="6:13" x14ac:dyDescent="0.25">
      <c r="F494" s="5"/>
      <c r="H494" s="1"/>
      <c r="I494" s="1"/>
      <c r="L494" s="1"/>
      <c r="M494" s="1"/>
    </row>
    <row r="495" spans="6:13" x14ac:dyDescent="0.25">
      <c r="F495" s="5"/>
      <c r="H495" s="1"/>
      <c r="I495" s="1"/>
      <c r="L495" s="1"/>
      <c r="M495" s="1"/>
    </row>
    <row r="496" spans="6:13" x14ac:dyDescent="0.25">
      <c r="F496" s="5"/>
      <c r="L496" s="1"/>
      <c r="M496" s="1"/>
    </row>
    <row r="497" spans="6:13" x14ac:dyDescent="0.25">
      <c r="F497" s="5"/>
      <c r="H497" s="1"/>
      <c r="I497" s="1"/>
      <c r="L497" s="1"/>
      <c r="M497" s="1"/>
    </row>
    <row r="498" spans="6:13" x14ac:dyDescent="0.25">
      <c r="F498" s="5"/>
      <c r="H498" s="1"/>
      <c r="I498" s="1"/>
      <c r="L498" s="1"/>
      <c r="M498" s="1"/>
    </row>
    <row r="499" spans="6:13" x14ac:dyDescent="0.25">
      <c r="F499" s="5"/>
      <c r="H499" s="1"/>
      <c r="I499" s="1"/>
      <c r="L499" s="1"/>
      <c r="M499" s="1"/>
    </row>
    <row r="500" spans="6:13" x14ac:dyDescent="0.25">
      <c r="F500" s="5"/>
      <c r="L500" s="1"/>
      <c r="M500" s="1"/>
    </row>
    <row r="501" spans="6:13" x14ac:dyDescent="0.25">
      <c r="F501" s="5"/>
    </row>
    <row r="502" spans="6:13" x14ac:dyDescent="0.25">
      <c r="F502" s="5"/>
      <c r="L502" s="1"/>
      <c r="M502" s="1"/>
    </row>
    <row r="503" spans="6:13" x14ac:dyDescent="0.25">
      <c r="F503" s="5"/>
      <c r="H503" s="1"/>
      <c r="I503" s="1"/>
      <c r="L503" s="1"/>
      <c r="M503" s="1"/>
    </row>
    <row r="504" spans="6:13" x14ac:dyDescent="0.25">
      <c r="F504" s="5"/>
      <c r="H504" s="1"/>
      <c r="I504" s="1"/>
      <c r="L504" s="1"/>
      <c r="M504" s="1"/>
    </row>
    <row r="505" spans="6:13" x14ac:dyDescent="0.25">
      <c r="F505" s="5"/>
      <c r="L505" s="1"/>
      <c r="M505" s="1"/>
    </row>
    <row r="506" spans="6:13" x14ac:dyDescent="0.25">
      <c r="F506" s="5"/>
      <c r="H506" s="1"/>
      <c r="I506" s="1"/>
      <c r="L506" s="1"/>
      <c r="M506" s="1"/>
    </row>
    <row r="507" spans="6:13" x14ac:dyDescent="0.25">
      <c r="F507" s="5"/>
      <c r="H507" s="1"/>
      <c r="I507" s="1"/>
      <c r="L507" s="1"/>
      <c r="M507" s="1"/>
    </row>
    <row r="508" spans="6:13" x14ac:dyDescent="0.25">
      <c r="F508" s="5"/>
      <c r="H508" s="1"/>
      <c r="I508" s="1"/>
      <c r="L508" s="1"/>
      <c r="M508" s="1"/>
    </row>
    <row r="509" spans="6:13" x14ac:dyDescent="0.25">
      <c r="F509" s="5"/>
      <c r="H509" s="1"/>
      <c r="I509" s="1"/>
      <c r="L509" s="1"/>
      <c r="M509" s="1"/>
    </row>
    <row r="510" spans="6:13" x14ac:dyDescent="0.25">
      <c r="F510" s="5"/>
      <c r="L510" s="1"/>
      <c r="M510" s="1"/>
    </row>
    <row r="511" spans="6:13" x14ac:dyDescent="0.25">
      <c r="F511" s="5"/>
      <c r="H511" s="1"/>
      <c r="I511" s="1"/>
      <c r="L511" s="1"/>
      <c r="M511" s="1"/>
    </row>
    <row r="512" spans="6:13" x14ac:dyDescent="0.25">
      <c r="F512" s="5"/>
      <c r="H512" s="1"/>
      <c r="I512" s="1"/>
      <c r="L512" s="1"/>
      <c r="M512" s="1"/>
    </row>
    <row r="513" spans="6:13" x14ac:dyDescent="0.25">
      <c r="F513" s="5"/>
      <c r="L513" s="1"/>
      <c r="M513" s="1"/>
    </row>
    <row r="514" spans="6:13" x14ac:dyDescent="0.25">
      <c r="F514" s="5"/>
      <c r="H514" s="1"/>
      <c r="I514" s="1"/>
      <c r="L514" s="1"/>
      <c r="M514" s="1"/>
    </row>
    <row r="515" spans="6:13" x14ac:dyDescent="0.25">
      <c r="F515" s="5"/>
      <c r="H515" s="1"/>
      <c r="I515" s="1"/>
      <c r="L515" s="1"/>
      <c r="M515" s="1"/>
    </row>
    <row r="516" spans="6:13" x14ac:dyDescent="0.25">
      <c r="F516" s="5"/>
      <c r="H516" s="1"/>
      <c r="I516" s="1"/>
      <c r="L516" s="1"/>
      <c r="M516" s="1"/>
    </row>
    <row r="517" spans="6:13" x14ac:dyDescent="0.25">
      <c r="F517" s="5"/>
      <c r="H517" s="1"/>
      <c r="I517" s="1"/>
      <c r="L517" s="1"/>
      <c r="M517" s="1"/>
    </row>
    <row r="518" spans="6:13" x14ac:dyDescent="0.25">
      <c r="F518" s="5"/>
      <c r="H518" s="1"/>
      <c r="I518" s="1"/>
      <c r="L518" s="1"/>
      <c r="M518" s="1"/>
    </row>
    <row r="519" spans="6:13" x14ac:dyDescent="0.25">
      <c r="F519" s="5"/>
      <c r="H519" s="1"/>
      <c r="I519" s="1"/>
      <c r="L519" s="1"/>
      <c r="M519" s="1"/>
    </row>
    <row r="520" spans="6:13" x14ac:dyDescent="0.25">
      <c r="F520" s="5"/>
      <c r="H520" s="1"/>
      <c r="I520" s="1"/>
      <c r="L520" s="1"/>
      <c r="M520" s="1"/>
    </row>
    <row r="521" spans="6:13" x14ac:dyDescent="0.25">
      <c r="F521" s="5"/>
      <c r="H521" s="1"/>
      <c r="I521" s="1"/>
      <c r="L521" s="1"/>
      <c r="M521" s="1"/>
    </row>
    <row r="522" spans="6:13" x14ac:dyDescent="0.25">
      <c r="F522" s="5"/>
      <c r="L522" s="1"/>
      <c r="M522" s="1"/>
    </row>
    <row r="523" spans="6:13" x14ac:dyDescent="0.25">
      <c r="F523" s="5"/>
      <c r="H523" s="1"/>
      <c r="I523" s="1"/>
      <c r="L523" s="1"/>
      <c r="M523" s="1"/>
    </row>
    <row r="524" spans="6:13" x14ac:dyDescent="0.25">
      <c r="F524" s="5"/>
      <c r="H524" s="1"/>
      <c r="I524" s="1"/>
      <c r="L524" s="1"/>
      <c r="M524" s="1"/>
    </row>
    <row r="525" spans="6:13" x14ac:dyDescent="0.25">
      <c r="F525" s="5"/>
      <c r="L525" s="1"/>
      <c r="M525" s="1"/>
    </row>
    <row r="526" spans="6:13" x14ac:dyDescent="0.25">
      <c r="F526" s="5"/>
      <c r="L526" s="1"/>
      <c r="M526" s="1"/>
    </row>
    <row r="527" spans="6:13" x14ac:dyDescent="0.25">
      <c r="F527" s="5"/>
      <c r="H527" s="1"/>
      <c r="I527" s="1"/>
      <c r="L527" s="1"/>
      <c r="M527" s="1"/>
    </row>
    <row r="528" spans="6:13" x14ac:dyDescent="0.25">
      <c r="F528" s="5"/>
      <c r="H528" s="1"/>
      <c r="I528" s="1"/>
      <c r="L528" s="1"/>
      <c r="M528" s="1"/>
    </row>
    <row r="529" spans="6:13" x14ac:dyDescent="0.25">
      <c r="F529" s="5"/>
      <c r="H529" s="1"/>
      <c r="I529" s="1"/>
      <c r="L529" s="1"/>
      <c r="M529" s="1"/>
    </row>
    <row r="530" spans="6:13" x14ac:dyDescent="0.25">
      <c r="F530" s="5"/>
      <c r="H530" s="1"/>
      <c r="I530" s="1"/>
      <c r="L530" s="1"/>
      <c r="M530" s="1"/>
    </row>
    <row r="531" spans="6:13" x14ac:dyDescent="0.25">
      <c r="F531" s="5"/>
      <c r="H531" s="1"/>
      <c r="I531" s="1"/>
      <c r="L531" s="1"/>
      <c r="M531" s="1"/>
    </row>
    <row r="532" spans="6:13" x14ac:dyDescent="0.25">
      <c r="F532" s="5"/>
      <c r="H532" s="1"/>
      <c r="I532" s="1"/>
      <c r="L532" s="1"/>
      <c r="M532" s="1"/>
    </row>
    <row r="533" spans="6:13" x14ac:dyDescent="0.25">
      <c r="F533" s="5"/>
      <c r="L533" s="1"/>
      <c r="M533" s="1"/>
    </row>
    <row r="534" spans="6:13" x14ac:dyDescent="0.25">
      <c r="F534" s="5"/>
      <c r="L534" s="1"/>
      <c r="M534" s="1"/>
    </row>
    <row r="535" spans="6:13" x14ac:dyDescent="0.25">
      <c r="F535" s="5"/>
      <c r="L535" s="1"/>
      <c r="M535" s="1"/>
    </row>
    <row r="536" spans="6:13" x14ac:dyDescent="0.25">
      <c r="F536" s="5"/>
      <c r="H536" s="1"/>
      <c r="I536" s="1"/>
      <c r="L536" s="1"/>
      <c r="M536" s="1"/>
    </row>
    <row r="537" spans="6:13" x14ac:dyDescent="0.25">
      <c r="F537" s="5"/>
      <c r="H537" s="1"/>
      <c r="I537" s="1"/>
      <c r="L537" s="1"/>
      <c r="M537" s="1"/>
    </row>
    <row r="538" spans="6:13" x14ac:dyDescent="0.25">
      <c r="F538" s="5"/>
      <c r="L538" s="1"/>
      <c r="M538" s="1"/>
    </row>
    <row r="539" spans="6:13" x14ac:dyDescent="0.25">
      <c r="F539" s="5"/>
      <c r="L539" s="1"/>
      <c r="M539" s="1"/>
    </row>
    <row r="540" spans="6:13" x14ac:dyDescent="0.25">
      <c r="F540" s="5"/>
      <c r="H540" s="1"/>
      <c r="I540" s="1"/>
      <c r="L540" s="1"/>
      <c r="M540" s="1"/>
    </row>
    <row r="541" spans="6:13" x14ac:dyDescent="0.25">
      <c r="F541" s="5"/>
      <c r="H541" s="1"/>
      <c r="I541" s="1"/>
      <c r="L541" s="1"/>
      <c r="M541" s="1"/>
    </row>
    <row r="542" spans="6:13" x14ac:dyDescent="0.25">
      <c r="F542" s="5"/>
      <c r="H542" s="1"/>
      <c r="I542" s="1"/>
      <c r="L542" s="1"/>
      <c r="M542" s="1"/>
    </row>
    <row r="543" spans="6:13" x14ac:dyDescent="0.25">
      <c r="F543" s="5"/>
      <c r="H543" s="1"/>
      <c r="I543" s="1"/>
      <c r="L543" s="1"/>
      <c r="M543" s="1"/>
    </row>
    <row r="544" spans="6:13" x14ac:dyDescent="0.25">
      <c r="F544" s="5"/>
      <c r="H544" s="1"/>
      <c r="I544" s="1"/>
      <c r="L544" s="1"/>
      <c r="M544" s="1"/>
    </row>
    <row r="545" spans="6:13" x14ac:dyDescent="0.25">
      <c r="F545" s="5"/>
      <c r="H545" s="1"/>
      <c r="I545" s="1"/>
      <c r="L545" s="1"/>
      <c r="M545" s="1"/>
    </row>
    <row r="546" spans="6:13" x14ac:dyDescent="0.25">
      <c r="F546" s="5"/>
      <c r="H546" s="1"/>
      <c r="I546" s="1"/>
      <c r="L546" s="1"/>
      <c r="M546" s="1"/>
    </row>
    <row r="547" spans="6:13" x14ac:dyDescent="0.25">
      <c r="F547" s="5"/>
      <c r="L547" s="1"/>
      <c r="M547" s="1"/>
    </row>
    <row r="548" spans="6:13" x14ac:dyDescent="0.25">
      <c r="F548" s="5"/>
      <c r="L548" s="1"/>
      <c r="M548" s="1"/>
    </row>
    <row r="549" spans="6:13" x14ac:dyDescent="0.25">
      <c r="F549" s="5"/>
      <c r="L549" s="1"/>
      <c r="M549" s="1"/>
    </row>
    <row r="550" spans="6:13" x14ac:dyDescent="0.25">
      <c r="F550" s="5"/>
      <c r="L550" s="1"/>
      <c r="M550" s="1"/>
    </row>
    <row r="551" spans="6:13" x14ac:dyDescent="0.25">
      <c r="F551" s="5"/>
      <c r="H551" s="1"/>
      <c r="I551" s="1"/>
      <c r="L551" s="1"/>
      <c r="M551" s="1"/>
    </row>
    <row r="552" spans="6:13" x14ac:dyDescent="0.25">
      <c r="F552" s="5"/>
      <c r="H552" s="1"/>
      <c r="I552" s="1"/>
      <c r="L552" s="1"/>
      <c r="M552" s="1"/>
    </row>
    <row r="553" spans="6:13" x14ac:dyDescent="0.25">
      <c r="F553" s="5"/>
      <c r="H553" s="1"/>
      <c r="I553" s="1"/>
      <c r="L553" s="1"/>
      <c r="M553" s="1"/>
    </row>
    <row r="554" spans="6:13" x14ac:dyDescent="0.25">
      <c r="F554" s="5"/>
      <c r="H554" s="1"/>
      <c r="I554" s="1"/>
      <c r="L554" s="1"/>
      <c r="M554" s="1"/>
    </row>
    <row r="555" spans="6:13" x14ac:dyDescent="0.25">
      <c r="F555" s="5"/>
      <c r="H555" s="1"/>
      <c r="I555" s="1"/>
      <c r="L555" s="1"/>
      <c r="M555" s="1"/>
    </row>
    <row r="556" spans="6:13" x14ac:dyDescent="0.25">
      <c r="F556" s="5"/>
      <c r="L556" s="1"/>
      <c r="M556" s="1"/>
    </row>
    <row r="557" spans="6:13" x14ac:dyDescent="0.25">
      <c r="F557" s="5"/>
      <c r="H557" s="1"/>
      <c r="I557" s="1"/>
      <c r="L557" s="1"/>
      <c r="M557" s="1"/>
    </row>
    <row r="558" spans="6:13" x14ac:dyDescent="0.25">
      <c r="F558" s="5"/>
      <c r="L558" s="1"/>
      <c r="M558" s="1"/>
    </row>
    <row r="559" spans="6:13" x14ac:dyDescent="0.25">
      <c r="F559" s="5"/>
      <c r="H559" s="1"/>
      <c r="I559" s="1"/>
      <c r="L559" s="1"/>
      <c r="M559" s="1"/>
    </row>
    <row r="560" spans="6:13" x14ac:dyDescent="0.25">
      <c r="F560" s="5"/>
      <c r="H560" s="1"/>
      <c r="I560" s="1"/>
      <c r="L560" s="1"/>
      <c r="M560" s="1"/>
    </row>
    <row r="561" spans="6:13" x14ac:dyDescent="0.25">
      <c r="F561" s="5"/>
      <c r="L561" s="1"/>
      <c r="M561" s="1"/>
    </row>
    <row r="562" spans="6:13" x14ac:dyDescent="0.25">
      <c r="F562" s="5"/>
      <c r="H562" s="1"/>
      <c r="I562" s="1"/>
      <c r="L562" s="1"/>
      <c r="M562" s="1"/>
    </row>
    <row r="563" spans="6:13" x14ac:dyDescent="0.25">
      <c r="F563" s="5"/>
      <c r="H563" s="1"/>
      <c r="I563" s="1"/>
      <c r="L563" s="1"/>
      <c r="M563" s="1"/>
    </row>
    <row r="564" spans="6:13" x14ac:dyDescent="0.25">
      <c r="F564" s="5"/>
      <c r="H564" s="1"/>
      <c r="I564" s="1"/>
      <c r="L564" s="1"/>
      <c r="M564" s="1"/>
    </row>
    <row r="565" spans="6:13" x14ac:dyDescent="0.25">
      <c r="F565" s="5"/>
      <c r="L565" s="1"/>
      <c r="M565" s="1"/>
    </row>
    <row r="566" spans="6:13" x14ac:dyDescent="0.25">
      <c r="F566" s="5"/>
      <c r="L566" s="1"/>
      <c r="M566" s="1"/>
    </row>
    <row r="567" spans="6:13" x14ac:dyDescent="0.25">
      <c r="F567" s="5"/>
    </row>
    <row r="568" spans="6:13" x14ac:dyDescent="0.25">
      <c r="F568" s="5"/>
      <c r="H568" s="1"/>
      <c r="I568" s="1"/>
      <c r="L568" s="1"/>
      <c r="M568" s="1"/>
    </row>
    <row r="569" spans="6:13" x14ac:dyDescent="0.25">
      <c r="F569" s="5"/>
      <c r="L569" s="1"/>
      <c r="M569" s="1"/>
    </row>
    <row r="570" spans="6:13" x14ac:dyDescent="0.25">
      <c r="F570" s="5"/>
      <c r="H570" s="1"/>
      <c r="I570" s="1"/>
      <c r="L570" s="1"/>
      <c r="M570" s="1"/>
    </row>
    <row r="571" spans="6:13" x14ac:dyDescent="0.25">
      <c r="F571" s="5"/>
      <c r="H571" s="1"/>
      <c r="I571" s="1"/>
      <c r="L571" s="1"/>
      <c r="M571" s="1"/>
    </row>
    <row r="572" spans="6:13" x14ac:dyDescent="0.25">
      <c r="F572" s="5"/>
      <c r="L572" s="1"/>
      <c r="M572" s="1"/>
    </row>
    <row r="573" spans="6:13" x14ac:dyDescent="0.25">
      <c r="F573" s="5"/>
      <c r="H573" s="1"/>
      <c r="I573" s="1"/>
      <c r="L573" s="1"/>
      <c r="M573" s="1"/>
    </row>
    <row r="574" spans="6:13" x14ac:dyDescent="0.25">
      <c r="F574" s="5"/>
      <c r="H574" s="1"/>
      <c r="I574" s="1"/>
      <c r="L574" s="1"/>
      <c r="M574" s="1"/>
    </row>
    <row r="575" spans="6:13" x14ac:dyDescent="0.25">
      <c r="F575" s="5"/>
      <c r="H575" s="1"/>
      <c r="I575" s="1"/>
      <c r="L575" s="1"/>
      <c r="M575" s="1"/>
    </row>
    <row r="576" spans="6:13" x14ac:dyDescent="0.25">
      <c r="F576" s="5"/>
      <c r="H576" s="1"/>
      <c r="I576" s="1"/>
      <c r="L576" s="1"/>
      <c r="M576" s="1"/>
    </row>
    <row r="577" spans="6:13" x14ac:dyDescent="0.25">
      <c r="F577" s="5"/>
      <c r="L577" s="1"/>
      <c r="M577" s="1"/>
    </row>
    <row r="578" spans="6:13" x14ac:dyDescent="0.25">
      <c r="F578" s="5"/>
      <c r="L578" s="1"/>
      <c r="M578" s="1"/>
    </row>
    <row r="579" spans="6:13" x14ac:dyDescent="0.25">
      <c r="F579" s="5"/>
      <c r="H579" s="1"/>
      <c r="I579" s="1"/>
      <c r="L579" s="1"/>
      <c r="M579" s="1"/>
    </row>
    <row r="580" spans="6:13" x14ac:dyDescent="0.25">
      <c r="F580" s="5"/>
      <c r="H580" s="1"/>
      <c r="I580" s="1"/>
      <c r="L580" s="1"/>
      <c r="M580" s="1"/>
    </row>
    <row r="581" spans="6:13" x14ac:dyDescent="0.25">
      <c r="F581" s="5"/>
      <c r="L581" s="1"/>
      <c r="M581" s="1"/>
    </row>
    <row r="582" spans="6:13" x14ac:dyDescent="0.25">
      <c r="F582" s="5"/>
      <c r="H582" s="1"/>
      <c r="I582" s="1"/>
      <c r="L582" s="1"/>
      <c r="M582" s="1"/>
    </row>
    <row r="583" spans="6:13" x14ac:dyDescent="0.25">
      <c r="F583" s="5"/>
      <c r="H583" s="1"/>
      <c r="I583" s="1"/>
      <c r="L583" s="1"/>
      <c r="M583" s="1"/>
    </row>
    <row r="584" spans="6:13" x14ac:dyDescent="0.25">
      <c r="F584" s="5"/>
      <c r="L584" s="1"/>
      <c r="M584" s="1"/>
    </row>
    <row r="585" spans="6:13" x14ac:dyDescent="0.25">
      <c r="F585" s="5"/>
      <c r="H585" s="1"/>
      <c r="I585" s="1"/>
      <c r="L585" s="1"/>
      <c r="M585" s="1"/>
    </row>
    <row r="586" spans="6:13" x14ac:dyDescent="0.25">
      <c r="F586" s="5"/>
      <c r="H586" s="1"/>
      <c r="I586" s="1"/>
      <c r="L586" s="1"/>
      <c r="M586" s="1"/>
    </row>
    <row r="587" spans="6:13" x14ac:dyDescent="0.25">
      <c r="F587" s="5"/>
      <c r="H587" s="1"/>
      <c r="I587" s="1"/>
      <c r="L587" s="1"/>
      <c r="M587" s="1"/>
    </row>
    <row r="588" spans="6:13" x14ac:dyDescent="0.25">
      <c r="F588" s="5"/>
      <c r="H588" s="1"/>
      <c r="I588" s="1"/>
      <c r="L588" s="1"/>
      <c r="M588" s="1"/>
    </row>
    <row r="589" spans="6:13" x14ac:dyDescent="0.25">
      <c r="F589" s="5"/>
      <c r="H589" s="1"/>
      <c r="I589" s="1"/>
      <c r="L589" s="1"/>
      <c r="M589" s="1"/>
    </row>
    <row r="590" spans="6:13" x14ac:dyDescent="0.25">
      <c r="F590" s="5"/>
      <c r="H590" s="1"/>
      <c r="I590" s="1"/>
      <c r="L590" s="1"/>
      <c r="M590" s="1"/>
    </row>
    <row r="591" spans="6:13" x14ac:dyDescent="0.25">
      <c r="F591" s="5"/>
      <c r="L591" s="1"/>
      <c r="M591" s="1"/>
    </row>
    <row r="592" spans="6:13" x14ac:dyDescent="0.25">
      <c r="F592" s="5"/>
      <c r="H592" s="1"/>
      <c r="I592" s="1"/>
      <c r="L592" s="1"/>
      <c r="M592" s="1"/>
    </row>
    <row r="593" spans="6:13" x14ac:dyDescent="0.25">
      <c r="F593" s="5"/>
      <c r="H593" s="1"/>
      <c r="I593" s="1"/>
      <c r="L593" s="1"/>
      <c r="M593" s="1"/>
    </row>
    <row r="594" spans="6:13" x14ac:dyDescent="0.25">
      <c r="F594" s="5"/>
      <c r="H594" s="1"/>
      <c r="I594" s="1"/>
      <c r="L594" s="1"/>
      <c r="M594" s="1"/>
    </row>
    <row r="595" spans="6:13" x14ac:dyDescent="0.25">
      <c r="F595" s="5"/>
      <c r="H595" s="1"/>
      <c r="I595" s="1"/>
      <c r="L595" s="1"/>
      <c r="M595" s="1"/>
    </row>
    <row r="596" spans="6:13" x14ac:dyDescent="0.25">
      <c r="F596" s="5"/>
      <c r="H596" s="1"/>
      <c r="I596" s="1"/>
      <c r="L596" s="1"/>
      <c r="M596" s="1"/>
    </row>
    <row r="597" spans="6:13" x14ac:dyDescent="0.25">
      <c r="F597" s="5"/>
      <c r="L597" s="1"/>
      <c r="M597" s="1"/>
    </row>
    <row r="598" spans="6:13" x14ac:dyDescent="0.25">
      <c r="F598" s="5"/>
      <c r="H598" s="1"/>
      <c r="I598" s="1"/>
      <c r="L598" s="1"/>
      <c r="M598" s="1"/>
    </row>
    <row r="599" spans="6:13" x14ac:dyDescent="0.25">
      <c r="F599" s="5"/>
      <c r="H599" s="1"/>
      <c r="I599" s="1"/>
      <c r="L599" s="1"/>
      <c r="M599" s="1"/>
    </row>
    <row r="600" spans="6:13" x14ac:dyDescent="0.25">
      <c r="F600" s="5"/>
      <c r="H600" s="1"/>
      <c r="I600" s="1"/>
      <c r="L600" s="1"/>
      <c r="M600" s="1"/>
    </row>
    <row r="601" spans="6:13" x14ac:dyDescent="0.25">
      <c r="F601" s="5"/>
      <c r="L601" s="1"/>
      <c r="M601" s="1"/>
    </row>
    <row r="602" spans="6:13" x14ac:dyDescent="0.25">
      <c r="F602" s="5"/>
      <c r="H602" s="1"/>
      <c r="I602" s="1"/>
      <c r="L602" s="1"/>
      <c r="M602" s="1"/>
    </row>
    <row r="603" spans="6:13" x14ac:dyDescent="0.25">
      <c r="F603" s="5"/>
      <c r="H603" s="1"/>
      <c r="I603" s="1"/>
      <c r="L603" s="1"/>
      <c r="M603" s="1"/>
    </row>
    <row r="604" spans="6:13" x14ac:dyDescent="0.25">
      <c r="F604" s="5"/>
      <c r="H604" s="1"/>
      <c r="I604" s="1"/>
      <c r="L604" s="1"/>
      <c r="M604" s="1"/>
    </row>
    <row r="605" spans="6:13" x14ac:dyDescent="0.25">
      <c r="F605" s="5"/>
      <c r="L605" s="1"/>
      <c r="M605" s="1"/>
    </row>
    <row r="606" spans="6:13" x14ac:dyDescent="0.25">
      <c r="F606" s="5"/>
      <c r="H606" s="1"/>
      <c r="I606" s="1"/>
      <c r="L606" s="1"/>
      <c r="M606" s="1"/>
    </row>
    <row r="607" spans="6:13" x14ac:dyDescent="0.25">
      <c r="F607" s="5"/>
      <c r="L607" s="1"/>
      <c r="M607" s="1"/>
    </row>
    <row r="608" spans="6:13" x14ac:dyDescent="0.25">
      <c r="F608" s="5"/>
      <c r="H608" s="1"/>
      <c r="I608" s="1"/>
      <c r="L608" s="1"/>
      <c r="M608" s="1"/>
    </row>
    <row r="609" spans="6:13" x14ac:dyDescent="0.25">
      <c r="F609" s="5"/>
      <c r="H609" s="1"/>
      <c r="I609" s="1"/>
      <c r="L609" s="1"/>
      <c r="M609" s="1"/>
    </row>
    <row r="610" spans="6:13" x14ac:dyDescent="0.25">
      <c r="F610" s="5"/>
      <c r="L610" s="1"/>
      <c r="M610" s="1"/>
    </row>
    <row r="611" spans="6:13" x14ac:dyDescent="0.25">
      <c r="F611" s="5"/>
      <c r="L611" s="1"/>
      <c r="M611" s="1"/>
    </row>
    <row r="612" spans="6:13" x14ac:dyDescent="0.25">
      <c r="F612" s="5"/>
      <c r="H612" s="1"/>
      <c r="I612" s="1"/>
      <c r="L612" s="1"/>
      <c r="M612" s="1"/>
    </row>
    <row r="613" spans="6:13" x14ac:dyDescent="0.25">
      <c r="F613" s="5"/>
      <c r="H613" s="1"/>
      <c r="I613" s="1"/>
      <c r="L613" s="1"/>
      <c r="M613" s="1"/>
    </row>
    <row r="614" spans="6:13" x14ac:dyDescent="0.25">
      <c r="F614" s="5"/>
      <c r="H614" s="1"/>
      <c r="I614" s="1"/>
      <c r="L614" s="1"/>
      <c r="M614" s="1"/>
    </row>
    <row r="615" spans="6:13" x14ac:dyDescent="0.25">
      <c r="F615" s="5"/>
      <c r="H615" s="1"/>
      <c r="I615" s="1"/>
      <c r="L615" s="1"/>
      <c r="M615" s="1"/>
    </row>
    <row r="616" spans="6:13" x14ac:dyDescent="0.25">
      <c r="F616" s="5"/>
      <c r="H616" s="1"/>
      <c r="I616" s="1"/>
      <c r="L616" s="1"/>
      <c r="M616" s="1"/>
    </row>
    <row r="617" spans="6:13" x14ac:dyDescent="0.25">
      <c r="F617" s="5"/>
      <c r="H617" s="1"/>
      <c r="I617" s="1"/>
      <c r="L617" s="1"/>
      <c r="M617" s="1"/>
    </row>
    <row r="618" spans="6:13" x14ac:dyDescent="0.25">
      <c r="F618" s="5"/>
      <c r="H618" s="1"/>
      <c r="I618" s="1"/>
      <c r="L618" s="1"/>
      <c r="M618" s="1"/>
    </row>
    <row r="619" spans="6:13" x14ac:dyDescent="0.25">
      <c r="F619" s="5"/>
      <c r="L619" s="1"/>
      <c r="M619" s="1"/>
    </row>
    <row r="620" spans="6:13" x14ac:dyDescent="0.25">
      <c r="F620" s="5"/>
      <c r="H620" s="1"/>
      <c r="I620" s="1"/>
      <c r="L620" s="1"/>
      <c r="M620" s="1"/>
    </row>
    <row r="621" spans="6:13" x14ac:dyDescent="0.25">
      <c r="F621" s="5"/>
    </row>
    <row r="622" spans="6:13" x14ac:dyDescent="0.25">
      <c r="F622" s="5"/>
      <c r="H622" s="1"/>
      <c r="I622" s="1"/>
      <c r="L622" s="1"/>
      <c r="M622" s="1"/>
    </row>
    <row r="623" spans="6:13" x14ac:dyDescent="0.25">
      <c r="F623" s="5"/>
      <c r="L623" s="1"/>
      <c r="M623" s="1"/>
    </row>
    <row r="624" spans="6:13" x14ac:dyDescent="0.25">
      <c r="F624" s="5"/>
      <c r="L624" s="1"/>
      <c r="M624" s="1"/>
    </row>
    <row r="625" spans="6:13" x14ac:dyDescent="0.25">
      <c r="F625" s="5"/>
      <c r="L625" s="1"/>
      <c r="M625" s="1"/>
    </row>
    <row r="626" spans="6:13" x14ac:dyDescent="0.25">
      <c r="F626" s="5"/>
      <c r="H626" s="1"/>
      <c r="I626" s="1"/>
      <c r="L626" s="1"/>
      <c r="M626" s="1"/>
    </row>
    <row r="627" spans="6:13" x14ac:dyDescent="0.25">
      <c r="F627" s="5"/>
      <c r="L627" s="1"/>
      <c r="M627" s="1"/>
    </row>
    <row r="628" spans="6:13" x14ac:dyDescent="0.25">
      <c r="F628" s="5"/>
      <c r="H628" s="1"/>
      <c r="I628" s="1"/>
      <c r="L628" s="1"/>
      <c r="M628" s="1"/>
    </row>
    <row r="629" spans="6:13" x14ac:dyDescent="0.25">
      <c r="F629" s="5"/>
      <c r="H629" s="1"/>
      <c r="I629" s="1"/>
      <c r="L629" s="1"/>
      <c r="M629" s="1"/>
    </row>
    <row r="630" spans="6:13" x14ac:dyDescent="0.25">
      <c r="F630" s="5"/>
      <c r="L630" s="1"/>
      <c r="M630" s="1"/>
    </row>
    <row r="631" spans="6:13" x14ac:dyDescent="0.25">
      <c r="F631" s="5"/>
      <c r="H631" s="1"/>
      <c r="I631" s="1"/>
      <c r="L631" s="1"/>
      <c r="M631" s="1"/>
    </row>
    <row r="632" spans="6:13" x14ac:dyDescent="0.25">
      <c r="F632" s="5"/>
      <c r="H632" s="1"/>
      <c r="I632" s="1"/>
      <c r="L632" s="1"/>
      <c r="M632" s="1"/>
    </row>
    <row r="633" spans="6:13" x14ac:dyDescent="0.25">
      <c r="F633" s="5"/>
      <c r="L633" s="1"/>
      <c r="M633" s="1"/>
    </row>
    <row r="634" spans="6:13" x14ac:dyDescent="0.25">
      <c r="F634" s="5"/>
      <c r="L634" s="1"/>
      <c r="M634" s="1"/>
    </row>
    <row r="635" spans="6:13" x14ac:dyDescent="0.25">
      <c r="F635" s="5"/>
      <c r="H635" s="1"/>
      <c r="I635" s="1"/>
      <c r="L635" s="1"/>
      <c r="M635" s="1"/>
    </row>
    <row r="636" spans="6:13" x14ac:dyDescent="0.25">
      <c r="F636" s="5"/>
      <c r="L636" s="1"/>
      <c r="M636" s="1"/>
    </row>
    <row r="637" spans="6:13" x14ac:dyDescent="0.25">
      <c r="F637" s="5"/>
      <c r="H637" s="1"/>
      <c r="I637" s="1"/>
      <c r="L637" s="1"/>
      <c r="M637" s="1"/>
    </row>
    <row r="638" spans="6:13" x14ac:dyDescent="0.25">
      <c r="F638" s="5"/>
      <c r="H638" s="1"/>
      <c r="I638" s="1"/>
      <c r="L638" s="1"/>
      <c r="M638" s="1"/>
    </row>
    <row r="639" spans="6:13" x14ac:dyDescent="0.25">
      <c r="F639" s="5"/>
      <c r="H639" s="1"/>
      <c r="I639" s="1"/>
      <c r="L639" s="1"/>
      <c r="M639" s="1"/>
    </row>
    <row r="640" spans="6:13" x14ac:dyDescent="0.25">
      <c r="F640" s="5"/>
      <c r="H640" s="1"/>
      <c r="I640" s="1"/>
      <c r="L640" s="1"/>
      <c r="M640" s="1"/>
    </row>
    <row r="641" spans="6:13" x14ac:dyDescent="0.25">
      <c r="F641" s="5"/>
    </row>
    <row r="642" spans="6:13" x14ac:dyDescent="0.25">
      <c r="F642" s="5"/>
      <c r="H642" s="1"/>
      <c r="I642" s="1"/>
      <c r="L642" s="1"/>
      <c r="M642" s="1"/>
    </row>
    <row r="643" spans="6:13" x14ac:dyDescent="0.25">
      <c r="F643" s="5"/>
      <c r="H643" s="1"/>
      <c r="I643" s="1"/>
      <c r="L643" s="1"/>
      <c r="M643" s="1"/>
    </row>
    <row r="644" spans="6:13" x14ac:dyDescent="0.25">
      <c r="F644" s="5"/>
      <c r="H644" s="1"/>
      <c r="I644" s="1"/>
      <c r="L644" s="1"/>
      <c r="M644" s="1"/>
    </row>
    <row r="645" spans="6:13" x14ac:dyDescent="0.25">
      <c r="F645" s="5"/>
      <c r="L645" s="1"/>
      <c r="M645" s="1"/>
    </row>
    <row r="646" spans="6:13" x14ac:dyDescent="0.25">
      <c r="F646" s="5"/>
      <c r="H646" s="1"/>
      <c r="I646" s="1"/>
      <c r="L646" s="1"/>
      <c r="M646" s="1"/>
    </row>
    <row r="647" spans="6:13" x14ac:dyDescent="0.25">
      <c r="F647" s="5"/>
      <c r="L647" s="1"/>
      <c r="M647" s="1"/>
    </row>
    <row r="648" spans="6:13" x14ac:dyDescent="0.25">
      <c r="F648" s="5"/>
      <c r="H648" s="1"/>
      <c r="I648" s="1"/>
      <c r="L648" s="1"/>
      <c r="M648" s="1"/>
    </row>
    <row r="649" spans="6:13" x14ac:dyDescent="0.25">
      <c r="F649" s="5"/>
      <c r="H649" s="1"/>
      <c r="I649" s="1"/>
      <c r="L649" s="1"/>
      <c r="M649" s="1"/>
    </row>
    <row r="650" spans="6:13" x14ac:dyDescent="0.25">
      <c r="F650" s="5"/>
      <c r="H650" s="1"/>
      <c r="I650" s="1"/>
      <c r="L650" s="1"/>
      <c r="M650" s="1"/>
    </row>
    <row r="651" spans="6:13" x14ac:dyDescent="0.25">
      <c r="F651" s="5"/>
      <c r="L651" s="1"/>
      <c r="M651" s="1"/>
    </row>
    <row r="652" spans="6:13" x14ac:dyDescent="0.25">
      <c r="F652" s="5"/>
      <c r="H652" s="1"/>
      <c r="I652" s="1"/>
      <c r="L652" s="1"/>
      <c r="M652" s="1"/>
    </row>
    <row r="653" spans="6:13" x14ac:dyDescent="0.25">
      <c r="F653" s="5"/>
      <c r="H653" s="1"/>
      <c r="I653" s="1"/>
      <c r="L653" s="1"/>
      <c r="M653" s="1"/>
    </row>
    <row r="654" spans="6:13" x14ac:dyDescent="0.25">
      <c r="F654" s="5"/>
      <c r="L654" s="1"/>
      <c r="M654" s="1"/>
    </row>
    <row r="655" spans="6:13" x14ac:dyDescent="0.25">
      <c r="F655" s="5"/>
      <c r="H655" s="1"/>
      <c r="I655" s="1"/>
      <c r="L655" s="1"/>
      <c r="M655" s="1"/>
    </row>
    <row r="656" spans="6:13" x14ac:dyDescent="0.25">
      <c r="F656" s="5"/>
      <c r="H656" s="1"/>
      <c r="I656" s="1"/>
      <c r="L656" s="1"/>
      <c r="M656" s="1"/>
    </row>
    <row r="657" spans="6:13" x14ac:dyDescent="0.25">
      <c r="F657" s="5"/>
      <c r="H657" s="1"/>
      <c r="I657" s="1"/>
      <c r="L657" s="1"/>
      <c r="M657" s="1"/>
    </row>
    <row r="658" spans="6:13" x14ac:dyDescent="0.25">
      <c r="F658" s="5"/>
      <c r="L658" s="1"/>
      <c r="M658" s="1"/>
    </row>
    <row r="659" spans="6:13" x14ac:dyDescent="0.25">
      <c r="F659" s="5"/>
      <c r="H659" s="1"/>
      <c r="I659" s="1"/>
      <c r="L659" s="1"/>
      <c r="M659" s="1"/>
    </row>
    <row r="660" spans="6:13" x14ac:dyDescent="0.25">
      <c r="F660" s="5"/>
      <c r="H660" s="1"/>
      <c r="I660" s="1"/>
      <c r="L660" s="1"/>
      <c r="M660" s="1"/>
    </row>
    <row r="661" spans="6:13" x14ac:dyDescent="0.25">
      <c r="F661" s="5"/>
      <c r="L661" s="1"/>
      <c r="M661" s="1"/>
    </row>
    <row r="662" spans="6:13" x14ac:dyDescent="0.25">
      <c r="F662" s="5"/>
      <c r="L662" s="1"/>
      <c r="M662" s="1"/>
    </row>
    <row r="663" spans="6:13" x14ac:dyDescent="0.25">
      <c r="F663" s="5"/>
      <c r="H663" s="1"/>
      <c r="I663" s="1"/>
      <c r="L663" s="1"/>
      <c r="M663" s="1"/>
    </row>
    <row r="664" spans="6:13" x14ac:dyDescent="0.25">
      <c r="F664" s="5"/>
      <c r="L664" s="1"/>
      <c r="M664" s="1"/>
    </row>
    <row r="665" spans="6:13" x14ac:dyDescent="0.25">
      <c r="F665" s="5"/>
      <c r="H665" s="1"/>
      <c r="I665" s="1"/>
      <c r="L665" s="1"/>
      <c r="M665" s="1"/>
    </row>
    <row r="666" spans="6:13" x14ac:dyDescent="0.25">
      <c r="F666" s="5"/>
      <c r="L666" s="1"/>
      <c r="M666" s="1"/>
    </row>
    <row r="667" spans="6:13" x14ac:dyDescent="0.25">
      <c r="F667" s="5"/>
      <c r="L667" s="1"/>
      <c r="M667" s="1"/>
    </row>
    <row r="668" spans="6:13" x14ac:dyDescent="0.25">
      <c r="F668" s="5"/>
      <c r="L668" s="1"/>
      <c r="M668" s="1"/>
    </row>
    <row r="669" spans="6:13" x14ac:dyDescent="0.25">
      <c r="F669" s="5"/>
      <c r="L669" s="1"/>
      <c r="M669" s="1"/>
    </row>
    <row r="670" spans="6:13" x14ac:dyDescent="0.25">
      <c r="F670" s="5"/>
      <c r="L670" s="1"/>
      <c r="M670" s="1"/>
    </row>
    <row r="671" spans="6:13" x14ac:dyDescent="0.25">
      <c r="F671" s="5"/>
      <c r="L671" s="1"/>
      <c r="M671" s="1"/>
    </row>
    <row r="672" spans="6:13" x14ac:dyDescent="0.25">
      <c r="F672" s="5"/>
      <c r="L672" s="1"/>
      <c r="M672" s="1"/>
    </row>
    <row r="673" spans="6:13" x14ac:dyDescent="0.25">
      <c r="F673" s="5"/>
      <c r="L673" s="1"/>
      <c r="M673" s="1"/>
    </row>
    <row r="674" spans="6:13" x14ac:dyDescent="0.25">
      <c r="F674" s="5"/>
      <c r="H674" s="1"/>
      <c r="I674" s="1"/>
      <c r="L674" s="1"/>
      <c r="M674" s="1"/>
    </row>
    <row r="675" spans="6:13" x14ac:dyDescent="0.25">
      <c r="F675" s="5"/>
      <c r="H675" s="1"/>
      <c r="I675" s="1"/>
      <c r="L675" s="1"/>
      <c r="M675" s="1"/>
    </row>
    <row r="676" spans="6:13" x14ac:dyDescent="0.25">
      <c r="F676" s="5"/>
      <c r="L676" s="1"/>
      <c r="M676" s="1"/>
    </row>
    <row r="677" spans="6:13" x14ac:dyDescent="0.25">
      <c r="F677" s="5"/>
      <c r="H677" s="1"/>
      <c r="I677" s="1"/>
      <c r="L677" s="1"/>
      <c r="M677" s="1"/>
    </row>
    <row r="678" spans="6:13" x14ac:dyDescent="0.25">
      <c r="F678" s="5"/>
      <c r="H678" s="1"/>
      <c r="I678" s="1"/>
      <c r="L678" s="1"/>
      <c r="M678" s="1"/>
    </row>
    <row r="679" spans="6:13" x14ac:dyDescent="0.25">
      <c r="F679" s="5"/>
      <c r="H679" s="1"/>
      <c r="I679" s="1"/>
      <c r="L679" s="1"/>
      <c r="M679" s="1"/>
    </row>
    <row r="680" spans="6:13" x14ac:dyDescent="0.25">
      <c r="F680" s="5"/>
      <c r="L680" s="1"/>
      <c r="M680" s="1"/>
    </row>
    <row r="681" spans="6:13" x14ac:dyDescent="0.25">
      <c r="F681" s="5"/>
      <c r="L681" s="1"/>
      <c r="M681" s="1"/>
    </row>
    <row r="682" spans="6:13" x14ac:dyDescent="0.25">
      <c r="F682" s="5"/>
      <c r="H682" s="1"/>
      <c r="I682" s="1"/>
      <c r="L682" s="1"/>
      <c r="M682" s="1"/>
    </row>
    <row r="683" spans="6:13" x14ac:dyDescent="0.25">
      <c r="F683" s="5"/>
      <c r="H683" s="1"/>
      <c r="I683" s="1"/>
      <c r="L683" s="1"/>
      <c r="M683" s="1"/>
    </row>
    <row r="684" spans="6:13" x14ac:dyDescent="0.25">
      <c r="F684" s="5"/>
      <c r="L684" s="1"/>
      <c r="M684" s="1"/>
    </row>
    <row r="685" spans="6:13" x14ac:dyDescent="0.25">
      <c r="F685" s="5"/>
      <c r="L685" s="1"/>
      <c r="M685" s="1"/>
    </row>
    <row r="686" spans="6:13" x14ac:dyDescent="0.25">
      <c r="F686" s="5"/>
      <c r="H686" s="1"/>
      <c r="I686" s="1"/>
      <c r="L686" s="1"/>
      <c r="M686" s="1"/>
    </row>
    <row r="687" spans="6:13" x14ac:dyDescent="0.25">
      <c r="F687" s="5"/>
      <c r="H687" s="1"/>
      <c r="I687" s="1"/>
      <c r="L687" s="1"/>
      <c r="M687" s="1"/>
    </row>
    <row r="688" spans="6:13" x14ac:dyDescent="0.25">
      <c r="F688" s="5"/>
      <c r="H688" s="1"/>
      <c r="I688" s="1"/>
      <c r="L688" s="1"/>
      <c r="M688" s="1"/>
    </row>
    <row r="689" spans="6:13" x14ac:dyDescent="0.25">
      <c r="F689" s="5"/>
      <c r="L689" s="1"/>
      <c r="M689" s="1"/>
    </row>
    <row r="690" spans="6:13" x14ac:dyDescent="0.25">
      <c r="F690" s="5"/>
      <c r="L690" s="1"/>
      <c r="M690" s="1"/>
    </row>
    <row r="691" spans="6:13" x14ac:dyDescent="0.25">
      <c r="F691" s="5"/>
      <c r="H691" s="1"/>
      <c r="I691" s="1"/>
      <c r="L691" s="1"/>
      <c r="M691" s="1"/>
    </row>
    <row r="692" spans="6:13" x14ac:dyDescent="0.25">
      <c r="F692" s="5"/>
      <c r="H692" s="1"/>
      <c r="I692" s="1"/>
      <c r="L692" s="1"/>
      <c r="M692" s="1"/>
    </row>
    <row r="693" spans="6:13" x14ac:dyDescent="0.25">
      <c r="F693" s="5"/>
      <c r="H693" s="1"/>
      <c r="I693" s="1"/>
      <c r="L693" s="1"/>
      <c r="M693" s="1"/>
    </row>
    <row r="694" spans="6:13" x14ac:dyDescent="0.25">
      <c r="F694" s="5"/>
      <c r="H694" s="1"/>
      <c r="I694" s="1"/>
      <c r="L694" s="1"/>
      <c r="M694" s="1"/>
    </row>
    <row r="695" spans="6:13" x14ac:dyDescent="0.25">
      <c r="F695" s="5"/>
      <c r="L695" s="1"/>
      <c r="M695" s="1"/>
    </row>
    <row r="696" spans="6:13" x14ac:dyDescent="0.25">
      <c r="F696" s="5"/>
      <c r="L696" s="1"/>
      <c r="M696" s="1"/>
    </row>
    <row r="697" spans="6:13" x14ac:dyDescent="0.25">
      <c r="F697" s="5"/>
      <c r="L697" s="1"/>
      <c r="M697" s="1"/>
    </row>
    <row r="698" spans="6:13" x14ac:dyDescent="0.25">
      <c r="F698" s="5"/>
      <c r="L698" s="1"/>
      <c r="M698" s="1"/>
    </row>
    <row r="699" spans="6:13" x14ac:dyDescent="0.25">
      <c r="F699" s="5"/>
      <c r="L699" s="1"/>
      <c r="M699" s="1"/>
    </row>
    <row r="700" spans="6:13" x14ac:dyDescent="0.25">
      <c r="F700" s="5"/>
      <c r="H700" s="1"/>
      <c r="I700" s="1"/>
      <c r="L700" s="1"/>
      <c r="M700" s="1"/>
    </row>
    <row r="701" spans="6:13" x14ac:dyDescent="0.25">
      <c r="F701" s="5"/>
      <c r="H701" s="1"/>
      <c r="I701" s="1"/>
      <c r="L701" s="1"/>
      <c r="M701" s="1"/>
    </row>
    <row r="702" spans="6:13" x14ac:dyDescent="0.25">
      <c r="F702" s="5"/>
      <c r="L702" s="1"/>
      <c r="M702" s="1"/>
    </row>
    <row r="703" spans="6:13" x14ac:dyDescent="0.25">
      <c r="F703" s="5"/>
      <c r="H703" s="1"/>
      <c r="I703" s="1"/>
      <c r="L703" s="1"/>
      <c r="M703" s="1"/>
    </row>
    <row r="704" spans="6:13" x14ac:dyDescent="0.25">
      <c r="F704" s="5"/>
      <c r="L704" s="1"/>
      <c r="M704" s="1"/>
    </row>
    <row r="705" spans="6:13" x14ac:dyDescent="0.25">
      <c r="F705" s="5"/>
      <c r="L705" s="1"/>
      <c r="M705" s="1"/>
    </row>
    <row r="706" spans="6:13" x14ac:dyDescent="0.25">
      <c r="F706" s="5"/>
      <c r="H706" s="1"/>
      <c r="I706" s="1"/>
      <c r="L706" s="1"/>
      <c r="M706" s="1"/>
    </row>
    <row r="707" spans="6:13" x14ac:dyDescent="0.25">
      <c r="F707" s="5"/>
      <c r="L707" s="1"/>
      <c r="M707" s="1"/>
    </row>
    <row r="708" spans="6:13" x14ac:dyDescent="0.25">
      <c r="F708" s="5"/>
      <c r="H708" s="1"/>
      <c r="I708" s="1"/>
      <c r="L708" s="1"/>
      <c r="M708" s="1"/>
    </row>
    <row r="709" spans="6:13" x14ac:dyDescent="0.25">
      <c r="F709" s="5"/>
      <c r="L709" s="1"/>
      <c r="M709" s="1"/>
    </row>
    <row r="710" spans="6:13" x14ac:dyDescent="0.25">
      <c r="F710" s="5"/>
      <c r="H710" s="1"/>
      <c r="I710" s="1"/>
      <c r="L710" s="1"/>
      <c r="M710" s="1"/>
    </row>
    <row r="711" spans="6:13" x14ac:dyDescent="0.25">
      <c r="F711" s="5"/>
      <c r="H711" s="1"/>
      <c r="I711" s="1"/>
      <c r="L711" s="1"/>
      <c r="M711" s="1"/>
    </row>
    <row r="712" spans="6:13" x14ac:dyDescent="0.25">
      <c r="F712" s="5"/>
      <c r="L712" s="1"/>
      <c r="M712" s="1"/>
    </row>
    <row r="713" spans="6:13" x14ac:dyDescent="0.25">
      <c r="F713" s="5"/>
      <c r="L713" s="1"/>
      <c r="M713" s="1"/>
    </row>
    <row r="714" spans="6:13" x14ac:dyDescent="0.25">
      <c r="F714" s="5"/>
      <c r="H714" s="1"/>
      <c r="I714" s="1"/>
      <c r="L714" s="1"/>
      <c r="M714" s="1"/>
    </row>
    <row r="715" spans="6:13" x14ac:dyDescent="0.25">
      <c r="F715" s="5"/>
      <c r="H715" s="1"/>
      <c r="I715" s="1"/>
      <c r="L715" s="1"/>
      <c r="M715" s="1"/>
    </row>
    <row r="716" spans="6:13" x14ac:dyDescent="0.25">
      <c r="F716" s="5"/>
      <c r="H716" s="1"/>
      <c r="I716" s="1"/>
      <c r="L716" s="1"/>
      <c r="M716" s="1"/>
    </row>
    <row r="717" spans="6:13" x14ac:dyDescent="0.25">
      <c r="F717" s="5"/>
      <c r="L717" s="1"/>
      <c r="M717" s="1"/>
    </row>
    <row r="718" spans="6:13" x14ac:dyDescent="0.25">
      <c r="F718" s="5"/>
      <c r="L718" s="1"/>
      <c r="M718" s="1"/>
    </row>
    <row r="719" spans="6:13" x14ac:dyDescent="0.25">
      <c r="F719" s="5"/>
      <c r="H719" s="1"/>
      <c r="I719" s="1"/>
      <c r="L719" s="1"/>
      <c r="M719" s="1"/>
    </row>
    <row r="720" spans="6:13" x14ac:dyDescent="0.25">
      <c r="F720" s="5"/>
      <c r="H720" s="1"/>
      <c r="I720" s="1"/>
      <c r="L720" s="1"/>
      <c r="M720" s="1"/>
    </row>
    <row r="721" spans="6:13" x14ac:dyDescent="0.25">
      <c r="F721" s="5"/>
      <c r="H721" s="1"/>
      <c r="I721" s="1"/>
      <c r="L721" s="1"/>
      <c r="M721" s="1"/>
    </row>
    <row r="722" spans="6:13" x14ac:dyDescent="0.25">
      <c r="F722" s="5"/>
      <c r="H722" s="1"/>
      <c r="I722" s="1"/>
      <c r="L722" s="1"/>
      <c r="M722" s="1"/>
    </row>
    <row r="723" spans="6:13" x14ac:dyDescent="0.25">
      <c r="F723" s="5"/>
      <c r="H723" s="1"/>
      <c r="I723" s="1"/>
      <c r="L723" s="1"/>
      <c r="M723" s="1"/>
    </row>
    <row r="724" spans="6:13" x14ac:dyDescent="0.25">
      <c r="F724" s="5"/>
      <c r="L724" s="1"/>
      <c r="M724" s="1"/>
    </row>
    <row r="725" spans="6:13" x14ac:dyDescent="0.25">
      <c r="F725" s="5"/>
      <c r="H725" s="1"/>
      <c r="I725" s="1"/>
      <c r="L725" s="1"/>
      <c r="M725" s="1"/>
    </row>
    <row r="726" spans="6:13" x14ac:dyDescent="0.25">
      <c r="F726" s="5"/>
      <c r="H726" s="1"/>
      <c r="I726" s="1"/>
      <c r="L726" s="1"/>
      <c r="M726" s="1"/>
    </row>
    <row r="727" spans="6:13" x14ac:dyDescent="0.25">
      <c r="F727" s="5"/>
      <c r="H727" s="1"/>
      <c r="I727" s="1"/>
      <c r="L727" s="1"/>
      <c r="M727" s="1"/>
    </row>
    <row r="728" spans="6:13" x14ac:dyDescent="0.25">
      <c r="F728" s="5"/>
      <c r="H728" s="1"/>
      <c r="I728" s="1"/>
      <c r="L728" s="1"/>
      <c r="M728" s="1"/>
    </row>
    <row r="729" spans="6:13" x14ac:dyDescent="0.25">
      <c r="F729" s="5"/>
      <c r="H729" s="1"/>
      <c r="I729" s="1"/>
      <c r="L729" s="1"/>
      <c r="M729" s="1"/>
    </row>
    <row r="730" spans="6:13" x14ac:dyDescent="0.25">
      <c r="F730" s="5"/>
      <c r="H730" s="1"/>
      <c r="I730" s="1"/>
      <c r="L730" s="1"/>
      <c r="M730" s="1"/>
    </row>
    <row r="731" spans="6:13" x14ac:dyDescent="0.25">
      <c r="F731" s="5"/>
      <c r="H731" s="1"/>
      <c r="I731" s="1"/>
      <c r="L731" s="1"/>
      <c r="M731" s="1"/>
    </row>
    <row r="732" spans="6:13" x14ac:dyDescent="0.25">
      <c r="F732" s="5"/>
      <c r="H732" s="1"/>
      <c r="I732" s="1"/>
      <c r="L732" s="1"/>
      <c r="M732" s="1"/>
    </row>
    <row r="733" spans="6:13" x14ac:dyDescent="0.25">
      <c r="F733" s="5"/>
    </row>
    <row r="734" spans="6:13" x14ac:dyDescent="0.25">
      <c r="F734" s="5"/>
      <c r="H734" s="1"/>
      <c r="I734" s="1"/>
      <c r="L734" s="1"/>
      <c r="M734" s="1"/>
    </row>
    <row r="735" spans="6:13" x14ac:dyDescent="0.25">
      <c r="F735" s="5"/>
      <c r="L735" s="1"/>
      <c r="M735" s="1"/>
    </row>
    <row r="736" spans="6:13" x14ac:dyDescent="0.25">
      <c r="F736" s="5"/>
      <c r="H736" s="1"/>
      <c r="I736" s="1"/>
      <c r="L736" s="1"/>
      <c r="M736" s="1"/>
    </row>
    <row r="737" spans="6:13" x14ac:dyDescent="0.25">
      <c r="F737" s="5"/>
      <c r="H737" s="1"/>
      <c r="I737" s="1"/>
      <c r="L737" s="1"/>
      <c r="M737" s="1"/>
    </row>
    <row r="738" spans="6:13" x14ac:dyDescent="0.25">
      <c r="F738" s="5"/>
      <c r="H738" s="1"/>
      <c r="I738" s="1"/>
      <c r="L738" s="1"/>
      <c r="M738" s="1"/>
    </row>
    <row r="739" spans="6:13" x14ac:dyDescent="0.25">
      <c r="F739" s="5"/>
      <c r="H739" s="1"/>
      <c r="I739" s="1"/>
      <c r="L739" s="1"/>
      <c r="M739" s="1"/>
    </row>
    <row r="740" spans="6:13" x14ac:dyDescent="0.25">
      <c r="F740" s="5"/>
      <c r="L740" s="1"/>
      <c r="M740" s="1"/>
    </row>
    <row r="741" spans="6:13" x14ac:dyDescent="0.25">
      <c r="F741" s="5"/>
      <c r="H741" s="1"/>
      <c r="I741" s="1"/>
      <c r="L741" s="1"/>
      <c r="M741" s="1"/>
    </row>
    <row r="742" spans="6:13" x14ac:dyDescent="0.25">
      <c r="F742" s="5"/>
      <c r="H742" s="1"/>
      <c r="I742" s="1"/>
      <c r="L742" s="1"/>
      <c r="M742" s="1"/>
    </row>
    <row r="743" spans="6:13" x14ac:dyDescent="0.25">
      <c r="F743" s="5"/>
      <c r="H743" s="1"/>
      <c r="I743" s="1"/>
      <c r="L743" s="1"/>
      <c r="M743" s="1"/>
    </row>
    <row r="744" spans="6:13" x14ac:dyDescent="0.25">
      <c r="F744" s="5"/>
      <c r="L744" s="1"/>
      <c r="M744" s="1"/>
    </row>
    <row r="745" spans="6:13" x14ac:dyDescent="0.25">
      <c r="F745" s="5"/>
      <c r="L745" s="1"/>
      <c r="M745" s="1"/>
    </row>
    <row r="746" spans="6:13" x14ac:dyDescent="0.25">
      <c r="F746" s="5"/>
      <c r="H746" s="1"/>
      <c r="I746" s="1"/>
      <c r="L746" s="1"/>
      <c r="M746" s="1"/>
    </row>
    <row r="747" spans="6:13" x14ac:dyDescent="0.25">
      <c r="F747" s="5"/>
      <c r="H747" s="1"/>
      <c r="I747" s="1"/>
      <c r="L747" s="1"/>
      <c r="M747" s="1"/>
    </row>
    <row r="748" spans="6:13" x14ac:dyDescent="0.25">
      <c r="F748" s="5"/>
      <c r="H748" s="1"/>
      <c r="I748" s="1"/>
      <c r="L748" s="1"/>
      <c r="M748" s="1"/>
    </row>
    <row r="749" spans="6:13" x14ac:dyDescent="0.25">
      <c r="F749" s="5"/>
      <c r="H749" s="1"/>
      <c r="I749" s="1"/>
      <c r="L749" s="1"/>
      <c r="M749" s="1"/>
    </row>
    <row r="750" spans="6:13" x14ac:dyDescent="0.25">
      <c r="F750" s="5"/>
      <c r="L750" s="1"/>
      <c r="M750" s="1"/>
    </row>
    <row r="751" spans="6:13" x14ac:dyDescent="0.25">
      <c r="F751" s="5"/>
      <c r="H751" s="1"/>
      <c r="I751" s="1"/>
      <c r="L751" s="1"/>
      <c r="M751" s="1"/>
    </row>
    <row r="752" spans="6:13" x14ac:dyDescent="0.25">
      <c r="F752" s="5"/>
      <c r="L752" s="1"/>
      <c r="M752" s="1"/>
    </row>
    <row r="753" spans="6:13" x14ac:dyDescent="0.25">
      <c r="F753" s="5"/>
      <c r="L753" s="1"/>
      <c r="M753" s="1"/>
    </row>
    <row r="754" spans="6:13" x14ac:dyDescent="0.25">
      <c r="F754" s="5"/>
      <c r="H754" s="1"/>
      <c r="I754" s="1"/>
      <c r="L754" s="1"/>
      <c r="M754" s="1"/>
    </row>
    <row r="755" spans="6:13" x14ac:dyDescent="0.25">
      <c r="F755" s="5"/>
      <c r="H755" s="1"/>
      <c r="I755" s="1"/>
      <c r="L755" s="1"/>
      <c r="M755" s="1"/>
    </row>
    <row r="756" spans="6:13" x14ac:dyDescent="0.25">
      <c r="F756" s="5"/>
      <c r="L756" s="1"/>
      <c r="M756" s="1"/>
    </row>
    <row r="757" spans="6:13" x14ac:dyDescent="0.25">
      <c r="F757" s="5"/>
      <c r="L757" s="1"/>
      <c r="M757" s="1"/>
    </row>
    <row r="758" spans="6:13" x14ac:dyDescent="0.25">
      <c r="F758" s="5"/>
      <c r="H758" s="1"/>
      <c r="I758" s="1"/>
      <c r="L758" s="1"/>
      <c r="M758" s="1"/>
    </row>
    <row r="759" spans="6:13" x14ac:dyDescent="0.25">
      <c r="F759" s="5"/>
      <c r="H759" s="1"/>
      <c r="I759" s="1"/>
      <c r="L759" s="1"/>
      <c r="M759" s="1"/>
    </row>
    <row r="760" spans="6:13" x14ac:dyDescent="0.25">
      <c r="F760" s="5"/>
      <c r="H760" s="1"/>
      <c r="I760" s="1"/>
      <c r="L760" s="1"/>
      <c r="M760" s="1"/>
    </row>
    <row r="761" spans="6:13" x14ac:dyDescent="0.25">
      <c r="F761" s="5"/>
      <c r="H761" s="1"/>
      <c r="I761" s="1"/>
      <c r="L761" s="1"/>
      <c r="M761" s="1"/>
    </row>
    <row r="762" spans="6:13" x14ac:dyDescent="0.25">
      <c r="F762" s="5"/>
      <c r="L762" s="1"/>
      <c r="M762" s="1"/>
    </row>
    <row r="763" spans="6:13" x14ac:dyDescent="0.25">
      <c r="F763" s="5"/>
      <c r="L763" s="1"/>
      <c r="M763" s="1"/>
    </row>
    <row r="764" spans="6:13" x14ac:dyDescent="0.25">
      <c r="F764" s="5"/>
      <c r="H764" s="1"/>
      <c r="I764" s="1"/>
      <c r="L764" s="1"/>
      <c r="M764" s="1"/>
    </row>
    <row r="765" spans="6:13" x14ac:dyDescent="0.25">
      <c r="F765" s="5"/>
      <c r="H765" s="1"/>
      <c r="I765" s="1"/>
      <c r="L765" s="1"/>
      <c r="M765" s="1"/>
    </row>
    <row r="766" spans="6:13" x14ac:dyDescent="0.25">
      <c r="F766" s="5"/>
      <c r="L766" s="1"/>
      <c r="M766" s="1"/>
    </row>
    <row r="767" spans="6:13" x14ac:dyDescent="0.25">
      <c r="F767" s="5"/>
      <c r="L767" s="1"/>
      <c r="M767" s="1"/>
    </row>
    <row r="768" spans="6:13" x14ac:dyDescent="0.25">
      <c r="F768" s="5"/>
      <c r="H768" s="1"/>
      <c r="I768" s="1"/>
      <c r="L768" s="1"/>
      <c r="M768" s="1"/>
    </row>
    <row r="769" spans="6:13" x14ac:dyDescent="0.25">
      <c r="F769" s="5"/>
      <c r="L769" s="1"/>
      <c r="M769" s="1"/>
    </row>
    <row r="770" spans="6:13" x14ac:dyDescent="0.25">
      <c r="F770" s="5"/>
      <c r="H770" s="1"/>
      <c r="I770" s="1"/>
      <c r="L770" s="1"/>
      <c r="M770" s="1"/>
    </row>
    <row r="771" spans="6:13" x14ac:dyDescent="0.25">
      <c r="F771" s="5"/>
      <c r="H771" s="1"/>
      <c r="I771" s="1"/>
      <c r="L771" s="1"/>
      <c r="M771" s="1"/>
    </row>
    <row r="772" spans="6:13" x14ac:dyDescent="0.25">
      <c r="F772" s="5"/>
      <c r="H772" s="1"/>
      <c r="I772" s="1"/>
      <c r="L772" s="1"/>
      <c r="M772" s="1"/>
    </row>
    <row r="773" spans="6:13" x14ac:dyDescent="0.25">
      <c r="F773" s="5"/>
      <c r="L773" s="1"/>
      <c r="M773" s="1"/>
    </row>
    <row r="774" spans="6:13" x14ac:dyDescent="0.25">
      <c r="F774" s="5"/>
      <c r="L774" s="1"/>
      <c r="M774" s="1"/>
    </row>
    <row r="775" spans="6:13" x14ac:dyDescent="0.25">
      <c r="F775" s="5"/>
      <c r="L775" s="1"/>
      <c r="M775" s="1"/>
    </row>
    <row r="776" spans="6:13" x14ac:dyDescent="0.25">
      <c r="F776" s="5"/>
      <c r="L776" s="1"/>
      <c r="M776" s="1"/>
    </row>
    <row r="777" spans="6:13" x14ac:dyDescent="0.25">
      <c r="F777" s="5"/>
      <c r="L777" s="1"/>
      <c r="M777" s="1"/>
    </row>
    <row r="778" spans="6:13" x14ac:dyDescent="0.25">
      <c r="F778" s="5"/>
      <c r="L778" s="1"/>
      <c r="M778" s="1"/>
    </row>
    <row r="779" spans="6:13" x14ac:dyDescent="0.25">
      <c r="F779" s="5"/>
      <c r="H779" s="1"/>
      <c r="I779" s="1"/>
      <c r="L779" s="1"/>
      <c r="M779" s="1"/>
    </row>
    <row r="780" spans="6:13" x14ac:dyDescent="0.25">
      <c r="F780" s="5"/>
      <c r="H780" s="1"/>
      <c r="I780" s="1"/>
      <c r="L780" s="1"/>
      <c r="M780" s="1"/>
    </row>
    <row r="781" spans="6:13" x14ac:dyDescent="0.25">
      <c r="F781" s="5"/>
      <c r="H781" s="1"/>
      <c r="I781" s="1"/>
      <c r="L781" s="1"/>
      <c r="M781" s="1"/>
    </row>
    <row r="782" spans="6:13" x14ac:dyDescent="0.25">
      <c r="F782" s="5"/>
      <c r="L782" s="1"/>
      <c r="M782" s="1"/>
    </row>
    <row r="783" spans="6:13" x14ac:dyDescent="0.25">
      <c r="F783" s="5"/>
      <c r="H783" s="1"/>
      <c r="I783" s="1"/>
      <c r="L783" s="1"/>
      <c r="M783" s="1"/>
    </row>
    <row r="784" spans="6:13" x14ac:dyDescent="0.25">
      <c r="F784" s="5"/>
      <c r="H784" s="1"/>
      <c r="I784" s="1"/>
      <c r="L784" s="1"/>
      <c r="M784" s="1"/>
    </row>
    <row r="785" spans="6:13" x14ac:dyDescent="0.25">
      <c r="F785" s="5"/>
      <c r="L785" s="1"/>
      <c r="M785" s="1"/>
    </row>
    <row r="786" spans="6:13" x14ac:dyDescent="0.25">
      <c r="F786" s="5"/>
      <c r="H786" s="1"/>
      <c r="I786" s="1"/>
      <c r="L786" s="1"/>
      <c r="M786" s="1"/>
    </row>
    <row r="787" spans="6:13" x14ac:dyDescent="0.25">
      <c r="F787" s="5"/>
      <c r="H787" s="1"/>
      <c r="I787" s="1"/>
      <c r="L787" s="1"/>
      <c r="M787" s="1"/>
    </row>
    <row r="788" spans="6:13" x14ac:dyDescent="0.25">
      <c r="F788" s="5"/>
      <c r="L788" s="1"/>
      <c r="M788" s="1"/>
    </row>
    <row r="789" spans="6:13" x14ac:dyDescent="0.25">
      <c r="F789" s="5"/>
      <c r="L789" s="1"/>
      <c r="M789" s="1"/>
    </row>
    <row r="790" spans="6:13" x14ac:dyDescent="0.25">
      <c r="F790" s="5"/>
      <c r="H790" s="1"/>
      <c r="I790" s="1"/>
      <c r="L790" s="1"/>
      <c r="M790" s="1"/>
    </row>
    <row r="791" spans="6:13" x14ac:dyDescent="0.25">
      <c r="F791" s="5"/>
      <c r="L791" s="1"/>
      <c r="M791" s="1"/>
    </row>
    <row r="792" spans="6:13" x14ac:dyDescent="0.25">
      <c r="F792" s="5"/>
      <c r="L792" s="1"/>
      <c r="M792" s="1"/>
    </row>
    <row r="793" spans="6:13" x14ac:dyDescent="0.25">
      <c r="F793" s="5"/>
      <c r="H793" s="1"/>
      <c r="I793" s="1"/>
      <c r="L793" s="1"/>
      <c r="M793" s="1"/>
    </row>
    <row r="794" spans="6:13" x14ac:dyDescent="0.25">
      <c r="F794" s="5"/>
      <c r="L794" s="1"/>
      <c r="M794" s="1"/>
    </row>
    <row r="795" spans="6:13" x14ac:dyDescent="0.25">
      <c r="F795" s="5"/>
      <c r="L795" s="1"/>
      <c r="M795" s="1"/>
    </row>
    <row r="796" spans="6:13" x14ac:dyDescent="0.25">
      <c r="F796" s="5"/>
      <c r="L796" s="1"/>
      <c r="M796" s="1"/>
    </row>
    <row r="797" spans="6:13" x14ac:dyDescent="0.25">
      <c r="F797" s="5"/>
      <c r="L797" s="1"/>
      <c r="M797" s="1"/>
    </row>
    <row r="798" spans="6:13" x14ac:dyDescent="0.25">
      <c r="F798" s="5"/>
      <c r="L798" s="1"/>
      <c r="M798" s="1"/>
    </row>
    <row r="799" spans="6:13" x14ac:dyDescent="0.25">
      <c r="F799" s="5"/>
      <c r="L799" s="1"/>
      <c r="M799" s="1"/>
    </row>
    <row r="800" spans="6:13" x14ac:dyDescent="0.25">
      <c r="F800" s="5"/>
      <c r="L800" s="1"/>
      <c r="M800" s="1"/>
    </row>
    <row r="801" spans="6:13" x14ac:dyDescent="0.25">
      <c r="F801" s="5"/>
      <c r="L801" s="1"/>
      <c r="M801" s="1"/>
    </row>
    <row r="802" spans="6:13" x14ac:dyDescent="0.25">
      <c r="F802" s="5"/>
      <c r="L802" s="1"/>
      <c r="M802" s="1"/>
    </row>
    <row r="803" spans="6:13" x14ac:dyDescent="0.25">
      <c r="F803" s="5"/>
      <c r="L803" s="1"/>
      <c r="M803" s="1"/>
    </row>
    <row r="804" spans="6:13" x14ac:dyDescent="0.25">
      <c r="F804" s="5"/>
      <c r="H804" s="1"/>
      <c r="I804" s="1"/>
      <c r="L804" s="1"/>
      <c r="M804" s="1"/>
    </row>
    <row r="805" spans="6:13" x14ac:dyDescent="0.25">
      <c r="F805" s="5"/>
      <c r="L805" s="1"/>
      <c r="M805" s="1"/>
    </row>
    <row r="806" spans="6:13" x14ac:dyDescent="0.25">
      <c r="F806" s="5"/>
      <c r="H806" s="1"/>
      <c r="I806" s="1"/>
      <c r="L806" s="1"/>
      <c r="M806" s="1"/>
    </row>
    <row r="807" spans="6:13" x14ac:dyDescent="0.25">
      <c r="F807" s="5"/>
      <c r="L807" s="1"/>
      <c r="M807" s="1"/>
    </row>
    <row r="808" spans="6:13" x14ac:dyDescent="0.25">
      <c r="F808" s="5"/>
      <c r="L808" s="1"/>
      <c r="M808" s="1"/>
    </row>
    <row r="809" spans="6:13" x14ac:dyDescent="0.25">
      <c r="F809" s="5"/>
      <c r="H809" s="1"/>
      <c r="I809" s="1"/>
      <c r="L809" s="1"/>
      <c r="M809" s="1"/>
    </row>
    <row r="810" spans="6:13" x14ac:dyDescent="0.25">
      <c r="F810" s="5"/>
      <c r="L810" s="1"/>
      <c r="M810" s="1"/>
    </row>
    <row r="811" spans="6:13" x14ac:dyDescent="0.25">
      <c r="F811" s="5"/>
      <c r="L811" s="1"/>
      <c r="M811" s="1"/>
    </row>
    <row r="812" spans="6:13" x14ac:dyDescent="0.25">
      <c r="F812" s="5"/>
      <c r="L812" s="1"/>
      <c r="M812" s="1"/>
    </row>
    <row r="813" spans="6:13" x14ac:dyDescent="0.25">
      <c r="F813" s="5"/>
      <c r="L813" s="1"/>
      <c r="M813" s="1"/>
    </row>
    <row r="814" spans="6:13" x14ac:dyDescent="0.25">
      <c r="F814" s="5"/>
      <c r="L814" s="1"/>
      <c r="M814" s="1"/>
    </row>
    <row r="815" spans="6:13" x14ac:dyDescent="0.25">
      <c r="F815" s="5"/>
      <c r="L815" s="1"/>
      <c r="M815" s="1"/>
    </row>
    <row r="816" spans="6:13" x14ac:dyDescent="0.25">
      <c r="F816" s="5"/>
      <c r="L816" s="1"/>
      <c r="M816" s="1"/>
    </row>
    <row r="817" spans="6:13" x14ac:dyDescent="0.25">
      <c r="F817" s="5"/>
      <c r="L817" s="1"/>
      <c r="M817" s="1"/>
    </row>
    <row r="818" spans="6:13" x14ac:dyDescent="0.25">
      <c r="F818" s="5"/>
      <c r="H818" s="1"/>
      <c r="I818" s="1"/>
      <c r="L818" s="1"/>
      <c r="M818" s="1"/>
    </row>
    <row r="819" spans="6:13" x14ac:dyDescent="0.25">
      <c r="F819" s="5"/>
      <c r="L819" s="1"/>
      <c r="M819" s="1"/>
    </row>
    <row r="820" spans="6:13" x14ac:dyDescent="0.25">
      <c r="F820" s="5"/>
      <c r="L820" s="1"/>
      <c r="M820" s="1"/>
    </row>
    <row r="821" spans="6:13" x14ac:dyDescent="0.25">
      <c r="F821" s="5"/>
      <c r="L821" s="1"/>
      <c r="M821" s="1"/>
    </row>
    <row r="822" spans="6:13" x14ac:dyDescent="0.25">
      <c r="F822" s="5"/>
      <c r="L822" s="1"/>
      <c r="M822" s="1"/>
    </row>
    <row r="823" spans="6:13" x14ac:dyDescent="0.25">
      <c r="F823" s="5"/>
      <c r="L823" s="1"/>
      <c r="M823" s="1"/>
    </row>
    <row r="824" spans="6:13" x14ac:dyDescent="0.25">
      <c r="F824" s="5"/>
      <c r="L824" s="1"/>
      <c r="M824" s="1"/>
    </row>
    <row r="825" spans="6:13" x14ac:dyDescent="0.25">
      <c r="F825" s="5"/>
      <c r="L825" s="1"/>
      <c r="M825" s="1"/>
    </row>
    <row r="826" spans="6:13" x14ac:dyDescent="0.25">
      <c r="F826" s="5"/>
      <c r="L826" s="1"/>
      <c r="M826" s="1"/>
    </row>
    <row r="827" spans="6:13" x14ac:dyDescent="0.25">
      <c r="F827" s="5"/>
      <c r="H827" s="1"/>
      <c r="I827" s="1"/>
      <c r="L827" s="1"/>
      <c r="M827" s="1"/>
    </row>
    <row r="828" spans="6:13" x14ac:dyDescent="0.25">
      <c r="F828" s="5"/>
      <c r="H828" s="1"/>
      <c r="I828" s="1"/>
      <c r="L828" s="1"/>
      <c r="M828" s="1"/>
    </row>
    <row r="829" spans="6:13" x14ac:dyDescent="0.25">
      <c r="F829" s="5"/>
      <c r="H829" s="1"/>
      <c r="I829" s="1"/>
      <c r="L829" s="1"/>
      <c r="M829" s="1"/>
    </row>
    <row r="830" spans="6:13" x14ac:dyDescent="0.25">
      <c r="F830" s="5"/>
      <c r="H830" s="1"/>
      <c r="I830" s="1"/>
      <c r="L830" s="1"/>
      <c r="M830" s="1"/>
    </row>
    <row r="831" spans="6:13" x14ac:dyDescent="0.25">
      <c r="F831" s="5"/>
      <c r="H831" s="1"/>
      <c r="I831" s="1"/>
      <c r="L831" s="1"/>
      <c r="M831" s="1"/>
    </row>
    <row r="832" spans="6:13" x14ac:dyDescent="0.25">
      <c r="F832" s="5"/>
      <c r="L832" s="1"/>
      <c r="M832" s="1"/>
    </row>
    <row r="833" spans="6:13" x14ac:dyDescent="0.25">
      <c r="F833" s="5"/>
      <c r="H833" s="1"/>
      <c r="I833" s="1"/>
      <c r="L833" s="1"/>
      <c r="M833" s="1"/>
    </row>
    <row r="834" spans="6:13" x14ac:dyDescent="0.25">
      <c r="F834" s="5"/>
      <c r="L834" s="1"/>
      <c r="M834" s="1"/>
    </row>
    <row r="835" spans="6:13" x14ac:dyDescent="0.25">
      <c r="F835" s="5"/>
      <c r="H835" s="1"/>
      <c r="I835" s="1"/>
      <c r="L835" s="1"/>
      <c r="M835" s="1"/>
    </row>
    <row r="836" spans="6:13" x14ac:dyDescent="0.25">
      <c r="F836" s="5"/>
      <c r="L836" s="1"/>
      <c r="M836" s="1"/>
    </row>
    <row r="837" spans="6:13" x14ac:dyDescent="0.25">
      <c r="F837" s="5"/>
      <c r="L837" s="1"/>
      <c r="M837" s="1"/>
    </row>
    <row r="838" spans="6:13" x14ac:dyDescent="0.25">
      <c r="F838" s="5"/>
      <c r="H838" s="1"/>
      <c r="I838" s="1"/>
      <c r="L838" s="1"/>
      <c r="M838" s="1"/>
    </row>
    <row r="839" spans="6:13" x14ac:dyDescent="0.25">
      <c r="F839" s="5"/>
      <c r="H839" s="1"/>
      <c r="I839" s="1"/>
      <c r="L839" s="1"/>
      <c r="M839" s="1"/>
    </row>
    <row r="840" spans="6:13" x14ac:dyDescent="0.25">
      <c r="F840" s="5"/>
      <c r="H840" s="1"/>
      <c r="I840" s="1"/>
      <c r="L840" s="1"/>
      <c r="M840" s="1"/>
    </row>
    <row r="841" spans="6:13" x14ac:dyDescent="0.25">
      <c r="F841" s="5"/>
      <c r="L841" s="1"/>
      <c r="M841" s="1"/>
    </row>
    <row r="842" spans="6:13" x14ac:dyDescent="0.25">
      <c r="F842" s="5"/>
      <c r="L842" s="1"/>
      <c r="M842" s="1"/>
    </row>
    <row r="843" spans="6:13" x14ac:dyDescent="0.25">
      <c r="F843" s="5"/>
      <c r="H843" s="1"/>
      <c r="I843" s="1"/>
      <c r="L843" s="1"/>
      <c r="M843" s="1"/>
    </row>
    <row r="844" spans="6:13" x14ac:dyDescent="0.25">
      <c r="F844" s="5"/>
      <c r="L844" s="1"/>
      <c r="M844" s="1"/>
    </row>
    <row r="845" spans="6:13" x14ac:dyDescent="0.25">
      <c r="F845" s="5"/>
      <c r="L845" s="1"/>
      <c r="M845" s="1"/>
    </row>
    <row r="846" spans="6:13" x14ac:dyDescent="0.25">
      <c r="F846" s="5"/>
      <c r="L846" s="1"/>
      <c r="M846" s="1"/>
    </row>
    <row r="847" spans="6:13" x14ac:dyDescent="0.25">
      <c r="F847" s="5"/>
      <c r="L847" s="1"/>
      <c r="M847" s="1"/>
    </row>
    <row r="848" spans="6:13" x14ac:dyDescent="0.25">
      <c r="F848" s="5"/>
      <c r="H848" s="1"/>
      <c r="I848" s="1"/>
      <c r="L848" s="1"/>
      <c r="M848" s="1"/>
    </row>
    <row r="849" spans="6:13" x14ac:dyDescent="0.25">
      <c r="F849" s="5"/>
      <c r="H849" s="1"/>
      <c r="I849" s="1"/>
      <c r="L849" s="1"/>
      <c r="M849" s="1"/>
    </row>
    <row r="850" spans="6:13" x14ac:dyDescent="0.25">
      <c r="F850" s="5"/>
      <c r="L850" s="1"/>
      <c r="M850" s="1"/>
    </row>
    <row r="851" spans="6:13" x14ac:dyDescent="0.25">
      <c r="F851" s="5"/>
      <c r="L851" s="1"/>
      <c r="M851" s="1"/>
    </row>
    <row r="852" spans="6:13" x14ac:dyDescent="0.25">
      <c r="F852" s="5"/>
      <c r="L852" s="1"/>
      <c r="M852" s="1"/>
    </row>
    <row r="853" spans="6:13" x14ac:dyDescent="0.25">
      <c r="F853" s="5"/>
      <c r="L853" s="1"/>
      <c r="M853" s="1"/>
    </row>
    <row r="854" spans="6:13" x14ac:dyDescent="0.25">
      <c r="F854" s="5"/>
      <c r="L854" s="1"/>
      <c r="M854" s="1"/>
    </row>
    <row r="855" spans="6:13" x14ac:dyDescent="0.25">
      <c r="F855" s="5"/>
      <c r="L855" s="1"/>
      <c r="M855" s="1"/>
    </row>
    <row r="856" spans="6:13" x14ac:dyDescent="0.25">
      <c r="F856" s="5"/>
      <c r="H856" s="1"/>
      <c r="I856" s="1"/>
      <c r="L856" s="1"/>
      <c r="M856" s="1"/>
    </row>
    <row r="857" spans="6:13" x14ac:dyDescent="0.25">
      <c r="F857" s="5"/>
      <c r="H857" s="1"/>
      <c r="I857" s="1"/>
      <c r="L857" s="1"/>
      <c r="M857" s="1"/>
    </row>
    <row r="858" spans="6:13" x14ac:dyDescent="0.25">
      <c r="F858" s="5"/>
      <c r="H858" s="1"/>
      <c r="I858" s="1"/>
      <c r="L858" s="1"/>
      <c r="M858" s="1"/>
    </row>
    <row r="859" spans="6:13" x14ac:dyDescent="0.25">
      <c r="F859" s="5"/>
      <c r="L859" s="1"/>
      <c r="M859" s="1"/>
    </row>
    <row r="860" spans="6:13" x14ac:dyDescent="0.25">
      <c r="F860" s="5"/>
      <c r="L860" s="1"/>
      <c r="M860" s="1"/>
    </row>
    <row r="861" spans="6:13" x14ac:dyDescent="0.25">
      <c r="F861" s="5"/>
      <c r="L861" s="1"/>
      <c r="M861" s="1"/>
    </row>
    <row r="862" spans="6:13" x14ac:dyDescent="0.25">
      <c r="F862" s="5"/>
      <c r="L862" s="1"/>
      <c r="M862" s="1"/>
    </row>
    <row r="863" spans="6:13" x14ac:dyDescent="0.25">
      <c r="F863" s="5"/>
      <c r="H863" s="1"/>
      <c r="I863" s="1"/>
      <c r="L863" s="1"/>
      <c r="M863" s="1"/>
    </row>
    <row r="864" spans="6:13" x14ac:dyDescent="0.25">
      <c r="F864" s="5"/>
      <c r="H864" s="1"/>
      <c r="I864" s="1"/>
      <c r="L864" s="1"/>
      <c r="M864" s="1"/>
    </row>
    <row r="865" spans="6:13" x14ac:dyDescent="0.25">
      <c r="F865" s="5"/>
      <c r="H865" s="1"/>
      <c r="I865" s="1"/>
      <c r="L865" s="1"/>
      <c r="M865" s="1"/>
    </row>
    <row r="866" spans="6:13" x14ac:dyDescent="0.25">
      <c r="F866" s="5"/>
      <c r="H866" s="1"/>
      <c r="I866" s="1"/>
      <c r="L866" s="1"/>
      <c r="M866" s="1"/>
    </row>
    <row r="867" spans="6:13" x14ac:dyDescent="0.25">
      <c r="F867" s="5"/>
      <c r="L867" s="1"/>
      <c r="M867" s="1"/>
    </row>
    <row r="868" spans="6:13" x14ac:dyDescent="0.25">
      <c r="F868" s="5"/>
      <c r="H868" s="1"/>
      <c r="I868" s="1"/>
      <c r="L868" s="1"/>
      <c r="M868" s="1"/>
    </row>
    <row r="869" spans="6:13" x14ac:dyDescent="0.25">
      <c r="F869" s="5"/>
      <c r="H869" s="1"/>
      <c r="I869" s="1"/>
      <c r="L869" s="1"/>
      <c r="M869" s="1"/>
    </row>
    <row r="870" spans="6:13" x14ac:dyDescent="0.25">
      <c r="F870" s="5"/>
      <c r="H870" s="1"/>
      <c r="I870" s="1"/>
      <c r="L870" s="1"/>
      <c r="M870" s="1"/>
    </row>
    <row r="871" spans="6:13" x14ac:dyDescent="0.25">
      <c r="F871" s="5"/>
      <c r="H871" s="1"/>
      <c r="I871" s="1"/>
      <c r="L871" s="1"/>
      <c r="M871" s="1"/>
    </row>
    <row r="872" spans="6:13" x14ac:dyDescent="0.25">
      <c r="F872" s="5"/>
      <c r="H872" s="1"/>
      <c r="I872" s="1"/>
      <c r="L872" s="1"/>
      <c r="M872" s="1"/>
    </row>
    <row r="873" spans="6:13" x14ac:dyDescent="0.25">
      <c r="F873" s="5"/>
      <c r="H873" s="1"/>
      <c r="I873" s="1"/>
      <c r="L873" s="1"/>
      <c r="M873" s="1"/>
    </row>
    <row r="874" spans="6:13" x14ac:dyDescent="0.25">
      <c r="F874" s="5"/>
      <c r="L874" s="1"/>
      <c r="M874" s="1"/>
    </row>
    <row r="875" spans="6:13" x14ac:dyDescent="0.25">
      <c r="F875" s="5"/>
      <c r="L875" s="1"/>
      <c r="M875" s="1"/>
    </row>
    <row r="876" spans="6:13" x14ac:dyDescent="0.25">
      <c r="F876" s="5"/>
      <c r="H876" s="1"/>
      <c r="I876" s="1"/>
      <c r="L876" s="1"/>
      <c r="M876" s="1"/>
    </row>
    <row r="877" spans="6:13" x14ac:dyDescent="0.25">
      <c r="F877" s="5"/>
      <c r="L877" s="1"/>
      <c r="M877" s="1"/>
    </row>
    <row r="878" spans="6:13" x14ac:dyDescent="0.25">
      <c r="F878" s="5"/>
      <c r="H878" s="1"/>
      <c r="I878" s="1"/>
      <c r="L878" s="1"/>
      <c r="M878" s="1"/>
    </row>
    <row r="879" spans="6:13" x14ac:dyDescent="0.25">
      <c r="F879" s="5"/>
      <c r="L879" s="1"/>
      <c r="M879" s="1"/>
    </row>
    <row r="880" spans="6:13" x14ac:dyDescent="0.25">
      <c r="F880" s="5"/>
      <c r="H880" s="1"/>
      <c r="I880" s="1"/>
      <c r="L880" s="1"/>
      <c r="M880" s="1"/>
    </row>
    <row r="881" spans="6:13" x14ac:dyDescent="0.25">
      <c r="F881" s="5"/>
      <c r="H881" s="1"/>
      <c r="I881" s="1"/>
      <c r="L881" s="1"/>
      <c r="M881" s="1"/>
    </row>
    <row r="882" spans="6:13" x14ac:dyDescent="0.25">
      <c r="F882" s="5"/>
      <c r="H882" s="1"/>
      <c r="I882" s="1"/>
      <c r="L882" s="1"/>
      <c r="M882" s="1"/>
    </row>
    <row r="883" spans="6:13" x14ac:dyDescent="0.25">
      <c r="F883" s="5"/>
      <c r="H883" s="1"/>
      <c r="I883" s="1"/>
      <c r="L883" s="1"/>
      <c r="M883" s="1"/>
    </row>
    <row r="884" spans="6:13" x14ac:dyDescent="0.25">
      <c r="F884" s="5"/>
      <c r="H884" s="1"/>
      <c r="I884" s="1"/>
      <c r="L884" s="1"/>
      <c r="M884" s="1"/>
    </row>
    <row r="885" spans="6:13" x14ac:dyDescent="0.25">
      <c r="F885" s="5"/>
      <c r="H885" s="1"/>
      <c r="I885" s="1"/>
      <c r="L885" s="1"/>
      <c r="M885" s="1"/>
    </row>
    <row r="886" spans="6:13" x14ac:dyDescent="0.25">
      <c r="F886" s="5"/>
      <c r="H886" s="1"/>
      <c r="I886" s="1"/>
      <c r="L886" s="1"/>
      <c r="M886" s="1"/>
    </row>
    <row r="887" spans="6:13" x14ac:dyDescent="0.25">
      <c r="F887" s="5"/>
      <c r="H887" s="1"/>
      <c r="I887" s="1"/>
      <c r="L887" s="1"/>
      <c r="M887" s="1"/>
    </row>
    <row r="888" spans="6:13" x14ac:dyDescent="0.25">
      <c r="F888" s="5"/>
      <c r="H888" s="1"/>
      <c r="I888" s="1"/>
      <c r="L888" s="1"/>
      <c r="M888" s="1"/>
    </row>
    <row r="889" spans="6:13" x14ac:dyDescent="0.25">
      <c r="F889" s="5"/>
      <c r="L889" s="1"/>
      <c r="M889" s="1"/>
    </row>
    <row r="890" spans="6:13" x14ac:dyDescent="0.25">
      <c r="F890" s="5"/>
      <c r="L890" s="1"/>
      <c r="M890" s="1"/>
    </row>
    <row r="891" spans="6:13" x14ac:dyDescent="0.25">
      <c r="F891" s="5"/>
      <c r="L891" s="1"/>
      <c r="M891" s="1"/>
    </row>
    <row r="892" spans="6:13" x14ac:dyDescent="0.25">
      <c r="F892" s="5"/>
      <c r="L892" s="1"/>
      <c r="M892" s="1"/>
    </row>
    <row r="893" spans="6:13" x14ac:dyDescent="0.25">
      <c r="F893" s="5"/>
      <c r="L893" s="1"/>
      <c r="M893" s="1"/>
    </row>
    <row r="894" spans="6:13" x14ac:dyDescent="0.25">
      <c r="F894" s="5"/>
      <c r="H894" s="1"/>
      <c r="I894" s="1"/>
      <c r="L894" s="1"/>
      <c r="M894" s="1"/>
    </row>
    <row r="895" spans="6:13" x14ac:dyDescent="0.25">
      <c r="F895" s="5"/>
      <c r="L895" s="1"/>
      <c r="M895" s="1"/>
    </row>
    <row r="896" spans="6:13" x14ac:dyDescent="0.25">
      <c r="F896" s="5"/>
      <c r="H896" s="1"/>
      <c r="I896" s="1"/>
      <c r="L896" s="1"/>
      <c r="M896" s="1"/>
    </row>
    <row r="897" spans="6:13" x14ac:dyDescent="0.25">
      <c r="F897" s="5"/>
      <c r="L897" s="1"/>
      <c r="M897" s="1"/>
    </row>
    <row r="898" spans="6:13" x14ac:dyDescent="0.25">
      <c r="F898" s="5"/>
      <c r="L898" s="1"/>
      <c r="M898" s="1"/>
    </row>
    <row r="899" spans="6:13" x14ac:dyDescent="0.25">
      <c r="F899" s="5"/>
      <c r="L899" s="1"/>
      <c r="M899" s="1"/>
    </row>
    <row r="900" spans="6:13" x14ac:dyDescent="0.25">
      <c r="F900" s="5"/>
      <c r="H900" s="1"/>
      <c r="I900" s="1"/>
      <c r="L900" s="1"/>
      <c r="M900" s="1"/>
    </row>
    <row r="901" spans="6:13" x14ac:dyDescent="0.25">
      <c r="F901" s="5"/>
      <c r="H901" s="1"/>
      <c r="I901" s="1"/>
      <c r="L901" s="1"/>
      <c r="M901" s="1"/>
    </row>
    <row r="902" spans="6:13" x14ac:dyDescent="0.25">
      <c r="F902" s="5"/>
      <c r="L902" s="1"/>
      <c r="M902" s="1"/>
    </row>
    <row r="903" spans="6:13" x14ac:dyDescent="0.25">
      <c r="F903" s="5"/>
      <c r="L903" s="1"/>
      <c r="M903" s="1"/>
    </row>
    <row r="904" spans="6:13" x14ac:dyDescent="0.25">
      <c r="F904" s="5"/>
      <c r="L904" s="1"/>
      <c r="M904" s="1"/>
    </row>
    <row r="905" spans="6:13" x14ac:dyDescent="0.25">
      <c r="F905" s="5"/>
      <c r="L905" s="1"/>
      <c r="M905" s="1"/>
    </row>
    <row r="906" spans="6:13" x14ac:dyDescent="0.25">
      <c r="F906" s="5"/>
      <c r="H906" s="1"/>
      <c r="I906" s="1"/>
      <c r="L906" s="1"/>
      <c r="M906" s="1"/>
    </row>
    <row r="907" spans="6:13" x14ac:dyDescent="0.25">
      <c r="F907" s="5"/>
      <c r="L907" s="1"/>
      <c r="M907" s="1"/>
    </row>
    <row r="908" spans="6:13" x14ac:dyDescent="0.25">
      <c r="F908" s="5"/>
      <c r="H908" s="1"/>
      <c r="I908" s="1"/>
      <c r="L908" s="1"/>
      <c r="M908" s="1"/>
    </row>
    <row r="909" spans="6:13" x14ac:dyDescent="0.25">
      <c r="F909" s="5"/>
      <c r="H909" s="1"/>
      <c r="I909" s="1"/>
      <c r="L909" s="1"/>
      <c r="M909" s="1"/>
    </row>
    <row r="910" spans="6:13" x14ac:dyDescent="0.25">
      <c r="F910" s="5"/>
      <c r="H910" s="1"/>
      <c r="I910" s="1"/>
      <c r="L910" s="1"/>
      <c r="M910" s="1"/>
    </row>
    <row r="911" spans="6:13" x14ac:dyDescent="0.25">
      <c r="F911" s="5"/>
      <c r="H911" s="1"/>
      <c r="I911" s="1"/>
      <c r="L911" s="1"/>
      <c r="M911" s="1"/>
    </row>
    <row r="912" spans="6:13" x14ac:dyDescent="0.25">
      <c r="F912" s="5"/>
      <c r="L912" s="1"/>
      <c r="M912" s="1"/>
    </row>
    <row r="913" spans="6:13" x14ac:dyDescent="0.25">
      <c r="F913" s="5"/>
      <c r="L913" s="1"/>
      <c r="M913" s="1"/>
    </row>
    <row r="914" spans="6:13" x14ac:dyDescent="0.25">
      <c r="F914" s="5"/>
      <c r="H914" s="1"/>
      <c r="I914" s="1"/>
      <c r="L914" s="1"/>
      <c r="M914" s="1"/>
    </row>
    <row r="915" spans="6:13" x14ac:dyDescent="0.25">
      <c r="F915" s="5"/>
      <c r="L915" s="1"/>
      <c r="M915" s="1"/>
    </row>
    <row r="916" spans="6:13" x14ac:dyDescent="0.25">
      <c r="F916" s="5"/>
      <c r="H916" s="1"/>
      <c r="I916" s="1"/>
      <c r="L916" s="1"/>
      <c r="M916" s="1"/>
    </row>
    <row r="917" spans="6:13" x14ac:dyDescent="0.25">
      <c r="F917" s="5"/>
      <c r="H917" s="1"/>
      <c r="I917" s="1"/>
      <c r="L917" s="1"/>
      <c r="M917" s="1"/>
    </row>
    <row r="918" spans="6:13" x14ac:dyDescent="0.25">
      <c r="F918" s="5"/>
      <c r="H918" s="1"/>
      <c r="I918" s="1"/>
      <c r="L918" s="1"/>
      <c r="M918" s="1"/>
    </row>
    <row r="919" spans="6:13" x14ac:dyDescent="0.25">
      <c r="F919" s="5"/>
      <c r="L919" s="1"/>
      <c r="M919" s="1"/>
    </row>
    <row r="920" spans="6:13" x14ac:dyDescent="0.25">
      <c r="F920" s="5"/>
      <c r="H920" s="1"/>
      <c r="I920" s="1"/>
      <c r="L920" s="1"/>
      <c r="M920" s="1"/>
    </row>
    <row r="921" spans="6:13" x14ac:dyDescent="0.25">
      <c r="F921" s="5"/>
      <c r="H921" s="1"/>
      <c r="I921" s="1"/>
      <c r="L921" s="1"/>
      <c r="M921" s="1"/>
    </row>
    <row r="922" spans="6:13" x14ac:dyDescent="0.25">
      <c r="F922" s="5"/>
      <c r="L922" s="1"/>
      <c r="M922" s="1"/>
    </row>
    <row r="923" spans="6:13" x14ac:dyDescent="0.25">
      <c r="F923" s="5"/>
      <c r="H923" s="1"/>
      <c r="I923" s="1"/>
      <c r="L923" s="1"/>
      <c r="M923" s="1"/>
    </row>
    <row r="924" spans="6:13" x14ac:dyDescent="0.25">
      <c r="F924" s="5"/>
      <c r="L924" s="1"/>
      <c r="M924" s="1"/>
    </row>
    <row r="925" spans="6:13" x14ac:dyDescent="0.25">
      <c r="F925" s="5"/>
      <c r="H925" s="1"/>
      <c r="I925" s="1"/>
      <c r="L925" s="1"/>
      <c r="M925" s="1"/>
    </row>
    <row r="926" spans="6:13" x14ac:dyDescent="0.25">
      <c r="F926" s="5"/>
      <c r="L926" s="1"/>
      <c r="M926" s="1"/>
    </row>
    <row r="927" spans="6:13" x14ac:dyDescent="0.25">
      <c r="F927" s="5"/>
      <c r="H927" s="1"/>
      <c r="I927" s="1"/>
      <c r="L927" s="1"/>
      <c r="M927" s="1"/>
    </row>
    <row r="928" spans="6:13" x14ac:dyDescent="0.25">
      <c r="F928" s="5"/>
      <c r="L928" s="1"/>
      <c r="M928" s="1"/>
    </row>
    <row r="929" spans="6:13" x14ac:dyDescent="0.25">
      <c r="F929" s="5"/>
      <c r="H929" s="1"/>
      <c r="I929" s="1"/>
      <c r="L929" s="1"/>
      <c r="M929" s="1"/>
    </row>
    <row r="930" spans="6:13" x14ac:dyDescent="0.25">
      <c r="F930" s="5"/>
      <c r="H930" s="1"/>
      <c r="I930" s="1"/>
      <c r="L930" s="1"/>
      <c r="M930" s="1"/>
    </row>
    <row r="931" spans="6:13" x14ac:dyDescent="0.25">
      <c r="F931" s="5"/>
      <c r="H931" s="1"/>
      <c r="I931" s="1"/>
      <c r="L931" s="1"/>
      <c r="M931" s="1"/>
    </row>
    <row r="932" spans="6:13" x14ac:dyDescent="0.25">
      <c r="F932" s="5"/>
      <c r="L932" s="1"/>
      <c r="M932" s="1"/>
    </row>
    <row r="933" spans="6:13" x14ac:dyDescent="0.25">
      <c r="F933" s="5"/>
      <c r="H933" s="1"/>
      <c r="I933" s="1"/>
      <c r="L933" s="1"/>
      <c r="M933" s="1"/>
    </row>
    <row r="934" spans="6:13" x14ac:dyDescent="0.25">
      <c r="F934" s="5"/>
      <c r="H934" s="1"/>
      <c r="I934" s="1"/>
      <c r="L934" s="1"/>
      <c r="M934" s="1"/>
    </row>
    <row r="935" spans="6:13" x14ac:dyDescent="0.25">
      <c r="F935" s="5"/>
      <c r="H935" s="1"/>
      <c r="I935" s="1"/>
      <c r="L935" s="1"/>
      <c r="M935" s="1"/>
    </row>
    <row r="936" spans="6:13" x14ac:dyDescent="0.25">
      <c r="F936" s="5"/>
      <c r="L936" s="1"/>
      <c r="M936" s="1"/>
    </row>
    <row r="937" spans="6:13" x14ac:dyDescent="0.25">
      <c r="F937" s="5"/>
      <c r="H937" s="1"/>
      <c r="I937" s="1"/>
      <c r="L937" s="1"/>
      <c r="M937" s="1"/>
    </row>
    <row r="938" spans="6:13" x14ac:dyDescent="0.25">
      <c r="F938" s="5"/>
      <c r="L938" s="1"/>
      <c r="M938" s="1"/>
    </row>
    <row r="939" spans="6:13" x14ac:dyDescent="0.25">
      <c r="F939" s="5"/>
      <c r="L939" s="1"/>
      <c r="M939" s="1"/>
    </row>
    <row r="940" spans="6:13" x14ac:dyDescent="0.25">
      <c r="F940" s="5"/>
      <c r="H940" s="1"/>
      <c r="I940" s="1"/>
      <c r="L940" s="1"/>
      <c r="M940" s="1"/>
    </row>
    <row r="941" spans="6:13" x14ac:dyDescent="0.25">
      <c r="F941" s="5"/>
      <c r="L941" s="1"/>
      <c r="M941" s="1"/>
    </row>
    <row r="942" spans="6:13" x14ac:dyDescent="0.25">
      <c r="F942" s="5"/>
      <c r="L942" s="1"/>
      <c r="M942" s="1"/>
    </row>
    <row r="943" spans="6:13" x14ac:dyDescent="0.25">
      <c r="F943" s="5"/>
      <c r="H943" s="1"/>
      <c r="I943" s="1"/>
      <c r="L943" s="1"/>
      <c r="M943" s="1"/>
    </row>
    <row r="944" spans="6:13" x14ac:dyDescent="0.25">
      <c r="F944" s="5"/>
      <c r="H944" s="1"/>
      <c r="I944" s="1"/>
      <c r="L944" s="1"/>
      <c r="M944" s="1"/>
    </row>
    <row r="945" spans="6:13" x14ac:dyDescent="0.25">
      <c r="F945" s="5"/>
      <c r="H945" s="1"/>
      <c r="I945" s="1"/>
      <c r="L945" s="1"/>
      <c r="M945" s="1"/>
    </row>
    <row r="946" spans="6:13" x14ac:dyDescent="0.25">
      <c r="F946" s="5"/>
      <c r="H946" s="1"/>
      <c r="I946" s="1"/>
      <c r="L946" s="1"/>
      <c r="M946" s="1"/>
    </row>
    <row r="947" spans="6:13" x14ac:dyDescent="0.25">
      <c r="F947" s="5"/>
      <c r="H947" s="1"/>
      <c r="I947" s="1"/>
      <c r="L947" s="1"/>
      <c r="M947" s="1"/>
    </row>
    <row r="948" spans="6:13" x14ac:dyDescent="0.25">
      <c r="F948" s="5"/>
      <c r="L948" s="1"/>
      <c r="M948" s="1"/>
    </row>
    <row r="949" spans="6:13" x14ac:dyDescent="0.25">
      <c r="F949" s="5"/>
      <c r="L949" s="1"/>
      <c r="M949" s="1"/>
    </row>
    <row r="950" spans="6:13" x14ac:dyDescent="0.25">
      <c r="F950" s="5"/>
      <c r="L950" s="1"/>
      <c r="M950" s="1"/>
    </row>
    <row r="951" spans="6:13" x14ac:dyDescent="0.25">
      <c r="F951" s="5"/>
      <c r="L951" s="1"/>
      <c r="M951" s="1"/>
    </row>
    <row r="952" spans="6:13" x14ac:dyDescent="0.25">
      <c r="F952" s="5"/>
      <c r="L952" s="1"/>
      <c r="M952" s="1"/>
    </row>
    <row r="953" spans="6:13" x14ac:dyDescent="0.25">
      <c r="F953" s="5"/>
      <c r="H953" s="1"/>
      <c r="I953" s="1"/>
      <c r="L953" s="1"/>
      <c r="M953" s="1"/>
    </row>
    <row r="954" spans="6:13" x14ac:dyDescent="0.25">
      <c r="F954" s="5"/>
      <c r="L954" s="1"/>
      <c r="M954" s="1"/>
    </row>
    <row r="955" spans="6:13" x14ac:dyDescent="0.25">
      <c r="F955" s="5"/>
      <c r="L955" s="1"/>
      <c r="M955" s="1"/>
    </row>
    <row r="956" spans="6:13" x14ac:dyDescent="0.25">
      <c r="F956" s="5"/>
      <c r="L956" s="1"/>
      <c r="M956" s="1"/>
    </row>
    <row r="957" spans="6:13" x14ac:dyDescent="0.25">
      <c r="F957" s="5"/>
      <c r="L957" s="1"/>
      <c r="M957" s="1"/>
    </row>
    <row r="958" spans="6:13" x14ac:dyDescent="0.25">
      <c r="F958" s="5"/>
      <c r="L958" s="1"/>
      <c r="M958" s="1"/>
    </row>
    <row r="959" spans="6:13" x14ac:dyDescent="0.25">
      <c r="F959" s="5"/>
      <c r="H959" s="1"/>
      <c r="I959" s="1"/>
      <c r="L959" s="1"/>
      <c r="M959" s="1"/>
    </row>
    <row r="960" spans="6:13" x14ac:dyDescent="0.25">
      <c r="F960" s="5"/>
      <c r="H960" s="1"/>
      <c r="I960" s="1"/>
      <c r="L960" s="1"/>
      <c r="M960" s="1"/>
    </row>
    <row r="961" spans="6:13" x14ac:dyDescent="0.25">
      <c r="F961" s="5"/>
      <c r="L961" s="1"/>
      <c r="M961" s="1"/>
    </row>
    <row r="962" spans="6:13" x14ac:dyDescent="0.25">
      <c r="F962" s="5"/>
      <c r="L962" s="1"/>
      <c r="M962" s="1"/>
    </row>
    <row r="963" spans="6:13" x14ac:dyDescent="0.25">
      <c r="F963" s="5"/>
      <c r="L963" s="1"/>
      <c r="M963" s="1"/>
    </row>
    <row r="964" spans="6:13" x14ac:dyDescent="0.25">
      <c r="F964" s="5"/>
      <c r="H964" s="1"/>
      <c r="I964" s="1"/>
      <c r="L964" s="1"/>
      <c r="M964" s="1"/>
    </row>
    <row r="965" spans="6:13" x14ac:dyDescent="0.25">
      <c r="F965" s="5"/>
      <c r="H965" s="1"/>
      <c r="I965" s="1"/>
      <c r="L965" s="1"/>
      <c r="M965" s="1"/>
    </row>
    <row r="966" spans="6:13" x14ac:dyDescent="0.25">
      <c r="F966" s="5"/>
      <c r="H966" s="1"/>
      <c r="I966" s="1"/>
      <c r="L966" s="1"/>
      <c r="M966" s="1"/>
    </row>
    <row r="967" spans="6:13" x14ac:dyDescent="0.25">
      <c r="F967" s="5"/>
      <c r="H967" s="1"/>
      <c r="I967" s="1"/>
      <c r="L967" s="1"/>
      <c r="M967" s="1"/>
    </row>
    <row r="968" spans="6:13" x14ac:dyDescent="0.25">
      <c r="F968" s="5"/>
      <c r="L968" s="1"/>
      <c r="M968" s="1"/>
    </row>
    <row r="969" spans="6:13" x14ac:dyDescent="0.25">
      <c r="F969" s="5"/>
      <c r="L969" s="1"/>
      <c r="M969" s="1"/>
    </row>
    <row r="970" spans="6:13" x14ac:dyDescent="0.25">
      <c r="F970" s="5"/>
      <c r="H970" s="1"/>
      <c r="I970" s="1"/>
      <c r="L970" s="1"/>
      <c r="M970" s="1"/>
    </row>
    <row r="971" spans="6:13" x14ac:dyDescent="0.25">
      <c r="F971" s="5"/>
      <c r="H971" s="1"/>
      <c r="I971" s="1"/>
      <c r="L971" s="1"/>
      <c r="M971" s="1"/>
    </row>
    <row r="972" spans="6:13" x14ac:dyDescent="0.25">
      <c r="F972" s="5"/>
      <c r="L972" s="1"/>
      <c r="M972" s="1"/>
    </row>
    <row r="973" spans="6:13" x14ac:dyDescent="0.25">
      <c r="F973" s="5"/>
      <c r="L973" s="1"/>
      <c r="M973" s="1"/>
    </row>
    <row r="974" spans="6:13" x14ac:dyDescent="0.25">
      <c r="F974" s="5"/>
      <c r="H974" s="1"/>
      <c r="I974" s="1"/>
      <c r="L974" s="1"/>
      <c r="M974" s="1"/>
    </row>
    <row r="975" spans="6:13" x14ac:dyDescent="0.25">
      <c r="F975" s="5"/>
      <c r="L975" s="1"/>
      <c r="M975" s="1"/>
    </row>
    <row r="976" spans="6:13" x14ac:dyDescent="0.25">
      <c r="F976" s="5"/>
      <c r="L976" s="1"/>
      <c r="M976" s="1"/>
    </row>
    <row r="977" spans="6:13" x14ac:dyDescent="0.25">
      <c r="F977" s="5"/>
      <c r="H977" s="1"/>
      <c r="I977" s="1"/>
      <c r="L977" s="1"/>
      <c r="M977" s="1"/>
    </row>
    <row r="978" spans="6:13" x14ac:dyDescent="0.25">
      <c r="F978" s="5"/>
      <c r="H978" s="1"/>
      <c r="I978" s="1"/>
      <c r="L978" s="1"/>
      <c r="M978" s="1"/>
    </row>
    <row r="979" spans="6:13" x14ac:dyDescent="0.25">
      <c r="F979" s="5"/>
      <c r="L979" s="1"/>
      <c r="M979" s="1"/>
    </row>
    <row r="980" spans="6:13" x14ac:dyDescent="0.25">
      <c r="F980" s="5"/>
      <c r="H980" s="1"/>
      <c r="I980" s="1"/>
      <c r="L980" s="1"/>
      <c r="M980" s="1"/>
    </row>
    <row r="981" spans="6:13" x14ac:dyDescent="0.25">
      <c r="F981" s="5"/>
      <c r="H981" s="1"/>
      <c r="I981" s="1"/>
      <c r="L981" s="1"/>
      <c r="M981" s="1"/>
    </row>
    <row r="982" spans="6:13" x14ac:dyDescent="0.25">
      <c r="F982" s="5"/>
      <c r="L982" s="1"/>
      <c r="M982" s="1"/>
    </row>
    <row r="983" spans="6:13" x14ac:dyDescent="0.25">
      <c r="F983" s="5"/>
      <c r="L983" s="1"/>
      <c r="M983" s="1"/>
    </row>
    <row r="984" spans="6:13" x14ac:dyDescent="0.25">
      <c r="F984" s="5"/>
      <c r="L984" s="1"/>
      <c r="M984" s="1"/>
    </row>
    <row r="985" spans="6:13" x14ac:dyDescent="0.25">
      <c r="F985" s="5"/>
      <c r="L985" s="1"/>
      <c r="M985" s="1"/>
    </row>
    <row r="986" spans="6:13" x14ac:dyDescent="0.25">
      <c r="F986" s="5"/>
      <c r="L986" s="1"/>
      <c r="M986" s="1"/>
    </row>
    <row r="987" spans="6:13" x14ac:dyDescent="0.25">
      <c r="F987" s="5"/>
      <c r="L987" s="1"/>
      <c r="M987" s="1"/>
    </row>
    <row r="988" spans="6:13" x14ac:dyDescent="0.25">
      <c r="F988" s="5"/>
      <c r="L988" s="1"/>
      <c r="M988" s="1"/>
    </row>
    <row r="989" spans="6:13" x14ac:dyDescent="0.25">
      <c r="F989" s="5"/>
      <c r="L989" s="1"/>
      <c r="M989" s="1"/>
    </row>
    <row r="990" spans="6:13" x14ac:dyDescent="0.25">
      <c r="F990" s="5"/>
      <c r="H990" s="1"/>
      <c r="I990" s="1"/>
      <c r="L990" s="1"/>
      <c r="M990" s="1"/>
    </row>
    <row r="991" spans="6:13" x14ac:dyDescent="0.25">
      <c r="F991" s="5"/>
      <c r="L991" s="1"/>
      <c r="M991" s="1"/>
    </row>
    <row r="992" spans="6:13" x14ac:dyDescent="0.25">
      <c r="F992" s="5"/>
      <c r="L992" s="1"/>
      <c r="M992" s="1"/>
    </row>
    <row r="993" spans="6:13" x14ac:dyDescent="0.25">
      <c r="F993" s="5"/>
      <c r="L993" s="1"/>
      <c r="M993" s="1"/>
    </row>
    <row r="994" spans="6:13" x14ac:dyDescent="0.25">
      <c r="F994" s="5"/>
      <c r="L994" s="1"/>
      <c r="M994" s="1"/>
    </row>
    <row r="995" spans="6:13" x14ac:dyDescent="0.25">
      <c r="F995" s="5"/>
      <c r="L995" s="1"/>
      <c r="M995" s="1"/>
    </row>
    <row r="996" spans="6:13" x14ac:dyDescent="0.25">
      <c r="F996" s="5"/>
      <c r="L996" s="1"/>
      <c r="M996" s="1"/>
    </row>
    <row r="997" spans="6:13" x14ac:dyDescent="0.25">
      <c r="F997" s="5"/>
      <c r="L997" s="1"/>
      <c r="M997" s="1"/>
    </row>
    <row r="998" spans="6:13" x14ac:dyDescent="0.25">
      <c r="F998" s="5"/>
      <c r="H998" s="1"/>
      <c r="I998" s="1"/>
      <c r="L998" s="1"/>
      <c r="M998" s="1"/>
    </row>
    <row r="999" spans="6:13" x14ac:dyDescent="0.25">
      <c r="F999" s="5"/>
      <c r="L999" s="1"/>
      <c r="M999" s="1"/>
    </row>
    <row r="1000" spans="6:13" x14ac:dyDescent="0.25">
      <c r="F1000" s="5"/>
      <c r="H1000" s="1"/>
      <c r="I1000" s="1"/>
      <c r="L1000" s="1"/>
      <c r="M1000" s="1"/>
    </row>
    <row r="1001" spans="6:13" x14ac:dyDescent="0.25">
      <c r="F1001" s="5"/>
      <c r="L1001" s="1"/>
      <c r="M1001" s="1"/>
    </row>
    <row r="1002" spans="6:13" x14ac:dyDescent="0.25">
      <c r="F1002" s="5"/>
      <c r="L1002" s="1"/>
      <c r="M1002" s="1"/>
    </row>
    <row r="1003" spans="6:13" x14ac:dyDescent="0.25">
      <c r="F1003" s="5"/>
      <c r="L1003" s="1"/>
      <c r="M1003" s="1"/>
    </row>
    <row r="1004" spans="6:13" x14ac:dyDescent="0.25">
      <c r="F1004" s="5"/>
      <c r="H1004" s="1"/>
      <c r="I1004" s="1"/>
      <c r="L1004" s="1"/>
      <c r="M1004" s="1"/>
    </row>
    <row r="1005" spans="6:13" x14ac:dyDescent="0.25">
      <c r="F1005" s="5"/>
      <c r="H1005" s="1"/>
      <c r="I1005" s="1"/>
      <c r="L1005" s="1"/>
      <c r="M1005" s="1"/>
    </row>
    <row r="1006" spans="6:13" x14ac:dyDescent="0.25">
      <c r="F1006" s="5"/>
      <c r="L1006" s="1"/>
      <c r="M1006" s="1"/>
    </row>
    <row r="1007" spans="6:13" x14ac:dyDescent="0.25">
      <c r="F1007" s="5"/>
      <c r="L1007" s="1"/>
      <c r="M1007" s="1"/>
    </row>
    <row r="1008" spans="6:13" x14ac:dyDescent="0.25">
      <c r="F1008" s="5"/>
      <c r="H1008" s="1"/>
      <c r="I1008" s="1"/>
      <c r="L1008" s="1"/>
      <c r="M1008" s="1"/>
    </row>
    <row r="1009" spans="6:13" x14ac:dyDescent="0.25">
      <c r="F1009" s="5"/>
      <c r="H1009" s="1"/>
      <c r="I1009" s="1"/>
    </row>
    <row r="1010" spans="6:13" x14ac:dyDescent="0.25">
      <c r="F1010" s="5"/>
      <c r="L1010" s="1"/>
      <c r="M1010" s="1"/>
    </row>
    <row r="1011" spans="6:13" x14ac:dyDescent="0.25">
      <c r="F1011" s="5"/>
      <c r="H1011" s="1"/>
      <c r="I1011" s="1"/>
      <c r="L1011" s="1"/>
      <c r="M1011" s="1"/>
    </row>
    <row r="1012" spans="6:13" x14ac:dyDescent="0.25">
      <c r="F1012" s="5"/>
      <c r="H1012" s="1"/>
      <c r="I1012" s="1"/>
      <c r="L1012" s="1"/>
      <c r="M1012" s="1"/>
    </row>
    <row r="1013" spans="6:13" x14ac:dyDescent="0.25">
      <c r="F1013" s="5"/>
      <c r="H1013" s="1"/>
      <c r="I1013" s="1"/>
      <c r="L1013" s="1"/>
      <c r="M1013" s="1"/>
    </row>
    <row r="1014" spans="6:13" x14ac:dyDescent="0.25">
      <c r="F1014" s="5"/>
      <c r="L1014" s="1"/>
      <c r="M1014" s="1"/>
    </row>
    <row r="1015" spans="6:13" x14ac:dyDescent="0.25">
      <c r="F1015" s="5"/>
      <c r="L1015" s="1"/>
      <c r="M1015" s="1"/>
    </row>
    <row r="1016" spans="6:13" x14ac:dyDescent="0.25">
      <c r="F1016" s="5"/>
      <c r="L1016" s="1"/>
      <c r="M1016" s="1"/>
    </row>
    <row r="1017" spans="6:13" x14ac:dyDescent="0.25">
      <c r="F1017" s="5"/>
      <c r="H1017" s="1"/>
      <c r="I1017" s="1"/>
      <c r="L1017" s="1"/>
      <c r="M1017" s="1"/>
    </row>
    <row r="1018" spans="6:13" x14ac:dyDescent="0.25">
      <c r="F1018" s="5"/>
      <c r="H1018" s="1"/>
      <c r="I1018" s="1"/>
      <c r="L1018" s="1"/>
      <c r="M1018" s="1"/>
    </row>
    <row r="1019" spans="6:13" x14ac:dyDescent="0.25">
      <c r="F1019" s="5"/>
      <c r="L1019" s="1"/>
      <c r="M1019" s="1"/>
    </row>
    <row r="1020" spans="6:13" x14ac:dyDescent="0.25">
      <c r="F1020" s="5"/>
      <c r="L1020" s="1"/>
      <c r="M1020" s="1"/>
    </row>
    <row r="1021" spans="6:13" x14ac:dyDescent="0.25">
      <c r="F1021" s="5"/>
      <c r="H1021" s="1"/>
      <c r="I1021" s="1"/>
      <c r="L1021" s="1"/>
      <c r="M1021" s="1"/>
    </row>
    <row r="1022" spans="6:13" x14ac:dyDescent="0.25">
      <c r="F1022" s="5"/>
      <c r="L1022" s="1"/>
      <c r="M1022" s="1"/>
    </row>
    <row r="1023" spans="6:13" x14ac:dyDescent="0.25">
      <c r="F1023" s="5"/>
      <c r="L1023" s="1"/>
      <c r="M1023" s="1"/>
    </row>
    <row r="1024" spans="6:13" x14ac:dyDescent="0.25">
      <c r="F1024" s="5"/>
      <c r="L1024" s="1"/>
      <c r="M1024" s="1"/>
    </row>
    <row r="1025" spans="6:13" x14ac:dyDescent="0.25">
      <c r="F1025" s="5"/>
      <c r="L1025" s="1"/>
      <c r="M1025" s="1"/>
    </row>
    <row r="1026" spans="6:13" x14ac:dyDescent="0.25">
      <c r="F1026" s="5"/>
      <c r="L1026" s="1"/>
      <c r="M1026" s="1"/>
    </row>
    <row r="1027" spans="6:13" x14ac:dyDescent="0.25">
      <c r="F1027" s="5"/>
      <c r="L1027" s="1"/>
      <c r="M1027" s="1"/>
    </row>
    <row r="1028" spans="6:13" x14ac:dyDescent="0.25">
      <c r="F1028" s="5"/>
      <c r="L1028" s="1"/>
      <c r="M1028" s="1"/>
    </row>
    <row r="1029" spans="6:13" x14ac:dyDescent="0.25">
      <c r="F1029" s="5"/>
      <c r="H1029" s="1"/>
      <c r="I1029" s="1"/>
      <c r="L1029" s="1"/>
      <c r="M1029" s="1"/>
    </row>
    <row r="1030" spans="6:13" x14ac:dyDescent="0.25">
      <c r="F1030" s="5"/>
    </row>
    <row r="1031" spans="6:13" x14ac:dyDescent="0.25">
      <c r="F1031" s="5"/>
      <c r="H1031" s="1"/>
      <c r="I1031" s="1"/>
      <c r="L1031" s="1"/>
      <c r="M1031" s="1"/>
    </row>
    <row r="1032" spans="6:13" x14ac:dyDescent="0.25">
      <c r="F1032" s="5"/>
      <c r="L1032" s="1"/>
      <c r="M1032" s="1"/>
    </row>
    <row r="1033" spans="6:13" x14ac:dyDescent="0.25">
      <c r="F1033" s="5"/>
      <c r="H1033" s="1"/>
      <c r="I1033" s="1"/>
      <c r="L1033" s="1"/>
      <c r="M1033" s="1"/>
    </row>
    <row r="1034" spans="6:13" x14ac:dyDescent="0.25">
      <c r="F1034" s="5"/>
      <c r="H1034" s="1"/>
      <c r="I1034" s="1"/>
      <c r="L1034" s="1"/>
      <c r="M1034" s="1"/>
    </row>
    <row r="1035" spans="6:13" x14ac:dyDescent="0.25">
      <c r="F1035" s="5"/>
      <c r="H1035" s="1"/>
      <c r="I1035" s="1"/>
      <c r="L1035" s="1"/>
      <c r="M1035" s="1"/>
    </row>
    <row r="1036" spans="6:13" x14ac:dyDescent="0.25">
      <c r="F1036" s="5"/>
      <c r="L1036" s="1"/>
      <c r="M1036" s="1"/>
    </row>
    <row r="1037" spans="6:13" x14ac:dyDescent="0.25">
      <c r="F1037" s="5"/>
      <c r="L1037" s="1"/>
      <c r="M1037" s="1"/>
    </row>
    <row r="1038" spans="6:13" x14ac:dyDescent="0.25">
      <c r="F1038" s="5"/>
      <c r="L1038" s="1"/>
      <c r="M1038" s="1"/>
    </row>
    <row r="1039" spans="6:13" x14ac:dyDescent="0.25">
      <c r="F1039" s="5"/>
      <c r="L1039" s="1"/>
      <c r="M1039" s="1"/>
    </row>
    <row r="1040" spans="6:13" x14ac:dyDescent="0.25">
      <c r="F1040" s="5"/>
      <c r="H1040" s="1"/>
      <c r="I1040" s="1"/>
      <c r="L1040" s="1"/>
      <c r="M1040" s="1"/>
    </row>
    <row r="1041" spans="6:13" x14ac:dyDescent="0.25">
      <c r="F1041" s="5"/>
      <c r="L1041" s="1"/>
      <c r="M1041" s="1"/>
    </row>
    <row r="1042" spans="6:13" x14ac:dyDescent="0.25">
      <c r="F1042" s="5"/>
      <c r="H1042" s="1"/>
      <c r="I1042" s="1"/>
      <c r="L1042" s="1"/>
      <c r="M1042" s="1"/>
    </row>
    <row r="1043" spans="6:13" x14ac:dyDescent="0.25">
      <c r="F1043" s="5"/>
      <c r="L1043" s="1"/>
      <c r="M1043" s="1"/>
    </row>
    <row r="1044" spans="6:13" x14ac:dyDescent="0.25">
      <c r="F1044" s="5"/>
      <c r="L1044" s="1"/>
      <c r="M1044" s="1"/>
    </row>
    <row r="1045" spans="6:13" x14ac:dyDescent="0.25">
      <c r="F1045" s="5"/>
      <c r="H1045" s="1"/>
      <c r="I1045" s="1"/>
      <c r="L1045" s="1"/>
      <c r="M1045" s="1"/>
    </row>
    <row r="1046" spans="6:13" x14ac:dyDescent="0.25">
      <c r="F1046" s="5"/>
      <c r="H1046" s="1"/>
      <c r="I1046" s="1"/>
      <c r="L1046" s="1"/>
      <c r="M1046" s="1"/>
    </row>
    <row r="1047" spans="6:13" x14ac:dyDescent="0.25">
      <c r="F1047" s="5"/>
      <c r="H1047" s="1"/>
      <c r="I1047" s="1"/>
      <c r="L1047" s="1"/>
      <c r="M1047" s="1"/>
    </row>
    <row r="1048" spans="6:13" x14ac:dyDescent="0.25">
      <c r="F1048" s="5"/>
      <c r="L1048" s="1"/>
      <c r="M1048" s="1"/>
    </row>
    <row r="1049" spans="6:13" x14ac:dyDescent="0.25">
      <c r="F1049" s="5"/>
      <c r="H1049" s="1"/>
      <c r="I1049" s="1"/>
      <c r="L1049" s="1"/>
      <c r="M1049" s="1"/>
    </row>
    <row r="1050" spans="6:13" x14ac:dyDescent="0.25">
      <c r="F1050" s="5"/>
      <c r="L1050" s="1"/>
      <c r="M1050" s="1"/>
    </row>
    <row r="1051" spans="6:13" x14ac:dyDescent="0.25">
      <c r="F1051" s="5"/>
      <c r="H1051" s="1"/>
      <c r="I1051" s="1"/>
    </row>
    <row r="1052" spans="6:13" x14ac:dyDescent="0.25">
      <c r="F1052" s="5"/>
      <c r="H1052" s="1"/>
      <c r="I1052" s="1"/>
      <c r="L1052" s="1"/>
      <c r="M1052" s="1"/>
    </row>
    <row r="1053" spans="6:13" x14ac:dyDescent="0.25">
      <c r="F1053" s="5"/>
      <c r="L1053" s="1"/>
      <c r="M1053" s="1"/>
    </row>
    <row r="1054" spans="6:13" x14ac:dyDescent="0.25">
      <c r="F1054" s="5"/>
      <c r="L1054" s="1"/>
      <c r="M1054" s="1"/>
    </row>
    <row r="1055" spans="6:13" x14ac:dyDescent="0.25">
      <c r="F1055" s="5"/>
      <c r="L1055" s="1"/>
      <c r="M1055" s="1"/>
    </row>
    <row r="1056" spans="6:13" x14ac:dyDescent="0.25">
      <c r="F1056" s="5"/>
      <c r="H1056" s="1"/>
      <c r="I1056" s="1"/>
      <c r="L1056" s="1"/>
      <c r="M1056" s="1"/>
    </row>
    <row r="1057" spans="6:13" x14ac:dyDescent="0.25">
      <c r="F1057" s="5"/>
      <c r="L1057" s="1"/>
      <c r="M1057" s="1"/>
    </row>
    <row r="1058" spans="6:13" x14ac:dyDescent="0.25">
      <c r="F1058" s="5"/>
      <c r="L1058" s="1"/>
      <c r="M1058" s="1"/>
    </row>
    <row r="1059" spans="6:13" x14ac:dyDescent="0.25">
      <c r="F1059" s="5"/>
      <c r="H1059" s="1"/>
      <c r="I1059" s="1"/>
      <c r="L1059" s="1"/>
      <c r="M1059" s="1"/>
    </row>
    <row r="1060" spans="6:13" x14ac:dyDescent="0.25">
      <c r="F1060" s="5"/>
      <c r="H1060" s="1"/>
      <c r="I1060" s="1"/>
      <c r="L1060" s="1"/>
      <c r="M1060" s="1"/>
    </row>
    <row r="1061" spans="6:13" x14ac:dyDescent="0.25">
      <c r="F1061" s="5"/>
      <c r="L1061" s="1"/>
      <c r="M1061" s="1"/>
    </row>
    <row r="1062" spans="6:13" x14ac:dyDescent="0.25">
      <c r="F1062" s="5"/>
      <c r="H1062" s="1"/>
      <c r="I1062" s="1"/>
      <c r="L1062" s="1"/>
      <c r="M1062" s="1"/>
    </row>
    <row r="1063" spans="6:13" x14ac:dyDescent="0.25">
      <c r="F1063" s="5"/>
      <c r="L1063" s="1"/>
      <c r="M1063" s="1"/>
    </row>
    <row r="1064" spans="6:13" x14ac:dyDescent="0.25">
      <c r="F1064" s="5"/>
      <c r="L1064" s="1"/>
      <c r="M1064" s="1"/>
    </row>
    <row r="1065" spans="6:13" x14ac:dyDescent="0.25">
      <c r="F1065" s="5"/>
      <c r="H1065" s="1"/>
      <c r="I1065" s="1"/>
      <c r="L1065" s="1"/>
      <c r="M1065" s="1"/>
    </row>
    <row r="1066" spans="6:13" x14ac:dyDescent="0.25">
      <c r="F1066" s="5"/>
      <c r="L1066" s="1"/>
      <c r="M1066" s="1"/>
    </row>
    <row r="1067" spans="6:13" x14ac:dyDescent="0.25">
      <c r="F1067" s="5"/>
      <c r="L1067" s="1"/>
      <c r="M1067" s="1"/>
    </row>
    <row r="1068" spans="6:13" x14ac:dyDescent="0.25">
      <c r="F1068" s="5"/>
    </row>
    <row r="1069" spans="6:13" x14ac:dyDescent="0.25">
      <c r="F1069" s="5"/>
      <c r="H1069" s="1"/>
      <c r="I1069" s="1"/>
      <c r="L1069" s="1"/>
      <c r="M1069" s="1"/>
    </row>
    <row r="1070" spans="6:13" x14ac:dyDescent="0.25">
      <c r="F1070" s="5"/>
      <c r="H1070" s="1"/>
      <c r="I1070" s="1"/>
      <c r="L1070" s="1"/>
      <c r="M1070" s="1"/>
    </row>
    <row r="1071" spans="6:13" x14ac:dyDescent="0.25">
      <c r="F1071" s="5"/>
      <c r="H1071" s="1"/>
      <c r="I1071" s="1"/>
      <c r="L1071" s="1"/>
      <c r="M1071" s="1"/>
    </row>
    <row r="1072" spans="6:13" x14ac:dyDescent="0.25">
      <c r="F1072" s="5"/>
      <c r="L1072" s="1"/>
      <c r="M1072" s="1"/>
    </row>
    <row r="1073" spans="6:13" x14ac:dyDescent="0.25">
      <c r="F1073" s="5"/>
      <c r="H1073" s="1"/>
      <c r="I1073" s="1"/>
      <c r="L1073" s="1"/>
      <c r="M1073" s="1"/>
    </row>
    <row r="1074" spans="6:13" x14ac:dyDescent="0.25">
      <c r="F1074" s="5"/>
      <c r="H1074" s="1"/>
      <c r="I1074" s="1"/>
      <c r="L1074" s="1"/>
      <c r="M1074" s="1"/>
    </row>
    <row r="1075" spans="6:13" x14ac:dyDescent="0.25">
      <c r="F1075" s="5"/>
      <c r="L1075" s="1"/>
      <c r="M1075" s="1"/>
    </row>
    <row r="1076" spans="6:13" x14ac:dyDescent="0.25">
      <c r="F1076" s="5"/>
      <c r="L1076" s="1"/>
      <c r="M1076" s="1"/>
    </row>
    <row r="1077" spans="6:13" x14ac:dyDescent="0.25">
      <c r="F1077" s="5"/>
      <c r="H1077" s="1"/>
      <c r="I1077" s="1"/>
      <c r="L1077" s="1"/>
      <c r="M1077" s="1"/>
    </row>
    <row r="1078" spans="6:13" x14ac:dyDescent="0.25">
      <c r="F1078" s="5"/>
      <c r="L1078" s="1"/>
      <c r="M1078" s="1"/>
    </row>
    <row r="1079" spans="6:13" x14ac:dyDescent="0.25">
      <c r="F1079" s="5"/>
      <c r="H1079" s="1"/>
      <c r="I1079" s="1"/>
      <c r="L1079" s="1"/>
      <c r="M1079" s="1"/>
    </row>
    <row r="1080" spans="6:13" x14ac:dyDescent="0.25">
      <c r="F1080" s="5"/>
      <c r="H1080" s="1"/>
      <c r="I1080" s="1"/>
      <c r="L1080" s="1"/>
      <c r="M1080" s="1"/>
    </row>
    <row r="1081" spans="6:13" x14ac:dyDescent="0.25">
      <c r="F1081" s="5"/>
      <c r="H1081" s="1"/>
      <c r="I1081" s="1"/>
      <c r="L1081" s="1"/>
      <c r="M1081" s="1"/>
    </row>
    <row r="1082" spans="6:13" x14ac:dyDescent="0.25">
      <c r="F1082" s="5"/>
      <c r="L1082" s="1"/>
      <c r="M1082" s="1"/>
    </row>
    <row r="1083" spans="6:13" x14ac:dyDescent="0.25">
      <c r="F1083" s="5"/>
      <c r="L1083" s="1"/>
      <c r="M1083" s="1"/>
    </row>
    <row r="1084" spans="6:13" x14ac:dyDescent="0.25">
      <c r="F1084" s="5"/>
      <c r="L1084" s="1"/>
      <c r="M1084" s="1"/>
    </row>
    <row r="1085" spans="6:13" x14ac:dyDescent="0.25">
      <c r="F1085" s="5"/>
      <c r="H1085" s="1"/>
      <c r="I1085" s="1"/>
      <c r="L1085" s="1"/>
      <c r="M1085" s="1"/>
    </row>
    <row r="1086" spans="6:13" x14ac:dyDescent="0.25">
      <c r="F1086" s="5"/>
      <c r="H1086" s="1"/>
      <c r="I1086" s="1"/>
      <c r="L1086" s="1"/>
      <c r="M1086" s="1"/>
    </row>
    <row r="1087" spans="6:13" x14ac:dyDescent="0.25">
      <c r="F1087" s="5"/>
      <c r="H1087" s="1"/>
      <c r="I1087" s="1"/>
      <c r="L1087" s="1"/>
      <c r="M1087" s="1"/>
    </row>
    <row r="1088" spans="6:13" x14ac:dyDescent="0.25">
      <c r="F1088" s="5"/>
      <c r="H1088" s="1"/>
      <c r="I1088" s="1"/>
      <c r="L1088" s="1"/>
      <c r="M1088" s="1"/>
    </row>
    <row r="1089" spans="6:13" x14ac:dyDescent="0.25">
      <c r="F1089" s="5"/>
      <c r="H1089" s="1"/>
      <c r="I1089" s="1"/>
      <c r="L1089" s="1"/>
      <c r="M1089" s="1"/>
    </row>
    <row r="1090" spans="6:13" x14ac:dyDescent="0.25">
      <c r="F1090" s="5"/>
      <c r="H1090" s="1"/>
      <c r="I1090" s="1"/>
      <c r="L1090" s="1"/>
      <c r="M1090" s="1"/>
    </row>
    <row r="1091" spans="6:13" x14ac:dyDescent="0.25">
      <c r="F1091" s="5"/>
      <c r="H1091" s="1"/>
      <c r="I1091" s="1"/>
      <c r="L1091" s="1"/>
      <c r="M1091" s="1"/>
    </row>
    <row r="1092" spans="6:13" x14ac:dyDescent="0.25">
      <c r="F1092" s="5"/>
      <c r="L1092" s="1"/>
      <c r="M1092" s="1"/>
    </row>
    <row r="1093" spans="6:13" x14ac:dyDescent="0.25">
      <c r="F1093" s="5"/>
    </row>
    <row r="1094" spans="6:13" x14ac:dyDescent="0.25">
      <c r="F1094" s="5"/>
      <c r="L1094" s="1"/>
      <c r="M1094" s="1"/>
    </row>
    <row r="1095" spans="6:13" x14ac:dyDescent="0.25">
      <c r="F1095" s="5"/>
      <c r="L1095" s="1"/>
      <c r="M1095" s="1"/>
    </row>
    <row r="1096" spans="6:13" x14ac:dyDescent="0.25">
      <c r="F1096" s="5"/>
      <c r="L1096" s="1"/>
      <c r="M1096" s="1"/>
    </row>
    <row r="1097" spans="6:13" x14ac:dyDescent="0.25">
      <c r="F1097" s="5"/>
      <c r="L1097" s="1"/>
      <c r="M1097" s="1"/>
    </row>
    <row r="1098" spans="6:13" x14ac:dyDescent="0.25">
      <c r="F1098" s="5"/>
      <c r="L1098" s="1"/>
      <c r="M1098" s="1"/>
    </row>
    <row r="1099" spans="6:13" x14ac:dyDescent="0.25">
      <c r="F1099" s="5"/>
      <c r="H1099" s="1"/>
      <c r="I1099" s="1"/>
      <c r="L1099" s="1"/>
      <c r="M1099" s="1"/>
    </row>
    <row r="1100" spans="6:13" x14ac:dyDescent="0.25">
      <c r="F1100" s="5"/>
      <c r="H1100" s="1"/>
      <c r="I1100" s="1"/>
      <c r="L1100" s="1"/>
      <c r="M1100" s="1"/>
    </row>
    <row r="1101" spans="6:13" x14ac:dyDescent="0.25">
      <c r="F1101" s="5"/>
      <c r="L1101" s="1"/>
      <c r="M1101" s="1"/>
    </row>
    <row r="1102" spans="6:13" x14ac:dyDescent="0.25">
      <c r="F1102" s="5"/>
      <c r="H1102" s="1"/>
      <c r="I1102" s="1"/>
      <c r="L1102" s="1"/>
      <c r="M1102" s="1"/>
    </row>
    <row r="1103" spans="6:13" x14ac:dyDescent="0.25">
      <c r="F1103" s="5"/>
      <c r="H1103" s="1"/>
      <c r="I1103" s="1"/>
      <c r="L1103" s="1"/>
      <c r="M1103" s="1"/>
    </row>
    <row r="1104" spans="6:13" x14ac:dyDescent="0.25">
      <c r="F1104" s="5"/>
      <c r="L1104" s="1"/>
      <c r="M1104" s="1"/>
    </row>
    <row r="1105" spans="6:13" x14ac:dyDescent="0.25">
      <c r="F1105" s="5"/>
      <c r="L1105" s="1"/>
      <c r="M1105" s="1"/>
    </row>
    <row r="1106" spans="6:13" x14ac:dyDescent="0.25">
      <c r="F1106" s="5"/>
      <c r="L1106" s="1"/>
      <c r="M1106" s="1"/>
    </row>
    <row r="1107" spans="6:13" x14ac:dyDescent="0.25">
      <c r="F1107" s="5"/>
      <c r="L1107" s="1"/>
      <c r="M1107" s="1"/>
    </row>
    <row r="1108" spans="6:13" x14ac:dyDescent="0.25">
      <c r="F1108" s="5"/>
      <c r="L1108" s="1"/>
      <c r="M1108" s="1"/>
    </row>
    <row r="1109" spans="6:13" x14ac:dyDescent="0.25">
      <c r="F1109" s="5"/>
      <c r="L1109" s="1"/>
      <c r="M1109" s="1"/>
    </row>
    <row r="1110" spans="6:13" x14ac:dyDescent="0.25">
      <c r="F1110" s="5"/>
      <c r="L1110" s="1"/>
      <c r="M1110" s="1"/>
    </row>
    <row r="1111" spans="6:13" x14ac:dyDescent="0.25">
      <c r="F1111" s="5"/>
      <c r="L1111" s="1"/>
      <c r="M1111" s="1"/>
    </row>
    <row r="1112" spans="6:13" x14ac:dyDescent="0.25">
      <c r="F1112" s="5"/>
      <c r="H1112" s="1"/>
      <c r="I1112" s="1"/>
      <c r="L1112" s="1"/>
      <c r="M1112" s="1"/>
    </row>
    <row r="1113" spans="6:13" x14ac:dyDescent="0.25">
      <c r="F1113" s="5"/>
      <c r="H1113" s="1"/>
      <c r="I1113" s="1"/>
      <c r="L1113" s="1"/>
      <c r="M1113" s="1"/>
    </row>
    <row r="1114" spans="6:13" x14ac:dyDescent="0.25">
      <c r="F1114" s="5"/>
      <c r="L1114" s="1"/>
      <c r="M1114" s="1"/>
    </row>
    <row r="1115" spans="6:13" x14ac:dyDescent="0.25">
      <c r="F1115" s="5"/>
      <c r="L1115" s="1"/>
      <c r="M1115" s="1"/>
    </row>
    <row r="1116" spans="6:13" x14ac:dyDescent="0.25">
      <c r="F1116" s="5"/>
      <c r="L1116" s="1"/>
      <c r="M1116" s="1"/>
    </row>
    <row r="1117" spans="6:13" x14ac:dyDescent="0.25">
      <c r="F1117" s="5"/>
      <c r="L1117" s="1"/>
      <c r="M1117" s="1"/>
    </row>
    <row r="1118" spans="6:13" x14ac:dyDescent="0.25">
      <c r="F1118" s="5"/>
      <c r="L1118" s="1"/>
      <c r="M1118" s="1"/>
    </row>
    <row r="1119" spans="6:13" x14ac:dyDescent="0.25">
      <c r="F1119" s="5"/>
      <c r="L1119" s="1"/>
      <c r="M1119" s="1"/>
    </row>
    <row r="1120" spans="6:13" x14ac:dyDescent="0.25">
      <c r="F1120" s="5"/>
      <c r="H1120" s="1"/>
      <c r="I1120" s="1"/>
      <c r="L1120" s="1"/>
      <c r="M1120" s="1"/>
    </row>
    <row r="1121" spans="6:13" x14ac:dyDescent="0.25">
      <c r="F1121" s="5"/>
      <c r="L1121" s="1"/>
      <c r="M1121" s="1"/>
    </row>
    <row r="1122" spans="6:13" x14ac:dyDescent="0.25">
      <c r="F1122" s="5"/>
      <c r="L1122" s="1"/>
      <c r="M1122" s="1"/>
    </row>
    <row r="1123" spans="6:13" x14ac:dyDescent="0.25">
      <c r="F1123" s="5"/>
      <c r="H1123" s="1"/>
      <c r="I1123" s="1"/>
      <c r="L1123" s="1"/>
      <c r="M1123" s="1"/>
    </row>
    <row r="1124" spans="6:13" x14ac:dyDescent="0.25">
      <c r="F1124" s="5"/>
      <c r="H1124" s="1"/>
      <c r="I1124" s="1"/>
      <c r="L1124" s="1"/>
      <c r="M1124" s="1"/>
    </row>
    <row r="1125" spans="6:13" x14ac:dyDescent="0.25">
      <c r="F1125" s="5"/>
      <c r="H1125" s="1"/>
      <c r="I1125" s="1"/>
      <c r="L1125" s="1"/>
      <c r="M1125" s="1"/>
    </row>
    <row r="1126" spans="6:13" x14ac:dyDescent="0.25">
      <c r="F1126" s="5"/>
      <c r="L1126" s="1"/>
      <c r="M1126" s="1"/>
    </row>
    <row r="1127" spans="6:13" x14ac:dyDescent="0.25">
      <c r="F1127" s="5"/>
      <c r="H1127" s="1"/>
      <c r="I1127" s="1"/>
      <c r="L1127" s="1"/>
      <c r="M1127" s="1"/>
    </row>
    <row r="1128" spans="6:13" x14ac:dyDescent="0.25">
      <c r="F1128" s="5"/>
      <c r="H1128" s="1"/>
      <c r="I1128" s="1"/>
      <c r="L1128" s="1"/>
      <c r="M1128" s="1"/>
    </row>
    <row r="1129" spans="6:13" x14ac:dyDescent="0.25">
      <c r="F1129" s="5"/>
      <c r="L1129" s="1"/>
      <c r="M1129" s="1"/>
    </row>
    <row r="1130" spans="6:13" x14ac:dyDescent="0.25">
      <c r="F1130" s="5"/>
      <c r="H1130" s="1"/>
      <c r="I1130" s="1"/>
      <c r="L1130" s="1"/>
      <c r="M1130" s="1"/>
    </row>
    <row r="1131" spans="6:13" x14ac:dyDescent="0.25">
      <c r="F1131" s="5"/>
      <c r="H1131" s="1"/>
      <c r="I1131" s="1"/>
      <c r="L1131" s="1"/>
      <c r="M1131" s="1"/>
    </row>
    <row r="1132" spans="6:13" x14ac:dyDescent="0.25">
      <c r="F1132" s="5"/>
      <c r="L1132" s="1"/>
      <c r="M1132" s="1"/>
    </row>
    <row r="1133" spans="6:13" x14ac:dyDescent="0.25">
      <c r="F1133" s="5"/>
      <c r="H1133" s="1"/>
      <c r="I1133" s="1"/>
      <c r="L1133" s="1"/>
      <c r="M1133" s="1"/>
    </row>
    <row r="1134" spans="6:13" x14ac:dyDescent="0.25">
      <c r="F1134" s="5"/>
      <c r="L1134" s="1"/>
      <c r="M1134" s="1"/>
    </row>
    <row r="1135" spans="6:13" x14ac:dyDescent="0.25">
      <c r="F1135" s="5"/>
      <c r="H1135" s="1"/>
      <c r="I1135" s="1"/>
      <c r="L1135" s="1"/>
      <c r="M1135" s="1"/>
    </row>
    <row r="1136" spans="6:13" x14ac:dyDescent="0.25">
      <c r="F1136" s="5"/>
      <c r="L1136" s="1"/>
      <c r="M1136" s="1"/>
    </row>
    <row r="1137" spans="6:13" x14ac:dyDescent="0.25">
      <c r="F1137" s="5"/>
      <c r="H1137" s="1"/>
      <c r="I1137" s="1"/>
      <c r="L1137" s="1"/>
      <c r="M1137" s="1"/>
    </row>
    <row r="1138" spans="6:13" x14ac:dyDescent="0.25">
      <c r="F1138" s="5"/>
      <c r="H1138" s="1"/>
      <c r="I1138" s="1"/>
      <c r="L1138" s="1"/>
      <c r="M1138" s="1"/>
    </row>
    <row r="1139" spans="6:13" x14ac:dyDescent="0.25">
      <c r="F1139" s="5"/>
      <c r="H1139" s="1"/>
      <c r="I1139" s="1"/>
      <c r="L1139" s="1"/>
      <c r="M1139" s="1"/>
    </row>
    <row r="1140" spans="6:13" x14ac:dyDescent="0.25">
      <c r="F1140" s="5"/>
      <c r="L1140" s="1"/>
      <c r="M1140" s="1"/>
    </row>
    <row r="1141" spans="6:13" x14ac:dyDescent="0.25">
      <c r="F1141" s="5"/>
      <c r="L1141" s="1"/>
      <c r="M1141" s="1"/>
    </row>
    <row r="1142" spans="6:13" x14ac:dyDescent="0.25">
      <c r="F1142" s="5"/>
      <c r="L1142" s="1"/>
      <c r="M1142" s="1"/>
    </row>
    <row r="1143" spans="6:13" x14ac:dyDescent="0.25">
      <c r="F1143" s="5"/>
      <c r="L1143" s="1"/>
      <c r="M1143" s="1"/>
    </row>
    <row r="1144" spans="6:13" x14ac:dyDescent="0.25">
      <c r="F1144" s="5"/>
      <c r="H1144" s="1"/>
      <c r="I1144" s="1"/>
      <c r="L1144" s="1"/>
      <c r="M1144" s="1"/>
    </row>
    <row r="1145" spans="6:13" x14ac:dyDescent="0.25">
      <c r="F1145" s="5"/>
      <c r="H1145" s="1"/>
      <c r="I1145" s="1"/>
      <c r="L1145" s="1"/>
      <c r="M1145" s="1"/>
    </row>
    <row r="1146" spans="6:13" x14ac:dyDescent="0.25">
      <c r="F1146" s="5"/>
      <c r="H1146" s="1"/>
      <c r="I1146" s="1"/>
      <c r="L1146" s="1"/>
      <c r="M1146" s="1"/>
    </row>
    <row r="1147" spans="6:13" x14ac:dyDescent="0.25">
      <c r="F1147" s="5"/>
      <c r="L1147" s="1"/>
      <c r="M1147" s="1"/>
    </row>
    <row r="1148" spans="6:13" x14ac:dyDescent="0.25">
      <c r="F1148" s="5"/>
      <c r="L1148" s="1"/>
      <c r="M1148" s="1"/>
    </row>
    <row r="1149" spans="6:13" x14ac:dyDescent="0.25">
      <c r="F1149" s="5"/>
      <c r="L1149" s="1"/>
      <c r="M1149" s="1"/>
    </row>
    <row r="1150" spans="6:13" x14ac:dyDescent="0.25">
      <c r="F1150" s="5"/>
      <c r="L1150" s="1"/>
      <c r="M1150" s="1"/>
    </row>
    <row r="1151" spans="6:13" x14ac:dyDescent="0.25">
      <c r="F1151" s="5"/>
      <c r="L1151" s="1"/>
      <c r="M1151" s="1"/>
    </row>
    <row r="1152" spans="6:13" x14ac:dyDescent="0.25">
      <c r="F1152" s="5"/>
      <c r="H1152" s="1"/>
      <c r="I1152" s="1"/>
      <c r="L1152" s="1"/>
      <c r="M1152" s="1"/>
    </row>
    <row r="1153" spans="6:13" x14ac:dyDescent="0.25">
      <c r="F1153" s="5"/>
      <c r="L1153" s="1"/>
      <c r="M1153" s="1"/>
    </row>
    <row r="1154" spans="6:13" x14ac:dyDescent="0.25">
      <c r="F1154" s="5"/>
      <c r="L1154" s="1"/>
      <c r="M1154" s="1"/>
    </row>
    <row r="1155" spans="6:13" x14ac:dyDescent="0.25">
      <c r="F1155" s="5"/>
      <c r="L1155" s="1"/>
      <c r="M1155" s="1"/>
    </row>
    <row r="1156" spans="6:13" x14ac:dyDescent="0.25">
      <c r="F1156" s="5"/>
      <c r="L1156" s="1"/>
      <c r="M1156" s="1"/>
    </row>
    <row r="1157" spans="6:13" x14ac:dyDescent="0.25">
      <c r="F1157" s="5"/>
      <c r="L1157" s="1"/>
      <c r="M1157" s="1"/>
    </row>
    <row r="1158" spans="6:13" x14ac:dyDescent="0.25">
      <c r="F1158" s="5"/>
      <c r="L1158" s="1"/>
      <c r="M1158" s="1"/>
    </row>
    <row r="1159" spans="6:13" x14ac:dyDescent="0.25">
      <c r="F1159" s="5"/>
      <c r="L1159" s="1"/>
      <c r="M1159" s="1"/>
    </row>
    <row r="1160" spans="6:13" x14ac:dyDescent="0.25">
      <c r="F1160" s="5"/>
      <c r="H1160" s="1"/>
      <c r="I1160" s="1"/>
      <c r="L1160" s="1"/>
      <c r="M1160" s="1"/>
    </row>
    <row r="1161" spans="6:13" x14ac:dyDescent="0.25">
      <c r="F1161" s="5"/>
      <c r="H1161" s="1"/>
      <c r="I1161" s="1"/>
      <c r="L1161" s="1"/>
      <c r="M1161" s="1"/>
    </row>
    <row r="1162" spans="6:13" x14ac:dyDescent="0.25">
      <c r="F1162" s="5"/>
      <c r="L1162" s="1"/>
      <c r="M1162" s="1"/>
    </row>
    <row r="1163" spans="6:13" x14ac:dyDescent="0.25">
      <c r="F1163" s="5"/>
      <c r="L1163" s="1"/>
      <c r="M1163" s="1"/>
    </row>
    <row r="1164" spans="6:13" x14ac:dyDescent="0.25">
      <c r="F1164" s="5"/>
      <c r="H1164" s="1"/>
      <c r="I1164" s="1"/>
      <c r="L1164" s="1"/>
      <c r="M1164" s="1"/>
    </row>
    <row r="1165" spans="6:13" x14ac:dyDescent="0.25">
      <c r="F1165" s="5"/>
      <c r="H1165" s="1"/>
      <c r="I1165" s="1"/>
      <c r="L1165" s="1"/>
      <c r="M1165" s="1"/>
    </row>
    <row r="1166" spans="6:13" x14ac:dyDescent="0.25">
      <c r="F1166" s="5"/>
      <c r="L1166" s="1"/>
      <c r="M1166" s="1"/>
    </row>
    <row r="1167" spans="6:13" x14ac:dyDescent="0.25">
      <c r="F1167" s="5"/>
      <c r="H1167" s="1"/>
      <c r="I1167" s="1"/>
      <c r="L1167" s="1"/>
      <c r="M1167" s="1"/>
    </row>
    <row r="1168" spans="6:13" x14ac:dyDescent="0.25">
      <c r="F1168" s="5"/>
      <c r="L1168" s="1"/>
      <c r="M1168" s="1"/>
    </row>
    <row r="1169" spans="6:13" x14ac:dyDescent="0.25">
      <c r="F1169" s="5"/>
      <c r="L1169" s="1"/>
      <c r="M1169" s="1"/>
    </row>
    <row r="1170" spans="6:13" x14ac:dyDescent="0.25">
      <c r="F1170" s="5"/>
      <c r="L1170" s="1"/>
      <c r="M1170" s="1"/>
    </row>
    <row r="1171" spans="6:13" x14ac:dyDescent="0.25">
      <c r="F1171" s="5"/>
      <c r="H1171" s="1"/>
      <c r="I1171" s="1"/>
      <c r="L1171" s="1"/>
      <c r="M1171" s="1"/>
    </row>
    <row r="1172" spans="6:13" x14ac:dyDescent="0.25">
      <c r="F1172" s="5"/>
      <c r="L1172" s="1"/>
      <c r="M1172" s="1"/>
    </row>
    <row r="1173" spans="6:13" x14ac:dyDescent="0.25">
      <c r="F1173" s="5"/>
      <c r="L1173" s="1"/>
      <c r="M1173" s="1"/>
    </row>
    <row r="1174" spans="6:13" x14ac:dyDescent="0.25">
      <c r="F1174" s="5"/>
      <c r="H1174" s="1"/>
      <c r="I1174" s="1"/>
      <c r="L1174" s="1"/>
      <c r="M1174" s="1"/>
    </row>
    <row r="1175" spans="6:13" x14ac:dyDescent="0.25">
      <c r="F1175" s="5"/>
      <c r="H1175" s="1"/>
      <c r="I1175" s="1"/>
      <c r="L1175" s="1"/>
      <c r="M1175" s="1"/>
    </row>
    <row r="1176" spans="6:13" x14ac:dyDescent="0.25">
      <c r="F1176" s="5"/>
      <c r="L1176" s="1"/>
      <c r="M1176" s="1"/>
    </row>
    <row r="1177" spans="6:13" x14ac:dyDescent="0.25">
      <c r="F1177" s="5"/>
      <c r="L1177" s="1"/>
      <c r="M1177" s="1"/>
    </row>
    <row r="1178" spans="6:13" x14ac:dyDescent="0.25">
      <c r="F1178" s="5"/>
      <c r="L1178" s="1"/>
      <c r="M1178" s="1"/>
    </row>
    <row r="1179" spans="6:13" x14ac:dyDescent="0.25">
      <c r="F1179" s="5"/>
      <c r="L1179" s="1"/>
      <c r="M1179" s="1"/>
    </row>
    <row r="1180" spans="6:13" x14ac:dyDescent="0.25">
      <c r="F1180" s="5"/>
      <c r="L1180" s="1"/>
      <c r="M1180" s="1"/>
    </row>
    <row r="1181" spans="6:13" x14ac:dyDescent="0.25">
      <c r="F1181" s="5"/>
      <c r="L1181" s="1"/>
      <c r="M1181" s="1"/>
    </row>
    <row r="1182" spans="6:13" x14ac:dyDescent="0.25">
      <c r="F1182" s="5"/>
      <c r="H1182" s="1"/>
      <c r="I1182" s="1"/>
      <c r="L1182" s="1"/>
      <c r="M1182" s="1"/>
    </row>
    <row r="1183" spans="6:13" x14ac:dyDescent="0.25">
      <c r="F1183" s="5"/>
      <c r="L1183" s="1"/>
      <c r="M1183" s="1"/>
    </row>
    <row r="1184" spans="6:13" x14ac:dyDescent="0.25">
      <c r="F1184" s="5"/>
      <c r="L1184" s="1"/>
      <c r="M1184" s="1"/>
    </row>
    <row r="1185" spans="6:13" x14ac:dyDescent="0.25">
      <c r="F1185" s="5"/>
      <c r="L1185" s="1"/>
      <c r="M1185" s="1"/>
    </row>
    <row r="1186" spans="6:13" x14ac:dyDescent="0.25">
      <c r="F1186" s="5"/>
      <c r="L1186" s="1"/>
      <c r="M1186" s="1"/>
    </row>
    <row r="1187" spans="6:13" x14ac:dyDescent="0.25">
      <c r="F1187" s="5"/>
      <c r="H1187" s="1"/>
      <c r="I1187" s="1"/>
      <c r="L1187" s="1"/>
      <c r="M1187" s="1"/>
    </row>
    <row r="1188" spans="6:13" x14ac:dyDescent="0.25">
      <c r="F1188" s="5"/>
      <c r="L1188" s="1"/>
      <c r="M1188" s="1"/>
    </row>
    <row r="1189" spans="6:13" x14ac:dyDescent="0.25">
      <c r="F1189" s="5"/>
      <c r="L1189" s="1"/>
      <c r="M1189" s="1"/>
    </row>
    <row r="1190" spans="6:13" x14ac:dyDescent="0.25">
      <c r="F1190" s="5"/>
      <c r="L1190" s="1"/>
      <c r="M1190" s="1"/>
    </row>
    <row r="1191" spans="6:13" x14ac:dyDescent="0.25">
      <c r="F1191" s="5"/>
      <c r="L1191" s="1"/>
      <c r="M1191" s="1"/>
    </row>
    <row r="1192" spans="6:13" x14ac:dyDescent="0.25">
      <c r="F1192" s="5"/>
      <c r="L1192" s="1"/>
      <c r="M1192" s="1"/>
    </row>
    <row r="1193" spans="6:13" x14ac:dyDescent="0.25">
      <c r="F1193" s="5"/>
      <c r="H1193" s="1"/>
      <c r="I1193" s="1"/>
      <c r="L1193" s="1"/>
      <c r="M1193" s="1"/>
    </row>
    <row r="1194" spans="6:13" x14ac:dyDescent="0.25">
      <c r="F1194" s="5"/>
      <c r="L1194" s="1"/>
      <c r="M1194" s="1"/>
    </row>
    <row r="1195" spans="6:13" x14ac:dyDescent="0.25">
      <c r="F1195" s="5"/>
      <c r="L1195" s="1"/>
      <c r="M1195" s="1"/>
    </row>
    <row r="1196" spans="6:13" x14ac:dyDescent="0.25">
      <c r="F1196" s="5"/>
      <c r="L1196" s="1"/>
      <c r="M1196" s="1"/>
    </row>
    <row r="1197" spans="6:13" x14ac:dyDescent="0.25">
      <c r="F1197" s="5"/>
      <c r="L1197" s="1"/>
      <c r="M1197" s="1"/>
    </row>
    <row r="1198" spans="6:13" x14ac:dyDescent="0.25">
      <c r="F1198" s="5"/>
      <c r="L1198" s="1"/>
      <c r="M1198" s="1"/>
    </row>
    <row r="1199" spans="6:13" x14ac:dyDescent="0.25">
      <c r="F1199" s="5"/>
      <c r="H1199" s="1"/>
      <c r="I1199" s="1"/>
      <c r="L1199" s="1"/>
      <c r="M1199" s="1"/>
    </row>
    <row r="1200" spans="6:13" x14ac:dyDescent="0.25">
      <c r="F1200" s="5"/>
      <c r="H1200" s="1"/>
      <c r="I1200" s="1"/>
      <c r="L1200" s="1"/>
      <c r="M1200" s="1"/>
    </row>
    <row r="1201" spans="6:13" x14ac:dyDescent="0.25">
      <c r="F1201" s="5"/>
      <c r="L1201" s="1"/>
      <c r="M1201" s="1"/>
    </row>
    <row r="1202" spans="6:13" x14ac:dyDescent="0.25">
      <c r="F1202" s="5"/>
      <c r="L1202" s="1"/>
      <c r="M1202" s="1"/>
    </row>
    <row r="1203" spans="6:13" x14ac:dyDescent="0.25">
      <c r="F1203" s="5"/>
      <c r="H1203" s="1"/>
      <c r="I1203" s="1"/>
      <c r="L1203" s="1"/>
      <c r="M1203" s="1"/>
    </row>
    <row r="1204" spans="6:13" x14ac:dyDescent="0.25">
      <c r="F1204" s="5"/>
      <c r="L1204" s="1"/>
      <c r="M1204" s="1"/>
    </row>
    <row r="1205" spans="6:13" x14ac:dyDescent="0.25">
      <c r="F1205" s="5"/>
      <c r="L1205" s="1"/>
      <c r="M1205" s="1"/>
    </row>
    <row r="1206" spans="6:13" x14ac:dyDescent="0.25">
      <c r="F1206" s="5"/>
      <c r="L1206" s="1"/>
      <c r="M1206" s="1"/>
    </row>
    <row r="1207" spans="6:13" x14ac:dyDescent="0.25">
      <c r="F1207" s="5"/>
      <c r="H1207" s="1"/>
      <c r="I1207" s="1"/>
      <c r="L1207" s="1"/>
      <c r="M1207" s="1"/>
    </row>
    <row r="1208" spans="6:13" x14ac:dyDescent="0.25">
      <c r="F1208" s="5"/>
      <c r="L1208" s="1"/>
      <c r="M1208" s="1"/>
    </row>
    <row r="1209" spans="6:13" x14ac:dyDescent="0.25">
      <c r="F1209" s="5"/>
      <c r="L1209" s="1"/>
      <c r="M1209" s="1"/>
    </row>
    <row r="1210" spans="6:13" x14ac:dyDescent="0.25">
      <c r="F1210" s="5"/>
      <c r="L1210" s="1"/>
      <c r="M1210" s="1"/>
    </row>
    <row r="1211" spans="6:13" x14ac:dyDescent="0.25">
      <c r="F1211" s="5"/>
      <c r="L1211" s="1"/>
      <c r="M1211" s="1"/>
    </row>
    <row r="1212" spans="6:13" x14ac:dyDescent="0.25">
      <c r="F1212" s="5"/>
      <c r="L1212" s="1"/>
      <c r="M1212" s="1"/>
    </row>
    <row r="1213" spans="6:13" x14ac:dyDescent="0.25">
      <c r="F1213" s="5"/>
      <c r="L1213" s="1"/>
      <c r="M1213" s="1"/>
    </row>
    <row r="1214" spans="6:13" x14ac:dyDescent="0.25">
      <c r="F1214" s="5"/>
      <c r="H1214" s="1"/>
      <c r="I1214" s="1"/>
      <c r="L1214" s="1"/>
      <c r="M1214" s="1"/>
    </row>
    <row r="1215" spans="6:13" x14ac:dyDescent="0.25">
      <c r="F1215" s="5"/>
      <c r="L1215" s="1"/>
      <c r="M1215" s="1"/>
    </row>
    <row r="1216" spans="6:13" x14ac:dyDescent="0.25">
      <c r="F1216" s="5"/>
      <c r="L1216" s="1"/>
      <c r="M1216" s="1"/>
    </row>
    <row r="1217" spans="6:13" x14ac:dyDescent="0.25">
      <c r="F1217" s="5"/>
      <c r="H1217" s="1"/>
      <c r="I1217" s="1"/>
      <c r="L1217" s="1"/>
      <c r="M1217" s="1"/>
    </row>
    <row r="1218" spans="6:13" x14ac:dyDescent="0.25">
      <c r="F1218" s="5"/>
      <c r="H1218" s="1"/>
      <c r="I1218" s="1"/>
      <c r="L1218" s="1"/>
      <c r="M1218" s="1"/>
    </row>
    <row r="1219" spans="6:13" x14ac:dyDescent="0.25">
      <c r="F1219" s="5"/>
      <c r="H1219" s="1"/>
      <c r="I1219" s="1"/>
      <c r="L1219" s="1"/>
      <c r="M1219" s="1"/>
    </row>
    <row r="1220" spans="6:13" x14ac:dyDescent="0.25">
      <c r="F1220" s="5"/>
      <c r="L1220" s="1"/>
      <c r="M1220" s="1"/>
    </row>
    <row r="1221" spans="6:13" x14ac:dyDescent="0.25">
      <c r="F1221" s="5"/>
      <c r="H1221" s="1"/>
      <c r="I1221" s="1"/>
      <c r="L1221" s="1"/>
      <c r="M1221" s="1"/>
    </row>
    <row r="1222" spans="6:13" x14ac:dyDescent="0.25">
      <c r="F1222" s="5"/>
      <c r="L1222" s="1"/>
      <c r="M1222" s="1"/>
    </row>
    <row r="1223" spans="6:13" x14ac:dyDescent="0.25">
      <c r="F1223" s="5"/>
      <c r="L1223" s="1"/>
      <c r="M1223" s="1"/>
    </row>
    <row r="1224" spans="6:13" x14ac:dyDescent="0.25">
      <c r="F1224" s="5"/>
      <c r="L1224" s="1"/>
      <c r="M1224" s="1"/>
    </row>
    <row r="1225" spans="6:13" x14ac:dyDescent="0.25">
      <c r="F1225" s="5"/>
      <c r="L1225" s="1"/>
      <c r="M1225" s="1"/>
    </row>
    <row r="1226" spans="6:13" x14ac:dyDescent="0.25">
      <c r="F1226" s="5"/>
      <c r="H1226" s="1"/>
      <c r="I1226" s="1"/>
      <c r="L1226" s="1"/>
      <c r="M1226" s="1"/>
    </row>
    <row r="1227" spans="6:13" x14ac:dyDescent="0.25">
      <c r="F1227" s="5"/>
      <c r="L1227" s="1"/>
      <c r="M1227" s="1"/>
    </row>
    <row r="1228" spans="6:13" x14ac:dyDescent="0.25">
      <c r="F1228" s="5"/>
      <c r="H1228" s="1"/>
      <c r="I1228" s="1"/>
      <c r="L1228" s="1"/>
      <c r="M1228" s="1"/>
    </row>
    <row r="1229" spans="6:13" x14ac:dyDescent="0.25">
      <c r="F1229" s="5"/>
      <c r="L1229" s="1"/>
      <c r="M1229" s="1"/>
    </row>
    <row r="1230" spans="6:13" x14ac:dyDescent="0.25">
      <c r="F1230" s="5"/>
      <c r="L1230" s="1"/>
      <c r="M1230" s="1"/>
    </row>
    <row r="1231" spans="6:13" x14ac:dyDescent="0.25">
      <c r="F1231" s="5"/>
      <c r="L1231" s="1"/>
      <c r="M1231" s="1"/>
    </row>
    <row r="1232" spans="6:13" x14ac:dyDescent="0.25">
      <c r="F1232" s="5"/>
      <c r="L1232" s="1"/>
      <c r="M1232" s="1"/>
    </row>
    <row r="1233" spans="6:13" x14ac:dyDescent="0.25">
      <c r="F1233" s="5"/>
      <c r="L1233" s="1"/>
      <c r="M1233" s="1"/>
    </row>
    <row r="1234" spans="6:13" x14ac:dyDescent="0.25">
      <c r="F1234" s="5"/>
      <c r="L1234" s="1"/>
      <c r="M1234" s="1"/>
    </row>
    <row r="1235" spans="6:13" x14ac:dyDescent="0.25">
      <c r="F1235" s="5"/>
      <c r="H1235" s="1"/>
      <c r="I1235" s="1"/>
      <c r="L1235" s="1"/>
      <c r="M1235" s="1"/>
    </row>
    <row r="1236" spans="6:13" x14ac:dyDescent="0.25">
      <c r="F1236" s="5"/>
      <c r="L1236" s="1"/>
      <c r="M1236" s="1"/>
    </row>
    <row r="1237" spans="6:13" x14ac:dyDescent="0.25">
      <c r="F1237" s="5"/>
      <c r="L1237" s="1"/>
      <c r="M1237" s="1"/>
    </row>
    <row r="1238" spans="6:13" x14ac:dyDescent="0.25">
      <c r="F1238" s="5"/>
      <c r="L1238" s="1"/>
      <c r="M1238" s="1"/>
    </row>
    <row r="1239" spans="6:13" x14ac:dyDescent="0.25">
      <c r="F1239" s="5"/>
      <c r="H1239" s="1"/>
      <c r="I1239" s="1"/>
      <c r="L1239" s="1"/>
      <c r="M1239" s="1"/>
    </row>
    <row r="1240" spans="6:13" x14ac:dyDescent="0.25">
      <c r="F1240" s="5"/>
      <c r="L1240" s="1"/>
      <c r="M1240" s="1"/>
    </row>
    <row r="1241" spans="6:13" x14ac:dyDescent="0.25">
      <c r="F1241" s="5"/>
      <c r="L1241" s="1"/>
      <c r="M1241" s="1"/>
    </row>
    <row r="1242" spans="6:13" x14ac:dyDescent="0.25">
      <c r="F1242" s="5"/>
      <c r="H1242" s="1"/>
      <c r="I1242" s="1"/>
      <c r="L1242" s="1"/>
      <c r="M1242" s="1"/>
    </row>
    <row r="1243" spans="6:13" x14ac:dyDescent="0.25">
      <c r="F1243" s="5"/>
      <c r="L1243" s="1"/>
      <c r="M1243" s="1"/>
    </row>
    <row r="1244" spans="6:13" x14ac:dyDescent="0.25">
      <c r="F1244" s="5"/>
      <c r="L1244" s="1"/>
      <c r="M1244" s="1"/>
    </row>
    <row r="1245" spans="6:13" x14ac:dyDescent="0.25">
      <c r="F1245" s="5"/>
      <c r="L1245" s="1"/>
      <c r="M1245" s="1"/>
    </row>
    <row r="1246" spans="6:13" x14ac:dyDescent="0.25">
      <c r="F1246" s="5"/>
      <c r="L1246" s="1"/>
      <c r="M1246" s="1"/>
    </row>
    <row r="1247" spans="6:13" x14ac:dyDescent="0.25">
      <c r="F1247" s="5"/>
      <c r="L1247" s="1"/>
      <c r="M1247" s="1"/>
    </row>
    <row r="1248" spans="6:13" x14ac:dyDescent="0.25">
      <c r="F1248" s="5"/>
      <c r="H1248" s="1"/>
      <c r="I1248" s="1"/>
      <c r="L1248" s="1"/>
      <c r="M1248" s="1"/>
    </row>
    <row r="1249" spans="6:13" x14ac:dyDescent="0.25">
      <c r="F1249" s="5"/>
      <c r="H1249" s="1"/>
      <c r="I1249" s="1"/>
      <c r="L1249" s="1"/>
      <c r="M1249" s="1"/>
    </row>
    <row r="1250" spans="6:13" x14ac:dyDescent="0.25">
      <c r="F1250" s="5"/>
      <c r="L1250" s="1"/>
      <c r="M1250" s="1"/>
    </row>
    <row r="1251" spans="6:13" x14ac:dyDescent="0.25">
      <c r="F1251" s="5"/>
      <c r="L1251" s="1"/>
      <c r="M1251" s="1"/>
    </row>
    <row r="1252" spans="6:13" x14ac:dyDescent="0.25">
      <c r="F1252" s="5"/>
      <c r="L1252" s="1"/>
      <c r="M1252" s="1"/>
    </row>
    <row r="1253" spans="6:13" x14ac:dyDescent="0.25">
      <c r="F1253" s="5"/>
      <c r="L1253" s="1"/>
      <c r="M1253" s="1"/>
    </row>
    <row r="1254" spans="6:13" x14ac:dyDescent="0.25">
      <c r="F1254" s="5"/>
      <c r="L1254" s="1"/>
      <c r="M1254" s="1"/>
    </row>
    <row r="1255" spans="6:13" x14ac:dyDescent="0.25">
      <c r="F1255" s="5"/>
      <c r="L1255" s="1"/>
      <c r="M1255" s="1"/>
    </row>
    <row r="1256" spans="6:13" x14ac:dyDescent="0.25">
      <c r="F1256" s="5"/>
      <c r="L1256" s="1"/>
      <c r="M1256" s="1"/>
    </row>
    <row r="1257" spans="6:13" x14ac:dyDescent="0.25">
      <c r="F1257" s="5"/>
      <c r="L1257" s="1"/>
      <c r="M1257" s="1"/>
    </row>
    <row r="1258" spans="6:13" x14ac:dyDescent="0.25">
      <c r="F1258" s="5"/>
      <c r="L1258" s="1"/>
      <c r="M1258" s="1"/>
    </row>
    <row r="1259" spans="6:13" x14ac:dyDescent="0.25">
      <c r="F1259" s="5"/>
      <c r="H1259" s="1"/>
      <c r="I1259" s="1"/>
      <c r="L1259" s="1"/>
      <c r="M1259" s="1"/>
    </row>
    <row r="1260" spans="6:13" x14ac:dyDescent="0.25">
      <c r="F1260" s="5"/>
      <c r="L1260" s="1"/>
      <c r="M1260" s="1"/>
    </row>
    <row r="1261" spans="6:13" x14ac:dyDescent="0.25">
      <c r="F1261" s="5"/>
      <c r="L1261" s="1"/>
      <c r="M1261" s="1"/>
    </row>
    <row r="1262" spans="6:13" x14ac:dyDescent="0.25">
      <c r="F1262" s="5"/>
      <c r="L1262" s="1"/>
      <c r="M1262" s="1"/>
    </row>
    <row r="1263" spans="6:13" x14ac:dyDescent="0.25">
      <c r="F1263" s="5"/>
      <c r="L1263" s="1"/>
      <c r="M1263" s="1"/>
    </row>
    <row r="1264" spans="6:13" x14ac:dyDescent="0.25">
      <c r="F1264" s="5"/>
      <c r="H1264" s="1"/>
      <c r="I1264" s="1"/>
      <c r="L1264" s="1"/>
      <c r="M1264" s="1"/>
    </row>
    <row r="1265" spans="6:13" x14ac:dyDescent="0.25">
      <c r="F1265" s="5"/>
      <c r="H1265" s="1"/>
      <c r="I1265" s="1"/>
      <c r="L1265" s="1"/>
      <c r="M1265" s="1"/>
    </row>
    <row r="1266" spans="6:13" x14ac:dyDescent="0.25">
      <c r="F1266" s="5"/>
      <c r="H1266" s="1"/>
      <c r="I1266" s="1"/>
      <c r="L1266" s="1"/>
      <c r="M1266" s="1"/>
    </row>
    <row r="1267" spans="6:13" x14ac:dyDescent="0.25">
      <c r="F1267" s="5"/>
      <c r="H1267" s="1"/>
      <c r="I1267" s="1"/>
      <c r="L1267" s="1"/>
      <c r="M1267" s="1"/>
    </row>
    <row r="1268" spans="6:13" x14ac:dyDescent="0.25">
      <c r="F1268" s="5"/>
      <c r="H1268" s="1"/>
      <c r="I1268" s="1"/>
      <c r="L1268" s="1"/>
      <c r="M1268" s="1"/>
    </row>
    <row r="1269" spans="6:13" x14ac:dyDescent="0.25">
      <c r="F1269" s="5"/>
      <c r="L1269" s="1"/>
      <c r="M1269" s="1"/>
    </row>
    <row r="1270" spans="6:13" x14ac:dyDescent="0.25">
      <c r="F1270" s="5"/>
      <c r="H1270" s="1"/>
      <c r="I1270" s="1"/>
      <c r="L1270" s="1"/>
      <c r="M1270" s="1"/>
    </row>
    <row r="1271" spans="6:13" x14ac:dyDescent="0.25">
      <c r="F1271" s="5"/>
      <c r="L1271" s="1"/>
      <c r="M1271" s="1"/>
    </row>
    <row r="1272" spans="6:13" x14ac:dyDescent="0.25">
      <c r="F1272" s="5"/>
      <c r="H1272" s="1"/>
      <c r="I1272" s="1"/>
      <c r="L1272" s="1"/>
      <c r="M1272" s="1"/>
    </row>
    <row r="1273" spans="6:13" x14ac:dyDescent="0.25">
      <c r="F1273" s="5"/>
      <c r="H1273" s="1"/>
      <c r="I1273" s="1"/>
      <c r="L1273" s="1"/>
      <c r="M1273" s="1"/>
    </row>
    <row r="1274" spans="6:13" x14ac:dyDescent="0.25">
      <c r="F1274" s="5"/>
      <c r="H1274" s="1"/>
      <c r="I1274" s="1"/>
      <c r="L1274" s="1"/>
      <c r="M1274" s="1"/>
    </row>
    <row r="1275" spans="6:13" x14ac:dyDescent="0.25">
      <c r="F1275" s="5"/>
      <c r="L1275" s="1"/>
      <c r="M1275" s="1"/>
    </row>
    <row r="1276" spans="6:13" x14ac:dyDescent="0.25">
      <c r="F1276" s="5"/>
      <c r="L1276" s="1"/>
      <c r="M1276" s="1"/>
    </row>
    <row r="1277" spans="6:13" x14ac:dyDescent="0.25">
      <c r="F1277" s="5"/>
      <c r="L1277" s="1"/>
      <c r="M1277" s="1"/>
    </row>
    <row r="1278" spans="6:13" x14ac:dyDescent="0.25">
      <c r="F1278" s="5"/>
      <c r="L1278" s="1"/>
      <c r="M1278" s="1"/>
    </row>
    <row r="1279" spans="6:13" x14ac:dyDescent="0.25">
      <c r="F1279" s="5"/>
      <c r="L1279" s="1"/>
      <c r="M1279" s="1"/>
    </row>
    <row r="1280" spans="6:13" x14ac:dyDescent="0.25">
      <c r="F1280" s="5"/>
      <c r="L1280" s="1"/>
      <c r="M1280" s="1"/>
    </row>
    <row r="1281" spans="6:13" x14ac:dyDescent="0.25">
      <c r="F1281" s="5"/>
      <c r="L1281" s="1"/>
      <c r="M1281" s="1"/>
    </row>
    <row r="1282" spans="6:13" x14ac:dyDescent="0.25">
      <c r="F1282" s="5"/>
      <c r="H1282" s="1"/>
      <c r="I1282" s="1"/>
      <c r="L1282" s="1"/>
      <c r="M1282" s="1"/>
    </row>
    <row r="1283" spans="6:13" x14ac:dyDescent="0.25">
      <c r="F1283" s="5"/>
      <c r="L1283" s="1"/>
      <c r="M1283" s="1"/>
    </row>
    <row r="1284" spans="6:13" x14ac:dyDescent="0.25">
      <c r="F1284" s="5"/>
      <c r="L1284" s="1"/>
      <c r="M1284" s="1"/>
    </row>
    <row r="1285" spans="6:13" x14ac:dyDescent="0.25">
      <c r="F1285" s="5"/>
      <c r="H1285" s="1"/>
      <c r="I1285" s="1"/>
      <c r="L1285" s="1"/>
      <c r="M1285" s="1"/>
    </row>
    <row r="1286" spans="6:13" x14ac:dyDescent="0.25">
      <c r="F1286" s="5"/>
      <c r="H1286" s="1"/>
      <c r="I1286" s="1"/>
      <c r="L1286" s="1"/>
      <c r="M1286" s="1"/>
    </row>
    <row r="1287" spans="6:13" x14ac:dyDescent="0.25">
      <c r="F1287" s="5"/>
      <c r="H1287" s="1"/>
      <c r="I1287" s="1"/>
      <c r="L1287" s="1"/>
      <c r="M1287" s="1"/>
    </row>
    <row r="1288" spans="6:13" x14ac:dyDescent="0.25">
      <c r="F1288" s="5"/>
      <c r="L1288" s="1"/>
      <c r="M1288" s="1"/>
    </row>
    <row r="1289" spans="6:13" x14ac:dyDescent="0.25">
      <c r="F1289" s="5"/>
      <c r="L1289" s="1"/>
      <c r="M1289" s="1"/>
    </row>
    <row r="1290" spans="6:13" x14ac:dyDescent="0.25">
      <c r="F1290" s="5"/>
      <c r="H1290" s="1"/>
      <c r="I1290" s="1"/>
      <c r="L1290" s="1"/>
      <c r="M1290" s="1"/>
    </row>
    <row r="1291" spans="6:13" x14ac:dyDescent="0.25">
      <c r="F1291" s="5"/>
      <c r="H1291" s="1"/>
      <c r="I1291" s="1"/>
      <c r="L1291" s="1"/>
      <c r="M1291" s="1"/>
    </row>
    <row r="1292" spans="6:13" x14ac:dyDescent="0.25">
      <c r="F1292" s="5"/>
      <c r="L1292" s="1"/>
      <c r="M1292" s="1"/>
    </row>
    <row r="1293" spans="6:13" x14ac:dyDescent="0.25">
      <c r="F1293" s="5"/>
      <c r="H1293" s="1"/>
      <c r="I1293" s="1"/>
      <c r="L1293" s="1"/>
      <c r="M1293" s="1"/>
    </row>
    <row r="1294" spans="6:13" x14ac:dyDescent="0.25">
      <c r="F1294" s="5"/>
      <c r="L1294" s="1"/>
      <c r="M1294" s="1"/>
    </row>
    <row r="1295" spans="6:13" x14ac:dyDescent="0.25">
      <c r="F1295" s="5"/>
    </row>
    <row r="1296" spans="6:13" x14ac:dyDescent="0.25">
      <c r="F1296" s="5"/>
      <c r="L1296" s="1"/>
      <c r="M1296" s="1"/>
    </row>
    <row r="1297" spans="6:13" x14ac:dyDescent="0.25">
      <c r="F1297" s="5"/>
      <c r="L1297" s="1"/>
      <c r="M1297" s="1"/>
    </row>
    <row r="1298" spans="6:13" x14ac:dyDescent="0.25">
      <c r="F1298" s="5"/>
      <c r="H1298" s="1"/>
      <c r="I1298" s="1"/>
      <c r="L1298" s="1"/>
      <c r="M1298" s="1"/>
    </row>
    <row r="1299" spans="6:13" x14ac:dyDescent="0.25">
      <c r="F1299" s="5"/>
      <c r="H1299" s="1"/>
      <c r="I1299" s="1"/>
      <c r="L1299" s="1"/>
      <c r="M1299" s="1"/>
    </row>
    <row r="1300" spans="6:13" x14ac:dyDescent="0.25">
      <c r="F1300" s="5"/>
      <c r="H1300" s="1"/>
      <c r="I1300" s="1"/>
      <c r="L1300" s="1"/>
      <c r="M1300" s="1"/>
    </row>
    <row r="1301" spans="6:13" x14ac:dyDescent="0.25">
      <c r="F1301" s="5"/>
      <c r="H1301" s="1"/>
      <c r="I1301" s="1"/>
      <c r="L1301" s="1"/>
      <c r="M1301" s="1"/>
    </row>
    <row r="1302" spans="6:13" x14ac:dyDescent="0.25">
      <c r="F1302" s="5"/>
      <c r="H1302" s="1"/>
      <c r="I1302" s="1"/>
      <c r="L1302" s="1"/>
      <c r="M1302" s="1"/>
    </row>
    <row r="1303" spans="6:13" x14ac:dyDescent="0.25">
      <c r="F1303" s="5"/>
      <c r="H1303" s="1"/>
      <c r="I1303" s="1"/>
      <c r="L1303" s="1"/>
      <c r="M1303" s="1"/>
    </row>
    <row r="1304" spans="6:13" x14ac:dyDescent="0.25">
      <c r="F1304" s="5"/>
      <c r="L1304" s="1"/>
      <c r="M1304" s="1"/>
    </row>
    <row r="1305" spans="6:13" x14ac:dyDescent="0.25">
      <c r="F1305" s="5"/>
      <c r="L1305" s="1"/>
      <c r="M1305" s="1"/>
    </row>
    <row r="1306" spans="6:13" x14ac:dyDescent="0.25">
      <c r="F1306" s="5"/>
      <c r="H1306" s="1"/>
      <c r="I1306" s="1"/>
      <c r="L1306" s="1"/>
      <c r="M1306" s="1"/>
    </row>
    <row r="1307" spans="6:13" x14ac:dyDescent="0.25">
      <c r="F1307" s="5"/>
      <c r="L1307" s="1"/>
      <c r="M1307" s="1"/>
    </row>
    <row r="1308" spans="6:13" x14ac:dyDescent="0.25">
      <c r="F1308" s="5"/>
      <c r="H1308" s="1"/>
      <c r="I1308" s="1"/>
      <c r="L1308" s="1"/>
      <c r="M1308" s="1"/>
    </row>
    <row r="1309" spans="6:13" x14ac:dyDescent="0.25">
      <c r="F1309" s="5"/>
      <c r="H1309" s="1"/>
      <c r="I1309" s="1"/>
      <c r="L1309" s="1"/>
      <c r="M1309" s="1"/>
    </row>
    <row r="1310" spans="6:13" x14ac:dyDescent="0.25">
      <c r="F1310" s="5"/>
      <c r="H1310" s="1"/>
      <c r="I1310" s="1"/>
      <c r="L1310" s="1"/>
      <c r="M1310" s="1"/>
    </row>
    <row r="1311" spans="6:13" x14ac:dyDescent="0.25">
      <c r="F1311" s="5"/>
      <c r="L1311" s="1"/>
      <c r="M1311" s="1"/>
    </row>
    <row r="1312" spans="6:13" x14ac:dyDescent="0.25">
      <c r="F1312" s="5"/>
      <c r="L1312" s="1"/>
      <c r="M1312" s="1"/>
    </row>
    <row r="1313" spans="6:13" x14ac:dyDescent="0.25">
      <c r="F1313" s="5"/>
      <c r="L1313" s="1"/>
      <c r="M1313" s="1"/>
    </row>
    <row r="1314" spans="6:13" x14ac:dyDescent="0.25">
      <c r="F1314" s="5"/>
      <c r="H1314" s="1"/>
      <c r="I1314" s="1"/>
      <c r="L1314" s="1"/>
      <c r="M1314" s="1"/>
    </row>
    <row r="1315" spans="6:13" x14ac:dyDescent="0.25">
      <c r="F1315" s="5"/>
      <c r="H1315" s="1"/>
      <c r="I1315" s="1"/>
      <c r="L1315" s="1"/>
      <c r="M1315" s="1"/>
    </row>
    <row r="1316" spans="6:13" x14ac:dyDescent="0.25">
      <c r="F1316" s="5"/>
      <c r="L1316" s="1"/>
      <c r="M1316" s="1"/>
    </row>
    <row r="1317" spans="6:13" x14ac:dyDescent="0.25">
      <c r="F1317" s="5"/>
      <c r="H1317" s="1"/>
      <c r="I1317" s="1"/>
      <c r="L1317" s="1"/>
      <c r="M1317" s="1"/>
    </row>
    <row r="1318" spans="6:13" x14ac:dyDescent="0.25">
      <c r="F1318" s="5"/>
      <c r="H1318" s="1"/>
      <c r="I1318" s="1"/>
      <c r="L1318" s="1"/>
      <c r="M1318" s="1"/>
    </row>
    <row r="1319" spans="6:13" x14ac:dyDescent="0.25">
      <c r="F1319" s="5"/>
      <c r="H1319" s="1"/>
      <c r="I1319" s="1"/>
      <c r="L1319" s="1"/>
      <c r="M1319" s="1"/>
    </row>
    <row r="1320" spans="6:13" x14ac:dyDescent="0.25">
      <c r="F1320" s="5"/>
      <c r="H1320" s="1"/>
      <c r="I1320" s="1"/>
      <c r="L1320" s="1"/>
      <c r="M1320" s="1"/>
    </row>
    <row r="1321" spans="6:13" x14ac:dyDescent="0.25">
      <c r="F1321" s="5"/>
      <c r="L1321" s="1"/>
      <c r="M1321" s="1"/>
    </row>
    <row r="1322" spans="6:13" x14ac:dyDescent="0.25">
      <c r="F1322" s="5"/>
      <c r="L1322" s="1"/>
      <c r="M1322" s="1"/>
    </row>
    <row r="1323" spans="6:13" x14ac:dyDescent="0.25">
      <c r="F1323" s="5"/>
      <c r="L1323" s="1"/>
      <c r="M1323" s="1"/>
    </row>
    <row r="1324" spans="6:13" x14ac:dyDescent="0.25">
      <c r="F1324" s="5"/>
      <c r="L1324" s="1"/>
      <c r="M1324" s="1"/>
    </row>
    <row r="1325" spans="6:13" x14ac:dyDescent="0.25">
      <c r="F1325" s="5"/>
      <c r="L1325" s="1"/>
      <c r="M1325" s="1"/>
    </row>
    <row r="1326" spans="6:13" x14ac:dyDescent="0.25">
      <c r="F1326" s="5"/>
      <c r="L1326" s="1"/>
      <c r="M1326" s="1"/>
    </row>
    <row r="1327" spans="6:13" x14ac:dyDescent="0.25">
      <c r="F1327" s="5"/>
      <c r="L1327" s="1"/>
      <c r="M1327" s="1"/>
    </row>
    <row r="1328" spans="6:13" x14ac:dyDescent="0.25">
      <c r="F1328" s="5"/>
      <c r="L1328" s="1"/>
      <c r="M1328" s="1"/>
    </row>
    <row r="1329" spans="6:13" x14ac:dyDescent="0.25">
      <c r="F1329" s="5"/>
      <c r="H1329" s="1"/>
      <c r="I1329" s="1"/>
      <c r="L1329" s="1"/>
      <c r="M1329" s="1"/>
    </row>
    <row r="1330" spans="6:13" x14ac:dyDescent="0.25">
      <c r="F1330" s="5"/>
      <c r="L1330" s="1"/>
      <c r="M1330" s="1"/>
    </row>
    <row r="1331" spans="6:13" x14ac:dyDescent="0.25">
      <c r="F1331" s="5"/>
      <c r="H1331" s="1"/>
      <c r="I1331" s="1"/>
      <c r="L1331" s="1"/>
      <c r="M1331" s="1"/>
    </row>
    <row r="1332" spans="6:13" x14ac:dyDescent="0.25">
      <c r="F1332" s="5"/>
      <c r="L1332" s="1"/>
      <c r="M1332" s="1"/>
    </row>
    <row r="1333" spans="6:13" x14ac:dyDescent="0.25">
      <c r="F1333" s="5"/>
      <c r="L1333" s="1"/>
      <c r="M1333" s="1"/>
    </row>
    <row r="1334" spans="6:13" x14ac:dyDescent="0.25">
      <c r="F1334" s="5"/>
      <c r="L1334" s="1"/>
      <c r="M1334" s="1"/>
    </row>
    <row r="1335" spans="6:13" x14ac:dyDescent="0.25">
      <c r="F1335" s="5"/>
      <c r="L1335" s="1"/>
      <c r="M1335" s="1"/>
    </row>
    <row r="1336" spans="6:13" x14ac:dyDescent="0.25">
      <c r="F1336" s="5"/>
      <c r="L1336" s="1"/>
      <c r="M1336" s="1"/>
    </row>
    <row r="1337" spans="6:13" x14ac:dyDescent="0.25">
      <c r="F1337" s="5"/>
      <c r="L1337" s="1"/>
      <c r="M1337" s="1"/>
    </row>
    <row r="1338" spans="6:13" x14ac:dyDescent="0.25">
      <c r="F1338" s="5"/>
      <c r="L1338" s="1"/>
      <c r="M1338" s="1"/>
    </row>
    <row r="1339" spans="6:13" x14ac:dyDescent="0.25">
      <c r="F1339" s="5"/>
      <c r="L1339" s="1"/>
      <c r="M1339" s="1"/>
    </row>
    <row r="1340" spans="6:13" x14ac:dyDescent="0.25">
      <c r="F1340" s="5"/>
      <c r="L1340" s="1"/>
      <c r="M1340" s="1"/>
    </row>
    <row r="1341" spans="6:13" x14ac:dyDescent="0.25">
      <c r="F1341" s="5"/>
      <c r="L1341" s="1"/>
      <c r="M1341" s="1"/>
    </row>
    <row r="1342" spans="6:13" x14ac:dyDescent="0.25">
      <c r="F1342" s="5"/>
      <c r="L1342" s="1"/>
      <c r="M1342" s="1"/>
    </row>
    <row r="1343" spans="6:13" x14ac:dyDescent="0.25">
      <c r="F1343" s="5"/>
      <c r="L1343" s="1"/>
      <c r="M1343" s="1"/>
    </row>
    <row r="1344" spans="6:13" x14ac:dyDescent="0.25">
      <c r="F1344" s="5"/>
      <c r="L1344" s="1"/>
      <c r="M1344" s="1"/>
    </row>
    <row r="1345" spans="6:13" x14ac:dyDescent="0.25">
      <c r="F1345" s="5"/>
      <c r="L1345" s="1"/>
      <c r="M1345" s="1"/>
    </row>
    <row r="1346" spans="6:13" x14ac:dyDescent="0.25">
      <c r="F1346" s="5"/>
      <c r="L1346" s="1"/>
      <c r="M1346" s="1"/>
    </row>
    <row r="1347" spans="6:13" x14ac:dyDescent="0.25">
      <c r="F1347" s="5"/>
      <c r="L1347" s="1"/>
      <c r="M1347" s="1"/>
    </row>
    <row r="1348" spans="6:13" x14ac:dyDescent="0.25">
      <c r="F1348" s="5"/>
      <c r="L1348" s="1"/>
      <c r="M1348" s="1"/>
    </row>
    <row r="1349" spans="6:13" x14ac:dyDescent="0.25">
      <c r="F1349" s="5"/>
      <c r="L1349" s="1"/>
      <c r="M1349" s="1"/>
    </row>
    <row r="1350" spans="6:13" x14ac:dyDescent="0.25">
      <c r="F1350" s="5"/>
      <c r="L1350" s="1"/>
      <c r="M1350" s="1"/>
    </row>
    <row r="1351" spans="6:13" x14ac:dyDescent="0.25">
      <c r="F1351" s="5"/>
      <c r="L1351" s="1"/>
      <c r="M1351" s="1"/>
    </row>
    <row r="1352" spans="6:13" x14ac:dyDescent="0.25">
      <c r="F1352" s="5"/>
      <c r="L1352" s="1"/>
      <c r="M1352" s="1"/>
    </row>
    <row r="1353" spans="6:13" x14ac:dyDescent="0.25">
      <c r="F1353" s="5"/>
      <c r="L1353" s="1"/>
      <c r="M1353" s="1"/>
    </row>
    <row r="1354" spans="6:13" x14ac:dyDescent="0.25">
      <c r="F1354" s="5"/>
      <c r="L1354" s="1"/>
      <c r="M1354" s="1"/>
    </row>
    <row r="1355" spans="6:13" x14ac:dyDescent="0.25">
      <c r="F1355" s="5"/>
      <c r="H1355" s="1"/>
      <c r="I1355" s="1"/>
      <c r="L1355" s="1"/>
      <c r="M1355" s="1"/>
    </row>
    <row r="1356" spans="6:13" x14ac:dyDescent="0.25">
      <c r="F1356" s="5"/>
      <c r="L1356" s="1"/>
      <c r="M1356" s="1"/>
    </row>
    <row r="1357" spans="6:13" x14ac:dyDescent="0.25">
      <c r="F1357" s="5"/>
      <c r="L1357" s="1"/>
      <c r="M1357" s="1"/>
    </row>
    <row r="1358" spans="6:13" x14ac:dyDescent="0.25">
      <c r="F1358" s="5"/>
      <c r="L1358" s="1"/>
      <c r="M1358" s="1"/>
    </row>
    <row r="1359" spans="6:13" x14ac:dyDescent="0.25">
      <c r="F1359" s="5"/>
      <c r="L1359" s="1"/>
      <c r="M1359" s="1"/>
    </row>
    <row r="1360" spans="6:13" x14ac:dyDescent="0.25">
      <c r="F1360" s="5"/>
      <c r="L1360" s="1"/>
      <c r="M1360" s="1"/>
    </row>
    <row r="1361" spans="6:13" x14ac:dyDescent="0.25">
      <c r="F1361" s="5"/>
      <c r="L1361" s="1"/>
      <c r="M1361" s="1"/>
    </row>
    <row r="1362" spans="6:13" x14ac:dyDescent="0.25">
      <c r="F1362" s="5"/>
      <c r="H1362" s="1"/>
      <c r="I1362" s="1"/>
      <c r="L1362" s="1"/>
      <c r="M1362" s="1"/>
    </row>
    <row r="1363" spans="6:13" x14ac:dyDescent="0.25">
      <c r="F1363" s="5"/>
      <c r="H1363" s="1"/>
      <c r="I1363" s="1"/>
      <c r="L1363" s="1"/>
      <c r="M1363" s="1"/>
    </row>
    <row r="1364" spans="6:13" x14ac:dyDescent="0.25">
      <c r="F1364" s="5"/>
      <c r="H1364" s="1"/>
      <c r="I1364" s="1"/>
      <c r="L1364" s="1"/>
      <c r="M1364" s="1"/>
    </row>
    <row r="1365" spans="6:13" x14ac:dyDescent="0.25">
      <c r="F1365" s="5"/>
      <c r="L1365" s="1"/>
      <c r="M1365" s="1"/>
    </row>
    <row r="1366" spans="6:13" x14ac:dyDescent="0.25">
      <c r="F1366" s="5"/>
      <c r="L1366" s="1"/>
      <c r="M1366" s="1"/>
    </row>
    <row r="1367" spans="6:13" x14ac:dyDescent="0.25">
      <c r="F1367" s="5"/>
      <c r="L1367" s="1"/>
      <c r="M1367" s="1"/>
    </row>
    <row r="1368" spans="6:13" x14ac:dyDescent="0.25">
      <c r="F1368" s="5"/>
      <c r="L1368" s="1"/>
      <c r="M1368" s="1"/>
    </row>
    <row r="1369" spans="6:13" x14ac:dyDescent="0.25">
      <c r="F1369" s="5"/>
      <c r="L1369" s="1"/>
      <c r="M1369" s="1"/>
    </row>
    <row r="1370" spans="6:13" x14ac:dyDescent="0.25">
      <c r="F1370" s="5"/>
      <c r="L1370" s="1"/>
      <c r="M1370" s="1"/>
    </row>
    <row r="1371" spans="6:13" x14ac:dyDescent="0.25">
      <c r="F1371" s="5"/>
      <c r="L1371" s="1"/>
      <c r="M137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R | Dvara KGFS</dc:creator>
  <cp:lastModifiedBy>Analytics PC | DvaraKGFS | Corp</cp:lastModifiedBy>
  <dcterms:created xsi:type="dcterms:W3CDTF">2023-10-17T06:58:53Z</dcterms:created>
  <dcterms:modified xsi:type="dcterms:W3CDTF">2023-10-19T10:13:26Z</dcterms:modified>
</cp:coreProperties>
</file>