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4AC52276-F1F2-4901-9875-BCFA082A0CED}" xr6:coauthVersionLast="47" xr6:coauthVersionMax="47" xr10:uidLastSave="{00000000-0000-0000-0000-000000000000}"/>
  <bookViews>
    <workbookView xWindow="-120" yWindow="-120" windowWidth="20730" windowHeight="11040" xr2:uid="{00000000-000D-0000-FFFF-FFFF00000000}"/>
  </bookViews>
  <sheets>
    <sheet name="Dashboard" sheetId="4" r:id="rId1"/>
    <sheet name="Piovit Tables" sheetId="13" r:id="rId2"/>
    <sheet name="Main Data Sheet" sheetId="1" r:id="rId3"/>
  </sheets>
  <definedNames>
    <definedName name="_xlcn.WorksheetConnection_Sheet1A1I1291" hidden="1">'Main Data Sheet'!$A$1:$I$129</definedName>
    <definedName name="Slicer_Month_Name">#N/A</definedName>
    <definedName name="Slicer_Segment">#N/A</definedName>
    <definedName name="Slicer_Year">#N/A</definedName>
  </definedNames>
  <calcPr calcId="191029"/>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I$12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58C7B1-D041-4F26-BBE3-DCB9FB38E86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0DE2D21-691A-4B91-8FCB-6D3D0F83C3EB}" name="WorksheetConnection_Sheet1!$A$1:$I$129" type="102" refreshedVersion="8" minRefreshableVersion="5">
    <extLst>
      <ext xmlns:x15="http://schemas.microsoft.com/office/spreadsheetml/2010/11/main" uri="{DE250136-89BD-433C-8126-D09CA5730AF9}">
        <x15:connection id="Range" autoDelete="1">
          <x15:rangePr sourceName="_xlcn.WorksheetConnection_Sheet1A1I1291"/>
        </x15:connection>
      </ext>
    </extLst>
  </connection>
</connections>
</file>

<file path=xl/sharedStrings.xml><?xml version="1.0" encoding="utf-8"?>
<sst xmlns="http://schemas.openxmlformats.org/spreadsheetml/2006/main" count="669" uniqueCount="43">
  <si>
    <t>Government</t>
  </si>
  <si>
    <t>Canada</t>
  </si>
  <si>
    <t>Jan</t>
  </si>
  <si>
    <t>None</t>
  </si>
  <si>
    <t>Germany</t>
  </si>
  <si>
    <t>Midmarket</t>
  </si>
  <si>
    <t>France</t>
  </si>
  <si>
    <t>Jun</t>
  </si>
  <si>
    <t>Mexico</t>
  </si>
  <si>
    <t>Dec</t>
  </si>
  <si>
    <t>Mar</t>
  </si>
  <si>
    <t>Channel Partners</t>
  </si>
  <si>
    <t>Apr</t>
  </si>
  <si>
    <t>High</t>
  </si>
  <si>
    <t>Enterprise</t>
  </si>
  <si>
    <t>Jul</t>
  </si>
  <si>
    <t>Small Business</t>
  </si>
  <si>
    <t>May</t>
  </si>
  <si>
    <t>Sep</t>
  </si>
  <si>
    <t>Medium</t>
  </si>
  <si>
    <t>Oct</t>
  </si>
  <si>
    <t>United States of America</t>
  </si>
  <si>
    <t>Feb</t>
  </si>
  <si>
    <t>Low</t>
  </si>
  <si>
    <t>Aug</t>
  </si>
  <si>
    <t>Nov</t>
  </si>
  <si>
    <t>2020</t>
  </si>
  <si>
    <t>2021</t>
  </si>
  <si>
    <t>Segment</t>
  </si>
  <si>
    <t>Country</t>
  </si>
  <si>
    <t>Month Name</t>
  </si>
  <si>
    <t>Year</t>
  </si>
  <si>
    <t>Discount Band</t>
  </si>
  <si>
    <t>Units Sold</t>
  </si>
  <si>
    <t xml:space="preserve"> Sales</t>
  </si>
  <si>
    <t>COGS</t>
  </si>
  <si>
    <t>Profit</t>
  </si>
  <si>
    <t>Row Labels</t>
  </si>
  <si>
    <t>Grand Total</t>
  </si>
  <si>
    <t>Sum of Sales</t>
  </si>
  <si>
    <t>Column Labels</t>
  </si>
  <si>
    <t>Sum of Profit</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</si>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</sst>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43" formatCode="_ * #,##0.00_ ;_ * \-#,##0.00_ ;_ * &quot;-&quot;??_ ;_ @_ "/>
    <numFmt numFmtId="164" formatCode="_(&quot;$&quot;* #,##0.00_);_(&quot;$&quot;* \(#,##0.00\);_(&quot;$&quot;* &quot;-&quot;??_);_(@_)"/>
    <numFmt numFmtId="165" formatCode="_(* #,##0_);_(* \(#,##0\);_(* &quot;-&quot;??_);_(@_)"/>
    <numFmt numFmtId="166" formatCode="_(&quot;$&quot;* #,##0_);_(&quot;$&quot;* \(#,##0\);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7">
    <border>
      <left/>
      <right/>
      <top/>
      <bottom/>
      <diagonal/>
    </border>
    <border>
      <left style="thin">
        <color theme="4"/>
      </left>
      <right/>
      <top style="thin">
        <color theme="4"/>
      </top>
      <bottom style="thin">
        <color theme="4" tint="0.39997558519241921"/>
      </bottom>
      <diagonal/>
    </border>
    <border>
      <left/>
      <right/>
      <top style="thin">
        <color theme="4"/>
      </top>
      <bottom style="thin">
        <color theme="4" tint="0.39997558519241921"/>
      </bottom>
      <diagonal/>
    </border>
    <border>
      <left/>
      <right style="thin">
        <color theme="4"/>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style="thin">
        <color theme="4" tint="0.39997558519241921"/>
      </top>
      <bottom style="thin">
        <color theme="4" tint="0.39997558519241921"/>
      </bottom>
      <diagonal/>
    </border>
    <border>
      <left/>
      <right style="thin">
        <color theme="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9">
    <xf numFmtId="0" fontId="0" fillId="0" borderId="0" xfId="0"/>
    <xf numFmtId="0" fontId="2" fillId="3" borderId="0" xfId="0" applyFont="1" applyFill="1" applyAlignment="1">
      <alignment horizontal="center" vertical="center"/>
    </xf>
    <xf numFmtId="44" fontId="2" fillId="3" borderId="0" xfId="2" applyFont="1" applyFill="1" applyBorder="1" applyAlignment="1">
      <alignment horizontal="center" vertical="center"/>
    </xf>
    <xf numFmtId="49" fontId="2" fillId="3" borderId="6" xfId="2" applyNumberFormat="1" applyFont="1" applyFill="1" applyBorder="1" applyAlignment="1">
      <alignment horizontal="center" vertical="center"/>
    </xf>
    <xf numFmtId="49" fontId="2" fillId="3" borderId="0" xfId="2" applyNumberFormat="1"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164" fontId="0" fillId="2" borderId="2" xfId="2" applyNumberFormat="1" applyFont="1" applyFill="1" applyBorder="1" applyAlignment="1">
      <alignment horizontal="center" vertical="center"/>
    </xf>
    <xf numFmtId="1" fontId="0" fillId="2" borderId="3" xfId="2" applyNumberFormat="1" applyFont="1" applyFill="1" applyBorder="1" applyAlignment="1">
      <alignment horizontal="center" vertical="center"/>
    </xf>
    <xf numFmtId="49" fontId="0" fillId="2" borderId="2" xfId="2" applyNumberFormat="1" applyFont="1" applyFill="1" applyBorder="1" applyAlignment="1">
      <alignment horizontal="center" vertical="center"/>
    </xf>
    <xf numFmtId="165" fontId="0" fillId="2" borderId="2" xfId="1" applyNumberFormat="1" applyFont="1" applyFill="1" applyBorder="1" applyAlignment="1">
      <alignment horizontal="center" vertical="center"/>
    </xf>
    <xf numFmtId="166" fontId="0" fillId="2" borderId="2" xfId="2" applyNumberFormat="1" applyFont="1" applyFill="1" applyBorder="1" applyAlignment="1">
      <alignment horizontal="center" vertical="center"/>
    </xf>
    <xf numFmtId="166" fontId="0" fillId="2" borderId="4" xfId="2" applyNumberFormat="1"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64" fontId="0" fillId="0" borderId="2" xfId="2" applyNumberFormat="1" applyFont="1" applyBorder="1" applyAlignment="1">
      <alignment horizontal="center" vertical="center"/>
    </xf>
    <xf numFmtId="1" fontId="0" fillId="0" borderId="3" xfId="2" applyNumberFormat="1" applyFont="1" applyBorder="1" applyAlignment="1">
      <alignment horizontal="center" vertical="center"/>
    </xf>
    <xf numFmtId="49" fontId="0" fillId="0" borderId="2" xfId="2" applyNumberFormat="1" applyFont="1" applyBorder="1" applyAlignment="1">
      <alignment horizontal="center" vertical="center"/>
    </xf>
    <xf numFmtId="165" fontId="0" fillId="0" borderId="2" xfId="1" applyNumberFormat="1" applyFont="1" applyBorder="1" applyAlignment="1">
      <alignment horizontal="center" vertical="center"/>
    </xf>
    <xf numFmtId="166" fontId="0" fillId="0" borderId="2" xfId="2" applyNumberFormat="1" applyFont="1" applyBorder="1" applyAlignment="1">
      <alignment horizontal="center" vertical="center"/>
    </xf>
    <xf numFmtId="166" fontId="0" fillId="0" borderId="4" xfId="2" applyNumberFormat="1" applyFont="1" applyBorder="1" applyAlignment="1">
      <alignment horizontal="center" vertical="center"/>
    </xf>
    <xf numFmtId="0" fontId="0" fillId="2" borderId="5" xfId="0" applyFill="1" applyBorder="1" applyAlignment="1">
      <alignment horizontal="center" vertical="center"/>
    </xf>
    <xf numFmtId="49" fontId="0" fillId="2" borderId="1" xfId="2"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Alignment="1">
      <alignment horizontal="center"/>
    </xf>
    <xf numFmtId="0" fontId="0" fillId="0" borderId="0" xfId="0" applyNumberForma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[15min Chart.xlsx]Piovit Tables!PivotTable2</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301938995400675"/>
          <c:y val="9.5221583141642724E-2"/>
          <c:w val="0.55608127172835642"/>
          <c:h val="0.84854424608812973"/>
        </c:manualLayout>
      </c:layout>
      <c:barChart>
        <c:barDir val="bar"/>
        <c:grouping val="clustered"/>
        <c:varyColors val="0"/>
        <c:ser>
          <c:idx val="0"/>
          <c:order val="0"/>
          <c:tx>
            <c:strRef>
              <c:f>'Piovit Tables'!$B$23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'Piovit Tables'!$A$24:$A$47</c:f>
              <c:multiLvlStrCache>
                <c:ptCount val="18"/>
                <c:lvl>
                  <c:pt idx="0">
                    <c:v>Channel Partners</c:v>
                  </c:pt>
                  <c:pt idx="1">
                    <c:v>Enterprise</c:v>
                  </c:pt>
                  <c:pt idx="2">
                    <c:v>Government</c:v>
                  </c:pt>
                  <c:pt idx="3">
                    <c:v>Midmarket</c:v>
                  </c:pt>
                  <c:pt idx="4">
                    <c:v>Small Business</c:v>
                  </c:pt>
                  <c:pt idx="5">
                    <c:v>Enterprise</c:v>
                  </c:pt>
                  <c:pt idx="6">
                    <c:v>Government</c:v>
                  </c:pt>
                  <c:pt idx="7">
                    <c:v>Midmarket</c:v>
                  </c:pt>
                  <c:pt idx="8">
                    <c:v>Channel Partners</c:v>
                  </c:pt>
                  <c:pt idx="9">
                    <c:v>Government</c:v>
                  </c:pt>
                  <c:pt idx="10">
                    <c:v>Midmarket</c:v>
                  </c:pt>
                  <c:pt idx="11">
                    <c:v>Government</c:v>
                  </c:pt>
                  <c:pt idx="12">
                    <c:v>Midmarket</c:v>
                  </c:pt>
                  <c:pt idx="13">
                    <c:v>Small Business</c:v>
                  </c:pt>
                  <c:pt idx="14">
                    <c:v>Channel Partners</c:v>
                  </c:pt>
                  <c:pt idx="15">
                    <c:v>Enterprise</c:v>
                  </c:pt>
                  <c:pt idx="16">
                    <c:v>Government</c:v>
                  </c:pt>
                  <c:pt idx="17">
                    <c:v>Midmarket</c:v>
                  </c:pt>
                </c:lvl>
                <c:lvl>
                  <c:pt idx="0">
                    <c:v>Canada</c:v>
                  </c:pt>
                  <c:pt idx="5">
                    <c:v>France</c:v>
                  </c:pt>
                  <c:pt idx="8">
                    <c:v>Germany</c:v>
                  </c:pt>
                  <c:pt idx="11">
                    <c:v>Mexico</c:v>
                  </c:pt>
                  <c:pt idx="14">
                    <c:v>United States of America</c:v>
                  </c:pt>
                </c:lvl>
              </c:multiLvlStrCache>
            </c:multiLvlStrRef>
          </c:cat>
          <c:val>
            <c:numRef>
              <c:f>'Piovit Tables'!$B$24:$B$47</c:f>
              <c:numCache>
                <c:formatCode>General</c:formatCode>
                <c:ptCount val="18"/>
                <c:pt idx="0">
                  <c:v>2204481</c:v>
                </c:pt>
                <c:pt idx="1">
                  <c:v>4038291.5</c:v>
                </c:pt>
                <c:pt idx="2">
                  <c:v>5403108</c:v>
                </c:pt>
                <c:pt idx="3">
                  <c:v>1230859</c:v>
                </c:pt>
                <c:pt idx="4">
                  <c:v>1551692</c:v>
                </c:pt>
                <c:pt idx="5">
                  <c:v>1772103</c:v>
                </c:pt>
                <c:pt idx="6">
                  <c:v>1240165</c:v>
                </c:pt>
                <c:pt idx="7">
                  <c:v>2137247</c:v>
                </c:pt>
                <c:pt idx="8">
                  <c:v>4946265</c:v>
                </c:pt>
                <c:pt idx="9">
                  <c:v>8472175</c:v>
                </c:pt>
                <c:pt idx="10">
                  <c:v>2137859</c:v>
                </c:pt>
                <c:pt idx="11">
                  <c:v>2570609</c:v>
                </c:pt>
                <c:pt idx="12">
                  <c:v>4339355</c:v>
                </c:pt>
                <c:pt idx="13">
                  <c:v>2803078</c:v>
                </c:pt>
                <c:pt idx="14">
                  <c:v>797507</c:v>
                </c:pt>
                <c:pt idx="15">
                  <c:v>1700774</c:v>
                </c:pt>
                <c:pt idx="16">
                  <c:v>1264883</c:v>
                </c:pt>
                <c:pt idx="17">
                  <c:v>1463428</c:v>
                </c:pt>
              </c:numCache>
            </c:numRef>
          </c:val>
          <c:extLst>
            <c:ext xmlns:c16="http://schemas.microsoft.com/office/drawing/2014/chart" uri="{C3380CC4-5D6E-409C-BE32-E72D297353CC}">
              <c16:uniqueId val="{00000000-F2C6-4198-BAD5-D0FAC99261B5}"/>
            </c:ext>
          </c:extLst>
        </c:ser>
        <c:dLbls>
          <c:dLblPos val="outEnd"/>
          <c:showLegendKey val="0"/>
          <c:showVal val="1"/>
          <c:showCatName val="0"/>
          <c:showSerName val="0"/>
          <c:showPercent val="0"/>
          <c:showBubbleSize val="0"/>
        </c:dLbls>
        <c:gapWidth val="326"/>
        <c:overlap val="-58"/>
        <c:axId val="1400875872"/>
        <c:axId val="1066725567"/>
      </c:barChart>
      <c:catAx>
        <c:axId val="140087587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25567"/>
        <c:crosses val="autoZero"/>
        <c:auto val="1"/>
        <c:lblAlgn val="ctr"/>
        <c:lblOffset val="100"/>
        <c:noMultiLvlLbl val="0"/>
      </c:catAx>
      <c:valAx>
        <c:axId val="1066725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7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[15min Chart.xlsx]Piovit Tables!PivotTable14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Year Wise</a:t>
            </a:r>
            <a:endParaRPr lang="en-US"/>
          </a:p>
        </c:rich>
      </c:tx>
      <c:layout>
        <c:manualLayout>
          <c:xMode val="edge"/>
          <c:yMode val="edge"/>
          <c:x val="0.3727777777777777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'Piovit Tables'!$B$3:$B$4</c:f>
              <c:strCache>
                <c:ptCount val="1"/>
                <c:pt idx="0">
                  <c:v>Channel Partners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Tables'!$A$5:$A$10</c:f>
              <c:strCache>
                <c:ptCount val="5"/>
                <c:pt idx="0">
                  <c:v>2019</c:v>
                </c:pt>
                <c:pt idx="1">
                  <c:v>2021</c:v>
                </c:pt>
                <c:pt idx="2">
                  <c:v>2022</c:v>
                </c:pt>
                <c:pt idx="3">
                  <c:v>2020</c:v>
                </c:pt>
                <c:pt idx="4">
                  <c:v>2021</c:v>
                </c:pt>
              </c:strCache>
            </c:strRef>
          </c:cat>
          <c:val>
            <c:numRef>
              <c:f>'Piovit Tables'!$B$5:$B$10</c:f>
              <c:numCache>
                <c:formatCode>General</c:formatCode>
                <c:ptCount val="5"/>
                <c:pt idx="0">
                  <c:v>138792</c:v>
                </c:pt>
                <c:pt idx="1">
                  <c:v>732742</c:v>
                </c:pt>
                <c:pt idx="2">
                  <c:v>48756</c:v>
                </c:pt>
                <c:pt idx="3">
                  <c:v>1952253</c:v>
                </c:pt>
                <c:pt idx="4">
                  <c:v>5075710</c:v>
                </c:pt>
              </c:numCache>
            </c:numRef>
          </c:val>
          <c:extLst>
            <c:ext xmlns:c16="http://schemas.microsoft.com/office/drawing/2014/chart" uri="{C3380CC4-5D6E-409C-BE32-E72D297353CC}">
              <c16:uniqueId val="{00000000-0BF6-4069-B15F-89ECB9F338EA}"/>
            </c:ext>
          </c:extLst>
        </c:ser>
        <c:ser>
          <c:idx val="1"/>
          <c:order val="1"/>
          <c:tx>
            <c:strRef>
              <c:f>'Piovit Tables'!$C$3:$C$4</c:f>
              <c:strCache>
                <c:ptCount val="1"/>
                <c:pt idx="0">
                  <c:v>Enterprise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Tables'!$A$5:$A$10</c:f>
              <c:strCache>
                <c:ptCount val="5"/>
                <c:pt idx="0">
                  <c:v>2019</c:v>
                </c:pt>
                <c:pt idx="1">
                  <c:v>2021</c:v>
                </c:pt>
                <c:pt idx="2">
                  <c:v>2022</c:v>
                </c:pt>
                <c:pt idx="3">
                  <c:v>2020</c:v>
                </c:pt>
                <c:pt idx="4">
                  <c:v>2021</c:v>
                </c:pt>
              </c:strCache>
            </c:strRef>
          </c:cat>
          <c:val>
            <c:numRef>
              <c:f>'Piovit Tables'!$C$5:$C$10</c:f>
              <c:numCache>
                <c:formatCode>General</c:formatCode>
                <c:ptCount val="5"/>
                <c:pt idx="0">
                  <c:v>997562.5</c:v>
                </c:pt>
                <c:pt idx="1">
                  <c:v>1931315</c:v>
                </c:pt>
                <c:pt idx="3">
                  <c:v>1900435</c:v>
                </c:pt>
                <c:pt idx="4">
                  <c:v>2681856</c:v>
                </c:pt>
              </c:numCache>
            </c:numRef>
          </c:val>
          <c:extLst>
            <c:ext xmlns:c16="http://schemas.microsoft.com/office/drawing/2014/chart" uri="{C3380CC4-5D6E-409C-BE32-E72D297353CC}">
              <c16:uniqueId val="{00000005-8AF2-4A1E-B8DA-B42C821B296A}"/>
            </c:ext>
          </c:extLst>
        </c:ser>
        <c:ser>
          <c:idx val="2"/>
          <c:order val="2"/>
          <c:tx>
            <c:strRef>
              <c:f>'Piovit Tables'!$D$3:$D$4</c:f>
              <c:strCache>
                <c:ptCount val="1"/>
                <c:pt idx="0">
                  <c:v>Government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Tables'!$A$5:$A$10</c:f>
              <c:strCache>
                <c:ptCount val="5"/>
                <c:pt idx="0">
                  <c:v>2019</c:v>
                </c:pt>
                <c:pt idx="1">
                  <c:v>2021</c:v>
                </c:pt>
                <c:pt idx="2">
                  <c:v>2022</c:v>
                </c:pt>
                <c:pt idx="3">
                  <c:v>2020</c:v>
                </c:pt>
                <c:pt idx="4">
                  <c:v>2021</c:v>
                </c:pt>
              </c:strCache>
            </c:strRef>
          </c:cat>
          <c:val>
            <c:numRef>
              <c:f>'Piovit Tables'!$D$5:$D$10</c:f>
              <c:numCache>
                <c:formatCode>General</c:formatCode>
                <c:ptCount val="5"/>
                <c:pt idx="0">
                  <c:v>2545655</c:v>
                </c:pt>
                <c:pt idx="2">
                  <c:v>626320</c:v>
                </c:pt>
                <c:pt idx="3">
                  <c:v>4741395</c:v>
                </c:pt>
                <c:pt idx="4">
                  <c:v>11037570</c:v>
                </c:pt>
              </c:numCache>
            </c:numRef>
          </c:val>
          <c:extLst>
            <c:ext xmlns:c16="http://schemas.microsoft.com/office/drawing/2014/chart" uri="{C3380CC4-5D6E-409C-BE32-E72D297353CC}">
              <c16:uniqueId val="{00000006-8AF2-4A1E-B8DA-B42C821B296A}"/>
            </c:ext>
          </c:extLst>
        </c:ser>
        <c:ser>
          <c:idx val="3"/>
          <c:order val="3"/>
          <c:tx>
            <c:strRef>
              <c:f>'Piovit Tables'!$E$3:$E$4</c:f>
              <c:strCache>
                <c:ptCount val="1"/>
                <c:pt idx="0">
                  <c:v>Midmarket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Tables'!$A$5:$A$10</c:f>
              <c:strCache>
                <c:ptCount val="5"/>
                <c:pt idx="0">
                  <c:v>2019</c:v>
                </c:pt>
                <c:pt idx="1">
                  <c:v>2021</c:v>
                </c:pt>
                <c:pt idx="2">
                  <c:v>2022</c:v>
                </c:pt>
                <c:pt idx="3">
                  <c:v>2020</c:v>
                </c:pt>
                <c:pt idx="4">
                  <c:v>2021</c:v>
                </c:pt>
              </c:strCache>
            </c:strRef>
          </c:cat>
          <c:val>
            <c:numRef>
              <c:f>'Piovit Tables'!$E$5:$E$10</c:f>
              <c:numCache>
                <c:formatCode>General</c:formatCode>
                <c:ptCount val="5"/>
                <c:pt idx="0">
                  <c:v>235335</c:v>
                </c:pt>
                <c:pt idx="2">
                  <c:v>133905</c:v>
                </c:pt>
                <c:pt idx="3">
                  <c:v>2612001</c:v>
                </c:pt>
                <c:pt idx="4">
                  <c:v>8327507</c:v>
                </c:pt>
              </c:numCache>
            </c:numRef>
          </c:val>
          <c:extLst>
            <c:ext xmlns:c16="http://schemas.microsoft.com/office/drawing/2014/chart" uri="{C3380CC4-5D6E-409C-BE32-E72D297353CC}">
              <c16:uniqueId val="{00000007-8AF2-4A1E-B8DA-B42C821B296A}"/>
            </c:ext>
          </c:extLst>
        </c:ser>
        <c:ser>
          <c:idx val="4"/>
          <c:order val="4"/>
          <c:tx>
            <c:strRef>
              <c:f>'Piovit Tables'!$F$3:$F$4</c:f>
              <c:strCache>
                <c:ptCount val="1"/>
                <c:pt idx="0">
                  <c:v>Small Business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Tables'!$A$5:$A$10</c:f>
              <c:strCache>
                <c:ptCount val="5"/>
                <c:pt idx="0">
                  <c:v>2019</c:v>
                </c:pt>
                <c:pt idx="1">
                  <c:v>2021</c:v>
                </c:pt>
                <c:pt idx="2">
                  <c:v>2022</c:v>
                </c:pt>
                <c:pt idx="3">
                  <c:v>2020</c:v>
                </c:pt>
                <c:pt idx="4">
                  <c:v>2021</c:v>
                </c:pt>
              </c:strCache>
            </c:strRef>
          </c:cat>
          <c:val>
            <c:numRef>
              <c:f>'Piovit Tables'!$F$5:$F$10</c:f>
              <c:numCache>
                <c:formatCode>General</c:formatCode>
                <c:ptCount val="5"/>
                <c:pt idx="0">
                  <c:v>1124100</c:v>
                </c:pt>
                <c:pt idx="1">
                  <c:v>746494</c:v>
                </c:pt>
                <c:pt idx="3">
                  <c:v>773652</c:v>
                </c:pt>
                <c:pt idx="4">
                  <c:v>1710524</c:v>
                </c:pt>
              </c:numCache>
            </c:numRef>
          </c:val>
          <c:extLst>
            <c:ext xmlns:c16="http://schemas.microsoft.com/office/drawing/2014/chart" uri="{C3380CC4-5D6E-409C-BE32-E72D297353CC}">
              <c16:uniqueId val="{00000008-8AF2-4A1E-B8DA-B42C821B296A}"/>
            </c:ext>
          </c:extLst>
        </c:ser>
        <c:dLbls>
          <c:dLblPos val="outEnd"/>
          <c:showLegendKey val="0"/>
          <c:showVal val="1"/>
          <c:showCatName val="0"/>
          <c:showSerName val="0"/>
          <c:showPercent val="0"/>
          <c:showBubbleSize val="0"/>
        </c:dLbls>
        <c:gapWidth val="219"/>
        <c:overlap val="-27"/>
        <c:axId val="131660719"/>
        <c:axId val="140502495"/>
      </c:barChart>
      <c:catAx>
        <c:axId val="13166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2495"/>
        <c:crosses val="autoZero"/>
        <c:auto val="1"/>
        <c:lblAlgn val="ctr"/>
        <c:lblOffset val="100"/>
        <c:noMultiLvlLbl val="0"/>
      </c:catAx>
      <c:valAx>
        <c:axId val="140502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[15min Chart.xlsx]Piovit Tables!PivotTable17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Profit:Year</a:t>
            </a:r>
            <a:r>
              <a:rPr lang="en-US" baseline="0"/>
              <a:t> on Year</a:t>
            </a:r>
            <a:endParaRPr lang="en-US"/>
          </a:p>
        </c:rich>
      </c:tx>
      <c:layout>
        <c:manualLayout>
          <c:xMode val="edge"/>
          <c:yMode val="edge"/>
          <c:x val="0.3522082239720035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76159230096239"/>
          <c:y val="0.12860892388451445"/>
          <c:w val="0.82801618547681544"/>
          <c:h val="0.73815252260134145"/>
        </c:manualLayout>
      </c:layout>
      <c:lineChart>
        <c:grouping val="standard"/>
        <c:varyColors val="0"/>
        <c:ser>
          <c:idx val="0"/>
          <c:order val="0"/>
          <c:tx>
            <c:strRef>
              <c:f>'Piovit Tables'!$J$14:$J$15</c:f>
              <c:strCache>
                <c:ptCount val="1"/>
                <c:pt idx="0">
                  <c:v>Channel Partners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Tables'!$I$16:$I$21</c:f>
              <c:strCache>
                <c:ptCount val="5"/>
                <c:pt idx="0">
                  <c:v>2019</c:v>
                </c:pt>
                <c:pt idx="1">
                  <c:v>2021</c:v>
                </c:pt>
                <c:pt idx="2">
                  <c:v>2022</c:v>
                </c:pt>
                <c:pt idx="3">
                  <c:v>2020</c:v>
                </c:pt>
                <c:pt idx="4">
                  <c:v>2021</c:v>
                </c:pt>
              </c:strCache>
            </c:strRef>
          </c:cat>
          <c:val>
            <c:numRef>
              <c:f>'Piovit Tables'!$J$16:$J$21</c:f>
              <c:numCache>
                <c:formatCode>0.00%</c:formatCode>
                <c:ptCount val="5"/>
                <c:pt idx="1">
                  <c:v>3.2179856668011606</c:v>
                </c:pt>
                <c:pt idx="2">
                  <c:v>-0.91671658311829407</c:v>
                </c:pt>
                <c:pt idx="3">
                  <c:v>3.6426832936800939</c:v>
                </c:pt>
                <c:pt idx="4">
                  <c:v>16.069023202115815</c:v>
                </c:pt>
              </c:numCache>
            </c:numRef>
          </c:val>
          <c:smooth val="0"/>
          <c:extLst>
            <c:ext xmlns:c16="http://schemas.microsoft.com/office/drawing/2014/chart" uri="{C3380CC4-5D6E-409C-BE32-E72D297353CC}">
              <c16:uniqueId val="{00000000-A3E0-4CAF-A243-BEEC35F22003}"/>
            </c:ext>
          </c:extLst>
        </c:ser>
        <c:ser>
          <c:idx val="1"/>
          <c:order val="1"/>
          <c:tx>
            <c:strRef>
              <c:f>'Piovit Tables'!$K$14:$K$15</c:f>
              <c:strCache>
                <c:ptCount val="1"/>
                <c:pt idx="0">
                  <c:v>Enterprise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Tables'!$I$16:$I$21</c:f>
              <c:strCache>
                <c:ptCount val="5"/>
                <c:pt idx="0">
                  <c:v>2019</c:v>
                </c:pt>
                <c:pt idx="1">
                  <c:v>2021</c:v>
                </c:pt>
                <c:pt idx="2">
                  <c:v>2022</c:v>
                </c:pt>
                <c:pt idx="3">
                  <c:v>2020</c:v>
                </c:pt>
                <c:pt idx="4">
                  <c:v>2021</c:v>
                </c:pt>
              </c:strCache>
            </c:strRef>
          </c:cat>
          <c:val>
            <c:numRef>
              <c:f>'Piovit Tables'!$K$16:$K$21</c:f>
              <c:numCache>
                <c:formatCode>0.00%</c:formatCode>
                <c:ptCount val="5"/>
                <c:pt idx="1">
                  <c:v>28.624158887287763</c:v>
                </c:pt>
                <c:pt idx="2">
                  <c:v>#N/A</c:v>
                </c:pt>
                <c:pt idx="4">
                  <c:v>9.7069643147333391</c:v>
                </c:pt>
              </c:numCache>
            </c:numRef>
          </c:val>
          <c:smooth val="0"/>
          <c:extLst>
            <c:ext xmlns:c16="http://schemas.microsoft.com/office/drawing/2014/chart" uri="{C3380CC4-5D6E-409C-BE32-E72D297353CC}">
              <c16:uniqueId val="{00000005-8D6D-447C-8C1C-7644685A7558}"/>
            </c:ext>
          </c:extLst>
        </c:ser>
        <c:ser>
          <c:idx val="2"/>
          <c:order val="2"/>
          <c:tx>
            <c:strRef>
              <c:f>'Piovit Tables'!$L$14:$L$15</c:f>
              <c:strCache>
                <c:ptCount val="1"/>
                <c:pt idx="0">
                  <c:v>Government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Tables'!$I$16:$I$21</c:f>
              <c:strCache>
                <c:ptCount val="5"/>
                <c:pt idx="0">
                  <c:v>2019</c:v>
                </c:pt>
                <c:pt idx="1">
                  <c:v>2021</c:v>
                </c:pt>
                <c:pt idx="2">
                  <c:v>2022</c:v>
                </c:pt>
                <c:pt idx="3">
                  <c:v>2020</c:v>
                </c:pt>
                <c:pt idx="4">
                  <c:v>2021</c:v>
                </c:pt>
              </c:strCache>
            </c:strRef>
          </c:cat>
          <c:val>
            <c:numRef>
              <c:f>'Piovit Tables'!$L$16:$L$21</c:f>
              <c:numCache>
                <c:formatCode>0.00%</c:formatCode>
                <c:ptCount val="5"/>
                <c:pt idx="1">
                  <c:v>#N/A</c:v>
                </c:pt>
                <c:pt idx="3">
                  <c:v>1.0667280756414077</c:v>
                </c:pt>
                <c:pt idx="4">
                  <c:v>15.695287409058137</c:v>
                </c:pt>
              </c:numCache>
            </c:numRef>
          </c:val>
          <c:smooth val="0"/>
          <c:extLst>
            <c:ext xmlns:c16="http://schemas.microsoft.com/office/drawing/2014/chart" uri="{C3380CC4-5D6E-409C-BE32-E72D297353CC}">
              <c16:uniqueId val="{00000006-8D6D-447C-8C1C-7644685A7558}"/>
            </c:ext>
          </c:extLst>
        </c:ser>
        <c:ser>
          <c:idx val="3"/>
          <c:order val="3"/>
          <c:tx>
            <c:strRef>
              <c:f>'Piovit Tables'!$M$14:$M$15</c:f>
              <c:strCache>
                <c:ptCount val="1"/>
                <c:pt idx="0">
                  <c:v>Midmarket</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Tables'!$I$16:$I$21</c:f>
              <c:strCache>
                <c:ptCount val="5"/>
                <c:pt idx="0">
                  <c:v>2019</c:v>
                </c:pt>
                <c:pt idx="1">
                  <c:v>2021</c:v>
                </c:pt>
                <c:pt idx="2">
                  <c:v>2022</c:v>
                </c:pt>
                <c:pt idx="3">
                  <c:v>2020</c:v>
                </c:pt>
                <c:pt idx="4">
                  <c:v>2021</c:v>
                </c:pt>
              </c:strCache>
            </c:strRef>
          </c:cat>
          <c:val>
            <c:numRef>
              <c:f>'Piovit Tables'!$M$16:$M$21</c:f>
              <c:numCache>
                <c:formatCode>0.00%</c:formatCode>
                <c:ptCount val="5"/>
                <c:pt idx="1">
                  <c:v>#N/A</c:v>
                </c:pt>
                <c:pt idx="3">
                  <c:v>3.7194802285202195</c:v>
                </c:pt>
                <c:pt idx="4">
                  <c:v>21.644117842528505</c:v>
                </c:pt>
              </c:numCache>
            </c:numRef>
          </c:val>
          <c:smooth val="0"/>
          <c:extLst>
            <c:ext xmlns:c16="http://schemas.microsoft.com/office/drawing/2014/chart" uri="{C3380CC4-5D6E-409C-BE32-E72D297353CC}">
              <c16:uniqueId val="{00000007-8D6D-447C-8C1C-7644685A7558}"/>
            </c:ext>
          </c:extLst>
        </c:ser>
        <c:ser>
          <c:idx val="4"/>
          <c:order val="4"/>
          <c:tx>
            <c:strRef>
              <c:f>'Piovit Tables'!$N$14:$N$15</c:f>
              <c:strCache>
                <c:ptCount val="1"/>
                <c:pt idx="0">
                  <c:v>Small Business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Tables'!$I$16:$I$21</c:f>
              <c:strCache>
                <c:ptCount val="5"/>
                <c:pt idx="0">
                  <c:v>2019</c:v>
                </c:pt>
                <c:pt idx="1">
                  <c:v>2021</c:v>
                </c:pt>
                <c:pt idx="2">
                  <c:v>2022</c:v>
                </c:pt>
                <c:pt idx="3">
                  <c:v>2020</c:v>
                </c:pt>
                <c:pt idx="4">
                  <c:v>2021</c:v>
                </c:pt>
              </c:strCache>
            </c:strRef>
          </c:cat>
          <c:val>
            <c:numRef>
              <c:f>'Piovit Tables'!$N$16:$N$21</c:f>
              <c:numCache>
                <c:formatCode>0.00%</c:formatCode>
                <c:ptCount val="5"/>
                <c:pt idx="1">
                  <c:v>1.6141766746730717</c:v>
                </c:pt>
                <c:pt idx="2">
                  <c:v>#N/A</c:v>
                </c:pt>
                <c:pt idx="4">
                  <c:v>11.921725365011252</c:v>
                </c:pt>
              </c:numCache>
            </c:numRef>
          </c:val>
          <c:smooth val="0"/>
          <c:extLst>
            <c:ext xmlns:c16="http://schemas.microsoft.com/office/drawing/2014/chart" uri="{C3380CC4-5D6E-409C-BE32-E72D297353CC}">
              <c16:uniqueId val="{00000008-8D6D-447C-8C1C-7644685A7558}"/>
            </c:ext>
          </c:extLst>
        </c:ser>
        <c:dLbls>
          <c:dLblPos val="t"/>
          <c:showLegendKey val="0"/>
          <c:showVal val="1"/>
          <c:showCatName val="0"/>
          <c:showSerName val="0"/>
          <c:showPercent val="0"/>
          <c:showBubbleSize val="0"/>
        </c:dLbls>
        <c:smooth val="0"/>
        <c:axId val="131639119"/>
        <c:axId val="251496207"/>
      </c:lineChart>
      <c:catAx>
        <c:axId val="1316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496207"/>
        <c:crosses val="autoZero"/>
        <c:auto val="1"/>
        <c:lblAlgn val="ctr"/>
        <c:lblOffset val="100"/>
        <c:noMultiLvlLbl val="0"/>
      </c:catAx>
      <c:valAx>
        <c:axId val="2514962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[15min Chart.xlsx]Piovit Tables!PivotTable15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Wise Profit</a:t>
            </a:r>
            <a:endParaRPr lang="en-US"/>
          </a:p>
        </c:rich>
      </c:tx>
      <c:layout>
        <c:manualLayout>
          <c:xMode val="edge"/>
          <c:yMode val="edge"/>
          <c:x val="0.3774304461942256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'Piovit Tables'!$B$14:$B$15</c:f>
              <c:strCache>
                <c:ptCount val="1"/>
                <c:pt idx="0">
                  <c:v>Channel Partners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Tables'!$A$16:$A$21</c:f>
              <c:strCache>
                <c:ptCount val="5"/>
                <c:pt idx="0">
                  <c:v>2019</c:v>
                </c:pt>
                <c:pt idx="1">
                  <c:v>2021</c:v>
                </c:pt>
                <c:pt idx="2">
                  <c:v>2022</c:v>
                </c:pt>
                <c:pt idx="3">
                  <c:v>2020</c:v>
                </c:pt>
                <c:pt idx="4">
                  <c:v>2021</c:v>
                </c:pt>
              </c:strCache>
            </c:strRef>
          </c:cat>
          <c:val>
            <c:numRef>
              <c:f>'Piovit Tables'!$B$16:$B$21</c:f>
              <c:numCache>
                <c:formatCode>General</c:formatCode>
                <c:ptCount val="5"/>
                <c:pt idx="0">
                  <c:v>104094</c:v>
                </c:pt>
                <c:pt idx="1">
                  <c:v>439067</c:v>
                </c:pt>
                <c:pt idx="2">
                  <c:v>36567</c:v>
                </c:pt>
                <c:pt idx="3">
                  <c:v>169769</c:v>
                </c:pt>
                <c:pt idx="4">
                  <c:v>2897791</c:v>
                </c:pt>
              </c:numCache>
            </c:numRef>
          </c:val>
          <c:extLst>
            <c:ext xmlns:c16="http://schemas.microsoft.com/office/drawing/2014/chart" uri="{C3380CC4-5D6E-409C-BE32-E72D297353CC}">
              <c16:uniqueId val="{00000000-D8CE-4410-B8D6-F71C256775F4}"/>
            </c:ext>
          </c:extLst>
        </c:ser>
        <c:ser>
          <c:idx val="1"/>
          <c:order val="1"/>
          <c:tx>
            <c:strRef>
              <c:f>'Piovit Tables'!$C$14:$C$15</c:f>
              <c:strCache>
                <c:ptCount val="1"/>
                <c:pt idx="0">
                  <c:v>Enterprise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Tables'!$A$16:$A$21</c:f>
              <c:strCache>
                <c:ptCount val="5"/>
                <c:pt idx="0">
                  <c:v>2019</c:v>
                </c:pt>
                <c:pt idx="1">
                  <c:v>2021</c:v>
                </c:pt>
                <c:pt idx="2">
                  <c:v>2022</c:v>
                </c:pt>
                <c:pt idx="3">
                  <c:v>2020</c:v>
                </c:pt>
                <c:pt idx="4">
                  <c:v>2021</c:v>
                </c:pt>
              </c:strCache>
            </c:strRef>
          </c:cat>
          <c:val>
            <c:numRef>
              <c:f>'Piovit Tables'!$C$16:$C$21</c:f>
              <c:numCache>
                <c:formatCode>General</c:formatCode>
                <c:ptCount val="5"/>
                <c:pt idx="0">
                  <c:v>39902.5</c:v>
                </c:pt>
                <c:pt idx="1">
                  <c:v>1182078</c:v>
                </c:pt>
                <c:pt idx="3">
                  <c:v>166147</c:v>
                </c:pt>
                <c:pt idx="4">
                  <c:v>1778930</c:v>
                </c:pt>
              </c:numCache>
            </c:numRef>
          </c:val>
          <c:extLst>
            <c:ext xmlns:c16="http://schemas.microsoft.com/office/drawing/2014/chart" uri="{C3380CC4-5D6E-409C-BE32-E72D297353CC}">
              <c16:uniqueId val="{00000005-E39B-4EB7-8CC6-F41B3A1C568F}"/>
            </c:ext>
          </c:extLst>
        </c:ser>
        <c:ser>
          <c:idx val="2"/>
          <c:order val="2"/>
          <c:tx>
            <c:strRef>
              <c:f>'Piovit Tables'!$D$14:$D$15</c:f>
              <c:strCache>
                <c:ptCount val="1"/>
                <c:pt idx="0">
                  <c:v>Government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Tables'!$A$16:$A$21</c:f>
              <c:strCache>
                <c:ptCount val="5"/>
                <c:pt idx="0">
                  <c:v>2019</c:v>
                </c:pt>
                <c:pt idx="1">
                  <c:v>2021</c:v>
                </c:pt>
                <c:pt idx="2">
                  <c:v>2022</c:v>
                </c:pt>
                <c:pt idx="3">
                  <c:v>2020</c:v>
                </c:pt>
                <c:pt idx="4">
                  <c:v>2021</c:v>
                </c:pt>
              </c:strCache>
            </c:strRef>
          </c:cat>
          <c:val>
            <c:numRef>
              <c:f>'Piovit Tables'!$D$16:$D$21</c:f>
              <c:numCache>
                <c:formatCode>General</c:formatCode>
                <c:ptCount val="5"/>
                <c:pt idx="0">
                  <c:v>689475</c:v>
                </c:pt>
                <c:pt idx="2">
                  <c:v>184555</c:v>
                </c:pt>
                <c:pt idx="3">
                  <c:v>381425</c:v>
                </c:pt>
                <c:pt idx="4">
                  <c:v>6368000</c:v>
                </c:pt>
              </c:numCache>
            </c:numRef>
          </c:val>
          <c:extLst>
            <c:ext xmlns:c16="http://schemas.microsoft.com/office/drawing/2014/chart" uri="{C3380CC4-5D6E-409C-BE32-E72D297353CC}">
              <c16:uniqueId val="{00000006-E39B-4EB7-8CC6-F41B3A1C568F}"/>
            </c:ext>
          </c:extLst>
        </c:ser>
        <c:ser>
          <c:idx val="3"/>
          <c:order val="3"/>
          <c:tx>
            <c:strRef>
              <c:f>'Piovit Tables'!$E$14:$E$15</c:f>
              <c:strCache>
                <c:ptCount val="1"/>
                <c:pt idx="0">
                  <c:v>Midmarket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Tables'!$A$16:$A$21</c:f>
              <c:strCache>
                <c:ptCount val="5"/>
                <c:pt idx="0">
                  <c:v>2019</c:v>
                </c:pt>
                <c:pt idx="1">
                  <c:v>2021</c:v>
                </c:pt>
                <c:pt idx="2">
                  <c:v>2022</c:v>
                </c:pt>
                <c:pt idx="3">
                  <c:v>2020</c:v>
                </c:pt>
                <c:pt idx="4">
                  <c:v>2021</c:v>
                </c:pt>
              </c:strCache>
            </c:strRef>
          </c:cat>
          <c:val>
            <c:numRef>
              <c:f>'Piovit Tables'!$E$16:$E$21</c:f>
              <c:numCache>
                <c:formatCode>General</c:formatCode>
                <c:ptCount val="5"/>
                <c:pt idx="0">
                  <c:v>78445</c:v>
                </c:pt>
                <c:pt idx="2">
                  <c:v>44635</c:v>
                </c:pt>
                <c:pt idx="3">
                  <c:v>210654</c:v>
                </c:pt>
                <c:pt idx="4">
                  <c:v>4770074</c:v>
                </c:pt>
              </c:numCache>
            </c:numRef>
          </c:val>
          <c:extLst>
            <c:ext xmlns:c16="http://schemas.microsoft.com/office/drawing/2014/chart" uri="{C3380CC4-5D6E-409C-BE32-E72D297353CC}">
              <c16:uniqueId val="{00000007-E39B-4EB7-8CC6-F41B3A1C568F}"/>
            </c:ext>
          </c:extLst>
        </c:ser>
        <c:ser>
          <c:idx val="4"/>
          <c:order val="4"/>
          <c:tx>
            <c:strRef>
              <c:f>'Piovit Tables'!$F$14:$F$15</c:f>
              <c:strCache>
                <c:ptCount val="1"/>
                <c:pt idx="0">
                  <c:v>Small Business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Tables'!$A$16:$A$21</c:f>
              <c:strCache>
                <c:ptCount val="5"/>
                <c:pt idx="0">
                  <c:v>2019</c:v>
                </c:pt>
                <c:pt idx="1">
                  <c:v>2021</c:v>
                </c:pt>
                <c:pt idx="2">
                  <c:v>2022</c:v>
                </c:pt>
                <c:pt idx="3">
                  <c:v>2020</c:v>
                </c:pt>
                <c:pt idx="4">
                  <c:v>2021</c:v>
                </c:pt>
              </c:strCache>
            </c:strRef>
          </c:cat>
          <c:val>
            <c:numRef>
              <c:f>'Piovit Tables'!$F$16:$F$21</c:f>
              <c:numCache>
                <c:formatCode>General</c:formatCode>
                <c:ptCount val="5"/>
                <c:pt idx="0">
                  <c:v>187350</c:v>
                </c:pt>
                <c:pt idx="1">
                  <c:v>489766</c:v>
                </c:pt>
                <c:pt idx="3">
                  <c:v>76436</c:v>
                </c:pt>
                <c:pt idx="4">
                  <c:v>987685</c:v>
                </c:pt>
              </c:numCache>
            </c:numRef>
          </c:val>
          <c:extLst>
            <c:ext xmlns:c16="http://schemas.microsoft.com/office/drawing/2014/chart" uri="{C3380CC4-5D6E-409C-BE32-E72D297353CC}">
              <c16:uniqueId val="{00000008-E39B-4EB7-8CC6-F41B3A1C568F}"/>
            </c:ext>
          </c:extLst>
        </c:ser>
        <c:dLbls>
          <c:dLblPos val="outEnd"/>
          <c:showLegendKey val="0"/>
          <c:showVal val="1"/>
          <c:showCatName val="0"/>
          <c:showSerName val="0"/>
          <c:showPercent val="0"/>
          <c:showBubbleSize val="0"/>
        </c:dLbls>
        <c:gapWidth val="219"/>
        <c:overlap val="-27"/>
        <c:axId val="131633839"/>
        <c:axId val="251454047"/>
      </c:barChart>
      <c:catAx>
        <c:axId val="13163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454047"/>
        <c:crosses val="autoZero"/>
        <c:auto val="1"/>
        <c:lblAlgn val="ctr"/>
        <c:lblOffset val="100"/>
        <c:noMultiLvlLbl val="0"/>
      </c:catAx>
      <c:valAx>
        <c:axId val="25145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[15min Chart.xlsx]Piovit Tables!PivotTable18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Sales:Year</a:t>
            </a:r>
            <a:r>
              <a:rPr lang="en-US" baseline="0"/>
              <a:t> on Year</a:t>
            </a:r>
          </a:p>
          <a:p>
            <a:pPr>
              <a:defRPr/>
            </a:pPr>
            <a:endParaRPr lang="en-US"/>
          </a:p>
        </c:rich>
      </c:tx>
      <c:layout>
        <c:manualLayout>
          <c:xMode val="edge"/>
          <c:yMode val="edge"/>
          <c:x val="0.3495277777777777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7070567844598"/>
          <c:y val="0.32790798902946117"/>
          <c:w val="0.83104059412560372"/>
          <c:h val="0.52926267362647084"/>
        </c:manualLayout>
      </c:layout>
      <c:lineChart>
        <c:grouping val="standard"/>
        <c:varyColors val="0"/>
        <c:ser>
          <c:idx val="0"/>
          <c:order val="0"/>
          <c:tx>
            <c:strRef>
              <c:f>'Piovit Tables'!$J$3:$J$4</c:f>
              <c:strCache>
                <c:ptCount val="1"/>
                <c:pt idx="0">
                  <c:v>Channel Partners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Tables'!$I$5:$I$10</c:f>
              <c:strCache>
                <c:ptCount val="5"/>
                <c:pt idx="0">
                  <c:v>2019</c:v>
                </c:pt>
                <c:pt idx="1">
                  <c:v>2021</c:v>
                </c:pt>
                <c:pt idx="2">
                  <c:v>2022</c:v>
                </c:pt>
                <c:pt idx="3">
                  <c:v>2020</c:v>
                </c:pt>
                <c:pt idx="4">
                  <c:v>2021</c:v>
                </c:pt>
              </c:strCache>
            </c:strRef>
          </c:cat>
          <c:val>
            <c:numRef>
              <c:f>'Piovit Tables'!$J$5:$J$10</c:f>
              <c:numCache>
                <c:formatCode>0.00%</c:formatCode>
                <c:ptCount val="5"/>
                <c:pt idx="1">
                  <c:v>4.279425327108191</c:v>
                </c:pt>
                <c:pt idx="2">
                  <c:v>-0.93346089073643934</c:v>
                </c:pt>
                <c:pt idx="3">
                  <c:v>39.041287226187549</c:v>
                </c:pt>
                <c:pt idx="4">
                  <c:v>1.5999242925993711</c:v>
                </c:pt>
              </c:numCache>
            </c:numRef>
          </c:val>
          <c:smooth val="0"/>
          <c:extLst>
            <c:ext xmlns:c16="http://schemas.microsoft.com/office/drawing/2014/chart" uri="{C3380CC4-5D6E-409C-BE32-E72D297353CC}">
              <c16:uniqueId val="{00000000-6E2B-4A63-A313-8C0C402B5CAD}"/>
            </c:ext>
          </c:extLst>
        </c:ser>
        <c:ser>
          <c:idx val="1"/>
          <c:order val="1"/>
          <c:tx>
            <c:strRef>
              <c:f>'Piovit Tables'!$K$3:$K$4</c:f>
              <c:strCache>
                <c:ptCount val="1"/>
                <c:pt idx="0">
                  <c:v>Enterprise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Tables'!$I$5:$I$10</c:f>
              <c:strCache>
                <c:ptCount val="5"/>
                <c:pt idx="0">
                  <c:v>2019</c:v>
                </c:pt>
                <c:pt idx="1">
                  <c:v>2021</c:v>
                </c:pt>
                <c:pt idx="2">
                  <c:v>2022</c:v>
                </c:pt>
                <c:pt idx="3">
                  <c:v>2020</c:v>
                </c:pt>
                <c:pt idx="4">
                  <c:v>2021</c:v>
                </c:pt>
              </c:strCache>
            </c:strRef>
          </c:cat>
          <c:val>
            <c:numRef>
              <c:f>'Piovit Tables'!$K$5:$K$10</c:f>
              <c:numCache>
                <c:formatCode>0.00%</c:formatCode>
                <c:ptCount val="5"/>
                <c:pt idx="1">
                  <c:v>0.93603408307750136</c:v>
                </c:pt>
                <c:pt idx="2">
                  <c:v>#N/A</c:v>
                </c:pt>
                <c:pt idx="4">
                  <c:v>0.4111800719309</c:v>
                </c:pt>
              </c:numCache>
            </c:numRef>
          </c:val>
          <c:smooth val="0"/>
          <c:extLst>
            <c:ext xmlns:c16="http://schemas.microsoft.com/office/drawing/2014/chart" uri="{C3380CC4-5D6E-409C-BE32-E72D297353CC}">
              <c16:uniqueId val="{00000005-9877-4549-BC72-807FC5EBAAC5}"/>
            </c:ext>
          </c:extLst>
        </c:ser>
        <c:ser>
          <c:idx val="2"/>
          <c:order val="2"/>
          <c:tx>
            <c:strRef>
              <c:f>'Piovit Tables'!$L$3:$L$4</c:f>
              <c:strCache>
                <c:ptCount val="1"/>
                <c:pt idx="0">
                  <c:v>Government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Tables'!$I$5:$I$10</c:f>
              <c:strCache>
                <c:ptCount val="5"/>
                <c:pt idx="0">
                  <c:v>2019</c:v>
                </c:pt>
                <c:pt idx="1">
                  <c:v>2021</c:v>
                </c:pt>
                <c:pt idx="2">
                  <c:v>2022</c:v>
                </c:pt>
                <c:pt idx="3">
                  <c:v>2020</c:v>
                </c:pt>
                <c:pt idx="4">
                  <c:v>2021</c:v>
                </c:pt>
              </c:strCache>
            </c:strRef>
          </c:cat>
          <c:val>
            <c:numRef>
              <c:f>'Piovit Tables'!$L$5:$L$10</c:f>
              <c:numCache>
                <c:formatCode>0.00%</c:formatCode>
                <c:ptCount val="5"/>
                <c:pt idx="1">
                  <c:v>#N/A</c:v>
                </c:pt>
                <c:pt idx="3">
                  <c:v>6.570243645420871</c:v>
                </c:pt>
                <c:pt idx="4">
                  <c:v>1.3279161512592812</c:v>
                </c:pt>
              </c:numCache>
            </c:numRef>
          </c:val>
          <c:smooth val="0"/>
          <c:extLst>
            <c:ext xmlns:c16="http://schemas.microsoft.com/office/drawing/2014/chart" uri="{C3380CC4-5D6E-409C-BE32-E72D297353CC}">
              <c16:uniqueId val="{00000006-9877-4549-BC72-807FC5EBAAC5}"/>
            </c:ext>
          </c:extLst>
        </c:ser>
        <c:ser>
          <c:idx val="3"/>
          <c:order val="3"/>
          <c:tx>
            <c:strRef>
              <c:f>'Piovit Tables'!$M$3:$M$4</c:f>
              <c:strCache>
                <c:ptCount val="1"/>
                <c:pt idx="0">
                  <c:v>Midmarket</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Tables'!$I$5:$I$10</c:f>
              <c:strCache>
                <c:ptCount val="5"/>
                <c:pt idx="0">
                  <c:v>2019</c:v>
                </c:pt>
                <c:pt idx="1">
                  <c:v>2021</c:v>
                </c:pt>
                <c:pt idx="2">
                  <c:v>2022</c:v>
                </c:pt>
                <c:pt idx="3">
                  <c:v>2020</c:v>
                </c:pt>
                <c:pt idx="4">
                  <c:v>2021</c:v>
                </c:pt>
              </c:strCache>
            </c:strRef>
          </c:cat>
          <c:val>
            <c:numRef>
              <c:f>'Piovit Tables'!$M$5:$M$10</c:f>
              <c:numCache>
                <c:formatCode>0.00%</c:formatCode>
                <c:ptCount val="5"/>
                <c:pt idx="1">
                  <c:v>#N/A</c:v>
                </c:pt>
                <c:pt idx="3">
                  <c:v>18.506373921810237</c:v>
                </c:pt>
                <c:pt idx="4">
                  <c:v>2.1881714440384976</c:v>
                </c:pt>
              </c:numCache>
            </c:numRef>
          </c:val>
          <c:smooth val="0"/>
          <c:extLst>
            <c:ext xmlns:c16="http://schemas.microsoft.com/office/drawing/2014/chart" uri="{C3380CC4-5D6E-409C-BE32-E72D297353CC}">
              <c16:uniqueId val="{00000007-9877-4549-BC72-807FC5EBAAC5}"/>
            </c:ext>
          </c:extLst>
        </c:ser>
        <c:ser>
          <c:idx val="4"/>
          <c:order val="4"/>
          <c:tx>
            <c:strRef>
              <c:f>'Piovit Tables'!$N$3:$N$4</c:f>
              <c:strCache>
                <c:ptCount val="1"/>
                <c:pt idx="0">
                  <c:v>Small Business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'Piovit Tables'!$I$5:$I$10</c:f>
              <c:strCache>
                <c:ptCount val="5"/>
                <c:pt idx="0">
                  <c:v>2019</c:v>
                </c:pt>
                <c:pt idx="1">
                  <c:v>2021</c:v>
                </c:pt>
                <c:pt idx="2">
                  <c:v>2022</c:v>
                </c:pt>
                <c:pt idx="3">
                  <c:v>2020</c:v>
                </c:pt>
                <c:pt idx="4">
                  <c:v>2021</c:v>
                </c:pt>
              </c:strCache>
            </c:strRef>
          </c:cat>
          <c:val>
            <c:numRef>
              <c:f>'Piovit Tables'!$N$5:$N$10</c:f>
              <c:numCache>
                <c:formatCode>0.00%</c:formatCode>
                <c:ptCount val="5"/>
                <c:pt idx="1">
                  <c:v>-0.33591851258784805</c:v>
                </c:pt>
                <c:pt idx="2">
                  <c:v>#N/A</c:v>
                </c:pt>
                <c:pt idx="4">
                  <c:v>1.2109734092330919</c:v>
                </c:pt>
              </c:numCache>
            </c:numRef>
          </c:val>
          <c:smooth val="0"/>
          <c:extLst>
            <c:ext xmlns:c16="http://schemas.microsoft.com/office/drawing/2014/chart" uri="{C3380CC4-5D6E-409C-BE32-E72D297353CC}">
              <c16:uniqueId val="{00000008-9877-4549-BC72-807FC5EBAAC5}"/>
            </c:ext>
          </c:extLst>
        </c:ser>
        <c:dLbls>
          <c:dLblPos val="t"/>
          <c:showLegendKey val="0"/>
          <c:showVal val="1"/>
          <c:showCatName val="0"/>
          <c:showSerName val="0"/>
          <c:showPercent val="0"/>
          <c:showBubbleSize val="0"/>
        </c:dLbls>
        <c:smooth val="0"/>
        <c:axId val="131648239"/>
        <c:axId val="1066701263"/>
      </c:lineChart>
      <c:catAx>
        <c:axId val="13164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01263"/>
        <c:crosses val="autoZero"/>
        <c:auto val="1"/>
        <c:lblAlgn val="ctr"/>
        <c:lblOffset val="100"/>
        <c:noMultiLvlLbl val="0"/>
      </c:catAx>
      <c:valAx>
        <c:axId val="10667012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76395</xdr:colOff>
      <xdr:row>10</xdr:row>
      <xdr:rowOff>122464</xdr:rowOff>
    </xdr:from>
    <xdr:to>
      <xdr:col>9</xdr:col>
      <xdr:colOff>602603</xdr:colOff>
      <xdr:row>49</xdr:row>
      <xdr:rowOff>190499</xdr:rowOff>
    </xdr:to>
    <xdr:graphicFrame macro="">
      <xdr:nvGraphicFramePr>
        <xdr:cNvPr id="2" name="Chart 1">
          <a:extLst>
            <a:ext uri="{FF2B5EF4-FFF2-40B4-BE49-F238E27FC236}">
              <a16:creationId xmlns:a16="http://schemas.microsoft.com/office/drawing/2014/main" id="{6523083C-66D2-441F-9D24-11B801003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454138</xdr:colOff>
      <xdr:row>5</xdr:row>
      <xdr:rowOff>105115</xdr:rowOff>
    </xdr:from>
    <xdr:to>
      <xdr:col>9</xdr:col>
      <xdr:colOff>571500</xdr:colOff>
      <xdr:row>10</xdr:row>
      <xdr:rowOff>127000</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ED193E5F-EDAF-4F24-A08B-BBF7AA79714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867138" y="676615"/>
              <a:ext cx="3133612" cy="1228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149679</xdr:colOff>
      <xdr:row>5</xdr:row>
      <xdr:rowOff>102734</xdr:rowOff>
    </xdr:from>
    <xdr:to>
      <xdr:col>4</xdr:col>
      <xdr:colOff>387804</xdr:colOff>
      <xdr:row>6</xdr:row>
      <xdr:rowOff>332695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6DD0FD4F-26CC-4B31-8023-E0A53D111E9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9679" y="674234"/>
              <a:ext cx="2651125" cy="420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603249</xdr:colOff>
      <xdr:row>0</xdr:row>
      <xdr:rowOff>142875</xdr:rowOff>
    </xdr:from>
    <xdr:to>
      <xdr:col>37</xdr:col>
      <xdr:colOff>15874</xdr:colOff>
      <xdr:row>4</xdr:row>
      <xdr:rowOff>179160</xdr:rowOff>
    </xdr:to>
    <xdr:sp macro="" textlink="">
      <xdr:nvSpPr>
        <xdr:cNvPr id="17" name="TextBox 16">
          <a:extLst>
            <a:ext uri="{FF2B5EF4-FFF2-40B4-BE49-F238E27FC236}">
              <a16:creationId xmlns:a16="http://schemas.microsoft.com/office/drawing/2014/main" id="{027CB62F-3092-484A-8694-BAB78C8E4A04}"/>
            </a:ext>
          </a:extLst>
        </xdr:cNvPr>
        <xdr:cNvSpPr txBox="1"/>
      </xdr:nvSpPr>
      <xdr:spPr>
        <a:xfrm>
          <a:off x="6032499" y="142875"/>
          <a:ext cx="16303625" cy="7982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a:latin typeface="Century Gothic" panose="020B0502020202020204" pitchFamily="34" charset="0"/>
            </a:rPr>
            <a:t>Sales Analytics Dashboard</a:t>
          </a:r>
          <a:endParaRPr lang="en-PK" sz="5400">
            <a:latin typeface="Century Gothic" panose="020B0502020202020204" pitchFamily="34" charset="0"/>
          </a:endParaRPr>
        </a:p>
      </xdr:txBody>
    </xdr:sp>
    <xdr:clientData/>
  </xdr:twoCellAnchor>
  <xdr:twoCellAnchor>
    <xdr:from>
      <xdr:col>9</xdr:col>
      <xdr:colOff>592882</xdr:colOff>
      <xdr:row>7</xdr:row>
      <xdr:rowOff>19438</xdr:rowOff>
    </xdr:from>
    <xdr:to>
      <xdr:col>23</xdr:col>
      <xdr:colOff>571500</xdr:colOff>
      <xdr:row>26</xdr:row>
      <xdr:rowOff>28575</xdr:rowOff>
    </xdr:to>
    <xdr:graphicFrame macro="">
      <xdr:nvGraphicFramePr>
        <xdr:cNvPr id="20" name="Chart 19">
          <a:extLst>
            <a:ext uri="{FF2B5EF4-FFF2-40B4-BE49-F238E27FC236}">
              <a16:creationId xmlns:a16="http://schemas.microsoft.com/office/drawing/2014/main" id="{76BFA976-190A-4874-95BF-5D8BD7222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587375</xdr:colOff>
      <xdr:row>26</xdr:row>
      <xdr:rowOff>63500</xdr:rowOff>
    </xdr:from>
    <xdr:to>
      <xdr:col>37</xdr:col>
      <xdr:colOff>31750</xdr:colOff>
      <xdr:row>50</xdr:row>
      <xdr:rowOff>15875</xdr:rowOff>
    </xdr:to>
    <xdr:graphicFrame macro="">
      <xdr:nvGraphicFramePr>
        <xdr:cNvPr id="23" name="Chart 22">
          <a:extLst>
            <a:ext uri="{FF2B5EF4-FFF2-40B4-BE49-F238E27FC236}">
              <a16:creationId xmlns:a16="http://schemas.microsoft.com/office/drawing/2014/main" id="{C7E9040F-6499-4238-947E-6BB616F09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9717</xdr:colOff>
      <xdr:row>5</xdr:row>
      <xdr:rowOff>122464</xdr:rowOff>
    </xdr:from>
    <xdr:to>
      <xdr:col>37</xdr:col>
      <xdr:colOff>47625</xdr:colOff>
      <xdr:row>6</xdr:row>
      <xdr:rowOff>369337</xdr:rowOff>
    </xdr:to>
    <mc:AlternateContent xmlns:mc="http://schemas.openxmlformats.org/markup-compatibility/2006" xmlns:a14="http://schemas.microsoft.com/office/drawing/2010/main">
      <mc:Choice Requires="a14">
        <xdr:graphicFrame macro="">
          <xdr:nvGraphicFramePr>
            <xdr:cNvPr id="25" name="Segment">
              <a:extLst>
                <a:ext uri="{FF2B5EF4-FFF2-40B4-BE49-F238E27FC236}">
                  <a16:creationId xmlns:a16="http://schemas.microsoft.com/office/drawing/2014/main" id="{5D50FA16-9D77-4F11-BCE7-A0FF594211B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042217" y="693964"/>
              <a:ext cx="9404158" cy="437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3174</xdr:colOff>
      <xdr:row>26</xdr:row>
      <xdr:rowOff>47626</xdr:rowOff>
    </xdr:from>
    <xdr:to>
      <xdr:col>23</xdr:col>
      <xdr:colOff>555625</xdr:colOff>
      <xdr:row>50</xdr:row>
      <xdr:rowOff>0</xdr:rowOff>
    </xdr:to>
    <xdr:graphicFrame macro="">
      <xdr:nvGraphicFramePr>
        <xdr:cNvPr id="26" name="Chart 25">
          <a:extLst>
            <a:ext uri="{FF2B5EF4-FFF2-40B4-BE49-F238E27FC236}">
              <a16:creationId xmlns:a16="http://schemas.microsoft.com/office/drawing/2014/main" id="{A422295C-FBC9-4912-B35E-A8B81B9A2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593725</xdr:colOff>
      <xdr:row>7</xdr:row>
      <xdr:rowOff>9524</xdr:rowOff>
    </xdr:from>
    <xdr:to>
      <xdr:col>36</xdr:col>
      <xdr:colOff>587375</xdr:colOff>
      <xdr:row>26</xdr:row>
      <xdr:rowOff>47625</xdr:rowOff>
    </xdr:to>
    <xdr:graphicFrame macro="">
      <xdr:nvGraphicFramePr>
        <xdr:cNvPr id="27" name="Chart 26">
          <a:extLst>
            <a:ext uri="{FF2B5EF4-FFF2-40B4-BE49-F238E27FC236}">
              <a16:creationId xmlns:a16="http://schemas.microsoft.com/office/drawing/2014/main" id="{BFCC4C6B-43EE-4E3D-BD6D-E668DCD0D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శ్రీనాథ్ రెడ్డి బుడ్డరెడ్డిగారి" refreshedDate="45341.669254745371" createdVersion="8" refreshedVersion="8" minRefreshableVersion="3" recordCount="128" xr:uid="{6DFE5745-D696-47E3-8AE4-8BA40836408A}">
  <cacheSource type="worksheet">
    <worksheetSource ref="A1:I129" sheet="Main Data Sheet"/>
  </cacheSource>
  <cacheFields count="9">
    <cacheField name="Segment" numFmtId="0">
      <sharedItems count="5">
        <s v="Government"/>
        <s v="Midmarket"/>
        <s v="Channel Partners"/>
        <s v="Enterprise"/>
        <s v="Small Business"/>
      </sharedItems>
    </cacheField>
    <cacheField name="Country" numFmtId="0">
      <sharedItems/>
    </cacheField>
    <cacheField name="Month Name" numFmtId="164">
      <sharedItems/>
    </cacheField>
    <cacheField name="Year" numFmtId="1">
      <sharedItems containsMixedTypes="1" containsNumber="1" containsInteger="1" minValue="2019" maxValue="2022" count="5">
        <n v="2019"/>
        <s v="2020"/>
        <s v="2021"/>
        <n v="2021"/>
        <n v="2022"/>
      </sharedItems>
    </cacheField>
    <cacheField name="Discount Band" numFmtId="49">
      <sharedItems/>
    </cacheField>
    <cacheField name="Units Sold" numFmtId="165">
      <sharedItems containsSemiMixedTypes="0" containsString="0" containsNumber="1" containsInteger="1" minValue="292" maxValue="2821"/>
    </cacheField>
    <cacheField name=" Sales" numFmtId="0">
      <sharedItems containsSemiMixedTypes="0" containsString="0" containsNumber="1" minValue="4404" maxValue="988598"/>
    </cacheField>
    <cacheField name="COGS" numFmtId="166">
      <sharedItems containsSemiMixedTypes="0" containsString="0" containsNumber="1" containsInteger="1" minValue="1101" maxValue="567509"/>
    </cacheField>
    <cacheField name="Profit" numFmtId="166">
      <sharedItems containsSemiMixedTypes="0" containsString="0" containsNumber="1" minValue="1725" maxValue="677668"/>
    </cacheField>
  </cacheFields>
  <extLst>
    <ext xmlns:x14="http://schemas.microsoft.com/office/spreadsheetml/2009/9/main" uri="{725AE2AE-9491-48be-B2B4-4EB974FC3084}">
      <x14:pivotCacheDefinition pivotCacheId="18374876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శ్రీనాథ్ రెడ్డి బుడ్డరెడ్డిగారి" refreshedDate="45341.676184722222" backgroundQuery="1" createdVersion="8" refreshedVersion="8" minRefreshableVersion="3" recordCount="0" supportSubquery="1" supportAdvancedDrill="1" xr:uid="{654E0DB1-B79F-4984-93AB-A66ED8C9E16F}">
  <cacheSource type="external" connectionId="1"/>
  <cacheFields count="4">
    <cacheField name="[Range].[Country].[Country]" caption="Country" numFmtId="0" hierarchy="1" level="1">
      <sharedItems count="5">
        <s v="Canada"/>
        <s v="France"/>
        <s v="Germany"/>
        <s v="Mexico"/>
        <s v="United States of America"/>
      </sharedItems>
    </cacheField>
    <cacheField name="[Range].[Segment].[Segment]" caption="Segment" numFmtId="0" level="1">
      <sharedItems count="5">
        <s v="Channel Partners"/>
        <s v="Enterprise"/>
        <s v="Government"/>
        <s v="Midmarket"/>
        <s v="Small Business"/>
      </sharedItems>
    </cacheField>
    <cacheField name="[Measures].[Sum of Sales]" caption="Sum of Sales" numFmtId="0" hierarchy="11" level="32767"/>
    <cacheField name="[Range].[Year].[Year]" caption="Year" numFmtId="0" hierarchy="3" level="1">
      <sharedItems containsSemiMixedTypes="0" containsNonDate="0" containsString="0"/>
    </cacheField>
  </cacheFields>
  <cacheHierarchies count="13">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Month Name]" caption="Month Name" attribute="1" defaultMemberUniqueName="[Range].[Month Name].[All]" allUniqueName="[Range].[Month Name].[All]" dimensionUniqueName="[Range]" displayFolder="" count="2"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3"/>
      </fieldsUsage>
    </cacheHierarchy>
    <cacheHierarchy uniqueName="[Range].[Discount Band]" caption="Discount Band" attribute="1" defaultMemberUniqueName="[Range].[Discount Band].[All]" allUniqueName="[Range].[Discount Band].[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COGS]" caption="COGS" attribute="1" defaultMemberUniqueName="[Range].[COGS].[All]" allUniqueName="[Range].[COGS].[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శ్రీనాథ్ రెడ్డి బుడ్డరెడ్డిగారి" refreshedDate="45341.537661458337" backgroundQuery="1" createdVersion="3" refreshedVersion="8" minRefreshableVersion="3" recordCount="0" supportSubquery="1" supportAdvancedDrill="1" xr:uid="{90A6B8D7-17CF-4D9D-A6FB-DF5242E8B85E}">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Segment]" caption="Segment" attribute="1" defaultMemberUniqueName="[Range].[Segment].[All]" allUniqueName="[Range].[Segment].[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Month Name]" caption="Month Name" attribute="1" defaultMemberUniqueName="[Range].[Month Name].[All]" allUniqueName="[Range].[Month Name].[All]" dimensionUniqueName="[Range]" displayFolder="" count="2" memberValueDatatype="130" unbalanced="0"/>
    <cacheHierarchy uniqueName="[Range].[Year]" caption="Year" attribute="1" defaultMemberUniqueName="[Range].[Year].[All]" allUniqueName="[Range].[Year].[All]" dimensionUniqueName="[Range]" displayFolder="" count="2" memberValueDatatype="130" unbalanced="0"/>
    <cacheHierarchy uniqueName="[Range].[Discount Band]" caption="Discount Band" attribute="1" defaultMemberUniqueName="[Range].[Discount Band].[All]" allUniqueName="[Range].[Discount Band].[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COGS]" caption="COGS" attribute="1" defaultMemberUniqueName="[Range].[COGS].[All]" allUniqueName="[Range].[COGS].[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67767621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s v="Canada"/>
    <s v="Jan"/>
    <x v="0"/>
    <s v="None"/>
    <n v="1619"/>
    <n v="32370"/>
    <n v="16185"/>
    <n v="16185"/>
  </r>
  <r>
    <x v="0"/>
    <s v="Germany"/>
    <s v="Jan"/>
    <x v="0"/>
    <s v="None"/>
    <n v="1321"/>
    <n v="26420"/>
    <n v="13210"/>
    <n v="13210"/>
  </r>
  <r>
    <x v="1"/>
    <s v="France"/>
    <s v="Jun"/>
    <x v="0"/>
    <s v="None"/>
    <n v="2178"/>
    <n v="32670"/>
    <n v="21780"/>
    <n v="10890"/>
  </r>
  <r>
    <x v="1"/>
    <s v="Germany"/>
    <s v="Jun"/>
    <x v="0"/>
    <s v="None"/>
    <n v="888"/>
    <n v="13320"/>
    <n v="8880"/>
    <n v="4440"/>
  </r>
  <r>
    <x v="1"/>
    <s v="Mexico"/>
    <s v="Jun"/>
    <x v="0"/>
    <s v="None"/>
    <n v="2470"/>
    <n v="37050"/>
    <n v="24700"/>
    <n v="12350"/>
  </r>
  <r>
    <x v="0"/>
    <s v="Germany"/>
    <s v="Dec"/>
    <x v="0"/>
    <s v="None"/>
    <n v="1513"/>
    <n v="529550"/>
    <n v="393380"/>
    <n v="136170"/>
  </r>
  <r>
    <x v="1"/>
    <s v="Germany"/>
    <s v="Mar"/>
    <x v="0"/>
    <s v="None"/>
    <n v="921"/>
    <n v="13815"/>
    <n v="9210"/>
    <n v="4605"/>
  </r>
  <r>
    <x v="2"/>
    <s v="Canada"/>
    <s v="Jun"/>
    <x v="0"/>
    <s v="None"/>
    <n v="2518"/>
    <n v="30216"/>
    <n v="7554"/>
    <n v="22662"/>
  </r>
  <r>
    <x v="0"/>
    <s v="France"/>
    <s v="Jun"/>
    <x v="0"/>
    <s v="None"/>
    <n v="1899"/>
    <n v="37980"/>
    <n v="18990"/>
    <n v="18990"/>
  </r>
  <r>
    <x v="2"/>
    <s v="Germany"/>
    <s v="Apr"/>
    <x v="0"/>
    <s v="High"/>
    <n v="1545"/>
    <n v="18540"/>
    <n v="4635"/>
    <n v="13905"/>
  </r>
  <r>
    <x v="1"/>
    <s v="Mexico"/>
    <s v="Apr"/>
    <x v="0"/>
    <s v="High"/>
    <n v="2470"/>
    <n v="37050"/>
    <n v="24700"/>
    <n v="12350"/>
  </r>
  <r>
    <x v="3"/>
    <s v="Canada"/>
    <s v="Jul"/>
    <x v="0"/>
    <s v="High"/>
    <n v="2666"/>
    <n v="333187.5"/>
    <n v="319860"/>
    <n v="13327.5"/>
  </r>
  <r>
    <x v="4"/>
    <s v="Mexico"/>
    <s v="May"/>
    <x v="0"/>
    <s v="High"/>
    <n v="958"/>
    <n v="287400"/>
    <n v="239500"/>
    <n v="47900"/>
  </r>
  <r>
    <x v="0"/>
    <s v="Germany"/>
    <s v="Sep"/>
    <x v="0"/>
    <s v="Medium"/>
    <n v="2146"/>
    <n v="15022"/>
    <n v="10730"/>
    <n v="4292"/>
  </r>
  <r>
    <x v="3"/>
    <s v="Canada"/>
    <s v="Oct"/>
    <x v="0"/>
    <s v="High"/>
    <n v="345"/>
    <n v="43125"/>
    <n v="41400"/>
    <n v="1725"/>
  </r>
  <r>
    <x v="1"/>
    <s v="United States of America"/>
    <s v="Dec"/>
    <x v="0"/>
    <s v="High"/>
    <n v="615"/>
    <n v="9225"/>
    <n v="6150"/>
    <n v="3075"/>
  </r>
  <r>
    <x v="0"/>
    <s v="Canada"/>
    <s v="Feb"/>
    <x v="0"/>
    <s v="High"/>
    <n v="292"/>
    <n v="5840"/>
    <n v="2920"/>
    <n v="2920"/>
  </r>
  <r>
    <x v="1"/>
    <s v="Mexico"/>
    <s v="Feb"/>
    <x v="0"/>
    <s v="High"/>
    <n v="974"/>
    <n v="14610"/>
    <n v="9740"/>
    <n v="4870"/>
  </r>
  <r>
    <x v="2"/>
    <s v="Canada"/>
    <s v="Jun"/>
    <x v="0"/>
    <s v="Low"/>
    <n v="2518"/>
    <n v="30216"/>
    <n v="7554"/>
    <n v="22662"/>
  </r>
  <r>
    <x v="0"/>
    <s v="Germany"/>
    <s v="Jun"/>
    <x v="0"/>
    <s v="Low"/>
    <n v="1006"/>
    <n v="352100"/>
    <n v="261560"/>
    <n v="90540"/>
  </r>
  <r>
    <x v="2"/>
    <s v="Germany"/>
    <s v="Jul"/>
    <x v="0"/>
    <s v="High"/>
    <n v="367"/>
    <n v="4404"/>
    <n v="1101"/>
    <n v="3303"/>
  </r>
  <r>
    <x v="0"/>
    <s v="Mexico"/>
    <s v="Aug"/>
    <x v="0"/>
    <s v="Low"/>
    <n v="883"/>
    <n v="6181"/>
    <n v="4415"/>
    <n v="1766"/>
  </r>
  <r>
    <x v="1"/>
    <s v="France"/>
    <s v="Sep"/>
    <x v="0"/>
    <s v="Low"/>
    <n v="549"/>
    <n v="8235"/>
    <n v="5490"/>
    <n v="2745"/>
  </r>
  <r>
    <x v="4"/>
    <s v="Mexico"/>
    <s v="Sep"/>
    <x v="0"/>
    <s v="None"/>
    <n v="788"/>
    <n v="236400"/>
    <n v="197000"/>
    <n v="39400"/>
  </r>
  <r>
    <x v="1"/>
    <s v="Mexico"/>
    <s v="Sep"/>
    <x v="0"/>
    <s v="None"/>
    <n v="2472"/>
    <n v="37080"/>
    <n v="24720"/>
    <n v="12360"/>
  </r>
  <r>
    <x v="0"/>
    <s v="United States of America"/>
    <s v="Oct"/>
    <x v="0"/>
    <s v="None"/>
    <n v="1143"/>
    <n v="8001"/>
    <n v="5715"/>
    <n v="2286"/>
  </r>
  <r>
    <x v="0"/>
    <s v="Canada"/>
    <s v="Nov"/>
    <x v="0"/>
    <s v="None"/>
    <n v="1725"/>
    <n v="603750"/>
    <n v="448500"/>
    <n v="155250"/>
  </r>
  <r>
    <x v="2"/>
    <s v="United States of America"/>
    <s v="Nov"/>
    <x v="0"/>
    <s v="None"/>
    <n v="912"/>
    <n v="10944"/>
    <n v="2736"/>
    <n v="8208"/>
  </r>
  <r>
    <x v="1"/>
    <s v="Canada"/>
    <s v="Dec"/>
    <x v="0"/>
    <s v="Medium"/>
    <n v="2152"/>
    <n v="32280"/>
    <n v="21520"/>
    <n v="10760"/>
  </r>
  <r>
    <x v="0"/>
    <s v="Canada"/>
    <s v="Dec"/>
    <x v="0"/>
    <s v="Medium"/>
    <n v="1817"/>
    <n v="36340"/>
    <n v="18170"/>
    <n v="18170"/>
  </r>
  <r>
    <x v="0"/>
    <s v="Germany"/>
    <s v="Dec"/>
    <x v="0"/>
    <s v="Medium"/>
    <n v="1513"/>
    <n v="529550"/>
    <n v="393380"/>
    <n v="136170"/>
  </r>
  <r>
    <x v="0"/>
    <s v="Mexico"/>
    <s v="Jan"/>
    <x v="0"/>
    <s v="High"/>
    <n v="1493"/>
    <n v="10451"/>
    <n v="7465"/>
    <n v="2986"/>
  </r>
  <r>
    <x v="3"/>
    <s v="France"/>
    <s v="Feb"/>
    <x v="0"/>
    <s v="High"/>
    <n v="1804"/>
    <n v="225500"/>
    <n v="216480"/>
    <n v="9020"/>
  </r>
  <r>
    <x v="2"/>
    <s v="Germany"/>
    <s v="Mar"/>
    <x v="0"/>
    <s v="High"/>
    <n v="2161"/>
    <n v="25932"/>
    <n v="6483"/>
    <n v="19449"/>
  </r>
  <r>
    <x v="0"/>
    <s v="Germany"/>
    <s v="Jun"/>
    <x v="0"/>
    <s v="High"/>
    <n v="1006"/>
    <n v="352100"/>
    <n v="261560"/>
    <n v="90540"/>
  </r>
  <r>
    <x v="2"/>
    <s v="Germany"/>
    <s v="Jun"/>
    <x v="0"/>
    <s v="Medium"/>
    <n v="1545"/>
    <n v="18540"/>
    <n v="4635"/>
    <n v="13905"/>
  </r>
  <r>
    <x v="3"/>
    <s v="United States of America"/>
    <s v="Aug"/>
    <x v="0"/>
    <s v="Medium"/>
    <n v="2821"/>
    <n v="352625"/>
    <n v="338520"/>
    <n v="14105"/>
  </r>
  <r>
    <x v="3"/>
    <s v="Canada"/>
    <s v="Oct"/>
    <x v="0"/>
    <s v="Medium"/>
    <n v="345"/>
    <n v="43125"/>
    <n v="41400"/>
    <n v="1725"/>
  </r>
  <r>
    <x v="4"/>
    <s v="Canada"/>
    <s v="Feb"/>
    <x v="0"/>
    <s v="Medium"/>
    <n v="2001"/>
    <n v="600300"/>
    <n v="500250"/>
    <n v="100050"/>
  </r>
  <r>
    <x v="0"/>
    <s v="Canada"/>
    <s v="Jan"/>
    <x v="1"/>
    <s v="None"/>
    <n v="1515"/>
    <n v="235397"/>
    <n v="190391"/>
    <n v="45006"/>
  </r>
  <r>
    <x v="0"/>
    <s v="Germany"/>
    <s v="Jan"/>
    <x v="1"/>
    <s v="None"/>
    <n v="849"/>
    <n v="498235"/>
    <n v="462454"/>
    <n v="35781"/>
  </r>
  <r>
    <x v="1"/>
    <s v="France"/>
    <s v="Jun"/>
    <x v="1"/>
    <s v="None"/>
    <n v="2538"/>
    <n v="12884"/>
    <n v="3761"/>
    <n v="9123"/>
  </r>
  <r>
    <x v="1"/>
    <s v="Germany"/>
    <s v="Jun"/>
    <x v="1"/>
    <s v="None"/>
    <n v="2688"/>
    <n v="335621"/>
    <n v="324575"/>
    <n v="11046"/>
  </r>
  <r>
    <x v="1"/>
    <s v="Mexico"/>
    <s v="Jun"/>
    <x v="1"/>
    <s v="None"/>
    <n v="1348"/>
    <n v="8230"/>
    <n v="4968"/>
    <n v="3262"/>
  </r>
  <r>
    <x v="0"/>
    <s v="Germany"/>
    <s v="Dec"/>
    <x v="1"/>
    <s v="None"/>
    <n v="2035"/>
    <n v="35388"/>
    <n v="15708"/>
    <n v="19680"/>
  </r>
  <r>
    <x v="1"/>
    <s v="Germany"/>
    <s v="Mar"/>
    <x v="1"/>
    <s v="None"/>
    <n v="2609"/>
    <n v="385904"/>
    <n v="341282"/>
    <n v="44622"/>
  </r>
  <r>
    <x v="2"/>
    <s v="Canada"/>
    <s v="Jun"/>
    <x v="1"/>
    <s v="None"/>
    <n v="1244"/>
    <n v="238213"/>
    <n v="227508"/>
    <n v="10705"/>
  </r>
  <r>
    <x v="0"/>
    <s v="France"/>
    <s v="Jun"/>
    <x v="1"/>
    <s v="None"/>
    <n v="927"/>
    <n v="470024"/>
    <n v="436236"/>
    <n v="33788"/>
  </r>
  <r>
    <x v="2"/>
    <s v="Germany"/>
    <s v="Apr"/>
    <x v="1"/>
    <s v="High"/>
    <n v="1697"/>
    <n v="364710"/>
    <n v="346721"/>
    <n v="17989"/>
  </r>
  <r>
    <x v="1"/>
    <s v="Mexico"/>
    <s v="Apr"/>
    <x v="1"/>
    <s v="High"/>
    <n v="1562"/>
    <n v="474693"/>
    <n v="448081"/>
    <n v="26612"/>
  </r>
  <r>
    <x v="3"/>
    <s v="Canada"/>
    <s v="Jul"/>
    <x v="1"/>
    <s v="High"/>
    <n v="924"/>
    <n v="445691"/>
    <n v="396466"/>
    <n v="49225"/>
  </r>
  <r>
    <x v="4"/>
    <s v="Mexico"/>
    <s v="May"/>
    <x v="1"/>
    <s v="High"/>
    <n v="325"/>
    <n v="272689"/>
    <n v="257986"/>
    <n v="14703"/>
  </r>
  <r>
    <x v="0"/>
    <s v="Germany"/>
    <s v="Sep"/>
    <x v="1"/>
    <s v="Medium"/>
    <n v="2520"/>
    <n v="186514"/>
    <n v="172481"/>
    <n v="14033"/>
  </r>
  <r>
    <x v="3"/>
    <s v="Canada"/>
    <s v="Oct"/>
    <x v="1"/>
    <s v="High"/>
    <n v="2521"/>
    <n v="141009"/>
    <n v="129977"/>
    <n v="11032"/>
  </r>
  <r>
    <x v="1"/>
    <s v="United States of America"/>
    <s v="Dec"/>
    <x v="1"/>
    <s v="High"/>
    <n v="2801"/>
    <n v="571983"/>
    <n v="545833"/>
    <n v="26150"/>
  </r>
  <r>
    <x v="0"/>
    <s v="Canada"/>
    <s v="Feb"/>
    <x v="1"/>
    <s v="High"/>
    <n v="1196"/>
    <n v="454247"/>
    <n v="427025"/>
    <n v="27222"/>
  </r>
  <r>
    <x v="1"/>
    <s v="Mexico"/>
    <s v="Feb"/>
    <x v="1"/>
    <s v="High"/>
    <n v="1639"/>
    <n v="239049"/>
    <n v="207784"/>
    <n v="31265"/>
  </r>
  <r>
    <x v="2"/>
    <s v="Canada"/>
    <s v="Jun"/>
    <x v="1"/>
    <s v="Low"/>
    <n v="796"/>
    <n v="208430"/>
    <n v="169378"/>
    <n v="39052"/>
  </r>
  <r>
    <x v="0"/>
    <s v="Germany"/>
    <s v="Jun"/>
    <x v="1"/>
    <s v="Low"/>
    <n v="2288"/>
    <n v="199069"/>
    <n v="180772"/>
    <n v="18297"/>
  </r>
  <r>
    <x v="2"/>
    <s v="Germany"/>
    <s v="Jul"/>
    <x v="1"/>
    <s v="High"/>
    <n v="2470"/>
    <n v="18780"/>
    <n v="8529"/>
    <n v="10251"/>
  </r>
  <r>
    <x v="0"/>
    <s v="Mexico"/>
    <s v="Aug"/>
    <x v="1"/>
    <s v="Low"/>
    <n v="594"/>
    <n v="340608"/>
    <n v="326590"/>
    <n v="14018"/>
  </r>
  <r>
    <x v="1"/>
    <s v="France"/>
    <s v="Sep"/>
    <x v="1"/>
    <s v="Low"/>
    <n v="1006"/>
    <n v="256117"/>
    <n v="224192"/>
    <n v="31925"/>
  </r>
  <r>
    <x v="4"/>
    <s v="Mexico"/>
    <s v="Sep"/>
    <x v="1"/>
    <s v="None"/>
    <n v="1665"/>
    <n v="296065"/>
    <n v="248102"/>
    <n v="47963"/>
  </r>
  <r>
    <x v="1"/>
    <s v="Mexico"/>
    <s v="Sep"/>
    <x v="1"/>
    <s v="None"/>
    <n v="1067"/>
    <n v="65919"/>
    <n v="51558"/>
    <n v="14361"/>
  </r>
  <r>
    <x v="0"/>
    <s v="United States of America"/>
    <s v="Oct"/>
    <x v="1"/>
    <s v="None"/>
    <n v="961"/>
    <n v="420234"/>
    <n v="385341"/>
    <n v="34893"/>
  </r>
  <r>
    <x v="0"/>
    <s v="Canada"/>
    <s v="Nov"/>
    <x v="1"/>
    <s v="None"/>
    <n v="1794"/>
    <n v="365244"/>
    <n v="339375"/>
    <n v="25869"/>
  </r>
  <r>
    <x v="2"/>
    <s v="United States of America"/>
    <s v="Nov"/>
    <x v="1"/>
    <s v="None"/>
    <n v="750"/>
    <n v="100514"/>
    <n v="84518"/>
    <n v="15996"/>
  </r>
  <r>
    <x v="1"/>
    <s v="Canada"/>
    <s v="Dec"/>
    <x v="1"/>
    <s v="Medium"/>
    <n v="2308"/>
    <n v="261601"/>
    <n v="249313"/>
    <n v="12288"/>
  </r>
  <r>
    <x v="0"/>
    <s v="Canada"/>
    <s v="Dec"/>
    <x v="1"/>
    <s v="Medium"/>
    <n v="2411"/>
    <n v="543901"/>
    <n v="509187"/>
    <n v="34714"/>
  </r>
  <r>
    <x v="0"/>
    <s v="Germany"/>
    <s v="Dec"/>
    <x v="1"/>
    <s v="Medium"/>
    <n v="1254"/>
    <n v="132821"/>
    <n v="90636"/>
    <n v="42185"/>
  </r>
  <r>
    <x v="0"/>
    <s v="Mexico"/>
    <s v="Jan"/>
    <x v="1"/>
    <s v="High"/>
    <n v="1281"/>
    <n v="586235"/>
    <n v="560856"/>
    <n v="25379"/>
  </r>
  <r>
    <x v="3"/>
    <s v="France"/>
    <s v="Feb"/>
    <x v="1"/>
    <s v="High"/>
    <n v="2336"/>
    <n v="587418"/>
    <n v="567509"/>
    <n v="19909"/>
  </r>
  <r>
    <x v="2"/>
    <s v="Germany"/>
    <s v="Mar"/>
    <x v="1"/>
    <s v="High"/>
    <n v="2296"/>
    <n v="584485"/>
    <n v="554971"/>
    <n v="29514"/>
  </r>
  <r>
    <x v="0"/>
    <s v="Germany"/>
    <s v="Jun"/>
    <x v="1"/>
    <s v="High"/>
    <n v="1825"/>
    <n v="273478"/>
    <n v="262918"/>
    <n v="10560"/>
  </r>
  <r>
    <x v="2"/>
    <s v="Germany"/>
    <s v="Jun"/>
    <x v="1"/>
    <s v="Medium"/>
    <n v="2593"/>
    <n v="437121"/>
    <n v="390859"/>
    <n v="46262"/>
  </r>
  <r>
    <x v="3"/>
    <s v="United States of America"/>
    <s v="Aug"/>
    <x v="1"/>
    <s v="Medium"/>
    <n v="1650"/>
    <n v="405432"/>
    <n v="362730"/>
    <n v="42702"/>
  </r>
  <r>
    <x v="3"/>
    <s v="Canada"/>
    <s v="Oct"/>
    <x v="1"/>
    <s v="Medium"/>
    <n v="405"/>
    <n v="320885"/>
    <n v="277606"/>
    <n v="43279"/>
  </r>
  <r>
    <x v="4"/>
    <s v="Canada"/>
    <s v="Feb"/>
    <x v="1"/>
    <s v="Medium"/>
    <n v="2534"/>
    <n v="204898"/>
    <n v="191128"/>
    <n v="13770"/>
  </r>
  <r>
    <x v="0"/>
    <s v="Canada"/>
    <s v="Jan"/>
    <x v="2"/>
    <s v="None"/>
    <n v="2163"/>
    <n v="690647"/>
    <n v="376752"/>
    <n v="313895"/>
  </r>
  <r>
    <x v="0"/>
    <s v="Germany"/>
    <s v="Jan"/>
    <x v="2"/>
    <s v="None"/>
    <n v="1837"/>
    <n v="784202"/>
    <n v="388966"/>
    <n v="395236"/>
  </r>
  <r>
    <x v="1"/>
    <s v="France"/>
    <s v="Jun"/>
    <x v="2"/>
    <s v="None"/>
    <n v="1766"/>
    <n v="935148"/>
    <n v="336115"/>
    <n v="599033"/>
  </r>
  <r>
    <x v="1"/>
    <s v="Germany"/>
    <s v="Jun"/>
    <x v="2"/>
    <s v="None"/>
    <n v="2499"/>
    <n v="667519"/>
    <n v="406983"/>
    <n v="260536"/>
  </r>
  <r>
    <x v="1"/>
    <s v="Mexico"/>
    <s v="Jun"/>
    <x v="2"/>
    <s v="None"/>
    <n v="550"/>
    <n v="831101"/>
    <n v="334859"/>
    <n v="496242"/>
  </r>
  <r>
    <x v="0"/>
    <s v="Germany"/>
    <s v="Dec"/>
    <x v="2"/>
    <s v="None"/>
    <n v="2548"/>
    <n v="844424"/>
    <n v="267781"/>
    <n v="576643"/>
  </r>
  <r>
    <x v="1"/>
    <s v="Germany"/>
    <s v="Mar"/>
    <x v="2"/>
    <s v="None"/>
    <n v="2664"/>
    <n v="694545"/>
    <n v="333114"/>
    <n v="361431"/>
  </r>
  <r>
    <x v="2"/>
    <s v="Canada"/>
    <s v="Jun"/>
    <x v="2"/>
    <s v="None"/>
    <n v="2539"/>
    <n v="785663"/>
    <n v="411247"/>
    <n v="374416"/>
  </r>
  <r>
    <x v="0"/>
    <s v="France"/>
    <s v="Jun"/>
    <x v="2"/>
    <s v="None"/>
    <n v="2418"/>
    <n v="694181"/>
    <n v="356401"/>
    <n v="337780"/>
  </r>
  <r>
    <x v="2"/>
    <s v="Germany"/>
    <s v="Apr"/>
    <x v="2"/>
    <s v="High"/>
    <n v="299"/>
    <n v="899428"/>
    <n v="322480"/>
    <n v="576948"/>
  </r>
  <r>
    <x v="1"/>
    <s v="Mexico"/>
    <s v="Apr"/>
    <x v="2"/>
    <s v="High"/>
    <n v="1316"/>
    <n v="835432"/>
    <n v="384102"/>
    <n v="451330"/>
  </r>
  <r>
    <x v="3"/>
    <s v="Canada"/>
    <s v="Jul"/>
    <x v="2"/>
    <s v="High"/>
    <n v="672"/>
    <n v="980856"/>
    <n v="351909"/>
    <n v="628947"/>
  </r>
  <r>
    <x v="4"/>
    <s v="Mexico"/>
    <s v="May"/>
    <x v="2"/>
    <s v="High"/>
    <n v="907"/>
    <n v="970951"/>
    <n v="372432"/>
    <n v="598519"/>
  </r>
  <r>
    <x v="0"/>
    <s v="Germany"/>
    <s v="Sep"/>
    <x v="2"/>
    <s v="Medium"/>
    <n v="2497"/>
    <n v="691104"/>
    <n v="299304"/>
    <n v="391800"/>
  </r>
  <r>
    <x v="3"/>
    <s v="Canada"/>
    <s v="Oct"/>
    <x v="2"/>
    <s v="High"/>
    <n v="704"/>
    <n v="741815"/>
    <n v="269500"/>
    <n v="472315"/>
  </r>
  <r>
    <x v="1"/>
    <s v="United States of America"/>
    <s v="Dec"/>
    <x v="2"/>
    <s v="High"/>
    <n v="543"/>
    <n v="882220"/>
    <n v="313684"/>
    <n v="568536"/>
  </r>
  <r>
    <x v="0"/>
    <s v="Canada"/>
    <s v="Feb"/>
    <x v="2"/>
    <s v="High"/>
    <n v="834"/>
    <n v="758896"/>
    <n v="349903"/>
    <n v="408993"/>
  </r>
  <r>
    <x v="1"/>
    <s v="Mexico"/>
    <s v="Feb"/>
    <x v="2"/>
    <s v="High"/>
    <n v="1270"/>
    <n v="856636"/>
    <n v="350710"/>
    <n v="505926"/>
  </r>
  <r>
    <x v="2"/>
    <s v="Canada"/>
    <s v="Jun"/>
    <x v="2"/>
    <s v="Low"/>
    <n v="1109"/>
    <n v="881527"/>
    <n v="298588"/>
    <n v="582939"/>
  </r>
  <r>
    <x v="0"/>
    <s v="Germany"/>
    <s v="Jun"/>
    <x v="2"/>
    <s v="Low"/>
    <n v="1558"/>
    <n v="680175"/>
    <n v="435745"/>
    <n v="244430"/>
  </r>
  <r>
    <x v="2"/>
    <s v="Germany"/>
    <s v="Jul"/>
    <x v="2"/>
    <s v="High"/>
    <n v="1969"/>
    <n v="850492"/>
    <n v="407464"/>
    <n v="443028"/>
  </r>
  <r>
    <x v="0"/>
    <s v="Mexico"/>
    <s v="Aug"/>
    <x v="2"/>
    <s v="Low"/>
    <n v="796"/>
    <n v="796130"/>
    <n v="273297"/>
    <n v="522833"/>
  </r>
  <r>
    <x v="1"/>
    <s v="France"/>
    <s v="Sep"/>
    <x v="2"/>
    <s v="Low"/>
    <n v="2564"/>
    <n v="859523"/>
    <n v="370173"/>
    <n v="489350"/>
  </r>
  <r>
    <x v="4"/>
    <s v="Mexico"/>
    <s v="Sep"/>
    <x v="2"/>
    <s v="None"/>
    <n v="1212"/>
    <n v="739573"/>
    <n v="350407"/>
    <n v="389166"/>
  </r>
  <r>
    <x v="1"/>
    <s v="Mexico"/>
    <s v="Sep"/>
    <x v="2"/>
    <s v="None"/>
    <n v="2688"/>
    <n v="828405"/>
    <n v="386738"/>
    <n v="441667"/>
  </r>
  <r>
    <x v="0"/>
    <s v="United States of America"/>
    <s v="Oct"/>
    <x v="2"/>
    <s v="None"/>
    <n v="1022"/>
    <n v="836648"/>
    <n v="311932"/>
    <n v="524716"/>
  </r>
  <r>
    <x v="0"/>
    <s v="Canada"/>
    <s v="Nov"/>
    <x v="2"/>
    <s v="None"/>
    <n v="1221"/>
    <n v="702002"/>
    <n v="341378"/>
    <n v="360624"/>
  </r>
  <r>
    <x v="2"/>
    <s v="United States of America"/>
    <s v="Nov"/>
    <x v="2"/>
    <s v="None"/>
    <n v="2103"/>
    <n v="686049"/>
    <n v="319534"/>
    <n v="366515"/>
  </r>
  <r>
    <x v="1"/>
    <s v="Canada"/>
    <s v="Dec"/>
    <x v="2"/>
    <s v="Medium"/>
    <n v="2443"/>
    <n v="936978"/>
    <n v="340955"/>
    <n v="596023"/>
  </r>
  <r>
    <x v="0"/>
    <s v="Canada"/>
    <s v="Dec"/>
    <x v="2"/>
    <s v="Medium"/>
    <n v="1946"/>
    <n v="942104"/>
    <n v="311302"/>
    <n v="630802"/>
  </r>
  <r>
    <x v="0"/>
    <s v="Germany"/>
    <s v="Dec"/>
    <x v="2"/>
    <s v="Medium"/>
    <n v="645"/>
    <n v="920128"/>
    <n v="284116"/>
    <n v="636012"/>
  </r>
  <r>
    <x v="0"/>
    <s v="Mexico"/>
    <s v="Jan"/>
    <x v="2"/>
    <s v="High"/>
    <n v="1603"/>
    <n v="831004"/>
    <n v="401364"/>
    <n v="429640"/>
  </r>
  <r>
    <x v="3"/>
    <s v="France"/>
    <s v="Feb"/>
    <x v="2"/>
    <s v="High"/>
    <n v="702"/>
    <n v="959185"/>
    <n v="281517"/>
    <n v="677668"/>
  </r>
  <r>
    <x v="2"/>
    <s v="Germany"/>
    <s v="Mar"/>
    <x v="2"/>
    <s v="High"/>
    <n v="1371"/>
    <n v="972551"/>
    <n v="418606"/>
    <n v="553945"/>
  </r>
  <r>
    <x v="0"/>
    <s v="Germany"/>
    <s v="Jun"/>
    <x v="2"/>
    <s v="High"/>
    <n v="1720"/>
    <n v="865925"/>
    <n v="271329"/>
    <n v="594596"/>
  </r>
  <r>
    <x v="2"/>
    <s v="Germany"/>
    <s v="Jun"/>
    <x v="3"/>
    <s v="Medium"/>
    <n v="2053"/>
    <n v="732742"/>
    <n v="293675"/>
    <n v="439067"/>
  </r>
  <r>
    <x v="3"/>
    <s v="United States of America"/>
    <s v="Aug"/>
    <x v="3"/>
    <s v="Medium"/>
    <n v="2553"/>
    <n v="942717"/>
    <n v="355849"/>
    <n v="586868"/>
  </r>
  <r>
    <x v="3"/>
    <s v="Canada"/>
    <s v="Oct"/>
    <x v="3"/>
    <s v="Medium"/>
    <n v="1050"/>
    <n v="988598"/>
    <n v="393388"/>
    <n v="595210"/>
  </r>
  <r>
    <x v="4"/>
    <s v="Canada"/>
    <s v="Feb"/>
    <x v="3"/>
    <s v="Medium"/>
    <n v="916"/>
    <n v="746494"/>
    <n v="256728"/>
    <n v="489766"/>
  </r>
  <r>
    <x v="0"/>
    <s v="Canada"/>
    <s v="Jan"/>
    <x v="4"/>
    <s v="None"/>
    <n v="1619"/>
    <n v="32370"/>
    <n v="16185"/>
    <n v="16185"/>
  </r>
  <r>
    <x v="0"/>
    <s v="Germany"/>
    <s v="Jan"/>
    <x v="4"/>
    <s v="None"/>
    <n v="1321"/>
    <n v="26420"/>
    <n v="13210"/>
    <n v="13210"/>
  </r>
  <r>
    <x v="1"/>
    <s v="France"/>
    <s v="Jan"/>
    <x v="4"/>
    <s v="None"/>
    <n v="2178"/>
    <n v="32670"/>
    <n v="21780"/>
    <n v="10890"/>
  </r>
  <r>
    <x v="1"/>
    <s v="Germany"/>
    <s v="Jan"/>
    <x v="4"/>
    <s v="None"/>
    <n v="888"/>
    <n v="13320"/>
    <n v="8880"/>
    <n v="4440"/>
  </r>
  <r>
    <x v="1"/>
    <s v="Mexico"/>
    <s v="Jan"/>
    <x v="4"/>
    <s v="None"/>
    <n v="2470"/>
    <n v="37050"/>
    <n v="24700"/>
    <n v="12350"/>
  </r>
  <r>
    <x v="0"/>
    <s v="Germany"/>
    <s v="Feb"/>
    <x v="4"/>
    <s v="None"/>
    <n v="1513"/>
    <n v="529550"/>
    <n v="393380"/>
    <n v="136170"/>
  </r>
  <r>
    <x v="1"/>
    <s v="Germany"/>
    <s v="Feb"/>
    <x v="4"/>
    <s v="None"/>
    <n v="921"/>
    <n v="13815"/>
    <n v="9210"/>
    <n v="4605"/>
  </r>
  <r>
    <x v="2"/>
    <s v="Canada"/>
    <s v="Feb"/>
    <x v="4"/>
    <s v="None"/>
    <n v="2518"/>
    <n v="30216"/>
    <n v="7554"/>
    <n v="22662"/>
  </r>
  <r>
    <x v="0"/>
    <s v="France"/>
    <s v="Feb"/>
    <x v="4"/>
    <s v="None"/>
    <n v="1899"/>
    <n v="37980"/>
    <n v="18990"/>
    <n v="18990"/>
  </r>
  <r>
    <x v="2"/>
    <s v="Germany"/>
    <s v="Feb"/>
    <x v="4"/>
    <s v="High"/>
    <n v="1545"/>
    <n v="18540"/>
    <n v="4635"/>
    <n v="13905"/>
  </r>
  <r>
    <x v="1"/>
    <s v="Mexico"/>
    <s v="Feb"/>
    <x v="4"/>
    <s v="High"/>
    <n v="2470"/>
    <n v="37050"/>
    <n v="24700"/>
    <n v="12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5BF62-D7EB-442B-A81B-0A359C5AE6B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G21" firstHeaderRow="1" firstDataRow="2" firstDataCol="1"/>
  <pivotFields count="9">
    <pivotField axis="axisCol" showAll="0">
      <items count="6">
        <item x="2"/>
        <item x="3"/>
        <item x="0"/>
        <item x="1"/>
        <item x="4"/>
        <item t="default"/>
      </items>
    </pivotField>
    <pivotField showAll="0"/>
    <pivotField showAll="0"/>
    <pivotField axis="axisRow" showAll="0">
      <items count="6">
        <item x="0"/>
        <item x="3"/>
        <item x="4"/>
        <item x="1"/>
        <item x="2"/>
        <item t="default"/>
      </items>
    </pivotField>
    <pivotField showAll="0"/>
    <pivotField numFmtId="165" showAll="0"/>
    <pivotField showAll="0"/>
    <pivotField numFmtId="166" showAll="0"/>
    <pivotField dataField="1" numFmtId="166"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Profit" fld="8" baseField="0" baseItem="0"/>
  </dataFields>
  <chartFormats count="15">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7" format="10" series="1">
      <pivotArea type="data" outline="0" fieldPosition="0">
        <references count="2">
          <reference field="4294967294" count="1" selected="0">
            <x v="0"/>
          </reference>
          <reference field="0" count="1" selected="0">
            <x v="0"/>
          </reference>
        </references>
      </pivotArea>
    </chartFormat>
    <chartFormat chart="7" format="11" series="1">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2">
          <reference field="4294967294" count="1" selected="0">
            <x v="0"/>
          </reference>
          <reference field="0" count="1" selected="0">
            <x v="2"/>
          </reference>
        </references>
      </pivotArea>
    </chartFormat>
    <chartFormat chart="7" format="13" series="1">
      <pivotArea type="data" outline="0" fieldPosition="0">
        <references count="2">
          <reference field="4294967294" count="1" selected="0">
            <x v="0"/>
          </reference>
          <reference field="0" count="1" selected="0">
            <x v="3"/>
          </reference>
        </references>
      </pivotArea>
    </chartFormat>
    <chartFormat chart="7"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8F883C-3C57-43C9-B104-56BF81871E3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0" firstHeaderRow="1" firstDataRow="2" firstDataCol="1"/>
  <pivotFields count="9">
    <pivotField axis="axisCol" showAll="0">
      <items count="6">
        <item x="2"/>
        <item x="3"/>
        <item x="0"/>
        <item x="1"/>
        <item x="4"/>
        <item t="default"/>
      </items>
    </pivotField>
    <pivotField showAll="0"/>
    <pivotField showAll="0"/>
    <pivotField axis="axisRow" showAll="0">
      <items count="6">
        <item x="0"/>
        <item x="3"/>
        <item x="4"/>
        <item x="1"/>
        <item x="2"/>
        <item t="default"/>
      </items>
    </pivotField>
    <pivotField showAll="0"/>
    <pivotField numFmtId="165" showAll="0"/>
    <pivotField dataField="1" showAll="0"/>
    <pivotField numFmtId="166" showAll="0"/>
    <pivotField numFmtId="166"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Sales" fld="6" baseField="0" baseItem="0"/>
  </dataFields>
  <chartFormats count="5">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DCC3CB-96DD-452D-A93D-8731B67ADE7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B47"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0"/>
    <field x="1"/>
  </rowFields>
  <rowItems count="24">
    <i>
      <x/>
    </i>
    <i r="1">
      <x/>
    </i>
    <i r="1">
      <x v="1"/>
    </i>
    <i r="1">
      <x v="2"/>
    </i>
    <i r="1">
      <x v="3"/>
    </i>
    <i r="1">
      <x v="4"/>
    </i>
    <i>
      <x v="1"/>
    </i>
    <i r="1">
      <x v="1"/>
    </i>
    <i r="1">
      <x v="2"/>
    </i>
    <i r="1">
      <x v="3"/>
    </i>
    <i>
      <x v="2"/>
    </i>
    <i r="1">
      <x/>
    </i>
    <i r="1">
      <x v="2"/>
    </i>
    <i r="1">
      <x v="3"/>
    </i>
    <i>
      <x v="3"/>
    </i>
    <i r="1">
      <x v="2"/>
    </i>
    <i r="1">
      <x v="3"/>
    </i>
    <i r="1">
      <x v="4"/>
    </i>
    <i>
      <x v="4"/>
    </i>
    <i r="1">
      <x/>
    </i>
    <i r="1">
      <x v="1"/>
    </i>
    <i r="1">
      <x v="2"/>
    </i>
    <i r="1">
      <x v="3"/>
    </i>
    <i t="grand">
      <x/>
    </i>
  </rowItems>
  <colItems count="1">
    <i/>
  </colItems>
  <dataFields count="1">
    <dataField name="Sum of Sales" fld="2" baseField="0" baseItem="0"/>
  </dataFields>
  <chartFormats count="1">
    <chartFormat chart="8"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12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B2B4A4-B3E6-429A-A6A7-63782C4A2FF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3:O10" firstHeaderRow="1" firstDataRow="2" firstDataCol="1"/>
  <pivotFields count="9">
    <pivotField axis="axisCol" showAll="0">
      <items count="6">
        <item x="2"/>
        <item x="3"/>
        <item x="0"/>
        <item x="1"/>
        <item x="4"/>
        <item t="default"/>
      </items>
    </pivotField>
    <pivotField showAll="0"/>
    <pivotField showAll="0"/>
    <pivotField axis="axisRow" showAll="0">
      <items count="6">
        <item x="0"/>
        <item x="3"/>
        <item x="4"/>
        <item x="1"/>
        <item x="2"/>
        <item t="default"/>
      </items>
    </pivotField>
    <pivotField showAll="0"/>
    <pivotField numFmtId="165" showAll="0"/>
    <pivotField dataField="1" showAll="0"/>
    <pivotField numFmtId="166" showAll="0"/>
    <pivotField numFmtId="166"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Sales" fld="6" showDataAs="percentDiff" baseField="3" baseItem="1048828" numFmtId="10"/>
  </dataFields>
  <chartFormats count="3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 chart="7" format="10" series="1">
      <pivotArea type="data" outline="0" fieldPosition="0">
        <references count="2">
          <reference field="4294967294" count="1" selected="0">
            <x v="0"/>
          </reference>
          <reference field="0" count="1" selected="0">
            <x v="0"/>
          </reference>
        </references>
      </pivotArea>
    </chartFormat>
    <chartFormat chart="7" format="11" series="1">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2">
          <reference field="4294967294" count="1" selected="0">
            <x v="0"/>
          </reference>
          <reference field="0" count="1" selected="0">
            <x v="2"/>
          </reference>
        </references>
      </pivotArea>
    </chartFormat>
    <chartFormat chart="7" format="13" series="1">
      <pivotArea type="data" outline="0" fieldPosition="0">
        <references count="2">
          <reference field="4294967294" count="1" selected="0">
            <x v="0"/>
          </reference>
          <reference field="0" count="1" selected="0">
            <x v="3"/>
          </reference>
        </references>
      </pivotArea>
    </chartFormat>
    <chartFormat chart="7" format="14" series="1">
      <pivotArea type="data" outline="0" fieldPosition="0">
        <references count="2">
          <reference field="4294967294" count="1" selected="0">
            <x v="0"/>
          </reference>
          <reference field="0" count="1" selected="0">
            <x v="4"/>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 chart="8" format="4" series="1">
      <pivotArea type="data" outline="0" fieldPosition="0">
        <references count="2">
          <reference field="4294967294" count="1" selected="0">
            <x v="0"/>
          </reference>
          <reference field="0" count="1" selected="0">
            <x v="4"/>
          </reference>
        </references>
      </pivotArea>
    </chartFormat>
    <chartFormat chart="10" format="5" series="1">
      <pivotArea type="data" outline="0" fieldPosition="0">
        <references count="2">
          <reference field="4294967294" count="1" selected="0">
            <x v="0"/>
          </reference>
          <reference field="0" count="1" selected="0">
            <x v="0"/>
          </reference>
        </references>
      </pivotArea>
    </chartFormat>
    <chartFormat chart="10" format="6" series="1">
      <pivotArea type="data" outline="0" fieldPosition="0">
        <references count="2">
          <reference field="4294967294" count="1" selected="0">
            <x v="0"/>
          </reference>
          <reference field="0" count="1" selected="0">
            <x v="1"/>
          </reference>
        </references>
      </pivotArea>
    </chartFormat>
    <chartFormat chart="10" format="7" series="1">
      <pivotArea type="data" outline="0" fieldPosition="0">
        <references count="2">
          <reference field="4294967294" count="1" selected="0">
            <x v="0"/>
          </reference>
          <reference field="0" count="1" selected="0">
            <x v="2"/>
          </reference>
        </references>
      </pivotArea>
    </chartFormat>
    <chartFormat chart="10" format="8" series="1">
      <pivotArea type="data" outline="0" fieldPosition="0">
        <references count="2">
          <reference field="4294967294" count="1" selected="0">
            <x v="0"/>
          </reference>
          <reference field="0" count="1" selected="0">
            <x v="3"/>
          </reference>
        </references>
      </pivotArea>
    </chartFormat>
    <chartFormat chart="10" format="9"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757969-272D-46DD-90AD-16FDD8D993E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4:O21" firstHeaderRow="1" firstDataRow="2" firstDataCol="1"/>
  <pivotFields count="9">
    <pivotField axis="axisCol" showAll="0">
      <items count="6">
        <item x="2"/>
        <item x="3"/>
        <item x="0"/>
        <item x="1"/>
        <item x="4"/>
        <item t="default"/>
      </items>
    </pivotField>
    <pivotField showAll="0"/>
    <pivotField showAll="0"/>
    <pivotField axis="axisRow" showAll="0">
      <items count="6">
        <item x="0"/>
        <item x="3"/>
        <item x="4"/>
        <item x="1"/>
        <item x="2"/>
        <item t="default"/>
      </items>
    </pivotField>
    <pivotField showAll="0"/>
    <pivotField numFmtId="165" showAll="0"/>
    <pivotField showAll="0"/>
    <pivotField numFmtId="166" showAll="0"/>
    <pivotField dataField="1" numFmtId="166" showAll="0"/>
  </pivotFields>
  <rowFields count="1">
    <field x="3"/>
  </rowFields>
  <rowItems count="6">
    <i>
      <x/>
    </i>
    <i>
      <x v="1"/>
    </i>
    <i>
      <x v="2"/>
    </i>
    <i>
      <x v="3"/>
    </i>
    <i>
      <x v="4"/>
    </i>
    <i t="grand">
      <x/>
    </i>
  </rowItems>
  <colFields count="1">
    <field x="0"/>
  </colFields>
  <colItems count="6">
    <i>
      <x/>
    </i>
    <i>
      <x v="1"/>
    </i>
    <i>
      <x v="2"/>
    </i>
    <i>
      <x v="3"/>
    </i>
    <i>
      <x v="4"/>
    </i>
    <i t="grand">
      <x/>
    </i>
  </colItems>
  <dataFields count="1">
    <dataField name="Sum of Profit" fld="8" showDataAs="percentDiff" baseField="3" baseItem="1048828" numFmtId="10"/>
  </dataFields>
  <chartFormats count="5">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4B95B89-2AD4-4458-8905-3DAF2C442C3C}" sourceName="[Range].[Month Name]">
  <pivotTables>
    <pivotTable tabId="13" name="PivotTable2"/>
  </pivotTables>
  <data>
    <olap pivotCacheId="1677676214">
      <levels count="2">
        <level uniqueName="[Range].[Month Name].[(All)]" sourceCaption="(All)" count="0"/>
        <level uniqueName="[Range].[Month Name].[Month Name]" sourceCaption="Month Name" count="12">
          <ranges>
            <range startItem="0">
              <i n="[Range].[Month Name].&amp;[Apr]" c="Apr"/>
              <i n="[Range].[Month Name].&amp;[Aug]" c="Aug"/>
              <i n="[Range].[Month Name].&amp;[Dec]" c="Dec"/>
              <i n="[Range].[Month Name].&amp;[Feb]" c="Feb"/>
              <i n="[Range].[Month Name].&amp;[Jan]" c="Jan"/>
              <i n="[Range].[Month Name].&amp;[Jul]" c="Jul"/>
              <i n="[Range].[Month Name].&amp;[Jun]" c="Jun"/>
              <i n="[Range].[Month Name].&amp;[Mar]" c="Mar"/>
              <i n="[Range].[Month Name].&amp;[May]" c="May"/>
              <i n="[Range].[Month Name].&amp;[Nov]" c="Nov"/>
              <i n="[Range].[Month Name].&amp;[Oct]" c="Oct"/>
              <i n="[Range].[Month Name].&amp;[Sep]" c="Sep"/>
            </range>
          </ranges>
        </level>
      </levels>
      <selections count="1">
        <selection n="[Range].[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670EDEA-1D68-4987-B51A-2E48C90B29B4}" sourceName="[Range].[Year]">
  <pivotTables>
    <pivotTable tabId="13" name="PivotTable2"/>
  </pivotTables>
  <data>
    <olap pivotCacheId="1677676214">
      <levels count="2">
        <level uniqueName="[Range].[Year].[(All)]" sourceCaption="(All)" count="0"/>
        <level uniqueName="[Range].[Year].[Year]" sourceCaption="Year" count="4">
          <ranges>
            <range startItem="0">
              <i n="[Range].[Year].&amp;[2019]" c="2019"/>
              <i n="[Range].[Year].&amp;[2020]" c="2020"/>
              <i n="[Range].[Year].&amp;[2021]" c="2021"/>
              <i n="[Range].[Year].&amp;[2022]" c="2022"/>
            </range>
          </ranges>
        </level>
      </levels>
      <selections count="1">
        <selection n="[Range].[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57F2DFF-7BD6-450B-84ED-02D6092C329A}" sourceName="Segment">
  <pivotTables>
    <pivotTable tabId="13" name="PivotTable14"/>
    <pivotTable tabId="13" name="PivotTable15"/>
    <pivotTable tabId="13" name="PivotTable17"/>
    <pivotTable tabId="13" name="PivotTable18"/>
  </pivotTables>
  <data>
    <tabular pivotCacheId="1837487630">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9C0308CB-C649-4065-9832-8C98026233B5}" cache="Slicer_Month_Name" caption="Month Name" columnCount="5" showCaption="0" level="1" rowHeight="241300"/>
  <slicer name="Year" xr10:uid="{F7F852F6-917D-4364-97B1-10B589FDD3C9}" cache="Slicer_Year" caption="Year" columnCount="4" showCaption="0" level="1" rowHeight="241300"/>
  <slicer name="Segment" xr10:uid="{714729CD-63DD-4372-8406-5FB10DEC2957}" cache="Slicer_Segment" caption="Segment" columnCount="5" showCaption="0"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323A6-C18A-48B5-9B6F-AC3E7D146ECA}">
  <sheetPr>
    <pageSetUpPr fitToPage="1"/>
  </sheetPr>
  <dimension ref="A6:E11"/>
  <sheetViews>
    <sheetView tabSelected="1" zoomScale="60" zoomScaleNormal="60" workbookViewId="0">
      <selection activeCell="I3" sqref="I3"/>
    </sheetView>
  </sheetViews>
  <sheetFormatPr defaultRowHeight="15" x14ac:dyDescent="0.25"/>
  <sheetData>
    <row r="6" spans="1:5" x14ac:dyDescent="0.25">
      <c r="A6" s="27"/>
      <c r="B6" s="27"/>
      <c r="C6" s="27"/>
      <c r="D6" s="27"/>
      <c r="E6" s="27"/>
    </row>
    <row r="7" spans="1:5" ht="35.25" customHeight="1" x14ac:dyDescent="0.25">
      <c r="A7" s="27"/>
      <c r="B7" s="27"/>
      <c r="C7" s="27"/>
      <c r="D7" s="27"/>
      <c r="E7" s="27"/>
    </row>
    <row r="8" spans="1:5" x14ac:dyDescent="0.25">
      <c r="A8" s="27"/>
      <c r="B8" s="27"/>
      <c r="C8" s="27"/>
      <c r="D8" s="27"/>
      <c r="E8" s="27"/>
    </row>
    <row r="9" spans="1:5" x14ac:dyDescent="0.25">
      <c r="A9" s="27"/>
      <c r="B9" s="27"/>
      <c r="C9" s="27"/>
      <c r="D9" s="27"/>
      <c r="E9" s="27"/>
    </row>
    <row r="10" spans="1:5" x14ac:dyDescent="0.25">
      <c r="A10" s="27"/>
      <c r="B10" s="27"/>
      <c r="C10" s="27"/>
      <c r="D10" s="27"/>
      <c r="E10" s="27"/>
    </row>
    <row r="11" spans="1:5" x14ac:dyDescent="0.25">
      <c r="A11" s="27"/>
      <c r="B11" s="27"/>
      <c r="C11" s="27"/>
      <c r="D11" s="27"/>
      <c r="E11" s="27"/>
    </row>
  </sheetData>
  <mergeCells count="1">
    <mergeCell ref="A6:E11"/>
  </mergeCells>
  <pageMargins left="0.70866141732283472" right="0.70866141732283472" top="0.74803149606299213" bottom="0.74803149606299213" header="0.31496062992125984" footer="0.31496062992125984"/>
  <pageSetup scale="51"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C7FBD-7198-4094-82EB-DDE1D162F39B}">
  <dimension ref="A3:O47"/>
  <sheetViews>
    <sheetView workbookViewId="0">
      <selection activeCell="I3" sqref="I3:O10"/>
    </sheetView>
  </sheetViews>
  <sheetFormatPr defaultRowHeight="15" x14ac:dyDescent="0.25"/>
  <cols>
    <col min="1" max="1" width="13.140625" bestFit="1" customWidth="1"/>
    <col min="2" max="2" width="16.28515625" bestFit="1" customWidth="1"/>
    <col min="3" max="3" width="10.140625" bestFit="1" customWidth="1"/>
    <col min="4" max="4" width="12.28515625" bestFit="1" customWidth="1"/>
    <col min="5" max="5" width="10.85546875" bestFit="1" customWidth="1"/>
    <col min="6" max="6" width="14.140625" bestFit="1" customWidth="1"/>
    <col min="7" max="7" width="11.28515625" bestFit="1" customWidth="1"/>
    <col min="9" max="9" width="13.140625" bestFit="1" customWidth="1"/>
    <col min="10" max="10" width="16.28515625" bestFit="1" customWidth="1"/>
    <col min="11" max="11" width="10.140625" bestFit="1" customWidth="1"/>
    <col min="12" max="12" width="12.28515625" bestFit="1" customWidth="1"/>
    <col min="13" max="13" width="10.85546875" bestFit="1" customWidth="1"/>
    <col min="14" max="14" width="14.140625" bestFit="1" customWidth="1"/>
    <col min="15" max="15" width="11.28515625" bestFit="1" customWidth="1"/>
  </cols>
  <sheetData>
    <row r="3" spans="1:15" x14ac:dyDescent="0.25">
      <c r="A3" s="23" t="s">
        <v>42</v>
      </c>
      <c r="B3" s="23" t="s">
        <v>40</v>
      </c>
      <c r="I3" s="23" t="s">
        <v>42</v>
      </c>
      <c r="J3" s="23" t="s">
        <v>40</v>
      </c>
    </row>
    <row r="4" spans="1:15" x14ac:dyDescent="0.25">
      <c r="A4" s="23" t="s">
        <v>37</v>
      </c>
      <c r="B4" t="s">
        <v>11</v>
      </c>
      <c r="C4" t="s">
        <v>14</v>
      </c>
      <c r="D4" t="s">
        <v>0</v>
      </c>
      <c r="E4" t="s">
        <v>5</v>
      </c>
      <c r="F4" t="s">
        <v>16</v>
      </c>
      <c r="G4" t="s">
        <v>38</v>
      </c>
      <c r="I4" s="23" t="s">
        <v>37</v>
      </c>
      <c r="J4" t="s">
        <v>11</v>
      </c>
      <c r="K4" t="s">
        <v>14</v>
      </c>
      <c r="L4" t="s">
        <v>0</v>
      </c>
      <c r="M4" t="s">
        <v>5</v>
      </c>
      <c r="N4" t="s">
        <v>16</v>
      </c>
      <c r="O4" t="s">
        <v>38</v>
      </c>
    </row>
    <row r="5" spans="1:15" x14ac:dyDescent="0.25">
      <c r="A5" s="24">
        <v>2019</v>
      </c>
      <c r="B5" s="28">
        <v>138792</v>
      </c>
      <c r="C5" s="28">
        <v>997562.5</v>
      </c>
      <c r="D5" s="28">
        <v>2545655</v>
      </c>
      <c r="E5" s="28">
        <v>235335</v>
      </c>
      <c r="F5" s="28">
        <v>1124100</v>
      </c>
      <c r="G5" s="28">
        <v>5041444.5</v>
      </c>
      <c r="I5" s="24">
        <v>2019</v>
      </c>
      <c r="J5" s="26"/>
      <c r="K5" s="26"/>
      <c r="L5" s="26"/>
      <c r="M5" s="26"/>
      <c r="N5" s="26"/>
      <c r="O5" s="26"/>
    </row>
    <row r="6" spans="1:15" x14ac:dyDescent="0.25">
      <c r="A6" s="24">
        <v>2021</v>
      </c>
      <c r="B6" s="28">
        <v>732742</v>
      </c>
      <c r="C6" s="28">
        <v>1931315</v>
      </c>
      <c r="D6" s="28"/>
      <c r="E6" s="28"/>
      <c r="F6" s="28">
        <v>746494</v>
      </c>
      <c r="G6" s="28">
        <v>3410551</v>
      </c>
      <c r="I6" s="24">
        <v>2021</v>
      </c>
      <c r="J6" s="26">
        <v>4.279425327108191</v>
      </c>
      <c r="K6" s="26">
        <v>0.93603408307750136</v>
      </c>
      <c r="L6" s="26" t="e">
        <v>#NULL!</v>
      </c>
      <c r="M6" s="26" t="e">
        <v>#NULL!</v>
      </c>
      <c r="N6" s="26">
        <v>-0.33591851258784805</v>
      </c>
      <c r="O6" s="26">
        <v>-0.32349726353230707</v>
      </c>
    </row>
    <row r="7" spans="1:15" x14ac:dyDescent="0.25">
      <c r="A7" s="24">
        <v>2022</v>
      </c>
      <c r="B7" s="28">
        <v>48756</v>
      </c>
      <c r="C7" s="28"/>
      <c r="D7" s="28">
        <v>626320</v>
      </c>
      <c r="E7" s="28">
        <v>133905</v>
      </c>
      <c r="F7" s="28"/>
      <c r="G7" s="28">
        <v>808981</v>
      </c>
      <c r="I7" s="24">
        <v>2022</v>
      </c>
      <c r="J7" s="26">
        <v>-0.93346089073643934</v>
      </c>
      <c r="K7" s="26" t="e">
        <v>#NULL!</v>
      </c>
      <c r="L7" s="26"/>
      <c r="M7" s="26"/>
      <c r="N7" s="26" t="e">
        <v>#NULL!</v>
      </c>
      <c r="O7" s="26">
        <v>-0.76280049763220081</v>
      </c>
    </row>
    <row r="8" spans="1:15" x14ac:dyDescent="0.25">
      <c r="A8" s="24" t="s">
        <v>26</v>
      </c>
      <c r="B8" s="28">
        <v>1952253</v>
      </c>
      <c r="C8" s="28">
        <v>1900435</v>
      </c>
      <c r="D8" s="28">
        <v>4741395</v>
      </c>
      <c r="E8" s="28">
        <v>2612001</v>
      </c>
      <c r="F8" s="28">
        <v>773652</v>
      </c>
      <c r="G8" s="28">
        <v>11979736</v>
      </c>
      <c r="I8" s="24" t="s">
        <v>26</v>
      </c>
      <c r="J8" s="26">
        <v>39.041287226187549</v>
      </c>
      <c r="K8" s="26"/>
      <c r="L8" s="26">
        <v>6.570243645420871</v>
      </c>
      <c r="M8" s="26">
        <v>18.506373921810237</v>
      </c>
      <c r="N8" s="26"/>
      <c r="O8" s="26">
        <v>13.808426897541475</v>
      </c>
    </row>
    <row r="9" spans="1:15" x14ac:dyDescent="0.25">
      <c r="A9" s="24" t="s">
        <v>27</v>
      </c>
      <c r="B9" s="28">
        <v>5075710</v>
      </c>
      <c r="C9" s="28">
        <v>2681856</v>
      </c>
      <c r="D9" s="28">
        <v>11037570</v>
      </c>
      <c r="E9" s="28">
        <v>8327507</v>
      </c>
      <c r="F9" s="28">
        <v>1710524</v>
      </c>
      <c r="G9" s="28">
        <v>28833167</v>
      </c>
      <c r="I9" s="24" t="s">
        <v>27</v>
      </c>
      <c r="J9" s="26">
        <v>1.5999242925993711</v>
      </c>
      <c r="K9" s="26">
        <v>0.4111800719309</v>
      </c>
      <c r="L9" s="26">
        <v>1.3279161512592812</v>
      </c>
      <c r="M9" s="26">
        <v>2.1881714440384976</v>
      </c>
      <c r="N9" s="26">
        <v>1.2109734092330919</v>
      </c>
      <c r="O9" s="26">
        <v>1.4068282473002744</v>
      </c>
    </row>
    <row r="10" spans="1:15" x14ac:dyDescent="0.25">
      <c r="A10" s="24" t="s">
        <v>38</v>
      </c>
      <c r="B10" s="28">
        <v>7948253</v>
      </c>
      <c r="C10" s="28">
        <v>7511168.5</v>
      </c>
      <c r="D10" s="28">
        <v>18950940</v>
      </c>
      <c r="E10" s="28">
        <v>11308748</v>
      </c>
      <c r="F10" s="28">
        <v>4354770</v>
      </c>
      <c r="G10" s="28">
        <v>50073879.5</v>
      </c>
      <c r="I10" s="24" t="s">
        <v>38</v>
      </c>
      <c r="J10" s="26"/>
      <c r="K10" s="26"/>
      <c r="L10" s="26"/>
      <c r="M10" s="26"/>
      <c r="N10" s="26"/>
      <c r="O10" s="26"/>
    </row>
    <row r="14" spans="1:15" x14ac:dyDescent="0.25">
      <c r="A14" s="23" t="s">
        <v>41</v>
      </c>
      <c r="B14" s="23" t="s">
        <v>40</v>
      </c>
      <c r="I14" s="23" t="s">
        <v>41</v>
      </c>
      <c r="J14" s="23" t="s">
        <v>40</v>
      </c>
    </row>
    <row r="15" spans="1:15" x14ac:dyDescent="0.25">
      <c r="A15" s="23" t="s">
        <v>37</v>
      </c>
      <c r="B15" t="s">
        <v>11</v>
      </c>
      <c r="C15" t="s">
        <v>14</v>
      </c>
      <c r="D15" t="s">
        <v>0</v>
      </c>
      <c r="E15" t="s">
        <v>5</v>
      </c>
      <c r="F15" t="s">
        <v>16</v>
      </c>
      <c r="G15" t="s">
        <v>38</v>
      </c>
      <c r="I15" s="23" t="s">
        <v>37</v>
      </c>
      <c r="J15" t="s">
        <v>11</v>
      </c>
      <c r="K15" t="s">
        <v>14</v>
      </c>
      <c r="L15" t="s">
        <v>0</v>
      </c>
      <c r="M15" t="s">
        <v>5</v>
      </c>
      <c r="N15" t="s">
        <v>16</v>
      </c>
      <c r="O15" t="s">
        <v>38</v>
      </c>
    </row>
    <row r="16" spans="1:15" x14ac:dyDescent="0.25">
      <c r="A16" s="24">
        <v>2019</v>
      </c>
      <c r="B16" s="28">
        <v>104094</v>
      </c>
      <c r="C16" s="28">
        <v>39902.5</v>
      </c>
      <c r="D16" s="28">
        <v>689475</v>
      </c>
      <c r="E16" s="28">
        <v>78445</v>
      </c>
      <c r="F16" s="28">
        <v>187350</v>
      </c>
      <c r="G16" s="28">
        <v>1099266.5</v>
      </c>
      <c r="I16" s="24">
        <v>2019</v>
      </c>
      <c r="J16" s="26"/>
      <c r="K16" s="26"/>
      <c r="L16" s="26"/>
      <c r="M16" s="26"/>
      <c r="N16" s="26"/>
      <c r="O16" s="26"/>
    </row>
    <row r="17" spans="1:15" x14ac:dyDescent="0.25">
      <c r="A17" s="24">
        <v>2021</v>
      </c>
      <c r="B17" s="28">
        <v>439067</v>
      </c>
      <c r="C17" s="28">
        <v>1182078</v>
      </c>
      <c r="D17" s="28"/>
      <c r="E17" s="28"/>
      <c r="F17" s="28">
        <v>489766</v>
      </c>
      <c r="G17" s="28">
        <v>2110911</v>
      </c>
      <c r="I17" s="24">
        <v>2021</v>
      </c>
      <c r="J17" s="26">
        <v>3.2179856668011606</v>
      </c>
      <c r="K17" s="26">
        <v>28.624158887287763</v>
      </c>
      <c r="L17" s="26" t="e">
        <v>#NULL!</v>
      </c>
      <c r="M17" s="26" t="e">
        <v>#NULL!</v>
      </c>
      <c r="N17" s="26">
        <v>1.6141766746730717</v>
      </c>
      <c r="O17" s="26">
        <v>0.92029048460951002</v>
      </c>
    </row>
    <row r="18" spans="1:15" x14ac:dyDescent="0.25">
      <c r="A18" s="24">
        <v>2022</v>
      </c>
      <c r="B18" s="28">
        <v>36567</v>
      </c>
      <c r="C18" s="28"/>
      <c r="D18" s="28">
        <v>184555</v>
      </c>
      <c r="E18" s="28">
        <v>44635</v>
      </c>
      <c r="F18" s="28"/>
      <c r="G18" s="28">
        <v>265757</v>
      </c>
      <c r="I18" s="24">
        <v>2022</v>
      </c>
      <c r="J18" s="26">
        <v>-0.91671658311829407</v>
      </c>
      <c r="K18" s="26" t="e">
        <v>#NULL!</v>
      </c>
      <c r="L18" s="26"/>
      <c r="M18" s="26"/>
      <c r="N18" s="26" t="e">
        <v>#NULL!</v>
      </c>
      <c r="O18" s="26">
        <v>-0.87410317156905237</v>
      </c>
    </row>
    <row r="19" spans="1:15" x14ac:dyDescent="0.25">
      <c r="A19" s="24" t="s">
        <v>26</v>
      </c>
      <c r="B19" s="28">
        <v>169769</v>
      </c>
      <c r="C19" s="28">
        <v>166147</v>
      </c>
      <c r="D19" s="28">
        <v>381425</v>
      </c>
      <c r="E19" s="28">
        <v>210654</v>
      </c>
      <c r="F19" s="28">
        <v>76436</v>
      </c>
      <c r="G19" s="28">
        <v>1004431</v>
      </c>
      <c r="I19" s="24" t="s">
        <v>26</v>
      </c>
      <c r="J19" s="26">
        <v>3.6426832936800939</v>
      </c>
      <c r="K19" s="26"/>
      <c r="L19" s="26">
        <v>1.0667280756414077</v>
      </c>
      <c r="M19" s="26">
        <v>3.7194802285202195</v>
      </c>
      <c r="N19" s="26"/>
      <c r="O19" s="26">
        <v>2.7795091004188035</v>
      </c>
    </row>
    <row r="20" spans="1:15" x14ac:dyDescent="0.25">
      <c r="A20" s="24" t="s">
        <v>27</v>
      </c>
      <c r="B20" s="28">
        <v>2897791</v>
      </c>
      <c r="C20" s="28">
        <v>1778930</v>
      </c>
      <c r="D20" s="28">
        <v>6368000</v>
      </c>
      <c r="E20" s="28">
        <v>4770074</v>
      </c>
      <c r="F20" s="28">
        <v>987685</v>
      </c>
      <c r="G20" s="28">
        <v>16802480</v>
      </c>
      <c r="I20" s="24" t="s">
        <v>27</v>
      </c>
      <c r="J20" s="26">
        <v>16.069023202115815</v>
      </c>
      <c r="K20" s="26">
        <v>9.7069643147333391</v>
      </c>
      <c r="L20" s="26">
        <v>15.695287409058137</v>
      </c>
      <c r="M20" s="26">
        <v>21.644117842528505</v>
      </c>
      <c r="N20" s="26">
        <v>11.921725365011252</v>
      </c>
      <c r="O20" s="26">
        <v>15.728356651676421</v>
      </c>
    </row>
    <row r="21" spans="1:15" x14ac:dyDescent="0.25">
      <c r="A21" s="24" t="s">
        <v>38</v>
      </c>
      <c r="B21" s="28">
        <v>3647288</v>
      </c>
      <c r="C21" s="28">
        <v>3167057.5</v>
      </c>
      <c r="D21" s="28">
        <v>7623455</v>
      </c>
      <c r="E21" s="28">
        <v>5103808</v>
      </c>
      <c r="F21" s="28">
        <v>1741237</v>
      </c>
      <c r="G21" s="28">
        <v>21282845.5</v>
      </c>
      <c r="I21" s="24" t="s">
        <v>38</v>
      </c>
      <c r="J21" s="26"/>
      <c r="K21" s="26"/>
      <c r="L21" s="26"/>
      <c r="M21" s="26"/>
      <c r="N21" s="26"/>
      <c r="O21" s="26"/>
    </row>
    <row r="23" spans="1:15" x14ac:dyDescent="0.25">
      <c r="A23" s="23" t="s">
        <v>37</v>
      </c>
      <c r="B23" t="s">
        <v>39</v>
      </c>
    </row>
    <row r="24" spans="1:15" x14ac:dyDescent="0.25">
      <c r="A24" s="24" t="s">
        <v>1</v>
      </c>
    </row>
    <row r="25" spans="1:15" x14ac:dyDescent="0.25">
      <c r="A25" s="25" t="s">
        <v>11</v>
      </c>
      <c r="B25">
        <v>2204481</v>
      </c>
    </row>
    <row r="26" spans="1:15" x14ac:dyDescent="0.25">
      <c r="A26" s="25" t="s">
        <v>14</v>
      </c>
      <c r="B26">
        <v>4038291.5</v>
      </c>
    </row>
    <row r="27" spans="1:15" x14ac:dyDescent="0.25">
      <c r="A27" s="25" t="s">
        <v>0</v>
      </c>
      <c r="B27">
        <v>5403108</v>
      </c>
    </row>
    <row r="28" spans="1:15" x14ac:dyDescent="0.25">
      <c r="A28" s="25" t="s">
        <v>5</v>
      </c>
      <c r="B28">
        <v>1230859</v>
      </c>
    </row>
    <row r="29" spans="1:15" x14ac:dyDescent="0.25">
      <c r="A29" s="25" t="s">
        <v>16</v>
      </c>
      <c r="B29">
        <v>1551692</v>
      </c>
    </row>
    <row r="30" spans="1:15" x14ac:dyDescent="0.25">
      <c r="A30" s="24" t="s">
        <v>6</v>
      </c>
    </row>
    <row r="31" spans="1:15" x14ac:dyDescent="0.25">
      <c r="A31" s="25" t="s">
        <v>14</v>
      </c>
      <c r="B31">
        <v>1772103</v>
      </c>
    </row>
    <row r="32" spans="1:15" x14ac:dyDescent="0.25">
      <c r="A32" s="25" t="s">
        <v>0</v>
      </c>
      <c r="B32">
        <v>1240165</v>
      </c>
    </row>
    <row r="33" spans="1:2" x14ac:dyDescent="0.25">
      <c r="A33" s="25" t="s">
        <v>5</v>
      </c>
      <c r="B33">
        <v>2137247</v>
      </c>
    </row>
    <row r="34" spans="1:2" x14ac:dyDescent="0.25">
      <c r="A34" s="24" t="s">
        <v>4</v>
      </c>
    </row>
    <row r="35" spans="1:2" x14ac:dyDescent="0.25">
      <c r="A35" s="25" t="s">
        <v>11</v>
      </c>
      <c r="B35">
        <v>4946265</v>
      </c>
    </row>
    <row r="36" spans="1:2" x14ac:dyDescent="0.25">
      <c r="A36" s="25" t="s">
        <v>0</v>
      </c>
      <c r="B36">
        <v>8472175</v>
      </c>
    </row>
    <row r="37" spans="1:2" x14ac:dyDescent="0.25">
      <c r="A37" s="25" t="s">
        <v>5</v>
      </c>
      <c r="B37">
        <v>2137859</v>
      </c>
    </row>
    <row r="38" spans="1:2" x14ac:dyDescent="0.25">
      <c r="A38" s="24" t="s">
        <v>8</v>
      </c>
    </row>
    <row r="39" spans="1:2" x14ac:dyDescent="0.25">
      <c r="A39" s="25" t="s">
        <v>0</v>
      </c>
      <c r="B39">
        <v>2570609</v>
      </c>
    </row>
    <row r="40" spans="1:2" x14ac:dyDescent="0.25">
      <c r="A40" s="25" t="s">
        <v>5</v>
      </c>
      <c r="B40">
        <v>4339355</v>
      </c>
    </row>
    <row r="41" spans="1:2" x14ac:dyDescent="0.25">
      <c r="A41" s="25" t="s">
        <v>16</v>
      </c>
      <c r="B41">
        <v>2803078</v>
      </c>
    </row>
    <row r="42" spans="1:2" x14ac:dyDescent="0.25">
      <c r="A42" s="24" t="s">
        <v>21</v>
      </c>
    </row>
    <row r="43" spans="1:2" x14ac:dyDescent="0.25">
      <c r="A43" s="25" t="s">
        <v>11</v>
      </c>
      <c r="B43">
        <v>797507</v>
      </c>
    </row>
    <row r="44" spans="1:2" x14ac:dyDescent="0.25">
      <c r="A44" s="25" t="s">
        <v>14</v>
      </c>
      <c r="B44">
        <v>1700774</v>
      </c>
    </row>
    <row r="45" spans="1:2" x14ac:dyDescent="0.25">
      <c r="A45" s="25" t="s">
        <v>0</v>
      </c>
      <c r="B45">
        <v>1264883</v>
      </c>
    </row>
    <row r="46" spans="1:2" x14ac:dyDescent="0.25">
      <c r="A46" s="25" t="s">
        <v>5</v>
      </c>
      <c r="B46">
        <v>1463428</v>
      </c>
    </row>
    <row r="47" spans="1:2" x14ac:dyDescent="0.25">
      <c r="A47" s="24" t="s">
        <v>38</v>
      </c>
      <c r="B47">
        <v>50073879.5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9"/>
  <sheetViews>
    <sheetView workbookViewId="0">
      <selection activeCell="K15" sqref="K15"/>
    </sheetView>
  </sheetViews>
  <sheetFormatPr defaultRowHeight="15" x14ac:dyDescent="0.25"/>
  <cols>
    <col min="1" max="1" width="16.28515625" bestFit="1" customWidth="1"/>
    <col min="2" max="2" width="23.28515625" bestFit="1" customWidth="1"/>
    <col min="3" max="3" width="13.7109375" bestFit="1" customWidth="1"/>
    <col min="4" max="4" width="5" bestFit="1" customWidth="1"/>
    <col min="5" max="5" width="13.7109375" bestFit="1" customWidth="1"/>
    <col min="6" max="6" width="10" bestFit="1" customWidth="1"/>
    <col min="7" max="9" width="10.5703125" bestFit="1" customWidth="1"/>
  </cols>
  <sheetData>
    <row r="1" spans="1:9" x14ac:dyDescent="0.25">
      <c r="A1" s="1" t="s">
        <v>28</v>
      </c>
      <c r="B1" s="1" t="s">
        <v>29</v>
      </c>
      <c r="C1" s="2" t="s">
        <v>30</v>
      </c>
      <c r="D1" s="3" t="s">
        <v>31</v>
      </c>
      <c r="E1" s="4" t="s">
        <v>32</v>
      </c>
      <c r="F1" s="1" t="s">
        <v>33</v>
      </c>
      <c r="G1" s="2" t="s">
        <v>34</v>
      </c>
      <c r="H1" s="2" t="s">
        <v>35</v>
      </c>
      <c r="I1" s="2" t="s">
        <v>36</v>
      </c>
    </row>
    <row r="2" spans="1:9" x14ac:dyDescent="0.25">
      <c r="A2" s="5" t="s">
        <v>0</v>
      </c>
      <c r="B2" s="6" t="s">
        <v>1</v>
      </c>
      <c r="C2" s="7" t="s">
        <v>2</v>
      </c>
      <c r="D2" s="8">
        <v>2019</v>
      </c>
      <c r="E2" s="9" t="s">
        <v>3</v>
      </c>
      <c r="F2" s="10">
        <v>1619</v>
      </c>
      <c r="G2" s="11">
        <v>32370</v>
      </c>
      <c r="H2" s="11">
        <v>16185</v>
      </c>
      <c r="I2" s="12">
        <v>16185</v>
      </c>
    </row>
    <row r="3" spans="1:9" x14ac:dyDescent="0.25">
      <c r="A3" s="13" t="s">
        <v>0</v>
      </c>
      <c r="B3" s="14" t="s">
        <v>4</v>
      </c>
      <c r="C3" s="15" t="s">
        <v>2</v>
      </c>
      <c r="D3" s="16">
        <v>2019</v>
      </c>
      <c r="E3" s="17" t="s">
        <v>3</v>
      </c>
      <c r="F3" s="18">
        <v>1321</v>
      </c>
      <c r="G3" s="19">
        <v>26420</v>
      </c>
      <c r="H3" s="19">
        <v>13210</v>
      </c>
      <c r="I3" s="20">
        <v>13210</v>
      </c>
    </row>
    <row r="4" spans="1:9" x14ac:dyDescent="0.25">
      <c r="A4" s="5" t="s">
        <v>5</v>
      </c>
      <c r="B4" s="6" t="s">
        <v>6</v>
      </c>
      <c r="C4" s="7" t="s">
        <v>7</v>
      </c>
      <c r="D4" s="8">
        <v>2019</v>
      </c>
      <c r="E4" s="9" t="s">
        <v>3</v>
      </c>
      <c r="F4" s="10">
        <v>2178</v>
      </c>
      <c r="G4" s="11">
        <v>32670</v>
      </c>
      <c r="H4" s="11">
        <v>21780</v>
      </c>
      <c r="I4" s="12">
        <v>10890</v>
      </c>
    </row>
    <row r="5" spans="1:9" x14ac:dyDescent="0.25">
      <c r="A5" s="13" t="s">
        <v>5</v>
      </c>
      <c r="B5" s="14" t="s">
        <v>4</v>
      </c>
      <c r="C5" s="15" t="s">
        <v>7</v>
      </c>
      <c r="D5" s="16">
        <v>2019</v>
      </c>
      <c r="E5" s="17" t="s">
        <v>3</v>
      </c>
      <c r="F5" s="18">
        <v>888</v>
      </c>
      <c r="G5" s="19">
        <v>13320</v>
      </c>
      <c r="H5" s="19">
        <v>8880</v>
      </c>
      <c r="I5" s="20">
        <v>4440</v>
      </c>
    </row>
    <row r="6" spans="1:9" x14ac:dyDescent="0.25">
      <c r="A6" s="5" t="s">
        <v>5</v>
      </c>
      <c r="B6" s="6" t="s">
        <v>8</v>
      </c>
      <c r="C6" s="7" t="s">
        <v>7</v>
      </c>
      <c r="D6" s="8">
        <v>2019</v>
      </c>
      <c r="E6" s="9" t="s">
        <v>3</v>
      </c>
      <c r="F6" s="10">
        <v>2470</v>
      </c>
      <c r="G6" s="11">
        <v>37050</v>
      </c>
      <c r="H6" s="11">
        <v>24700</v>
      </c>
      <c r="I6" s="12">
        <v>12350</v>
      </c>
    </row>
    <row r="7" spans="1:9" x14ac:dyDescent="0.25">
      <c r="A7" s="13" t="s">
        <v>0</v>
      </c>
      <c r="B7" s="14" t="s">
        <v>4</v>
      </c>
      <c r="C7" s="15" t="s">
        <v>9</v>
      </c>
      <c r="D7" s="16">
        <v>2019</v>
      </c>
      <c r="E7" s="17" t="s">
        <v>3</v>
      </c>
      <c r="F7" s="18">
        <v>1513</v>
      </c>
      <c r="G7" s="19">
        <v>529550</v>
      </c>
      <c r="H7" s="19">
        <v>393380</v>
      </c>
      <c r="I7" s="20">
        <v>136170</v>
      </c>
    </row>
    <row r="8" spans="1:9" x14ac:dyDescent="0.25">
      <c r="A8" s="5" t="s">
        <v>5</v>
      </c>
      <c r="B8" s="6" t="s">
        <v>4</v>
      </c>
      <c r="C8" s="7" t="s">
        <v>10</v>
      </c>
      <c r="D8" s="8">
        <v>2019</v>
      </c>
      <c r="E8" s="9" t="s">
        <v>3</v>
      </c>
      <c r="F8" s="10">
        <v>921</v>
      </c>
      <c r="G8" s="11">
        <v>13815</v>
      </c>
      <c r="H8" s="11">
        <v>9210</v>
      </c>
      <c r="I8" s="12">
        <v>4605</v>
      </c>
    </row>
    <row r="9" spans="1:9" x14ac:dyDescent="0.25">
      <c r="A9" s="13" t="s">
        <v>11</v>
      </c>
      <c r="B9" s="14" t="s">
        <v>1</v>
      </c>
      <c r="C9" s="15" t="s">
        <v>7</v>
      </c>
      <c r="D9" s="16">
        <v>2019</v>
      </c>
      <c r="E9" s="17" t="s">
        <v>3</v>
      </c>
      <c r="F9" s="18">
        <v>2518</v>
      </c>
      <c r="G9" s="19">
        <v>30216</v>
      </c>
      <c r="H9" s="19">
        <v>7554</v>
      </c>
      <c r="I9" s="20">
        <v>22662</v>
      </c>
    </row>
    <row r="10" spans="1:9" x14ac:dyDescent="0.25">
      <c r="A10" s="5" t="s">
        <v>0</v>
      </c>
      <c r="B10" s="6" t="s">
        <v>6</v>
      </c>
      <c r="C10" s="7" t="s">
        <v>7</v>
      </c>
      <c r="D10" s="8">
        <v>2019</v>
      </c>
      <c r="E10" s="9" t="s">
        <v>3</v>
      </c>
      <c r="F10" s="10">
        <v>1899</v>
      </c>
      <c r="G10" s="11">
        <v>37980</v>
      </c>
      <c r="H10" s="11">
        <v>18990</v>
      </c>
      <c r="I10" s="12">
        <v>18990</v>
      </c>
    </row>
    <row r="11" spans="1:9" x14ac:dyDescent="0.25">
      <c r="A11" s="13" t="s">
        <v>11</v>
      </c>
      <c r="B11" s="14" t="s">
        <v>4</v>
      </c>
      <c r="C11" s="15" t="s">
        <v>12</v>
      </c>
      <c r="D11" s="16">
        <v>2019</v>
      </c>
      <c r="E11" s="17" t="s">
        <v>13</v>
      </c>
      <c r="F11" s="18">
        <v>1545</v>
      </c>
      <c r="G11" s="19">
        <v>18540</v>
      </c>
      <c r="H11" s="19">
        <v>4635</v>
      </c>
      <c r="I11" s="20">
        <v>13905</v>
      </c>
    </row>
    <row r="12" spans="1:9" x14ac:dyDescent="0.25">
      <c r="A12" s="5" t="s">
        <v>5</v>
      </c>
      <c r="B12" s="6" t="s">
        <v>8</v>
      </c>
      <c r="C12" s="7" t="s">
        <v>12</v>
      </c>
      <c r="D12" s="8">
        <v>2019</v>
      </c>
      <c r="E12" s="9" t="s">
        <v>13</v>
      </c>
      <c r="F12" s="10">
        <v>2470</v>
      </c>
      <c r="G12" s="11">
        <v>37050</v>
      </c>
      <c r="H12" s="11">
        <v>24700</v>
      </c>
      <c r="I12" s="12">
        <v>12350</v>
      </c>
    </row>
    <row r="13" spans="1:9" x14ac:dyDescent="0.25">
      <c r="A13" s="13" t="s">
        <v>14</v>
      </c>
      <c r="B13" s="14" t="s">
        <v>1</v>
      </c>
      <c r="C13" s="15" t="s">
        <v>15</v>
      </c>
      <c r="D13" s="16">
        <v>2019</v>
      </c>
      <c r="E13" s="17" t="s">
        <v>13</v>
      </c>
      <c r="F13" s="18">
        <v>2666</v>
      </c>
      <c r="G13" s="19">
        <v>333187.5</v>
      </c>
      <c r="H13" s="19">
        <v>319860</v>
      </c>
      <c r="I13" s="20">
        <v>13327.5</v>
      </c>
    </row>
    <row r="14" spans="1:9" x14ac:dyDescent="0.25">
      <c r="A14" s="5" t="s">
        <v>16</v>
      </c>
      <c r="B14" s="6" t="s">
        <v>8</v>
      </c>
      <c r="C14" s="7" t="s">
        <v>17</v>
      </c>
      <c r="D14" s="8">
        <v>2019</v>
      </c>
      <c r="E14" s="9" t="s">
        <v>13</v>
      </c>
      <c r="F14" s="10">
        <v>958</v>
      </c>
      <c r="G14" s="11">
        <v>287400</v>
      </c>
      <c r="H14" s="11">
        <v>239500</v>
      </c>
      <c r="I14" s="12">
        <v>47900</v>
      </c>
    </row>
    <row r="15" spans="1:9" x14ac:dyDescent="0.25">
      <c r="A15" s="13" t="s">
        <v>0</v>
      </c>
      <c r="B15" s="14" t="s">
        <v>4</v>
      </c>
      <c r="C15" s="15" t="s">
        <v>18</v>
      </c>
      <c r="D15" s="16">
        <v>2019</v>
      </c>
      <c r="E15" s="17" t="s">
        <v>19</v>
      </c>
      <c r="F15" s="18">
        <v>2146</v>
      </c>
      <c r="G15" s="19">
        <v>15022</v>
      </c>
      <c r="H15" s="19">
        <v>10730</v>
      </c>
      <c r="I15" s="20">
        <v>4292</v>
      </c>
    </row>
    <row r="16" spans="1:9" x14ac:dyDescent="0.25">
      <c r="A16" s="5" t="s">
        <v>14</v>
      </c>
      <c r="B16" s="6" t="s">
        <v>1</v>
      </c>
      <c r="C16" s="7" t="s">
        <v>20</v>
      </c>
      <c r="D16" s="8">
        <v>2019</v>
      </c>
      <c r="E16" s="9" t="s">
        <v>13</v>
      </c>
      <c r="F16" s="10">
        <v>345</v>
      </c>
      <c r="G16" s="11">
        <v>43125</v>
      </c>
      <c r="H16" s="11">
        <v>41400</v>
      </c>
      <c r="I16" s="12">
        <v>1725</v>
      </c>
    </row>
    <row r="17" spans="1:9" x14ac:dyDescent="0.25">
      <c r="A17" s="13" t="s">
        <v>5</v>
      </c>
      <c r="B17" s="14" t="s">
        <v>21</v>
      </c>
      <c r="C17" s="15" t="s">
        <v>9</v>
      </c>
      <c r="D17" s="16">
        <v>2019</v>
      </c>
      <c r="E17" s="17" t="s">
        <v>13</v>
      </c>
      <c r="F17" s="18">
        <v>615</v>
      </c>
      <c r="G17" s="19">
        <v>9225</v>
      </c>
      <c r="H17" s="19">
        <v>6150</v>
      </c>
      <c r="I17" s="20">
        <v>3075</v>
      </c>
    </row>
    <row r="18" spans="1:9" x14ac:dyDescent="0.25">
      <c r="A18" s="5" t="s">
        <v>0</v>
      </c>
      <c r="B18" s="6" t="s">
        <v>1</v>
      </c>
      <c r="C18" s="7" t="s">
        <v>22</v>
      </c>
      <c r="D18" s="8">
        <v>2019</v>
      </c>
      <c r="E18" s="9" t="s">
        <v>13</v>
      </c>
      <c r="F18" s="10">
        <v>292</v>
      </c>
      <c r="G18" s="11">
        <v>5840</v>
      </c>
      <c r="H18" s="11">
        <v>2920</v>
      </c>
      <c r="I18" s="12">
        <v>2920</v>
      </c>
    </row>
    <row r="19" spans="1:9" x14ac:dyDescent="0.25">
      <c r="A19" s="13" t="s">
        <v>5</v>
      </c>
      <c r="B19" s="14" t="s">
        <v>8</v>
      </c>
      <c r="C19" s="15" t="s">
        <v>22</v>
      </c>
      <c r="D19" s="16">
        <v>2019</v>
      </c>
      <c r="E19" s="17" t="s">
        <v>13</v>
      </c>
      <c r="F19" s="18">
        <v>974</v>
      </c>
      <c r="G19" s="19">
        <v>14610</v>
      </c>
      <c r="H19" s="19">
        <v>9740</v>
      </c>
      <c r="I19" s="20">
        <v>4870</v>
      </c>
    </row>
    <row r="20" spans="1:9" x14ac:dyDescent="0.25">
      <c r="A20" s="5" t="s">
        <v>11</v>
      </c>
      <c r="B20" s="6" t="s">
        <v>1</v>
      </c>
      <c r="C20" s="7" t="s">
        <v>7</v>
      </c>
      <c r="D20" s="8">
        <v>2019</v>
      </c>
      <c r="E20" s="9" t="s">
        <v>23</v>
      </c>
      <c r="F20" s="10">
        <v>2518</v>
      </c>
      <c r="G20" s="11">
        <v>30216</v>
      </c>
      <c r="H20" s="11">
        <v>7554</v>
      </c>
      <c r="I20" s="12">
        <v>22662</v>
      </c>
    </row>
    <row r="21" spans="1:9" x14ac:dyDescent="0.25">
      <c r="A21" s="13" t="s">
        <v>0</v>
      </c>
      <c r="B21" s="14" t="s">
        <v>4</v>
      </c>
      <c r="C21" s="15" t="s">
        <v>7</v>
      </c>
      <c r="D21" s="16">
        <v>2019</v>
      </c>
      <c r="E21" s="17" t="s">
        <v>23</v>
      </c>
      <c r="F21" s="18">
        <v>1006</v>
      </c>
      <c r="G21" s="19">
        <v>352100</v>
      </c>
      <c r="H21" s="19">
        <v>261560</v>
      </c>
      <c r="I21" s="20">
        <v>90540</v>
      </c>
    </row>
    <row r="22" spans="1:9" x14ac:dyDescent="0.25">
      <c r="A22" s="5" t="s">
        <v>11</v>
      </c>
      <c r="B22" s="6" t="s">
        <v>4</v>
      </c>
      <c r="C22" s="7" t="s">
        <v>15</v>
      </c>
      <c r="D22" s="8">
        <v>2019</v>
      </c>
      <c r="E22" s="9" t="s">
        <v>13</v>
      </c>
      <c r="F22" s="10">
        <v>367</v>
      </c>
      <c r="G22" s="11">
        <v>4404</v>
      </c>
      <c r="H22" s="11">
        <v>1101</v>
      </c>
      <c r="I22" s="12">
        <v>3303</v>
      </c>
    </row>
    <row r="23" spans="1:9" x14ac:dyDescent="0.25">
      <c r="A23" s="13" t="s">
        <v>0</v>
      </c>
      <c r="B23" s="14" t="s">
        <v>8</v>
      </c>
      <c r="C23" s="15" t="s">
        <v>24</v>
      </c>
      <c r="D23" s="16">
        <v>2019</v>
      </c>
      <c r="E23" s="17" t="s">
        <v>23</v>
      </c>
      <c r="F23" s="18">
        <v>883</v>
      </c>
      <c r="G23" s="19">
        <v>6181</v>
      </c>
      <c r="H23" s="19">
        <v>4415</v>
      </c>
      <c r="I23" s="20">
        <v>1766</v>
      </c>
    </row>
    <row r="24" spans="1:9" x14ac:dyDescent="0.25">
      <c r="A24" s="5" t="s">
        <v>5</v>
      </c>
      <c r="B24" s="6" t="s">
        <v>6</v>
      </c>
      <c r="C24" s="7" t="s">
        <v>18</v>
      </c>
      <c r="D24" s="8">
        <v>2019</v>
      </c>
      <c r="E24" s="9" t="s">
        <v>23</v>
      </c>
      <c r="F24" s="10">
        <v>549</v>
      </c>
      <c r="G24" s="11">
        <v>8235</v>
      </c>
      <c r="H24" s="11">
        <v>5490</v>
      </c>
      <c r="I24" s="12">
        <v>2745</v>
      </c>
    </row>
    <row r="25" spans="1:9" x14ac:dyDescent="0.25">
      <c r="A25" s="13" t="s">
        <v>16</v>
      </c>
      <c r="B25" s="14" t="s">
        <v>8</v>
      </c>
      <c r="C25" s="15" t="s">
        <v>18</v>
      </c>
      <c r="D25" s="16">
        <v>2019</v>
      </c>
      <c r="E25" s="17" t="s">
        <v>3</v>
      </c>
      <c r="F25" s="18">
        <v>788</v>
      </c>
      <c r="G25" s="19">
        <v>236400</v>
      </c>
      <c r="H25" s="19">
        <v>197000</v>
      </c>
      <c r="I25" s="20">
        <v>39400</v>
      </c>
    </row>
    <row r="26" spans="1:9" x14ac:dyDescent="0.25">
      <c r="A26" s="5" t="s">
        <v>5</v>
      </c>
      <c r="B26" s="6" t="s">
        <v>8</v>
      </c>
      <c r="C26" s="7" t="s">
        <v>18</v>
      </c>
      <c r="D26" s="8">
        <v>2019</v>
      </c>
      <c r="E26" s="9" t="s">
        <v>3</v>
      </c>
      <c r="F26" s="10">
        <v>2472</v>
      </c>
      <c r="G26" s="11">
        <v>37080</v>
      </c>
      <c r="H26" s="11">
        <v>24720</v>
      </c>
      <c r="I26" s="12">
        <v>12360</v>
      </c>
    </row>
    <row r="27" spans="1:9" x14ac:dyDescent="0.25">
      <c r="A27" s="13" t="s">
        <v>0</v>
      </c>
      <c r="B27" s="14" t="s">
        <v>21</v>
      </c>
      <c r="C27" s="15" t="s">
        <v>20</v>
      </c>
      <c r="D27" s="16">
        <v>2019</v>
      </c>
      <c r="E27" s="17" t="s">
        <v>3</v>
      </c>
      <c r="F27" s="18">
        <v>1143</v>
      </c>
      <c r="G27" s="19">
        <v>8001</v>
      </c>
      <c r="H27" s="19">
        <v>5715</v>
      </c>
      <c r="I27" s="20">
        <v>2286</v>
      </c>
    </row>
    <row r="28" spans="1:9" x14ac:dyDescent="0.25">
      <c r="A28" s="5" t="s">
        <v>0</v>
      </c>
      <c r="B28" s="6" t="s">
        <v>1</v>
      </c>
      <c r="C28" s="7" t="s">
        <v>25</v>
      </c>
      <c r="D28" s="8">
        <v>2019</v>
      </c>
      <c r="E28" s="9" t="s">
        <v>3</v>
      </c>
      <c r="F28" s="10">
        <v>1725</v>
      </c>
      <c r="G28" s="11">
        <v>603750</v>
      </c>
      <c r="H28" s="11">
        <v>448500</v>
      </c>
      <c r="I28" s="12">
        <v>155250</v>
      </c>
    </row>
    <row r="29" spans="1:9" x14ac:dyDescent="0.25">
      <c r="A29" s="13" t="s">
        <v>11</v>
      </c>
      <c r="B29" s="14" t="s">
        <v>21</v>
      </c>
      <c r="C29" s="15" t="s">
        <v>25</v>
      </c>
      <c r="D29" s="16">
        <v>2019</v>
      </c>
      <c r="E29" s="17" t="s">
        <v>3</v>
      </c>
      <c r="F29" s="18">
        <v>912</v>
      </c>
      <c r="G29" s="19">
        <v>10944</v>
      </c>
      <c r="H29" s="19">
        <v>2736</v>
      </c>
      <c r="I29" s="20">
        <v>8208</v>
      </c>
    </row>
    <row r="30" spans="1:9" x14ac:dyDescent="0.25">
      <c r="A30" s="5" t="s">
        <v>5</v>
      </c>
      <c r="B30" s="6" t="s">
        <v>1</v>
      </c>
      <c r="C30" s="7" t="s">
        <v>9</v>
      </c>
      <c r="D30" s="8">
        <v>2019</v>
      </c>
      <c r="E30" s="9" t="s">
        <v>19</v>
      </c>
      <c r="F30" s="10">
        <v>2152</v>
      </c>
      <c r="G30" s="11">
        <v>32280</v>
      </c>
      <c r="H30" s="11">
        <v>21520</v>
      </c>
      <c r="I30" s="12">
        <v>10760</v>
      </c>
    </row>
    <row r="31" spans="1:9" x14ac:dyDescent="0.25">
      <c r="A31" s="13" t="s">
        <v>0</v>
      </c>
      <c r="B31" s="14" t="s">
        <v>1</v>
      </c>
      <c r="C31" s="15" t="s">
        <v>9</v>
      </c>
      <c r="D31" s="16">
        <v>2019</v>
      </c>
      <c r="E31" s="17" t="s">
        <v>19</v>
      </c>
      <c r="F31" s="18">
        <v>1817</v>
      </c>
      <c r="G31" s="19">
        <v>36340</v>
      </c>
      <c r="H31" s="19">
        <v>18170</v>
      </c>
      <c r="I31" s="20">
        <v>18170</v>
      </c>
    </row>
    <row r="32" spans="1:9" x14ac:dyDescent="0.25">
      <c r="A32" s="5" t="s">
        <v>0</v>
      </c>
      <c r="B32" s="6" t="s">
        <v>4</v>
      </c>
      <c r="C32" s="7" t="s">
        <v>9</v>
      </c>
      <c r="D32" s="8">
        <v>2019</v>
      </c>
      <c r="E32" s="9" t="s">
        <v>19</v>
      </c>
      <c r="F32" s="10">
        <v>1513</v>
      </c>
      <c r="G32" s="11">
        <v>529550</v>
      </c>
      <c r="H32" s="11">
        <v>393380</v>
      </c>
      <c r="I32" s="12">
        <v>136170</v>
      </c>
    </row>
    <row r="33" spans="1:9" x14ac:dyDescent="0.25">
      <c r="A33" s="13" t="s">
        <v>0</v>
      </c>
      <c r="B33" s="14" t="s">
        <v>8</v>
      </c>
      <c r="C33" s="15" t="s">
        <v>2</v>
      </c>
      <c r="D33" s="16">
        <v>2019</v>
      </c>
      <c r="E33" s="17" t="s">
        <v>13</v>
      </c>
      <c r="F33" s="18">
        <v>1493</v>
      </c>
      <c r="G33" s="19">
        <v>10451</v>
      </c>
      <c r="H33" s="19">
        <v>7465</v>
      </c>
      <c r="I33" s="20">
        <v>2986</v>
      </c>
    </row>
    <row r="34" spans="1:9" x14ac:dyDescent="0.25">
      <c r="A34" s="5" t="s">
        <v>14</v>
      </c>
      <c r="B34" s="6" t="s">
        <v>6</v>
      </c>
      <c r="C34" s="7" t="s">
        <v>22</v>
      </c>
      <c r="D34" s="8">
        <v>2019</v>
      </c>
      <c r="E34" s="9" t="s">
        <v>13</v>
      </c>
      <c r="F34" s="10">
        <v>1804</v>
      </c>
      <c r="G34" s="11">
        <v>225500</v>
      </c>
      <c r="H34" s="11">
        <v>216480</v>
      </c>
      <c r="I34" s="12">
        <v>9020</v>
      </c>
    </row>
    <row r="35" spans="1:9" x14ac:dyDescent="0.25">
      <c r="A35" s="13" t="s">
        <v>11</v>
      </c>
      <c r="B35" s="14" t="s">
        <v>4</v>
      </c>
      <c r="C35" s="15" t="s">
        <v>10</v>
      </c>
      <c r="D35" s="16">
        <v>2019</v>
      </c>
      <c r="E35" s="17" t="s">
        <v>13</v>
      </c>
      <c r="F35" s="18">
        <v>2161</v>
      </c>
      <c r="G35" s="19">
        <v>25932</v>
      </c>
      <c r="H35" s="19">
        <v>6483</v>
      </c>
      <c r="I35" s="20">
        <v>19449</v>
      </c>
    </row>
    <row r="36" spans="1:9" x14ac:dyDescent="0.25">
      <c r="A36" s="5" t="s">
        <v>0</v>
      </c>
      <c r="B36" s="6" t="s">
        <v>4</v>
      </c>
      <c r="C36" s="7" t="s">
        <v>7</v>
      </c>
      <c r="D36" s="8">
        <v>2019</v>
      </c>
      <c r="E36" s="9" t="s">
        <v>13</v>
      </c>
      <c r="F36" s="10">
        <v>1006</v>
      </c>
      <c r="G36" s="11">
        <v>352100</v>
      </c>
      <c r="H36" s="11">
        <v>261560</v>
      </c>
      <c r="I36" s="12">
        <v>90540</v>
      </c>
    </row>
    <row r="37" spans="1:9" x14ac:dyDescent="0.25">
      <c r="A37" s="13" t="s">
        <v>11</v>
      </c>
      <c r="B37" s="14" t="s">
        <v>4</v>
      </c>
      <c r="C37" s="15" t="s">
        <v>7</v>
      </c>
      <c r="D37" s="16">
        <v>2019</v>
      </c>
      <c r="E37" s="17" t="s">
        <v>19</v>
      </c>
      <c r="F37" s="18">
        <v>1545</v>
      </c>
      <c r="G37" s="19">
        <v>18540</v>
      </c>
      <c r="H37" s="19">
        <v>4635</v>
      </c>
      <c r="I37" s="20">
        <v>13905</v>
      </c>
    </row>
    <row r="38" spans="1:9" x14ac:dyDescent="0.25">
      <c r="A38" s="5" t="s">
        <v>14</v>
      </c>
      <c r="B38" s="6" t="s">
        <v>21</v>
      </c>
      <c r="C38" s="7" t="s">
        <v>24</v>
      </c>
      <c r="D38" s="8">
        <v>2019</v>
      </c>
      <c r="E38" s="9" t="s">
        <v>19</v>
      </c>
      <c r="F38" s="10">
        <v>2821</v>
      </c>
      <c r="G38" s="11">
        <v>352625</v>
      </c>
      <c r="H38" s="11">
        <v>338520</v>
      </c>
      <c r="I38" s="12">
        <v>14105</v>
      </c>
    </row>
    <row r="39" spans="1:9" x14ac:dyDescent="0.25">
      <c r="A39" s="13" t="s">
        <v>14</v>
      </c>
      <c r="B39" s="14" t="s">
        <v>1</v>
      </c>
      <c r="C39" s="15" t="s">
        <v>20</v>
      </c>
      <c r="D39" s="16">
        <v>2019</v>
      </c>
      <c r="E39" s="17" t="s">
        <v>19</v>
      </c>
      <c r="F39" s="18">
        <v>345</v>
      </c>
      <c r="G39" s="19">
        <v>43125</v>
      </c>
      <c r="H39" s="19">
        <v>41400</v>
      </c>
      <c r="I39" s="20">
        <v>1725</v>
      </c>
    </row>
    <row r="40" spans="1:9" x14ac:dyDescent="0.25">
      <c r="A40" s="5" t="s">
        <v>16</v>
      </c>
      <c r="B40" s="6" t="s">
        <v>1</v>
      </c>
      <c r="C40" s="7" t="s">
        <v>22</v>
      </c>
      <c r="D40" s="8">
        <v>2019</v>
      </c>
      <c r="E40" s="9" t="s">
        <v>19</v>
      </c>
      <c r="F40" s="10">
        <v>2001</v>
      </c>
      <c r="G40" s="11">
        <v>600300</v>
      </c>
      <c r="H40" s="11">
        <v>500250</v>
      </c>
      <c r="I40" s="12">
        <v>100050</v>
      </c>
    </row>
    <row r="41" spans="1:9" x14ac:dyDescent="0.25">
      <c r="A41" s="13" t="s">
        <v>0</v>
      </c>
      <c r="B41" s="14" t="s">
        <v>1</v>
      </c>
      <c r="C41" s="15" t="s">
        <v>2</v>
      </c>
      <c r="D41" s="16" t="s">
        <v>26</v>
      </c>
      <c r="E41" s="17" t="s">
        <v>3</v>
      </c>
      <c r="F41" s="18">
        <v>1515</v>
      </c>
      <c r="G41" s="19">
        <v>235397</v>
      </c>
      <c r="H41" s="19">
        <v>190391</v>
      </c>
      <c r="I41" s="20">
        <v>45006</v>
      </c>
    </row>
    <row r="42" spans="1:9" x14ac:dyDescent="0.25">
      <c r="A42" s="5" t="s">
        <v>0</v>
      </c>
      <c r="B42" s="6" t="s">
        <v>4</v>
      </c>
      <c r="C42" s="7" t="s">
        <v>2</v>
      </c>
      <c r="D42" s="8" t="s">
        <v>26</v>
      </c>
      <c r="E42" s="9" t="s">
        <v>3</v>
      </c>
      <c r="F42" s="10">
        <v>849</v>
      </c>
      <c r="G42" s="11">
        <v>498235</v>
      </c>
      <c r="H42" s="11">
        <v>462454</v>
      </c>
      <c r="I42" s="12">
        <v>35781</v>
      </c>
    </row>
    <row r="43" spans="1:9" x14ac:dyDescent="0.25">
      <c r="A43" s="13" t="s">
        <v>5</v>
      </c>
      <c r="B43" s="14" t="s">
        <v>6</v>
      </c>
      <c r="C43" s="15" t="s">
        <v>7</v>
      </c>
      <c r="D43" s="16" t="s">
        <v>26</v>
      </c>
      <c r="E43" s="17" t="s">
        <v>3</v>
      </c>
      <c r="F43" s="18">
        <v>2538</v>
      </c>
      <c r="G43" s="19">
        <v>12884</v>
      </c>
      <c r="H43" s="19">
        <v>3761</v>
      </c>
      <c r="I43" s="20">
        <v>9123</v>
      </c>
    </row>
    <row r="44" spans="1:9" x14ac:dyDescent="0.25">
      <c r="A44" s="5" t="s">
        <v>5</v>
      </c>
      <c r="B44" s="6" t="s">
        <v>4</v>
      </c>
      <c r="C44" s="7" t="s">
        <v>7</v>
      </c>
      <c r="D44" s="8" t="s">
        <v>26</v>
      </c>
      <c r="E44" s="9" t="s">
        <v>3</v>
      </c>
      <c r="F44" s="10">
        <v>2688</v>
      </c>
      <c r="G44" s="11">
        <v>335621</v>
      </c>
      <c r="H44" s="11">
        <v>324575</v>
      </c>
      <c r="I44" s="12">
        <v>11046</v>
      </c>
    </row>
    <row r="45" spans="1:9" x14ac:dyDescent="0.25">
      <c r="A45" s="13" t="s">
        <v>5</v>
      </c>
      <c r="B45" s="14" t="s">
        <v>8</v>
      </c>
      <c r="C45" s="15" t="s">
        <v>7</v>
      </c>
      <c r="D45" s="16" t="s">
        <v>26</v>
      </c>
      <c r="E45" s="17" t="s">
        <v>3</v>
      </c>
      <c r="F45" s="18">
        <v>1348</v>
      </c>
      <c r="G45" s="19">
        <v>8230</v>
      </c>
      <c r="H45" s="19">
        <v>4968</v>
      </c>
      <c r="I45" s="20">
        <v>3262</v>
      </c>
    </row>
    <row r="46" spans="1:9" x14ac:dyDescent="0.25">
      <c r="A46" s="5" t="s">
        <v>0</v>
      </c>
      <c r="B46" s="6" t="s">
        <v>4</v>
      </c>
      <c r="C46" s="7" t="s">
        <v>9</v>
      </c>
      <c r="D46" s="8" t="s">
        <v>26</v>
      </c>
      <c r="E46" s="9" t="s">
        <v>3</v>
      </c>
      <c r="F46" s="10">
        <v>2035</v>
      </c>
      <c r="G46" s="11">
        <v>35388</v>
      </c>
      <c r="H46" s="11">
        <v>15708</v>
      </c>
      <c r="I46" s="12">
        <v>19680</v>
      </c>
    </row>
    <row r="47" spans="1:9" x14ac:dyDescent="0.25">
      <c r="A47" s="13" t="s">
        <v>5</v>
      </c>
      <c r="B47" s="14" t="s">
        <v>4</v>
      </c>
      <c r="C47" s="15" t="s">
        <v>10</v>
      </c>
      <c r="D47" s="16" t="s">
        <v>26</v>
      </c>
      <c r="E47" s="17" t="s">
        <v>3</v>
      </c>
      <c r="F47" s="18">
        <v>2609</v>
      </c>
      <c r="G47" s="19">
        <v>385904</v>
      </c>
      <c r="H47" s="19">
        <v>341282</v>
      </c>
      <c r="I47" s="20">
        <v>44622</v>
      </c>
    </row>
    <row r="48" spans="1:9" x14ac:dyDescent="0.25">
      <c r="A48" s="5" t="s">
        <v>11</v>
      </c>
      <c r="B48" s="6" t="s">
        <v>1</v>
      </c>
      <c r="C48" s="7" t="s">
        <v>7</v>
      </c>
      <c r="D48" s="8" t="s">
        <v>26</v>
      </c>
      <c r="E48" s="9" t="s">
        <v>3</v>
      </c>
      <c r="F48" s="10">
        <v>1244</v>
      </c>
      <c r="G48" s="11">
        <v>238213</v>
      </c>
      <c r="H48" s="11">
        <v>227508</v>
      </c>
      <c r="I48" s="12">
        <v>10705</v>
      </c>
    </row>
    <row r="49" spans="1:9" x14ac:dyDescent="0.25">
      <c r="A49" s="13" t="s">
        <v>0</v>
      </c>
      <c r="B49" s="14" t="s">
        <v>6</v>
      </c>
      <c r="C49" s="15" t="s">
        <v>7</v>
      </c>
      <c r="D49" s="16" t="s">
        <v>26</v>
      </c>
      <c r="E49" s="17" t="s">
        <v>3</v>
      </c>
      <c r="F49" s="18">
        <v>927</v>
      </c>
      <c r="G49" s="19">
        <v>470024</v>
      </c>
      <c r="H49" s="19">
        <v>436236</v>
      </c>
      <c r="I49" s="20">
        <v>33788</v>
      </c>
    </row>
    <row r="50" spans="1:9" x14ac:dyDescent="0.25">
      <c r="A50" s="5" t="s">
        <v>11</v>
      </c>
      <c r="B50" s="6" t="s">
        <v>4</v>
      </c>
      <c r="C50" s="7" t="s">
        <v>12</v>
      </c>
      <c r="D50" s="8" t="s">
        <v>26</v>
      </c>
      <c r="E50" s="9" t="s">
        <v>13</v>
      </c>
      <c r="F50" s="10">
        <v>1697</v>
      </c>
      <c r="G50" s="11">
        <v>364710</v>
      </c>
      <c r="H50" s="11">
        <v>346721</v>
      </c>
      <c r="I50" s="12">
        <v>17989</v>
      </c>
    </row>
    <row r="51" spans="1:9" x14ac:dyDescent="0.25">
      <c r="A51" s="13" t="s">
        <v>5</v>
      </c>
      <c r="B51" s="14" t="s">
        <v>8</v>
      </c>
      <c r="C51" s="15" t="s">
        <v>12</v>
      </c>
      <c r="D51" s="16" t="s">
        <v>26</v>
      </c>
      <c r="E51" s="17" t="s">
        <v>13</v>
      </c>
      <c r="F51" s="18">
        <v>1562</v>
      </c>
      <c r="G51" s="19">
        <v>474693</v>
      </c>
      <c r="H51" s="19">
        <v>448081</v>
      </c>
      <c r="I51" s="20">
        <v>26612</v>
      </c>
    </row>
    <row r="52" spans="1:9" x14ac:dyDescent="0.25">
      <c r="A52" s="5" t="s">
        <v>14</v>
      </c>
      <c r="B52" s="6" t="s">
        <v>1</v>
      </c>
      <c r="C52" s="7" t="s">
        <v>15</v>
      </c>
      <c r="D52" s="8" t="s">
        <v>26</v>
      </c>
      <c r="E52" s="9" t="s">
        <v>13</v>
      </c>
      <c r="F52" s="10">
        <v>924</v>
      </c>
      <c r="G52" s="11">
        <v>445691</v>
      </c>
      <c r="H52" s="11">
        <v>396466</v>
      </c>
      <c r="I52" s="12">
        <v>49225</v>
      </c>
    </row>
    <row r="53" spans="1:9" x14ac:dyDescent="0.25">
      <c r="A53" s="13" t="s">
        <v>16</v>
      </c>
      <c r="B53" s="14" t="s">
        <v>8</v>
      </c>
      <c r="C53" s="15" t="s">
        <v>17</v>
      </c>
      <c r="D53" s="16" t="s">
        <v>26</v>
      </c>
      <c r="E53" s="17" t="s">
        <v>13</v>
      </c>
      <c r="F53" s="18">
        <v>325</v>
      </c>
      <c r="G53" s="19">
        <v>272689</v>
      </c>
      <c r="H53" s="19">
        <v>257986</v>
      </c>
      <c r="I53" s="20">
        <v>14703</v>
      </c>
    </row>
    <row r="54" spans="1:9" x14ac:dyDescent="0.25">
      <c r="A54" s="5" t="s">
        <v>0</v>
      </c>
      <c r="B54" s="6" t="s">
        <v>4</v>
      </c>
      <c r="C54" s="7" t="s">
        <v>18</v>
      </c>
      <c r="D54" s="8" t="s">
        <v>26</v>
      </c>
      <c r="E54" s="9" t="s">
        <v>19</v>
      </c>
      <c r="F54" s="10">
        <v>2520</v>
      </c>
      <c r="G54" s="11">
        <v>186514</v>
      </c>
      <c r="H54" s="11">
        <v>172481</v>
      </c>
      <c r="I54" s="12">
        <v>14033</v>
      </c>
    </row>
    <row r="55" spans="1:9" x14ac:dyDescent="0.25">
      <c r="A55" s="13" t="s">
        <v>14</v>
      </c>
      <c r="B55" s="14" t="s">
        <v>1</v>
      </c>
      <c r="C55" s="15" t="s">
        <v>20</v>
      </c>
      <c r="D55" s="16" t="s">
        <v>26</v>
      </c>
      <c r="E55" s="17" t="s">
        <v>13</v>
      </c>
      <c r="F55" s="18">
        <v>2521</v>
      </c>
      <c r="G55" s="19">
        <v>141009</v>
      </c>
      <c r="H55" s="19">
        <v>129977</v>
      </c>
      <c r="I55" s="20">
        <v>11032</v>
      </c>
    </row>
    <row r="56" spans="1:9" x14ac:dyDescent="0.25">
      <c r="A56" s="5" t="s">
        <v>5</v>
      </c>
      <c r="B56" s="6" t="s">
        <v>21</v>
      </c>
      <c r="C56" s="7" t="s">
        <v>9</v>
      </c>
      <c r="D56" s="8" t="s">
        <v>26</v>
      </c>
      <c r="E56" s="9" t="s">
        <v>13</v>
      </c>
      <c r="F56" s="10">
        <v>2801</v>
      </c>
      <c r="G56" s="11">
        <v>571983</v>
      </c>
      <c r="H56" s="11">
        <v>545833</v>
      </c>
      <c r="I56" s="12">
        <v>26150</v>
      </c>
    </row>
    <row r="57" spans="1:9" x14ac:dyDescent="0.25">
      <c r="A57" s="13" t="s">
        <v>0</v>
      </c>
      <c r="B57" s="14" t="s">
        <v>1</v>
      </c>
      <c r="C57" s="15" t="s">
        <v>22</v>
      </c>
      <c r="D57" s="16" t="s">
        <v>26</v>
      </c>
      <c r="E57" s="17" t="s">
        <v>13</v>
      </c>
      <c r="F57" s="18">
        <v>1196</v>
      </c>
      <c r="G57" s="19">
        <v>454247</v>
      </c>
      <c r="H57" s="19">
        <v>427025</v>
      </c>
      <c r="I57" s="20">
        <v>27222</v>
      </c>
    </row>
    <row r="58" spans="1:9" x14ac:dyDescent="0.25">
      <c r="A58" s="5" t="s">
        <v>5</v>
      </c>
      <c r="B58" s="6" t="s">
        <v>8</v>
      </c>
      <c r="C58" s="7" t="s">
        <v>22</v>
      </c>
      <c r="D58" s="8" t="s">
        <v>26</v>
      </c>
      <c r="E58" s="9" t="s">
        <v>13</v>
      </c>
      <c r="F58" s="10">
        <v>1639</v>
      </c>
      <c r="G58" s="11">
        <v>239049</v>
      </c>
      <c r="H58" s="11">
        <v>207784</v>
      </c>
      <c r="I58" s="12">
        <v>31265</v>
      </c>
    </row>
    <row r="59" spans="1:9" x14ac:dyDescent="0.25">
      <c r="A59" s="13" t="s">
        <v>11</v>
      </c>
      <c r="B59" s="14" t="s">
        <v>1</v>
      </c>
      <c r="C59" s="15" t="s">
        <v>7</v>
      </c>
      <c r="D59" s="16" t="s">
        <v>26</v>
      </c>
      <c r="E59" s="17" t="s">
        <v>23</v>
      </c>
      <c r="F59" s="18">
        <v>796</v>
      </c>
      <c r="G59" s="19">
        <v>208430</v>
      </c>
      <c r="H59" s="19">
        <v>169378</v>
      </c>
      <c r="I59" s="20">
        <v>39052</v>
      </c>
    </row>
    <row r="60" spans="1:9" x14ac:dyDescent="0.25">
      <c r="A60" s="5" t="s">
        <v>0</v>
      </c>
      <c r="B60" s="6" t="s">
        <v>4</v>
      </c>
      <c r="C60" s="7" t="s">
        <v>7</v>
      </c>
      <c r="D60" s="8" t="s">
        <v>26</v>
      </c>
      <c r="E60" s="9" t="s">
        <v>23</v>
      </c>
      <c r="F60" s="10">
        <v>2288</v>
      </c>
      <c r="G60" s="11">
        <v>199069</v>
      </c>
      <c r="H60" s="11">
        <v>180772</v>
      </c>
      <c r="I60" s="12">
        <v>18297</v>
      </c>
    </row>
    <row r="61" spans="1:9" x14ac:dyDescent="0.25">
      <c r="A61" s="13" t="s">
        <v>11</v>
      </c>
      <c r="B61" s="14" t="s">
        <v>4</v>
      </c>
      <c r="C61" s="15" t="s">
        <v>15</v>
      </c>
      <c r="D61" s="16" t="s">
        <v>26</v>
      </c>
      <c r="E61" s="17" t="s">
        <v>13</v>
      </c>
      <c r="F61" s="18">
        <v>2470</v>
      </c>
      <c r="G61" s="19">
        <v>18780</v>
      </c>
      <c r="H61" s="19">
        <v>8529</v>
      </c>
      <c r="I61" s="20">
        <v>10251</v>
      </c>
    </row>
    <row r="62" spans="1:9" x14ac:dyDescent="0.25">
      <c r="A62" s="5" t="s">
        <v>0</v>
      </c>
      <c r="B62" s="6" t="s">
        <v>8</v>
      </c>
      <c r="C62" s="7" t="s">
        <v>24</v>
      </c>
      <c r="D62" s="8" t="s">
        <v>26</v>
      </c>
      <c r="E62" s="9" t="s">
        <v>23</v>
      </c>
      <c r="F62" s="10">
        <v>594</v>
      </c>
      <c r="G62" s="11">
        <v>340608</v>
      </c>
      <c r="H62" s="11">
        <v>326590</v>
      </c>
      <c r="I62" s="12">
        <v>14018</v>
      </c>
    </row>
    <row r="63" spans="1:9" x14ac:dyDescent="0.25">
      <c r="A63" s="13" t="s">
        <v>5</v>
      </c>
      <c r="B63" s="14" t="s">
        <v>6</v>
      </c>
      <c r="C63" s="15" t="s">
        <v>18</v>
      </c>
      <c r="D63" s="16" t="s">
        <v>26</v>
      </c>
      <c r="E63" s="17" t="s">
        <v>23</v>
      </c>
      <c r="F63" s="18">
        <v>1006</v>
      </c>
      <c r="G63" s="19">
        <v>256117</v>
      </c>
      <c r="H63" s="19">
        <v>224192</v>
      </c>
      <c r="I63" s="20">
        <v>31925</v>
      </c>
    </row>
    <row r="64" spans="1:9" x14ac:dyDescent="0.25">
      <c r="A64" s="5" t="s">
        <v>16</v>
      </c>
      <c r="B64" s="6" t="s">
        <v>8</v>
      </c>
      <c r="C64" s="7" t="s">
        <v>18</v>
      </c>
      <c r="D64" s="8" t="s">
        <v>26</v>
      </c>
      <c r="E64" s="9" t="s">
        <v>3</v>
      </c>
      <c r="F64" s="10">
        <v>1665</v>
      </c>
      <c r="G64" s="11">
        <v>296065</v>
      </c>
      <c r="H64" s="11">
        <v>248102</v>
      </c>
      <c r="I64" s="12">
        <v>47963</v>
      </c>
    </row>
    <row r="65" spans="1:9" x14ac:dyDescent="0.25">
      <c r="A65" s="13" t="s">
        <v>5</v>
      </c>
      <c r="B65" s="14" t="s">
        <v>8</v>
      </c>
      <c r="C65" s="15" t="s">
        <v>18</v>
      </c>
      <c r="D65" s="16" t="s">
        <v>26</v>
      </c>
      <c r="E65" s="17" t="s">
        <v>3</v>
      </c>
      <c r="F65" s="18">
        <v>1067</v>
      </c>
      <c r="G65" s="19">
        <v>65919</v>
      </c>
      <c r="H65" s="19">
        <v>51558</v>
      </c>
      <c r="I65" s="20">
        <v>14361</v>
      </c>
    </row>
    <row r="66" spans="1:9" x14ac:dyDescent="0.25">
      <c r="A66" s="5" t="s">
        <v>0</v>
      </c>
      <c r="B66" s="6" t="s">
        <v>21</v>
      </c>
      <c r="C66" s="7" t="s">
        <v>20</v>
      </c>
      <c r="D66" s="8" t="s">
        <v>26</v>
      </c>
      <c r="E66" s="9" t="s">
        <v>3</v>
      </c>
      <c r="F66" s="10">
        <v>961</v>
      </c>
      <c r="G66" s="11">
        <v>420234</v>
      </c>
      <c r="H66" s="11">
        <v>385341</v>
      </c>
      <c r="I66" s="12">
        <v>34893</v>
      </c>
    </row>
    <row r="67" spans="1:9" x14ac:dyDescent="0.25">
      <c r="A67" s="13" t="s">
        <v>0</v>
      </c>
      <c r="B67" s="14" t="s">
        <v>1</v>
      </c>
      <c r="C67" s="15" t="s">
        <v>25</v>
      </c>
      <c r="D67" s="16" t="s">
        <v>26</v>
      </c>
      <c r="E67" s="17" t="s">
        <v>3</v>
      </c>
      <c r="F67" s="18">
        <v>1794</v>
      </c>
      <c r="G67" s="19">
        <v>365244</v>
      </c>
      <c r="H67" s="19">
        <v>339375</v>
      </c>
      <c r="I67" s="20">
        <v>25869</v>
      </c>
    </row>
    <row r="68" spans="1:9" x14ac:dyDescent="0.25">
      <c r="A68" s="5" t="s">
        <v>11</v>
      </c>
      <c r="B68" s="6" t="s">
        <v>21</v>
      </c>
      <c r="C68" s="7" t="s">
        <v>25</v>
      </c>
      <c r="D68" s="8" t="s">
        <v>26</v>
      </c>
      <c r="E68" s="9" t="s">
        <v>3</v>
      </c>
      <c r="F68" s="10">
        <v>750</v>
      </c>
      <c r="G68" s="11">
        <v>100514</v>
      </c>
      <c r="H68" s="11">
        <v>84518</v>
      </c>
      <c r="I68" s="12">
        <v>15996</v>
      </c>
    </row>
    <row r="69" spans="1:9" x14ac:dyDescent="0.25">
      <c r="A69" s="13" t="s">
        <v>5</v>
      </c>
      <c r="B69" s="14" t="s">
        <v>1</v>
      </c>
      <c r="C69" s="15" t="s">
        <v>9</v>
      </c>
      <c r="D69" s="16" t="s">
        <v>26</v>
      </c>
      <c r="E69" s="17" t="s">
        <v>19</v>
      </c>
      <c r="F69" s="18">
        <v>2308</v>
      </c>
      <c r="G69" s="19">
        <v>261601</v>
      </c>
      <c r="H69" s="19">
        <v>249313</v>
      </c>
      <c r="I69" s="20">
        <v>12288</v>
      </c>
    </row>
    <row r="70" spans="1:9" x14ac:dyDescent="0.25">
      <c r="A70" s="5" t="s">
        <v>0</v>
      </c>
      <c r="B70" s="6" t="s">
        <v>1</v>
      </c>
      <c r="C70" s="7" t="s">
        <v>9</v>
      </c>
      <c r="D70" s="8" t="s">
        <v>26</v>
      </c>
      <c r="E70" s="9" t="s">
        <v>19</v>
      </c>
      <c r="F70" s="10">
        <v>2411</v>
      </c>
      <c r="G70" s="11">
        <v>543901</v>
      </c>
      <c r="H70" s="11">
        <v>509187</v>
      </c>
      <c r="I70" s="12">
        <v>34714</v>
      </c>
    </row>
    <row r="71" spans="1:9" x14ac:dyDescent="0.25">
      <c r="A71" s="13" t="s">
        <v>0</v>
      </c>
      <c r="B71" s="14" t="s">
        <v>4</v>
      </c>
      <c r="C71" s="15" t="s">
        <v>9</v>
      </c>
      <c r="D71" s="16" t="s">
        <v>26</v>
      </c>
      <c r="E71" s="17" t="s">
        <v>19</v>
      </c>
      <c r="F71" s="18">
        <v>1254</v>
      </c>
      <c r="G71" s="19">
        <v>132821</v>
      </c>
      <c r="H71" s="19">
        <v>90636</v>
      </c>
      <c r="I71" s="20">
        <v>42185</v>
      </c>
    </row>
    <row r="72" spans="1:9" x14ac:dyDescent="0.25">
      <c r="A72" s="5" t="s">
        <v>0</v>
      </c>
      <c r="B72" s="6" t="s">
        <v>8</v>
      </c>
      <c r="C72" s="7" t="s">
        <v>2</v>
      </c>
      <c r="D72" s="8" t="s">
        <v>26</v>
      </c>
      <c r="E72" s="9" t="s">
        <v>13</v>
      </c>
      <c r="F72" s="10">
        <v>1281</v>
      </c>
      <c r="G72" s="11">
        <v>586235</v>
      </c>
      <c r="H72" s="11">
        <v>560856</v>
      </c>
      <c r="I72" s="12">
        <v>25379</v>
      </c>
    </row>
    <row r="73" spans="1:9" x14ac:dyDescent="0.25">
      <c r="A73" s="13" t="s">
        <v>14</v>
      </c>
      <c r="B73" s="14" t="s">
        <v>6</v>
      </c>
      <c r="C73" s="15" t="s">
        <v>22</v>
      </c>
      <c r="D73" s="16" t="s">
        <v>26</v>
      </c>
      <c r="E73" s="17" t="s">
        <v>13</v>
      </c>
      <c r="F73" s="18">
        <v>2336</v>
      </c>
      <c r="G73" s="19">
        <v>587418</v>
      </c>
      <c r="H73" s="19">
        <v>567509</v>
      </c>
      <c r="I73" s="20">
        <v>19909</v>
      </c>
    </row>
    <row r="74" spans="1:9" x14ac:dyDescent="0.25">
      <c r="A74" s="5" t="s">
        <v>11</v>
      </c>
      <c r="B74" s="6" t="s">
        <v>4</v>
      </c>
      <c r="C74" s="7" t="s">
        <v>10</v>
      </c>
      <c r="D74" s="8" t="s">
        <v>26</v>
      </c>
      <c r="E74" s="9" t="s">
        <v>13</v>
      </c>
      <c r="F74" s="10">
        <v>2296</v>
      </c>
      <c r="G74" s="11">
        <v>584485</v>
      </c>
      <c r="H74" s="11">
        <v>554971</v>
      </c>
      <c r="I74" s="12">
        <v>29514</v>
      </c>
    </row>
    <row r="75" spans="1:9" x14ac:dyDescent="0.25">
      <c r="A75" s="13" t="s">
        <v>0</v>
      </c>
      <c r="B75" s="14" t="s">
        <v>4</v>
      </c>
      <c r="C75" s="15" t="s">
        <v>7</v>
      </c>
      <c r="D75" s="16" t="s">
        <v>26</v>
      </c>
      <c r="E75" s="17" t="s">
        <v>13</v>
      </c>
      <c r="F75" s="18">
        <v>1825</v>
      </c>
      <c r="G75" s="19">
        <v>273478</v>
      </c>
      <c r="H75" s="19">
        <v>262918</v>
      </c>
      <c r="I75" s="20">
        <v>10560</v>
      </c>
    </row>
    <row r="76" spans="1:9" x14ac:dyDescent="0.25">
      <c r="A76" s="5" t="s">
        <v>11</v>
      </c>
      <c r="B76" s="6" t="s">
        <v>4</v>
      </c>
      <c r="C76" s="7" t="s">
        <v>7</v>
      </c>
      <c r="D76" s="8" t="s">
        <v>26</v>
      </c>
      <c r="E76" s="9" t="s">
        <v>19</v>
      </c>
      <c r="F76" s="10">
        <v>2593</v>
      </c>
      <c r="G76" s="11">
        <v>437121</v>
      </c>
      <c r="H76" s="11">
        <v>390859</v>
      </c>
      <c r="I76" s="12">
        <v>46262</v>
      </c>
    </row>
    <row r="77" spans="1:9" x14ac:dyDescent="0.25">
      <c r="A77" s="13" t="s">
        <v>14</v>
      </c>
      <c r="B77" s="14" t="s">
        <v>21</v>
      </c>
      <c r="C77" s="15" t="s">
        <v>24</v>
      </c>
      <c r="D77" s="16" t="s">
        <v>26</v>
      </c>
      <c r="E77" s="17" t="s">
        <v>19</v>
      </c>
      <c r="F77" s="18">
        <v>1650</v>
      </c>
      <c r="G77" s="19">
        <v>405432</v>
      </c>
      <c r="H77" s="19">
        <v>362730</v>
      </c>
      <c r="I77" s="20">
        <v>42702</v>
      </c>
    </row>
    <row r="78" spans="1:9" x14ac:dyDescent="0.25">
      <c r="A78" s="5" t="s">
        <v>14</v>
      </c>
      <c r="B78" s="6" t="s">
        <v>1</v>
      </c>
      <c r="C78" s="7" t="s">
        <v>20</v>
      </c>
      <c r="D78" s="8" t="s">
        <v>26</v>
      </c>
      <c r="E78" s="9" t="s">
        <v>19</v>
      </c>
      <c r="F78" s="10">
        <v>405</v>
      </c>
      <c r="G78" s="11">
        <v>320885</v>
      </c>
      <c r="H78" s="11">
        <v>277606</v>
      </c>
      <c r="I78" s="12">
        <v>43279</v>
      </c>
    </row>
    <row r="79" spans="1:9" x14ac:dyDescent="0.25">
      <c r="A79" s="13" t="s">
        <v>16</v>
      </c>
      <c r="B79" s="14" t="s">
        <v>1</v>
      </c>
      <c r="C79" s="15" t="s">
        <v>22</v>
      </c>
      <c r="D79" s="16" t="s">
        <v>26</v>
      </c>
      <c r="E79" s="17" t="s">
        <v>19</v>
      </c>
      <c r="F79" s="18">
        <v>2534</v>
      </c>
      <c r="G79" s="19">
        <v>204898</v>
      </c>
      <c r="H79" s="19">
        <v>191128</v>
      </c>
      <c r="I79" s="20">
        <v>13770</v>
      </c>
    </row>
    <row r="80" spans="1:9" x14ac:dyDescent="0.25">
      <c r="A80" s="5" t="s">
        <v>0</v>
      </c>
      <c r="B80" s="6" t="s">
        <v>1</v>
      </c>
      <c r="C80" s="7" t="s">
        <v>2</v>
      </c>
      <c r="D80" s="8" t="s">
        <v>27</v>
      </c>
      <c r="E80" s="9" t="s">
        <v>3</v>
      </c>
      <c r="F80" s="10">
        <v>2163</v>
      </c>
      <c r="G80" s="21">
        <v>690647</v>
      </c>
      <c r="H80" s="11">
        <v>376752</v>
      </c>
      <c r="I80" s="12">
        <v>313895</v>
      </c>
    </row>
    <row r="81" spans="1:9" x14ac:dyDescent="0.25">
      <c r="A81" s="13" t="s">
        <v>0</v>
      </c>
      <c r="B81" s="14" t="s">
        <v>4</v>
      </c>
      <c r="C81" s="15" t="s">
        <v>2</v>
      </c>
      <c r="D81" s="16" t="s">
        <v>27</v>
      </c>
      <c r="E81" s="17" t="s">
        <v>3</v>
      </c>
      <c r="F81" s="18">
        <v>1837</v>
      </c>
      <c r="G81" s="19">
        <v>784202</v>
      </c>
      <c r="H81" s="19">
        <v>388966</v>
      </c>
      <c r="I81" s="20">
        <v>395236</v>
      </c>
    </row>
    <row r="82" spans="1:9" x14ac:dyDescent="0.25">
      <c r="A82" s="5" t="s">
        <v>5</v>
      </c>
      <c r="B82" s="6" t="s">
        <v>6</v>
      </c>
      <c r="C82" s="7" t="s">
        <v>7</v>
      </c>
      <c r="D82" s="8" t="s">
        <v>27</v>
      </c>
      <c r="E82" s="9" t="s">
        <v>3</v>
      </c>
      <c r="F82" s="10">
        <v>1766</v>
      </c>
      <c r="G82" s="11">
        <v>935148</v>
      </c>
      <c r="H82" s="11">
        <v>336115</v>
      </c>
      <c r="I82" s="12">
        <v>599033</v>
      </c>
    </row>
    <row r="83" spans="1:9" x14ac:dyDescent="0.25">
      <c r="A83" s="13" t="s">
        <v>5</v>
      </c>
      <c r="B83" s="14" t="s">
        <v>4</v>
      </c>
      <c r="C83" s="15" t="s">
        <v>7</v>
      </c>
      <c r="D83" s="16" t="s">
        <v>27</v>
      </c>
      <c r="E83" s="17" t="s">
        <v>3</v>
      </c>
      <c r="F83" s="18">
        <v>2499</v>
      </c>
      <c r="G83" s="19">
        <v>667519</v>
      </c>
      <c r="H83" s="19">
        <v>406983</v>
      </c>
      <c r="I83" s="20">
        <v>260536</v>
      </c>
    </row>
    <row r="84" spans="1:9" x14ac:dyDescent="0.25">
      <c r="A84" s="5" t="s">
        <v>5</v>
      </c>
      <c r="B84" s="6" t="s">
        <v>8</v>
      </c>
      <c r="C84" s="7" t="s">
        <v>7</v>
      </c>
      <c r="D84" s="8" t="s">
        <v>27</v>
      </c>
      <c r="E84" s="9" t="s">
        <v>3</v>
      </c>
      <c r="F84" s="10">
        <v>550</v>
      </c>
      <c r="G84" s="11">
        <v>831101</v>
      </c>
      <c r="H84" s="11">
        <v>334859</v>
      </c>
      <c r="I84" s="12">
        <v>496242</v>
      </c>
    </row>
    <row r="85" spans="1:9" x14ac:dyDescent="0.25">
      <c r="A85" s="13" t="s">
        <v>0</v>
      </c>
      <c r="B85" s="14" t="s">
        <v>4</v>
      </c>
      <c r="C85" s="15" t="s">
        <v>9</v>
      </c>
      <c r="D85" s="16" t="s">
        <v>27</v>
      </c>
      <c r="E85" s="17" t="s">
        <v>3</v>
      </c>
      <c r="F85" s="18">
        <v>2548</v>
      </c>
      <c r="G85" s="19">
        <v>844424</v>
      </c>
      <c r="H85" s="19">
        <v>267781</v>
      </c>
      <c r="I85" s="20">
        <v>576643</v>
      </c>
    </row>
    <row r="86" spans="1:9" x14ac:dyDescent="0.25">
      <c r="A86" s="5" t="s">
        <v>5</v>
      </c>
      <c r="B86" s="6" t="s">
        <v>4</v>
      </c>
      <c r="C86" s="7" t="s">
        <v>10</v>
      </c>
      <c r="D86" s="8" t="s">
        <v>27</v>
      </c>
      <c r="E86" s="9" t="s">
        <v>3</v>
      </c>
      <c r="F86" s="10">
        <v>2664</v>
      </c>
      <c r="G86" s="11">
        <v>694545</v>
      </c>
      <c r="H86" s="11">
        <v>333114</v>
      </c>
      <c r="I86" s="12">
        <v>361431</v>
      </c>
    </row>
    <row r="87" spans="1:9" x14ac:dyDescent="0.25">
      <c r="A87" s="13" t="s">
        <v>11</v>
      </c>
      <c r="B87" s="14" t="s">
        <v>1</v>
      </c>
      <c r="C87" s="15" t="s">
        <v>7</v>
      </c>
      <c r="D87" s="16" t="s">
        <v>27</v>
      </c>
      <c r="E87" s="17" t="s">
        <v>3</v>
      </c>
      <c r="F87" s="18">
        <v>2539</v>
      </c>
      <c r="G87" s="19">
        <v>785663</v>
      </c>
      <c r="H87" s="19">
        <v>411247</v>
      </c>
      <c r="I87" s="20">
        <v>374416</v>
      </c>
    </row>
    <row r="88" spans="1:9" x14ac:dyDescent="0.25">
      <c r="A88" s="5" t="s">
        <v>0</v>
      </c>
      <c r="B88" s="6" t="s">
        <v>6</v>
      </c>
      <c r="C88" s="7" t="s">
        <v>7</v>
      </c>
      <c r="D88" s="8" t="s">
        <v>27</v>
      </c>
      <c r="E88" s="9" t="s">
        <v>3</v>
      </c>
      <c r="F88" s="10">
        <v>2418</v>
      </c>
      <c r="G88" s="11">
        <v>694181</v>
      </c>
      <c r="H88" s="11">
        <v>356401</v>
      </c>
      <c r="I88" s="12">
        <v>337780</v>
      </c>
    </row>
    <row r="89" spans="1:9" x14ac:dyDescent="0.25">
      <c r="A89" s="13" t="s">
        <v>11</v>
      </c>
      <c r="B89" s="14" t="s">
        <v>4</v>
      </c>
      <c r="C89" s="15" t="s">
        <v>12</v>
      </c>
      <c r="D89" s="16" t="s">
        <v>27</v>
      </c>
      <c r="E89" s="17" t="s">
        <v>13</v>
      </c>
      <c r="F89" s="18">
        <v>299</v>
      </c>
      <c r="G89" s="19">
        <v>899428</v>
      </c>
      <c r="H89" s="19">
        <v>322480</v>
      </c>
      <c r="I89" s="20">
        <v>576948</v>
      </c>
    </row>
    <row r="90" spans="1:9" x14ac:dyDescent="0.25">
      <c r="A90" s="5" t="s">
        <v>5</v>
      </c>
      <c r="B90" s="6" t="s">
        <v>8</v>
      </c>
      <c r="C90" s="7" t="s">
        <v>12</v>
      </c>
      <c r="D90" s="8" t="s">
        <v>27</v>
      </c>
      <c r="E90" s="9" t="s">
        <v>13</v>
      </c>
      <c r="F90" s="10">
        <v>1316</v>
      </c>
      <c r="G90" s="11">
        <v>835432</v>
      </c>
      <c r="H90" s="11">
        <v>384102</v>
      </c>
      <c r="I90" s="12">
        <v>451330</v>
      </c>
    </row>
    <row r="91" spans="1:9" x14ac:dyDescent="0.25">
      <c r="A91" s="13" t="s">
        <v>14</v>
      </c>
      <c r="B91" s="14" t="s">
        <v>1</v>
      </c>
      <c r="C91" s="15" t="s">
        <v>15</v>
      </c>
      <c r="D91" s="16" t="s">
        <v>27</v>
      </c>
      <c r="E91" s="17" t="s">
        <v>13</v>
      </c>
      <c r="F91" s="18">
        <v>672</v>
      </c>
      <c r="G91" s="19">
        <v>980856</v>
      </c>
      <c r="H91" s="19">
        <v>351909</v>
      </c>
      <c r="I91" s="20">
        <v>628947</v>
      </c>
    </row>
    <row r="92" spans="1:9" x14ac:dyDescent="0.25">
      <c r="A92" s="5" t="s">
        <v>16</v>
      </c>
      <c r="B92" s="6" t="s">
        <v>8</v>
      </c>
      <c r="C92" s="7" t="s">
        <v>17</v>
      </c>
      <c r="D92" s="8" t="s">
        <v>27</v>
      </c>
      <c r="E92" s="9" t="s">
        <v>13</v>
      </c>
      <c r="F92" s="10">
        <v>907</v>
      </c>
      <c r="G92" s="11">
        <v>970951</v>
      </c>
      <c r="H92" s="11">
        <v>372432</v>
      </c>
      <c r="I92" s="12">
        <v>598519</v>
      </c>
    </row>
    <row r="93" spans="1:9" x14ac:dyDescent="0.25">
      <c r="A93" s="13" t="s">
        <v>0</v>
      </c>
      <c r="B93" s="14" t="s">
        <v>4</v>
      </c>
      <c r="C93" s="15" t="s">
        <v>18</v>
      </c>
      <c r="D93" s="16" t="s">
        <v>27</v>
      </c>
      <c r="E93" s="17" t="s">
        <v>19</v>
      </c>
      <c r="F93" s="18">
        <v>2497</v>
      </c>
      <c r="G93" s="19">
        <v>691104</v>
      </c>
      <c r="H93" s="19">
        <v>299304</v>
      </c>
      <c r="I93" s="20">
        <v>391800</v>
      </c>
    </row>
    <row r="94" spans="1:9" x14ac:dyDescent="0.25">
      <c r="A94" s="5" t="s">
        <v>14</v>
      </c>
      <c r="B94" s="6" t="s">
        <v>1</v>
      </c>
      <c r="C94" s="7" t="s">
        <v>20</v>
      </c>
      <c r="D94" s="8" t="s">
        <v>27</v>
      </c>
      <c r="E94" s="9" t="s">
        <v>13</v>
      </c>
      <c r="F94" s="10">
        <v>704</v>
      </c>
      <c r="G94" s="11">
        <v>741815</v>
      </c>
      <c r="H94" s="11">
        <v>269500</v>
      </c>
      <c r="I94" s="12">
        <v>472315</v>
      </c>
    </row>
    <row r="95" spans="1:9" x14ac:dyDescent="0.25">
      <c r="A95" s="13" t="s">
        <v>5</v>
      </c>
      <c r="B95" s="14" t="s">
        <v>21</v>
      </c>
      <c r="C95" s="15" t="s">
        <v>9</v>
      </c>
      <c r="D95" s="16" t="s">
        <v>27</v>
      </c>
      <c r="E95" s="17" t="s">
        <v>13</v>
      </c>
      <c r="F95" s="18">
        <v>543</v>
      </c>
      <c r="G95" s="19">
        <v>882220</v>
      </c>
      <c r="H95" s="19">
        <v>313684</v>
      </c>
      <c r="I95" s="20">
        <v>568536</v>
      </c>
    </row>
    <row r="96" spans="1:9" x14ac:dyDescent="0.25">
      <c r="A96" s="5" t="s">
        <v>0</v>
      </c>
      <c r="B96" s="6" t="s">
        <v>1</v>
      </c>
      <c r="C96" s="7" t="s">
        <v>22</v>
      </c>
      <c r="D96" s="8" t="s">
        <v>27</v>
      </c>
      <c r="E96" s="9" t="s">
        <v>13</v>
      </c>
      <c r="F96" s="10">
        <v>834</v>
      </c>
      <c r="G96" s="11">
        <v>758896</v>
      </c>
      <c r="H96" s="11">
        <v>349903</v>
      </c>
      <c r="I96" s="12">
        <v>408993</v>
      </c>
    </row>
    <row r="97" spans="1:9" x14ac:dyDescent="0.25">
      <c r="A97" s="13" t="s">
        <v>5</v>
      </c>
      <c r="B97" s="14" t="s">
        <v>8</v>
      </c>
      <c r="C97" s="15" t="s">
        <v>22</v>
      </c>
      <c r="D97" s="16" t="s">
        <v>27</v>
      </c>
      <c r="E97" s="17" t="s">
        <v>13</v>
      </c>
      <c r="F97" s="18">
        <v>1270</v>
      </c>
      <c r="G97" s="19">
        <v>856636</v>
      </c>
      <c r="H97" s="19">
        <v>350710</v>
      </c>
      <c r="I97" s="20">
        <v>505926</v>
      </c>
    </row>
    <row r="98" spans="1:9" x14ac:dyDescent="0.25">
      <c r="A98" s="5" t="s">
        <v>11</v>
      </c>
      <c r="B98" s="6" t="s">
        <v>1</v>
      </c>
      <c r="C98" s="7" t="s">
        <v>7</v>
      </c>
      <c r="D98" s="8" t="s">
        <v>27</v>
      </c>
      <c r="E98" s="9" t="s">
        <v>23</v>
      </c>
      <c r="F98" s="10">
        <v>1109</v>
      </c>
      <c r="G98" s="11">
        <v>881527</v>
      </c>
      <c r="H98" s="11">
        <v>298588</v>
      </c>
      <c r="I98" s="12">
        <v>582939</v>
      </c>
    </row>
    <row r="99" spans="1:9" x14ac:dyDescent="0.25">
      <c r="A99" s="13" t="s">
        <v>0</v>
      </c>
      <c r="B99" s="14" t="s">
        <v>4</v>
      </c>
      <c r="C99" s="15" t="s">
        <v>7</v>
      </c>
      <c r="D99" s="16" t="s">
        <v>27</v>
      </c>
      <c r="E99" s="17" t="s">
        <v>23</v>
      </c>
      <c r="F99" s="18">
        <v>1558</v>
      </c>
      <c r="G99" s="19">
        <v>680175</v>
      </c>
      <c r="H99" s="19">
        <v>435745</v>
      </c>
      <c r="I99" s="20">
        <v>244430</v>
      </c>
    </row>
    <row r="100" spans="1:9" x14ac:dyDescent="0.25">
      <c r="A100" s="5" t="s">
        <v>11</v>
      </c>
      <c r="B100" s="6" t="s">
        <v>4</v>
      </c>
      <c r="C100" s="7" t="s">
        <v>15</v>
      </c>
      <c r="D100" s="8" t="s">
        <v>27</v>
      </c>
      <c r="E100" s="9" t="s">
        <v>13</v>
      </c>
      <c r="F100" s="10">
        <v>1969</v>
      </c>
      <c r="G100" s="11">
        <v>850492</v>
      </c>
      <c r="H100" s="11">
        <v>407464</v>
      </c>
      <c r="I100" s="12">
        <v>443028</v>
      </c>
    </row>
    <row r="101" spans="1:9" x14ac:dyDescent="0.25">
      <c r="A101" s="13" t="s">
        <v>0</v>
      </c>
      <c r="B101" s="14" t="s">
        <v>8</v>
      </c>
      <c r="C101" s="15" t="s">
        <v>24</v>
      </c>
      <c r="D101" s="16" t="s">
        <v>27</v>
      </c>
      <c r="E101" s="17" t="s">
        <v>23</v>
      </c>
      <c r="F101" s="18">
        <v>796</v>
      </c>
      <c r="G101" s="19">
        <v>796130</v>
      </c>
      <c r="H101" s="19">
        <v>273297</v>
      </c>
      <c r="I101" s="20">
        <v>522833</v>
      </c>
    </row>
    <row r="102" spans="1:9" x14ac:dyDescent="0.25">
      <c r="A102" s="5" t="s">
        <v>5</v>
      </c>
      <c r="B102" s="6" t="s">
        <v>6</v>
      </c>
      <c r="C102" s="7" t="s">
        <v>18</v>
      </c>
      <c r="D102" s="8" t="s">
        <v>27</v>
      </c>
      <c r="E102" s="9" t="s">
        <v>23</v>
      </c>
      <c r="F102" s="10">
        <v>2564</v>
      </c>
      <c r="G102" s="11">
        <v>859523</v>
      </c>
      <c r="H102" s="11">
        <v>370173</v>
      </c>
      <c r="I102" s="12">
        <v>489350</v>
      </c>
    </row>
    <row r="103" spans="1:9" x14ac:dyDescent="0.25">
      <c r="A103" s="13" t="s">
        <v>16</v>
      </c>
      <c r="B103" s="14" t="s">
        <v>8</v>
      </c>
      <c r="C103" s="15" t="s">
        <v>18</v>
      </c>
      <c r="D103" s="16" t="s">
        <v>27</v>
      </c>
      <c r="E103" s="17" t="s">
        <v>3</v>
      </c>
      <c r="F103" s="18">
        <v>1212</v>
      </c>
      <c r="G103" s="19">
        <v>739573</v>
      </c>
      <c r="H103" s="19">
        <v>350407</v>
      </c>
      <c r="I103" s="20">
        <v>389166</v>
      </c>
    </row>
    <row r="104" spans="1:9" x14ac:dyDescent="0.25">
      <c r="A104" s="5" t="s">
        <v>5</v>
      </c>
      <c r="B104" s="6" t="s">
        <v>8</v>
      </c>
      <c r="C104" s="7" t="s">
        <v>18</v>
      </c>
      <c r="D104" s="8" t="s">
        <v>27</v>
      </c>
      <c r="E104" s="9" t="s">
        <v>3</v>
      </c>
      <c r="F104" s="10">
        <v>2688</v>
      </c>
      <c r="G104" s="11">
        <v>828405</v>
      </c>
      <c r="H104" s="11">
        <v>386738</v>
      </c>
      <c r="I104" s="12">
        <v>441667</v>
      </c>
    </row>
    <row r="105" spans="1:9" x14ac:dyDescent="0.25">
      <c r="A105" s="13" t="s">
        <v>0</v>
      </c>
      <c r="B105" s="14" t="s">
        <v>21</v>
      </c>
      <c r="C105" s="15" t="s">
        <v>20</v>
      </c>
      <c r="D105" s="16" t="s">
        <v>27</v>
      </c>
      <c r="E105" s="17" t="s">
        <v>3</v>
      </c>
      <c r="F105" s="18">
        <v>1022</v>
      </c>
      <c r="G105" s="19">
        <v>836648</v>
      </c>
      <c r="H105" s="19">
        <v>311932</v>
      </c>
      <c r="I105" s="20">
        <v>524716</v>
      </c>
    </row>
    <row r="106" spans="1:9" x14ac:dyDescent="0.25">
      <c r="A106" s="5" t="s">
        <v>0</v>
      </c>
      <c r="B106" s="6" t="s">
        <v>1</v>
      </c>
      <c r="C106" s="7" t="s">
        <v>25</v>
      </c>
      <c r="D106" s="8" t="s">
        <v>27</v>
      </c>
      <c r="E106" s="9" t="s">
        <v>3</v>
      </c>
      <c r="F106" s="10">
        <v>1221</v>
      </c>
      <c r="G106" s="11">
        <v>702002</v>
      </c>
      <c r="H106" s="11">
        <v>341378</v>
      </c>
      <c r="I106" s="12">
        <v>360624</v>
      </c>
    </row>
    <row r="107" spans="1:9" x14ac:dyDescent="0.25">
      <c r="A107" s="13" t="s">
        <v>11</v>
      </c>
      <c r="B107" s="14" t="s">
        <v>21</v>
      </c>
      <c r="C107" s="15" t="s">
        <v>25</v>
      </c>
      <c r="D107" s="16" t="s">
        <v>27</v>
      </c>
      <c r="E107" s="17" t="s">
        <v>3</v>
      </c>
      <c r="F107" s="18">
        <v>2103</v>
      </c>
      <c r="G107" s="19">
        <v>686049</v>
      </c>
      <c r="H107" s="19">
        <v>319534</v>
      </c>
      <c r="I107" s="20">
        <v>366515</v>
      </c>
    </row>
    <row r="108" spans="1:9" x14ac:dyDescent="0.25">
      <c r="A108" s="5" t="s">
        <v>5</v>
      </c>
      <c r="B108" s="6" t="s">
        <v>1</v>
      </c>
      <c r="C108" s="7" t="s">
        <v>9</v>
      </c>
      <c r="D108" s="8" t="s">
        <v>27</v>
      </c>
      <c r="E108" s="9" t="s">
        <v>19</v>
      </c>
      <c r="F108" s="10">
        <v>2443</v>
      </c>
      <c r="G108" s="11">
        <v>936978</v>
      </c>
      <c r="H108" s="11">
        <v>340955</v>
      </c>
      <c r="I108" s="12">
        <v>596023</v>
      </c>
    </row>
    <row r="109" spans="1:9" x14ac:dyDescent="0.25">
      <c r="A109" s="13" t="s">
        <v>0</v>
      </c>
      <c r="B109" s="14" t="s">
        <v>1</v>
      </c>
      <c r="C109" s="15" t="s">
        <v>9</v>
      </c>
      <c r="D109" s="16" t="s">
        <v>27</v>
      </c>
      <c r="E109" s="17" t="s">
        <v>19</v>
      </c>
      <c r="F109" s="18">
        <v>1946</v>
      </c>
      <c r="G109" s="19">
        <v>942104</v>
      </c>
      <c r="H109" s="19">
        <v>311302</v>
      </c>
      <c r="I109" s="20">
        <v>630802</v>
      </c>
    </row>
    <row r="110" spans="1:9" x14ac:dyDescent="0.25">
      <c r="A110" s="5" t="s">
        <v>0</v>
      </c>
      <c r="B110" s="6" t="s">
        <v>4</v>
      </c>
      <c r="C110" s="7" t="s">
        <v>9</v>
      </c>
      <c r="D110" s="8" t="s">
        <v>27</v>
      </c>
      <c r="E110" s="9" t="s">
        <v>19</v>
      </c>
      <c r="F110" s="10">
        <v>645</v>
      </c>
      <c r="G110" s="11">
        <v>920128</v>
      </c>
      <c r="H110" s="11">
        <v>284116</v>
      </c>
      <c r="I110" s="12">
        <v>636012</v>
      </c>
    </row>
    <row r="111" spans="1:9" x14ac:dyDescent="0.25">
      <c r="A111" s="13" t="s">
        <v>0</v>
      </c>
      <c r="B111" s="14" t="s">
        <v>8</v>
      </c>
      <c r="C111" s="15" t="s">
        <v>2</v>
      </c>
      <c r="D111" s="16" t="s">
        <v>27</v>
      </c>
      <c r="E111" s="17" t="s">
        <v>13</v>
      </c>
      <c r="F111" s="18">
        <v>1603</v>
      </c>
      <c r="G111" s="19">
        <v>831004</v>
      </c>
      <c r="H111" s="19">
        <v>401364</v>
      </c>
      <c r="I111" s="20">
        <v>429640</v>
      </c>
    </row>
    <row r="112" spans="1:9" x14ac:dyDescent="0.25">
      <c r="A112" s="5" t="s">
        <v>14</v>
      </c>
      <c r="B112" s="6" t="s">
        <v>6</v>
      </c>
      <c r="C112" s="7" t="s">
        <v>22</v>
      </c>
      <c r="D112" s="8" t="s">
        <v>27</v>
      </c>
      <c r="E112" s="9" t="s">
        <v>13</v>
      </c>
      <c r="F112" s="10">
        <v>702</v>
      </c>
      <c r="G112" s="11">
        <v>959185</v>
      </c>
      <c r="H112" s="11">
        <v>281517</v>
      </c>
      <c r="I112" s="12">
        <v>677668</v>
      </c>
    </row>
    <row r="113" spans="1:9" x14ac:dyDescent="0.25">
      <c r="A113" s="13" t="s">
        <v>11</v>
      </c>
      <c r="B113" s="14" t="s">
        <v>4</v>
      </c>
      <c r="C113" s="15" t="s">
        <v>10</v>
      </c>
      <c r="D113" s="16" t="s">
        <v>27</v>
      </c>
      <c r="E113" s="17" t="s">
        <v>13</v>
      </c>
      <c r="F113" s="18">
        <v>1371</v>
      </c>
      <c r="G113" s="19">
        <v>972551</v>
      </c>
      <c r="H113" s="19">
        <v>418606</v>
      </c>
      <c r="I113" s="20">
        <v>553945</v>
      </c>
    </row>
    <row r="114" spans="1:9" x14ac:dyDescent="0.25">
      <c r="A114" s="5" t="s">
        <v>0</v>
      </c>
      <c r="B114" s="6" t="s">
        <v>4</v>
      </c>
      <c r="C114" s="7" t="s">
        <v>7</v>
      </c>
      <c r="D114" s="8" t="s">
        <v>27</v>
      </c>
      <c r="E114" s="9" t="s">
        <v>13</v>
      </c>
      <c r="F114" s="10">
        <v>1720</v>
      </c>
      <c r="G114" s="11">
        <v>865925</v>
      </c>
      <c r="H114" s="11">
        <v>271329</v>
      </c>
      <c r="I114" s="12">
        <v>594596</v>
      </c>
    </row>
    <row r="115" spans="1:9" x14ac:dyDescent="0.25">
      <c r="A115" s="13" t="s">
        <v>11</v>
      </c>
      <c r="B115" s="14" t="s">
        <v>4</v>
      </c>
      <c r="C115" s="15" t="s">
        <v>7</v>
      </c>
      <c r="D115" s="16">
        <v>2021</v>
      </c>
      <c r="E115" s="17" t="s">
        <v>19</v>
      </c>
      <c r="F115" s="18">
        <v>2053</v>
      </c>
      <c r="G115" s="19">
        <v>732742</v>
      </c>
      <c r="H115" s="19">
        <v>293675</v>
      </c>
      <c r="I115" s="20">
        <v>439067</v>
      </c>
    </row>
    <row r="116" spans="1:9" x14ac:dyDescent="0.25">
      <c r="A116" s="5" t="s">
        <v>14</v>
      </c>
      <c r="B116" s="6" t="s">
        <v>21</v>
      </c>
      <c r="C116" s="7" t="s">
        <v>24</v>
      </c>
      <c r="D116" s="8">
        <v>2021</v>
      </c>
      <c r="E116" s="9" t="s">
        <v>19</v>
      </c>
      <c r="F116" s="10">
        <v>2553</v>
      </c>
      <c r="G116" s="11">
        <v>942717</v>
      </c>
      <c r="H116" s="11">
        <v>355849</v>
      </c>
      <c r="I116" s="12">
        <v>586868</v>
      </c>
    </row>
    <row r="117" spans="1:9" x14ac:dyDescent="0.25">
      <c r="A117" s="13" t="s">
        <v>14</v>
      </c>
      <c r="B117" s="14" t="s">
        <v>1</v>
      </c>
      <c r="C117" s="15" t="s">
        <v>20</v>
      </c>
      <c r="D117" s="16">
        <v>2021</v>
      </c>
      <c r="E117" s="17" t="s">
        <v>19</v>
      </c>
      <c r="F117" s="18">
        <v>1050</v>
      </c>
      <c r="G117" s="19">
        <v>988598</v>
      </c>
      <c r="H117" s="19">
        <v>393388</v>
      </c>
      <c r="I117" s="20">
        <v>595210</v>
      </c>
    </row>
    <row r="118" spans="1:9" x14ac:dyDescent="0.25">
      <c r="A118" s="5" t="s">
        <v>16</v>
      </c>
      <c r="B118" s="6" t="s">
        <v>1</v>
      </c>
      <c r="C118" s="7" t="s">
        <v>22</v>
      </c>
      <c r="D118" s="8">
        <v>2021</v>
      </c>
      <c r="E118" s="9" t="s">
        <v>19</v>
      </c>
      <c r="F118" s="10">
        <v>916</v>
      </c>
      <c r="G118" s="11">
        <v>746494</v>
      </c>
      <c r="H118" s="11">
        <v>256728</v>
      </c>
      <c r="I118" s="12">
        <v>489766</v>
      </c>
    </row>
    <row r="119" spans="1:9" x14ac:dyDescent="0.25">
      <c r="A119" s="5" t="s">
        <v>0</v>
      </c>
      <c r="B119" s="6" t="s">
        <v>1</v>
      </c>
      <c r="C119" s="7" t="s">
        <v>2</v>
      </c>
      <c r="D119" s="16">
        <v>2022</v>
      </c>
      <c r="E119" s="22" t="s">
        <v>3</v>
      </c>
      <c r="F119" s="10">
        <v>1619</v>
      </c>
      <c r="G119" s="11">
        <v>32370</v>
      </c>
      <c r="H119" s="11">
        <v>16185</v>
      </c>
      <c r="I119" s="12">
        <v>16185</v>
      </c>
    </row>
    <row r="120" spans="1:9" x14ac:dyDescent="0.25">
      <c r="A120" s="5" t="s">
        <v>0</v>
      </c>
      <c r="B120" s="6" t="s">
        <v>4</v>
      </c>
      <c r="C120" s="7" t="s">
        <v>2</v>
      </c>
      <c r="D120" s="8">
        <v>2022</v>
      </c>
      <c r="E120" s="22" t="s">
        <v>3</v>
      </c>
      <c r="F120" s="10">
        <v>1321</v>
      </c>
      <c r="G120" s="11">
        <v>26420</v>
      </c>
      <c r="H120" s="11">
        <v>13210</v>
      </c>
      <c r="I120" s="12">
        <v>13210</v>
      </c>
    </row>
    <row r="121" spans="1:9" x14ac:dyDescent="0.25">
      <c r="A121" s="5" t="s">
        <v>5</v>
      </c>
      <c r="B121" s="6" t="s">
        <v>6</v>
      </c>
      <c r="C121" s="7" t="s">
        <v>2</v>
      </c>
      <c r="D121" s="16">
        <v>2022</v>
      </c>
      <c r="E121" s="22" t="s">
        <v>3</v>
      </c>
      <c r="F121" s="10">
        <v>2178</v>
      </c>
      <c r="G121" s="11">
        <v>32670</v>
      </c>
      <c r="H121" s="11">
        <v>21780</v>
      </c>
      <c r="I121" s="12">
        <v>10890</v>
      </c>
    </row>
    <row r="122" spans="1:9" x14ac:dyDescent="0.25">
      <c r="A122" s="5" t="s">
        <v>5</v>
      </c>
      <c r="B122" s="6" t="s">
        <v>4</v>
      </c>
      <c r="C122" s="7" t="s">
        <v>2</v>
      </c>
      <c r="D122" s="8">
        <v>2022</v>
      </c>
      <c r="E122" s="22" t="s">
        <v>3</v>
      </c>
      <c r="F122" s="10">
        <v>888</v>
      </c>
      <c r="G122" s="11">
        <v>13320</v>
      </c>
      <c r="H122" s="11">
        <v>8880</v>
      </c>
      <c r="I122" s="12">
        <v>4440</v>
      </c>
    </row>
    <row r="123" spans="1:9" x14ac:dyDescent="0.25">
      <c r="A123" s="5" t="s">
        <v>5</v>
      </c>
      <c r="B123" s="6" t="s">
        <v>8</v>
      </c>
      <c r="C123" s="7" t="s">
        <v>2</v>
      </c>
      <c r="D123" s="16">
        <v>2022</v>
      </c>
      <c r="E123" s="22" t="s">
        <v>3</v>
      </c>
      <c r="F123" s="10">
        <v>2470</v>
      </c>
      <c r="G123" s="11">
        <v>37050</v>
      </c>
      <c r="H123" s="11">
        <v>24700</v>
      </c>
      <c r="I123" s="12">
        <v>12350</v>
      </c>
    </row>
    <row r="124" spans="1:9" x14ac:dyDescent="0.25">
      <c r="A124" s="5" t="s">
        <v>0</v>
      </c>
      <c r="B124" s="6" t="s">
        <v>4</v>
      </c>
      <c r="C124" s="7" t="s">
        <v>22</v>
      </c>
      <c r="D124" s="8">
        <v>2022</v>
      </c>
      <c r="E124" s="22" t="s">
        <v>3</v>
      </c>
      <c r="F124" s="10">
        <v>1513</v>
      </c>
      <c r="G124" s="11">
        <v>529550</v>
      </c>
      <c r="H124" s="11">
        <v>393380</v>
      </c>
      <c r="I124" s="12">
        <v>136170</v>
      </c>
    </row>
    <row r="125" spans="1:9" x14ac:dyDescent="0.25">
      <c r="A125" s="5" t="s">
        <v>5</v>
      </c>
      <c r="B125" s="6" t="s">
        <v>4</v>
      </c>
      <c r="C125" s="7" t="s">
        <v>22</v>
      </c>
      <c r="D125" s="16">
        <v>2022</v>
      </c>
      <c r="E125" s="22" t="s">
        <v>3</v>
      </c>
      <c r="F125" s="10">
        <v>921</v>
      </c>
      <c r="G125" s="11">
        <v>13815</v>
      </c>
      <c r="H125" s="11">
        <v>9210</v>
      </c>
      <c r="I125" s="12">
        <v>4605</v>
      </c>
    </row>
    <row r="126" spans="1:9" x14ac:dyDescent="0.25">
      <c r="A126" s="5" t="s">
        <v>11</v>
      </c>
      <c r="B126" s="6" t="s">
        <v>1</v>
      </c>
      <c r="C126" s="7" t="s">
        <v>22</v>
      </c>
      <c r="D126" s="8">
        <v>2022</v>
      </c>
      <c r="E126" s="22" t="s">
        <v>3</v>
      </c>
      <c r="F126" s="10">
        <v>2518</v>
      </c>
      <c r="G126" s="11">
        <v>30216</v>
      </c>
      <c r="H126" s="11">
        <v>7554</v>
      </c>
      <c r="I126" s="12">
        <v>22662</v>
      </c>
    </row>
    <row r="127" spans="1:9" x14ac:dyDescent="0.25">
      <c r="A127" s="5" t="s">
        <v>0</v>
      </c>
      <c r="B127" s="6" t="s">
        <v>6</v>
      </c>
      <c r="C127" s="7" t="s">
        <v>22</v>
      </c>
      <c r="D127" s="16">
        <v>2022</v>
      </c>
      <c r="E127" s="22" t="s">
        <v>3</v>
      </c>
      <c r="F127" s="10">
        <v>1899</v>
      </c>
      <c r="G127" s="11">
        <v>37980</v>
      </c>
      <c r="H127" s="11">
        <v>18990</v>
      </c>
      <c r="I127" s="12">
        <v>18990</v>
      </c>
    </row>
    <row r="128" spans="1:9" x14ac:dyDescent="0.25">
      <c r="A128" s="5" t="s">
        <v>11</v>
      </c>
      <c r="B128" s="6" t="s">
        <v>4</v>
      </c>
      <c r="C128" s="7" t="s">
        <v>22</v>
      </c>
      <c r="D128" s="8">
        <v>2022</v>
      </c>
      <c r="E128" s="22" t="s">
        <v>13</v>
      </c>
      <c r="F128" s="10">
        <v>1545</v>
      </c>
      <c r="G128" s="11">
        <v>18540</v>
      </c>
      <c r="H128" s="11">
        <v>4635</v>
      </c>
      <c r="I128" s="12">
        <v>13905</v>
      </c>
    </row>
    <row r="129" spans="1:9" x14ac:dyDescent="0.25">
      <c r="A129" s="5" t="s">
        <v>5</v>
      </c>
      <c r="B129" s="6" t="s">
        <v>8</v>
      </c>
      <c r="C129" s="7" t="s">
        <v>22</v>
      </c>
      <c r="D129" s="16">
        <v>2022</v>
      </c>
      <c r="E129" s="22" t="s">
        <v>13</v>
      </c>
      <c r="F129" s="10">
        <v>2470</v>
      </c>
      <c r="G129" s="11">
        <v>37050</v>
      </c>
      <c r="H129" s="11">
        <v>24700</v>
      </c>
      <c r="I129" s="12">
        <v>12350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Piovit Tables</vt:lpstr>
      <vt:lpstr>Main 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శ్రీనాథ్ రెడ్డి బుడ్డరెడ్డిగారి</dc:creator>
  <cp:lastModifiedBy>MsNat113</cp:lastModifiedBy>
  <cp:lastPrinted>2024-02-19T10:48:40Z</cp:lastPrinted>
  <dcterms:created xsi:type="dcterms:W3CDTF">2015-06-05T18:17:20Z</dcterms:created>
  <dcterms:modified xsi:type="dcterms:W3CDTF">2024-02-19T10:58:44Z</dcterms:modified>
</cp:coreProperties>
</file>