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na\Desktop\Cientifica Lab5\Punto 2\resultados punto 2\"/>
    </mc:Choice>
  </mc:AlternateContent>
  <xr:revisionPtr revIDLastSave="0" documentId="13_ncr:1_{B1434183-C2D0-4D05-A83E-4D3F4393CB3E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1" l="1"/>
  <c r="W4" i="1"/>
  <c r="P4" i="1"/>
  <c r="O4" i="1"/>
  <c r="H4" i="1"/>
  <c r="G4" i="1"/>
</calcChain>
</file>

<file path=xl/sharedStrings.xml><?xml version="1.0" encoding="utf-8"?>
<sst xmlns="http://schemas.openxmlformats.org/spreadsheetml/2006/main" count="24" uniqueCount="8">
  <si>
    <t>Y calculado</t>
  </si>
  <si>
    <t>Y Analitico</t>
  </si>
  <si>
    <t>Tiempo (tk)</t>
  </si>
  <si>
    <t>Error</t>
  </si>
  <si>
    <t>Error Promedio</t>
  </si>
  <si>
    <t>Desviacion std</t>
  </si>
  <si>
    <t>Valor h</t>
  </si>
  <si>
    <t>Punto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</si>
</sst>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Y1003"/>
  <sheetViews>
    <sheetView tabSelected="1" topLeftCell="H4" zoomScaleNormal="100" workbookViewId="0">
      <selection activeCell="P13" sqref="P13"/>
    </sheetView>
  </sheetViews>
  <sheetFormatPr baseColWidth="10" defaultColWidth="8.7265625" defaultRowHeight="14.5" x14ac:dyDescent="0.35"/>
  <cols>
    <col min="3" max="3" width="11.90625" customWidth="1"/>
    <col min="4" max="4" width="11.453125" customWidth="1"/>
    <col min="5" max="5" width="11.6328125" customWidth="1"/>
    <col min="6" max="6" width="9.6328125" customWidth="1"/>
    <col min="7" max="7" width="15" customWidth="1"/>
    <col min="8" max="8" width="14.453125" customWidth="1"/>
    <col min="11" max="11" width="12.36328125" customWidth="1"/>
    <col min="12" max="12" width="13.54296875" customWidth="1"/>
    <col min="13" max="13" width="11.6328125" customWidth="1"/>
    <col min="15" max="15" width="15.6328125" customWidth="1"/>
    <col min="16" max="16" width="13.453125" customWidth="1"/>
    <col min="19" max="19" width="14.54296875" customWidth="1"/>
    <col min="20" max="20" width="13.26953125" customWidth="1"/>
    <col min="21" max="21" width="12.08984375" customWidth="1"/>
    <col min="22" max="22" width="11.7265625" customWidth="1"/>
    <col min="23" max="23" width="16.453125" customWidth="1"/>
    <col min="24" max="24" width="12.54296875" customWidth="1"/>
  </cols>
  <sheetData>
    <row r="2" spans="3:25" x14ac:dyDescent="0.35">
      <c r="C2" s="21" t="s">
        <v>7</v>
      </c>
      <c r="D2" s="22"/>
      <c r="E2" s="22"/>
      <c r="F2" s="22"/>
      <c r="G2" s="22"/>
      <c r="H2" s="22"/>
      <c r="I2" s="23"/>
      <c r="K2" s="21" t="s">
        <v>7</v>
      </c>
      <c r="L2" s="22"/>
      <c r="M2" s="22"/>
      <c r="N2" s="22"/>
      <c r="O2" s="22"/>
      <c r="P2" s="22"/>
      <c r="Q2" s="23"/>
      <c r="S2" s="21" t="s">
        <v>7</v>
      </c>
      <c r="T2" s="22"/>
      <c r="U2" s="22"/>
      <c r="V2" s="22"/>
      <c r="W2" s="22"/>
      <c r="X2" s="22"/>
      <c r="Y2" s="23"/>
    </row>
    <row r="3" spans="3:25" x14ac:dyDescent="0.3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7" t="s">
        <v>6</v>
      </c>
      <c r="K3" s="4" t="s">
        <v>0</v>
      </c>
      <c r="L3" s="4" t="s">
        <v>1</v>
      </c>
      <c r="M3" s="4" t="s">
        <v>2</v>
      </c>
      <c r="N3" s="4" t="s">
        <v>3</v>
      </c>
      <c r="O3" s="4" t="s">
        <v>4</v>
      </c>
      <c r="P3" s="4" t="s">
        <v>5</v>
      </c>
      <c r="Q3" s="7" t="s">
        <v>6</v>
      </c>
      <c r="S3" s="4" t="s">
        <v>0</v>
      </c>
      <c r="T3" s="4" t="s">
        <v>1</v>
      </c>
      <c r="U3" s="4" t="s">
        <v>2</v>
      </c>
      <c r="V3" s="4" t="s">
        <v>3</v>
      </c>
      <c r="W3" s="4" t="s">
        <v>4</v>
      </c>
      <c r="X3" s="4" t="s">
        <v>5</v>
      </c>
      <c r="Y3" s="7" t="s">
        <v>6</v>
      </c>
    </row>
    <row r="4" spans="3:25" x14ac:dyDescent="0.35">
      <c r="C4" s="13">
        <v>0</v>
      </c>
      <c r="D4" s="13">
        <v>0</v>
      </c>
      <c r="E4" s="13">
        <v>0</v>
      </c>
      <c r="F4" s="13">
        <v>0</v>
      </c>
      <c r="G4" s="19">
        <f>AVERAGE(F4:F103)</f>
        <v>0.14578176993500003</v>
      </c>
      <c r="H4" s="5">
        <f>DEVSQ(F4:F103)</f>
        <v>4.5840448630355404</v>
      </c>
      <c r="I4" s="8">
        <v>0.1</v>
      </c>
      <c r="K4" s="14">
        <v>0</v>
      </c>
      <c r="L4" s="14">
        <v>0</v>
      </c>
      <c r="M4" s="14">
        <v>0</v>
      </c>
      <c r="N4" s="14">
        <v>0</v>
      </c>
      <c r="O4" s="19">
        <f xml:space="preserve"> AVERAGE(N4:N23)</f>
        <v>0.10326308000000002</v>
      </c>
      <c r="P4" s="5">
        <f>DEVSQ(N4:N23)</f>
        <v>0.4612482637445921</v>
      </c>
      <c r="Q4" s="8">
        <v>0.5</v>
      </c>
      <c r="S4" s="18">
        <v>0</v>
      </c>
      <c r="T4" s="18">
        <v>0</v>
      </c>
      <c r="U4" s="18">
        <v>0</v>
      </c>
      <c r="V4" s="18">
        <v>0</v>
      </c>
      <c r="W4" s="20">
        <f>AVERAGE(V4:V1003)</f>
        <v>0.15951258865929982</v>
      </c>
      <c r="X4" s="11">
        <f>DEVSQ(V4:V1003)</f>
        <v>54.137141697475492</v>
      </c>
      <c r="Y4" s="11">
        <v>0.01</v>
      </c>
    </row>
    <row r="5" spans="3:25" x14ac:dyDescent="0.35">
      <c r="C5" s="13">
        <v>2.325E-2</v>
      </c>
      <c r="D5" s="13">
        <v>0.10017</v>
      </c>
      <c r="E5" s="13">
        <v>0.1</v>
      </c>
      <c r="F5" s="13">
        <v>0.76788999999999996</v>
      </c>
      <c r="G5" s="2"/>
      <c r="H5" s="2"/>
      <c r="I5" s="6"/>
      <c r="K5" s="14">
        <v>0.23863000000000001</v>
      </c>
      <c r="L5" s="14">
        <v>0.52110000000000001</v>
      </c>
      <c r="M5" s="14">
        <v>0.5</v>
      </c>
      <c r="N5" s="14">
        <v>0.54205999999999999</v>
      </c>
      <c r="O5" s="2"/>
      <c r="P5" s="2"/>
      <c r="Q5" s="9"/>
      <c r="S5" s="18">
        <v>1.7332000000000001E-3</v>
      </c>
      <c r="T5" s="18">
        <v>0.01</v>
      </c>
      <c r="U5" s="18">
        <v>0.01</v>
      </c>
      <c r="V5" s="18">
        <v>0.82667999999999997</v>
      </c>
      <c r="W5" s="10"/>
      <c r="X5" s="10"/>
      <c r="Y5" s="10"/>
    </row>
    <row r="6" spans="3:25" x14ac:dyDescent="0.35">
      <c r="C6" s="13">
        <v>5.1395000000000003E-2</v>
      </c>
      <c r="D6" s="13">
        <v>0.20133999999999999</v>
      </c>
      <c r="E6" s="13">
        <v>0.2</v>
      </c>
      <c r="F6" s="13">
        <v>0.74473</v>
      </c>
      <c r="G6" s="2"/>
      <c r="H6" s="2"/>
      <c r="I6" s="6"/>
      <c r="K6" s="14">
        <v>0.67962999999999996</v>
      </c>
      <c r="L6" s="14">
        <v>1.1752</v>
      </c>
      <c r="M6" s="14">
        <v>1</v>
      </c>
      <c r="N6" s="14">
        <v>0.42169000000000001</v>
      </c>
      <c r="O6" s="2"/>
      <c r="P6" s="2"/>
      <c r="Q6" s="9"/>
      <c r="S6" s="18">
        <v>3.5089000000000001E-3</v>
      </c>
      <c r="T6" s="18">
        <v>2.0001000000000001E-2</v>
      </c>
      <c r="U6" s="18">
        <v>0.02</v>
      </c>
      <c r="V6" s="18">
        <v>0.82457000000000003</v>
      </c>
      <c r="W6" s="10"/>
      <c r="X6" s="10"/>
      <c r="Y6" s="10"/>
    </row>
    <row r="7" spans="3:25" x14ac:dyDescent="0.35">
      <c r="C7" s="13">
        <v>8.5028000000000006E-2</v>
      </c>
      <c r="D7" s="13">
        <v>0.30452000000000001</v>
      </c>
      <c r="E7" s="13">
        <v>0.3</v>
      </c>
      <c r="F7" s="13">
        <v>0.72077999999999998</v>
      </c>
      <c r="G7" s="2"/>
      <c r="H7" s="2"/>
      <c r="I7" s="6"/>
      <c r="K7" s="14">
        <v>1.4585999999999999</v>
      </c>
      <c r="L7" s="14">
        <v>2.1293000000000002</v>
      </c>
      <c r="M7" s="14">
        <v>1.5</v>
      </c>
      <c r="N7" s="14">
        <v>0.315</v>
      </c>
      <c r="O7" s="2"/>
      <c r="P7" s="2"/>
      <c r="Q7" s="9"/>
      <c r="S7" s="18">
        <v>5.3274000000000004E-3</v>
      </c>
      <c r="T7" s="18">
        <v>3.0005E-2</v>
      </c>
      <c r="U7" s="18">
        <v>0.03</v>
      </c>
      <c r="V7" s="18">
        <v>0.82245000000000001</v>
      </c>
      <c r="W7" s="10"/>
      <c r="X7" s="10"/>
      <c r="Y7" s="10"/>
    </row>
    <row r="8" spans="3:25" x14ac:dyDescent="0.35">
      <c r="C8" s="13">
        <v>0.12479999999999999</v>
      </c>
      <c r="D8" s="13">
        <v>0.41075</v>
      </c>
      <c r="E8" s="13">
        <v>0.4</v>
      </c>
      <c r="F8" s="13">
        <v>0.69616</v>
      </c>
      <c r="G8" s="2"/>
      <c r="H8" s="2"/>
      <c r="I8" s="6"/>
      <c r="K8" s="14">
        <v>2.7991000000000001</v>
      </c>
      <c r="L8" s="14">
        <v>3.6269</v>
      </c>
      <c r="M8" s="14">
        <v>2</v>
      </c>
      <c r="N8" s="14">
        <v>0.22822000000000001</v>
      </c>
      <c r="O8" s="2"/>
      <c r="P8" s="2"/>
      <c r="Q8" s="9"/>
      <c r="S8" s="18">
        <v>7.1894000000000003E-3</v>
      </c>
      <c r="T8" s="18">
        <v>4.0010999999999998E-2</v>
      </c>
      <c r="U8" s="18">
        <v>0.04</v>
      </c>
      <c r="V8" s="18">
        <v>0.82030999999999998</v>
      </c>
      <c r="W8" s="10"/>
      <c r="X8" s="10"/>
      <c r="Y8" s="10"/>
    </row>
    <row r="9" spans="3:25" x14ac:dyDescent="0.35">
      <c r="C9" s="13">
        <v>0.17144000000000001</v>
      </c>
      <c r="D9" s="13">
        <v>0.52110000000000001</v>
      </c>
      <c r="E9" s="13">
        <v>0.5</v>
      </c>
      <c r="F9" s="13">
        <v>0.67100000000000004</v>
      </c>
      <c r="G9" s="3"/>
      <c r="H9" s="2"/>
      <c r="I9" s="6"/>
      <c r="K9" s="14">
        <v>5.0705</v>
      </c>
      <c r="L9" s="14">
        <v>6.0502000000000002</v>
      </c>
      <c r="M9" s="14">
        <v>2.5</v>
      </c>
      <c r="N9" s="14">
        <v>0.16192999999999999</v>
      </c>
      <c r="O9" s="3"/>
      <c r="P9" s="2"/>
      <c r="Q9" s="9"/>
      <c r="S9" s="18">
        <v>9.0954E-3</v>
      </c>
      <c r="T9" s="18">
        <v>5.0021000000000003E-2</v>
      </c>
      <c r="U9" s="18">
        <v>0.05</v>
      </c>
      <c r="V9" s="18">
        <v>0.81816999999999995</v>
      </c>
      <c r="W9" s="10"/>
      <c r="X9" s="10"/>
      <c r="Y9" s="10"/>
    </row>
    <row r="10" spans="3:25" x14ac:dyDescent="0.35">
      <c r="C10" s="13">
        <v>0.22575000000000001</v>
      </c>
      <c r="D10" s="13">
        <v>0.63665000000000005</v>
      </c>
      <c r="E10" s="13">
        <v>0.6</v>
      </c>
      <c r="F10" s="13">
        <v>0.64541999999999999</v>
      </c>
      <c r="G10" s="2"/>
      <c r="H10" s="2"/>
      <c r="I10" s="6"/>
      <c r="K10" s="14">
        <v>8.8813999999999993</v>
      </c>
      <c r="L10" s="14">
        <v>10.018000000000001</v>
      </c>
      <c r="M10" s="14">
        <v>3</v>
      </c>
      <c r="N10" s="14">
        <v>0.11345</v>
      </c>
      <c r="O10" s="2"/>
      <c r="P10" s="2"/>
      <c r="Q10" s="9"/>
      <c r="S10" s="18">
        <v>1.1046E-2</v>
      </c>
      <c r="T10" s="18">
        <v>6.0035999999999999E-2</v>
      </c>
      <c r="U10" s="18">
        <v>0.06</v>
      </c>
      <c r="V10" s="18">
        <v>0.81601000000000001</v>
      </c>
      <c r="W10" s="10"/>
      <c r="X10" s="10"/>
      <c r="Y10" s="10"/>
    </row>
    <row r="11" spans="3:25" x14ac:dyDescent="0.35">
      <c r="C11" s="13">
        <v>0.28860000000000002</v>
      </c>
      <c r="D11" s="13">
        <v>0.75858000000000003</v>
      </c>
      <c r="E11" s="13">
        <v>0.7</v>
      </c>
      <c r="F11" s="13">
        <v>0.61956</v>
      </c>
      <c r="G11" s="2"/>
      <c r="H11" s="2"/>
      <c r="I11" s="6"/>
      <c r="J11" s="1"/>
      <c r="K11" s="14">
        <v>15.236000000000001</v>
      </c>
      <c r="L11" s="14">
        <v>16.542999999999999</v>
      </c>
      <c r="M11" s="14">
        <v>3.5</v>
      </c>
      <c r="N11" s="14">
        <v>7.9003000000000004E-2</v>
      </c>
      <c r="O11" s="9"/>
      <c r="P11" s="9"/>
      <c r="Q11" s="9"/>
      <c r="S11" s="18">
        <v>1.3041000000000001E-2</v>
      </c>
      <c r="T11" s="18">
        <v>7.0056999999999994E-2</v>
      </c>
      <c r="U11" s="18">
        <v>7.0000000000000007E-2</v>
      </c>
      <c r="V11" s="18">
        <v>0.81384999999999996</v>
      </c>
      <c r="W11" s="10"/>
      <c r="X11" s="10"/>
      <c r="Y11" s="12"/>
    </row>
    <row r="12" spans="3:25" x14ac:dyDescent="0.35">
      <c r="C12" s="13">
        <v>0.36097000000000001</v>
      </c>
      <c r="D12" s="13">
        <v>0.88810999999999996</v>
      </c>
      <c r="E12" s="13">
        <v>0.8</v>
      </c>
      <c r="F12" s="13">
        <v>0.59355000000000002</v>
      </c>
      <c r="G12" s="2"/>
      <c r="H12" s="2"/>
      <c r="I12" s="6"/>
      <c r="K12" s="14">
        <v>25.789000000000001</v>
      </c>
      <c r="L12" s="14">
        <v>27.29</v>
      </c>
      <c r="M12" s="14">
        <v>4</v>
      </c>
      <c r="N12" s="14">
        <v>5.5E-2</v>
      </c>
      <c r="O12" s="9"/>
      <c r="P12" s="9"/>
      <c r="Q12" s="9"/>
      <c r="S12" s="18">
        <v>1.5082E-2</v>
      </c>
      <c r="T12" s="18">
        <v>8.0085000000000003E-2</v>
      </c>
      <c r="U12" s="18">
        <v>0.08</v>
      </c>
      <c r="V12" s="18">
        <v>0.81167</v>
      </c>
      <c r="W12" s="10"/>
      <c r="X12" s="10"/>
      <c r="Y12" s="10"/>
    </row>
    <row r="13" spans="3:25" x14ac:dyDescent="0.35">
      <c r="C13" s="13">
        <v>0.44394</v>
      </c>
      <c r="D13" s="13">
        <v>1.0265</v>
      </c>
      <c r="E13" s="13">
        <v>0.9</v>
      </c>
      <c r="F13" s="13">
        <v>0.56752000000000002</v>
      </c>
      <c r="G13" s="2"/>
      <c r="H13" s="2"/>
      <c r="I13" s="6"/>
      <c r="K13" s="14">
        <v>43.271000000000001</v>
      </c>
      <c r="L13" s="14">
        <v>45.003</v>
      </c>
      <c r="M13" s="14">
        <v>4.5</v>
      </c>
      <c r="N13" s="14">
        <v>3.8492999999999999E-2</v>
      </c>
      <c r="O13" s="9"/>
      <c r="P13" s="9"/>
      <c r="Q13" s="9"/>
      <c r="S13" s="18">
        <v>1.7170000000000001E-2</v>
      </c>
      <c r="T13" s="18">
        <v>9.0121999999999994E-2</v>
      </c>
      <c r="U13" s="18">
        <v>0.09</v>
      </c>
      <c r="V13" s="18">
        <v>0.80947999999999998</v>
      </c>
      <c r="W13" s="10"/>
      <c r="X13" s="10"/>
      <c r="Y13" s="12"/>
    </row>
    <row r="14" spans="3:25" x14ac:dyDescent="0.35">
      <c r="C14" s="13">
        <v>0.53871000000000002</v>
      </c>
      <c r="D14" s="13">
        <v>1.1752</v>
      </c>
      <c r="E14" s="13">
        <v>1</v>
      </c>
      <c r="F14" s="13">
        <v>0.54159999999999997</v>
      </c>
      <c r="G14" s="2"/>
      <c r="H14" s="2"/>
      <c r="I14" s="6"/>
      <c r="K14" s="14">
        <v>72.182000000000002</v>
      </c>
      <c r="L14" s="14">
        <v>74.203000000000003</v>
      </c>
      <c r="M14" s="14">
        <v>5</v>
      </c>
      <c r="N14" s="14">
        <v>2.7245999999999999E-2</v>
      </c>
      <c r="O14" s="9"/>
      <c r="P14" s="9"/>
      <c r="Q14" s="9"/>
      <c r="S14" s="18">
        <v>1.9304000000000002E-2</v>
      </c>
      <c r="T14" s="18">
        <v>0.10017</v>
      </c>
      <c r="U14" s="18">
        <v>0.1</v>
      </c>
      <c r="V14" s="18">
        <v>0.80728</v>
      </c>
      <c r="W14" s="10"/>
      <c r="X14" s="10"/>
      <c r="Y14" s="10"/>
    </row>
    <row r="15" spans="3:25" x14ac:dyDescent="0.35">
      <c r="C15" s="13">
        <v>0.64658000000000004</v>
      </c>
      <c r="D15" s="13">
        <v>1.3355999999999999</v>
      </c>
      <c r="E15" s="13">
        <v>1.1000000000000001</v>
      </c>
      <c r="F15" s="13">
        <v>0.51590000000000003</v>
      </c>
      <c r="G15" s="2"/>
      <c r="H15" s="2"/>
      <c r="I15" s="6"/>
      <c r="K15" s="14">
        <v>119.94</v>
      </c>
      <c r="L15" s="14">
        <v>122.34</v>
      </c>
      <c r="M15" s="14">
        <v>5.5</v>
      </c>
      <c r="N15" s="14">
        <v>1.9635E-2</v>
      </c>
      <c r="O15" s="9"/>
      <c r="P15" s="9"/>
      <c r="Q15" s="9"/>
      <c r="S15" s="18">
        <v>2.1485000000000001E-2</v>
      </c>
      <c r="T15" s="18">
        <v>0.11022</v>
      </c>
      <c r="U15" s="18">
        <v>0.11</v>
      </c>
      <c r="V15" s="18">
        <v>0.80508000000000002</v>
      </c>
      <c r="W15" s="10"/>
      <c r="X15" s="10"/>
      <c r="Y15" s="10"/>
    </row>
    <row r="16" spans="3:25" x14ac:dyDescent="0.35">
      <c r="C16" s="13">
        <v>0.76902000000000004</v>
      </c>
      <c r="D16" s="13">
        <v>1.5095000000000001</v>
      </c>
      <c r="E16" s="13">
        <v>1.2</v>
      </c>
      <c r="F16" s="13">
        <v>0.49053000000000002</v>
      </c>
      <c r="G16" s="2"/>
      <c r="H16" s="2"/>
      <c r="I16" s="6"/>
      <c r="K16" s="14">
        <v>198.79</v>
      </c>
      <c r="L16" s="14">
        <v>201.71</v>
      </c>
      <c r="M16" s="14">
        <v>6</v>
      </c>
      <c r="N16" s="14">
        <v>1.4514000000000001E-2</v>
      </c>
      <c r="O16" s="9"/>
      <c r="P16" s="9"/>
      <c r="Q16" s="9"/>
      <c r="S16" s="18">
        <v>2.3713999999999999E-2</v>
      </c>
      <c r="T16" s="18">
        <v>0.12028999999999999</v>
      </c>
      <c r="U16" s="18">
        <v>0.12</v>
      </c>
      <c r="V16" s="18">
        <v>0.80286000000000002</v>
      </c>
      <c r="W16" s="10"/>
      <c r="X16" s="10"/>
      <c r="Y16" s="10"/>
    </row>
    <row r="17" spans="3:25" x14ac:dyDescent="0.35">
      <c r="C17" s="13">
        <v>0.90761999999999998</v>
      </c>
      <c r="D17" s="13">
        <v>1.6983999999999999</v>
      </c>
      <c r="E17" s="13">
        <v>1.3</v>
      </c>
      <c r="F17" s="13">
        <v>0.46560000000000001</v>
      </c>
      <c r="G17" s="2"/>
      <c r="H17" s="2"/>
      <c r="I17" s="6"/>
      <c r="K17" s="14">
        <v>328.88</v>
      </c>
      <c r="L17" s="14">
        <v>332.57</v>
      </c>
      <c r="M17" s="14">
        <v>6.5</v>
      </c>
      <c r="N17" s="14">
        <v>1.1082E-2</v>
      </c>
      <c r="O17" s="9"/>
      <c r="P17" s="9"/>
      <c r="Q17" s="9"/>
      <c r="S17" s="18">
        <v>2.5992000000000001E-2</v>
      </c>
      <c r="T17" s="18">
        <v>0.13037000000000001</v>
      </c>
      <c r="U17" s="18">
        <v>0.13</v>
      </c>
      <c r="V17" s="18">
        <v>0.80062999999999995</v>
      </c>
      <c r="W17" s="10"/>
      <c r="X17" s="10"/>
      <c r="Y17" s="10"/>
    </row>
    <row r="18" spans="3:25" x14ac:dyDescent="0.35">
      <c r="C18" s="13">
        <v>1.0642</v>
      </c>
      <c r="D18" s="13">
        <v>1.9043000000000001</v>
      </c>
      <c r="E18" s="13">
        <v>1.4</v>
      </c>
      <c r="F18" s="13">
        <v>0.44118000000000002</v>
      </c>
      <c r="G18" s="2"/>
      <c r="H18" s="2"/>
      <c r="I18" s="6"/>
      <c r="K18" s="14">
        <v>543.49</v>
      </c>
      <c r="L18" s="14">
        <v>548.32000000000005</v>
      </c>
      <c r="M18" s="14">
        <v>7</v>
      </c>
      <c r="N18" s="14">
        <v>8.7928999999999993E-3</v>
      </c>
      <c r="O18" s="9"/>
      <c r="P18" s="9"/>
      <c r="Q18" s="9"/>
      <c r="S18" s="18">
        <v>2.8317999999999999E-2</v>
      </c>
      <c r="T18" s="18">
        <v>0.14046</v>
      </c>
      <c r="U18" s="18">
        <v>0.14000000000000001</v>
      </c>
      <c r="V18" s="18">
        <v>0.79839000000000004</v>
      </c>
      <c r="W18" s="10"/>
      <c r="X18" s="10"/>
      <c r="Y18" s="10"/>
    </row>
    <row r="19" spans="3:25" x14ac:dyDescent="0.35">
      <c r="C19" s="13">
        <v>1.2405999999999999</v>
      </c>
      <c r="D19" s="13">
        <v>2.1293000000000002</v>
      </c>
      <c r="E19" s="13">
        <v>1.5</v>
      </c>
      <c r="F19" s="13">
        <v>0.41736000000000001</v>
      </c>
      <c r="G19" s="2"/>
      <c r="H19" s="2"/>
      <c r="I19" s="6"/>
      <c r="K19" s="14">
        <v>897.45</v>
      </c>
      <c r="L19" s="14">
        <v>904.02</v>
      </c>
      <c r="M19" s="14">
        <v>7.5</v>
      </c>
      <c r="N19" s="14">
        <v>7.2703999999999998E-3</v>
      </c>
      <c r="O19" s="9"/>
      <c r="P19" s="9"/>
      <c r="Q19" s="9"/>
      <c r="S19" s="18">
        <v>3.0693999999999999E-2</v>
      </c>
      <c r="T19" s="18">
        <v>0.15056</v>
      </c>
      <c r="U19" s="18">
        <v>0.15</v>
      </c>
      <c r="V19" s="18">
        <v>0.79613999999999996</v>
      </c>
      <c r="W19" s="10"/>
      <c r="X19" s="10"/>
      <c r="Y19" s="10"/>
    </row>
    <row r="20" spans="3:25" x14ac:dyDescent="0.35">
      <c r="C20" s="13">
        <v>1.4391</v>
      </c>
      <c r="D20" s="13">
        <v>2.3755999999999999</v>
      </c>
      <c r="E20" s="13">
        <v>1.6</v>
      </c>
      <c r="F20" s="13">
        <v>0.39419999999999999</v>
      </c>
      <c r="G20" s="2"/>
      <c r="H20" s="2"/>
      <c r="I20" s="6"/>
      <c r="K20" s="14">
        <v>1481.1</v>
      </c>
      <c r="L20" s="14">
        <v>1490.5</v>
      </c>
      <c r="M20" s="14">
        <v>8</v>
      </c>
      <c r="N20" s="14">
        <v>6.2611999999999998E-3</v>
      </c>
      <c r="O20" s="9"/>
      <c r="P20" s="9"/>
      <c r="Q20" s="9"/>
      <c r="S20" s="18">
        <v>3.3119999999999997E-2</v>
      </c>
      <c r="T20" s="18">
        <v>0.16067999999999999</v>
      </c>
      <c r="U20" s="18">
        <v>0.16</v>
      </c>
      <c r="V20" s="18">
        <v>0.79388000000000003</v>
      </c>
      <c r="W20" s="10"/>
      <c r="X20" s="10"/>
      <c r="Y20" s="10"/>
    </row>
    <row r="21" spans="3:25" x14ac:dyDescent="0.35">
      <c r="C21" s="13">
        <v>1.6620999999999999</v>
      </c>
      <c r="D21" s="13">
        <v>2.6456</v>
      </c>
      <c r="E21" s="13">
        <v>1.7</v>
      </c>
      <c r="F21" s="13">
        <v>0.37175999999999998</v>
      </c>
      <c r="G21" s="2"/>
      <c r="H21" s="2"/>
      <c r="I21" s="6"/>
      <c r="K21" s="14">
        <v>2443.6</v>
      </c>
      <c r="L21" s="14">
        <v>2457.4</v>
      </c>
      <c r="M21" s="14">
        <v>8.5</v>
      </c>
      <c r="N21" s="14">
        <v>5.5941000000000003E-3</v>
      </c>
      <c r="O21" s="9"/>
      <c r="P21" s="9"/>
      <c r="Q21" s="9"/>
      <c r="S21" s="18">
        <v>3.5596999999999997E-2</v>
      </c>
      <c r="T21" s="18">
        <v>0.17082</v>
      </c>
      <c r="U21" s="18">
        <v>0.17</v>
      </c>
      <c r="V21" s="18">
        <v>0.79161000000000004</v>
      </c>
      <c r="W21" s="10"/>
      <c r="X21" s="10"/>
      <c r="Y21" s="10"/>
    </row>
    <row r="22" spans="3:25" x14ac:dyDescent="0.35">
      <c r="C22" s="13">
        <v>1.9120999999999999</v>
      </c>
      <c r="D22" s="13">
        <v>2.9422000000000001</v>
      </c>
      <c r="E22" s="13">
        <v>1.8</v>
      </c>
      <c r="F22" s="13">
        <v>0.35009000000000001</v>
      </c>
      <c r="G22" s="2"/>
      <c r="H22" s="2"/>
      <c r="I22" s="6"/>
      <c r="K22" s="14">
        <v>4030.7</v>
      </c>
      <c r="L22" s="14">
        <v>4051.5</v>
      </c>
      <c r="M22" s="14">
        <v>9</v>
      </c>
      <c r="N22" s="14">
        <v>5.1545000000000002E-3</v>
      </c>
      <c r="O22" s="9"/>
      <c r="P22" s="9"/>
      <c r="Q22" s="9"/>
      <c r="S22" s="18">
        <v>3.8126E-2</v>
      </c>
      <c r="T22" s="18">
        <v>0.18096999999999999</v>
      </c>
      <c r="U22" s="18">
        <v>0.18</v>
      </c>
      <c r="V22" s="18">
        <v>0.78932999999999998</v>
      </c>
      <c r="W22" s="10"/>
      <c r="X22" s="10"/>
      <c r="Y22" s="10"/>
    </row>
    <row r="23" spans="3:25" x14ac:dyDescent="0.35">
      <c r="C23" s="13">
        <v>2.1922000000000001</v>
      </c>
      <c r="D23" s="13">
        <v>3.2682000000000002</v>
      </c>
      <c r="E23" s="13">
        <v>1.9</v>
      </c>
      <c r="F23" s="13">
        <v>0.32923000000000002</v>
      </c>
      <c r="G23" s="2"/>
      <c r="H23" s="2"/>
      <c r="I23" s="6"/>
      <c r="K23" s="14">
        <v>6647.4</v>
      </c>
      <c r="L23" s="14">
        <v>6679.9</v>
      </c>
      <c r="M23" s="14">
        <v>9.5</v>
      </c>
      <c r="N23" s="14">
        <v>4.8655E-3</v>
      </c>
      <c r="O23" s="9"/>
      <c r="P23" s="9"/>
      <c r="Q23" s="9"/>
      <c r="S23" s="18">
        <v>4.0705999999999999E-2</v>
      </c>
      <c r="T23" s="18">
        <v>0.19114999999999999</v>
      </c>
      <c r="U23" s="18">
        <v>0.19</v>
      </c>
      <c r="V23" s="18">
        <v>0.78703999999999996</v>
      </c>
      <c r="W23" s="10"/>
      <c r="X23" s="10"/>
      <c r="Y23" s="10"/>
    </row>
    <row r="24" spans="3:25" x14ac:dyDescent="0.35">
      <c r="C24" s="13">
        <v>2.5055000000000001</v>
      </c>
      <c r="D24" s="13">
        <v>3.6269</v>
      </c>
      <c r="E24" s="13">
        <v>2</v>
      </c>
      <c r="F24" s="13">
        <v>0.30918000000000001</v>
      </c>
      <c r="G24" s="2"/>
      <c r="H24" s="2"/>
      <c r="I24" s="6"/>
      <c r="K24" s="15"/>
      <c r="L24" s="16"/>
      <c r="M24" s="16"/>
      <c r="N24" s="16"/>
      <c r="O24" s="17"/>
      <c r="P24" s="17"/>
      <c r="Q24" s="17"/>
      <c r="S24" s="18">
        <v>4.3339000000000003E-2</v>
      </c>
      <c r="T24" s="18">
        <v>0.20133999999999999</v>
      </c>
      <c r="U24" s="18">
        <v>0.2</v>
      </c>
      <c r="V24" s="18">
        <v>0.78473999999999999</v>
      </c>
      <c r="W24" s="10"/>
      <c r="X24" s="10"/>
      <c r="Y24" s="10"/>
    </row>
    <row r="25" spans="3:25" x14ac:dyDescent="0.35">
      <c r="C25" s="13">
        <v>2.8555999999999999</v>
      </c>
      <c r="D25" s="13">
        <v>4.0218999999999996</v>
      </c>
      <c r="E25" s="13">
        <v>2.1</v>
      </c>
      <c r="F25" s="13">
        <v>0.28998000000000002</v>
      </c>
      <c r="G25" s="2"/>
      <c r="H25" s="2"/>
      <c r="I25" s="6"/>
      <c r="K25" s="15"/>
      <c r="L25" s="16"/>
      <c r="M25" s="16"/>
      <c r="N25" s="16"/>
      <c r="O25" s="17"/>
      <c r="P25" s="17"/>
      <c r="Q25" s="17"/>
      <c r="S25" s="18">
        <v>4.6025999999999997E-2</v>
      </c>
      <c r="T25" s="18">
        <v>0.21154999999999999</v>
      </c>
      <c r="U25" s="18">
        <v>0.21</v>
      </c>
      <c r="V25" s="18">
        <v>0.78242999999999996</v>
      </c>
      <c r="W25" s="10"/>
      <c r="X25" s="10"/>
      <c r="Y25" s="10"/>
    </row>
    <row r="26" spans="3:25" x14ac:dyDescent="0.35">
      <c r="C26" s="13">
        <v>3.2464</v>
      </c>
      <c r="D26" s="13">
        <v>4.4570999999999996</v>
      </c>
      <c r="E26" s="13">
        <v>2.2000000000000002</v>
      </c>
      <c r="F26" s="13">
        <v>0.27163999999999999</v>
      </c>
      <c r="G26" s="2"/>
      <c r="H26" s="2"/>
      <c r="I26" s="6"/>
      <c r="K26" s="15"/>
      <c r="L26" s="16"/>
      <c r="M26" s="16"/>
      <c r="N26" s="16"/>
      <c r="O26" s="17"/>
      <c r="P26" s="17"/>
      <c r="Q26" s="17"/>
      <c r="S26" s="18">
        <v>4.8765999999999997E-2</v>
      </c>
      <c r="T26" s="18">
        <v>0.22178</v>
      </c>
      <c r="U26" s="18">
        <v>0.22</v>
      </c>
      <c r="V26" s="18">
        <v>0.78010999999999997</v>
      </c>
      <c r="W26" s="10"/>
      <c r="X26" s="10"/>
      <c r="Y26" s="10"/>
    </row>
    <row r="27" spans="3:25" x14ac:dyDescent="0.35">
      <c r="C27" s="13">
        <v>3.6823000000000001</v>
      </c>
      <c r="D27" s="13">
        <v>4.9370000000000003</v>
      </c>
      <c r="E27" s="13">
        <v>2.2999999999999998</v>
      </c>
      <c r="F27" s="13">
        <v>0.25413999999999998</v>
      </c>
      <c r="G27" s="2"/>
      <c r="H27" s="2"/>
      <c r="I27" s="6"/>
      <c r="K27" s="15"/>
      <c r="L27" s="16"/>
      <c r="M27" s="16"/>
      <c r="N27" s="16"/>
      <c r="O27" s="17"/>
      <c r="P27" s="17"/>
      <c r="Q27" s="17"/>
      <c r="S27" s="18">
        <v>5.1561000000000003E-2</v>
      </c>
      <c r="T27" s="18">
        <v>0.23202999999999999</v>
      </c>
      <c r="U27" s="18">
        <v>0.23</v>
      </c>
      <c r="V27" s="18">
        <v>0.77778999999999998</v>
      </c>
      <c r="W27" s="10"/>
      <c r="X27" s="10"/>
      <c r="Y27" s="10"/>
    </row>
    <row r="28" spans="3:25" x14ac:dyDescent="0.35">
      <c r="C28" s="13">
        <v>4.1680000000000001</v>
      </c>
      <c r="D28" s="13">
        <v>5.4661999999999997</v>
      </c>
      <c r="E28" s="13">
        <v>2.4</v>
      </c>
      <c r="F28" s="13">
        <v>0.23749999999999999</v>
      </c>
      <c r="G28" s="2"/>
      <c r="H28" s="2"/>
      <c r="I28" s="6"/>
      <c r="K28" s="15"/>
      <c r="L28" s="16"/>
      <c r="M28" s="16"/>
      <c r="N28" s="16"/>
      <c r="O28" s="17"/>
      <c r="P28" s="17"/>
      <c r="Q28" s="17"/>
      <c r="S28" s="18">
        <v>5.4411000000000001E-2</v>
      </c>
      <c r="T28" s="18">
        <v>0.24231</v>
      </c>
      <c r="U28" s="18">
        <v>0.24</v>
      </c>
      <c r="V28" s="18">
        <v>0.77544999999999997</v>
      </c>
      <c r="W28" s="10"/>
      <c r="X28" s="10"/>
      <c r="Y28" s="10"/>
    </row>
    <row r="29" spans="3:25" x14ac:dyDescent="0.35">
      <c r="C29" s="13">
        <v>4.7088999999999999</v>
      </c>
      <c r="D29" s="13">
        <v>6.0502000000000002</v>
      </c>
      <c r="E29" s="13">
        <v>2.5</v>
      </c>
      <c r="F29" s="13">
        <v>0.22170000000000001</v>
      </c>
      <c r="G29" s="2"/>
      <c r="H29" s="2"/>
      <c r="I29" s="6"/>
      <c r="K29" s="15"/>
      <c r="L29" s="16"/>
      <c r="M29" s="16"/>
      <c r="N29" s="16"/>
      <c r="O29" s="17"/>
      <c r="P29" s="17"/>
      <c r="Q29" s="17"/>
      <c r="S29" s="18">
        <v>5.7315999999999999E-2</v>
      </c>
      <c r="T29" s="18">
        <v>0.25261</v>
      </c>
      <c r="U29" s="18">
        <v>0.25</v>
      </c>
      <c r="V29" s="18">
        <v>0.77310999999999996</v>
      </c>
      <c r="W29" s="10"/>
      <c r="X29" s="10"/>
      <c r="Y29" s="10"/>
    </row>
    <row r="30" spans="3:25" x14ac:dyDescent="0.35">
      <c r="C30" s="13">
        <v>5.3106999999999998</v>
      </c>
      <c r="D30" s="13">
        <v>6.6947000000000001</v>
      </c>
      <c r="E30" s="13">
        <v>2.6</v>
      </c>
      <c r="F30" s="13">
        <v>0.20673</v>
      </c>
      <c r="G30" s="2"/>
      <c r="H30" s="2"/>
      <c r="I30" s="6"/>
      <c r="K30" s="15"/>
      <c r="L30" s="16"/>
      <c r="M30" s="16"/>
      <c r="N30" s="16"/>
      <c r="O30" s="17"/>
      <c r="P30" s="17"/>
      <c r="Q30" s="17"/>
      <c r="S30" s="18">
        <v>6.0278999999999999E-2</v>
      </c>
      <c r="T30" s="18">
        <v>0.26294000000000001</v>
      </c>
      <c r="U30" s="18">
        <v>0.26</v>
      </c>
      <c r="V30" s="18">
        <v>0.77075000000000005</v>
      </c>
      <c r="W30" s="10"/>
      <c r="X30" s="10"/>
      <c r="Y30" s="10"/>
    </row>
    <row r="31" spans="3:25" x14ac:dyDescent="0.35">
      <c r="C31" s="13">
        <v>5.9801000000000002</v>
      </c>
      <c r="D31" s="13">
        <v>7.4062999999999999</v>
      </c>
      <c r="E31" s="13">
        <v>2.7</v>
      </c>
      <c r="F31" s="13">
        <v>0.19256000000000001</v>
      </c>
      <c r="G31" s="2"/>
      <c r="H31" s="2"/>
      <c r="I31" s="6"/>
      <c r="S31" s="18">
        <v>6.3297999999999993E-2</v>
      </c>
      <c r="T31" s="18">
        <v>0.27328999999999998</v>
      </c>
      <c r="U31" s="18">
        <v>0.27</v>
      </c>
      <c r="V31" s="18">
        <v>0.76839000000000002</v>
      </c>
      <c r="W31" s="10"/>
      <c r="X31" s="10"/>
      <c r="Y31" s="10"/>
    </row>
    <row r="32" spans="3:25" x14ac:dyDescent="0.35">
      <c r="C32" s="13">
        <v>6.7240000000000002</v>
      </c>
      <c r="D32" s="13">
        <v>8.1919000000000004</v>
      </c>
      <c r="E32" s="13">
        <v>2.8</v>
      </c>
      <c r="F32" s="13">
        <v>0.17918999999999999</v>
      </c>
      <c r="G32" s="2"/>
      <c r="H32" s="2"/>
      <c r="I32" s="6"/>
      <c r="S32" s="18">
        <v>6.6375000000000003E-2</v>
      </c>
      <c r="T32" s="18">
        <v>0.28366999999999998</v>
      </c>
      <c r="U32" s="18">
        <v>0.28000000000000003</v>
      </c>
      <c r="V32" s="18">
        <v>0.76602000000000003</v>
      </c>
      <c r="W32" s="10"/>
      <c r="X32" s="10"/>
      <c r="Y32" s="10"/>
    </row>
    <row r="33" spans="3:25" x14ac:dyDescent="0.35">
      <c r="C33" s="13">
        <v>7.5505000000000004</v>
      </c>
      <c r="D33" s="13">
        <v>9.0595999999999997</v>
      </c>
      <c r="E33" s="13">
        <v>2.9</v>
      </c>
      <c r="F33" s="13">
        <v>0.16657</v>
      </c>
      <c r="G33" s="2"/>
      <c r="H33" s="2"/>
      <c r="I33" s="6"/>
      <c r="S33" s="18">
        <v>6.9511000000000003E-2</v>
      </c>
      <c r="T33" s="18">
        <v>0.29408000000000001</v>
      </c>
      <c r="U33" s="18">
        <v>0.28999999999999998</v>
      </c>
      <c r="V33" s="18">
        <v>0.76363999999999999</v>
      </c>
      <c r="W33" s="10"/>
      <c r="X33" s="10"/>
      <c r="Y33" s="10"/>
    </row>
    <row r="34" spans="3:25" x14ac:dyDescent="0.35">
      <c r="C34" s="13">
        <v>8.4680999999999997</v>
      </c>
      <c r="D34" s="13">
        <v>10.018000000000001</v>
      </c>
      <c r="E34" s="13">
        <v>3</v>
      </c>
      <c r="F34" s="13">
        <v>0.1547</v>
      </c>
      <c r="G34" s="2"/>
      <c r="H34" s="2"/>
      <c r="I34" s="6"/>
      <c r="S34" s="18">
        <v>7.2705000000000006E-2</v>
      </c>
      <c r="T34" s="18">
        <v>0.30452000000000001</v>
      </c>
      <c r="U34" s="18">
        <v>0.3</v>
      </c>
      <c r="V34" s="18">
        <v>0.76124999999999998</v>
      </c>
      <c r="W34" s="10"/>
      <c r="X34" s="10"/>
      <c r="Y34" s="10"/>
    </row>
    <row r="35" spans="3:25" x14ac:dyDescent="0.35">
      <c r="C35" s="13">
        <v>9.4865999999999993</v>
      </c>
      <c r="D35" s="13">
        <v>11.076000000000001</v>
      </c>
      <c r="E35" s="13">
        <v>3.1</v>
      </c>
      <c r="F35" s="13">
        <v>0.14352999999999999</v>
      </c>
      <c r="G35" s="2"/>
      <c r="H35" s="2"/>
      <c r="I35" s="6"/>
      <c r="S35" s="18">
        <v>7.596E-2</v>
      </c>
      <c r="T35" s="18">
        <v>0.31498999999999999</v>
      </c>
      <c r="U35" s="18">
        <v>0.31</v>
      </c>
      <c r="V35" s="18">
        <v>0.75885000000000002</v>
      </c>
      <c r="W35" s="10"/>
      <c r="X35" s="10"/>
      <c r="Y35" s="10"/>
    </row>
    <row r="36" spans="3:25" x14ac:dyDescent="0.35">
      <c r="C36" s="13">
        <v>10.617000000000001</v>
      </c>
      <c r="D36" s="13">
        <v>12.246</v>
      </c>
      <c r="E36" s="13">
        <v>3.2</v>
      </c>
      <c r="F36" s="13">
        <v>0.13305</v>
      </c>
      <c r="G36" s="2"/>
      <c r="H36" s="2"/>
      <c r="I36" s="6"/>
      <c r="S36" s="18">
        <v>7.9274999999999998E-2</v>
      </c>
      <c r="T36" s="18">
        <v>0.32549</v>
      </c>
      <c r="U36" s="18">
        <v>0.32</v>
      </c>
      <c r="V36" s="18">
        <v>0.75644</v>
      </c>
      <c r="W36" s="10"/>
      <c r="X36" s="10"/>
      <c r="Y36" s="10"/>
    </row>
    <row r="37" spans="3:25" x14ac:dyDescent="0.35">
      <c r="C37" s="13">
        <v>11.87</v>
      </c>
      <c r="D37" s="13">
        <v>13.538</v>
      </c>
      <c r="E37" s="13">
        <v>3.3</v>
      </c>
      <c r="F37" s="13">
        <v>0.12322</v>
      </c>
      <c r="G37" s="2"/>
      <c r="H37" s="2"/>
      <c r="I37" s="6"/>
      <c r="S37" s="18">
        <v>8.2651000000000002E-2</v>
      </c>
      <c r="T37" s="18">
        <v>0.33601999999999999</v>
      </c>
      <c r="U37" s="18">
        <v>0.33</v>
      </c>
      <c r="V37" s="18">
        <v>0.75402999999999998</v>
      </c>
      <c r="W37" s="10"/>
      <c r="X37" s="10"/>
      <c r="Y37" s="10"/>
    </row>
    <row r="38" spans="3:25" x14ac:dyDescent="0.35">
      <c r="C38" s="13">
        <v>13.259</v>
      </c>
      <c r="D38" s="13">
        <v>14.965</v>
      </c>
      <c r="E38" s="13">
        <v>3.4</v>
      </c>
      <c r="F38" s="13">
        <v>0.11402</v>
      </c>
      <c r="G38" s="2"/>
      <c r="H38" s="2"/>
      <c r="I38" s="6"/>
      <c r="S38" s="18">
        <v>8.609E-2</v>
      </c>
      <c r="T38" s="18">
        <v>0.34659000000000001</v>
      </c>
      <c r="U38" s="18">
        <v>0.34</v>
      </c>
      <c r="V38" s="18">
        <v>0.75161</v>
      </c>
      <c r="W38" s="10"/>
      <c r="X38" s="10"/>
      <c r="Y38" s="10"/>
    </row>
    <row r="39" spans="3:25" x14ac:dyDescent="0.35">
      <c r="C39" s="13">
        <v>14.798999999999999</v>
      </c>
      <c r="D39" s="13">
        <v>16.542999999999999</v>
      </c>
      <c r="E39" s="13">
        <v>3.5</v>
      </c>
      <c r="F39" s="13">
        <v>0.10541</v>
      </c>
      <c r="G39" s="2"/>
      <c r="H39" s="2"/>
      <c r="I39" s="6"/>
      <c r="S39" s="18">
        <v>8.9591000000000004E-2</v>
      </c>
      <c r="T39" s="18">
        <v>0.35719000000000001</v>
      </c>
      <c r="U39" s="18">
        <v>0.35</v>
      </c>
      <c r="V39" s="18">
        <v>0.74917999999999996</v>
      </c>
      <c r="W39" s="10"/>
      <c r="X39" s="10"/>
      <c r="Y39" s="10"/>
    </row>
    <row r="40" spans="3:25" x14ac:dyDescent="0.35">
      <c r="C40" s="13">
        <v>16.504999999999999</v>
      </c>
      <c r="D40" s="13">
        <v>18.285</v>
      </c>
      <c r="E40" s="13">
        <v>3.6</v>
      </c>
      <c r="F40" s="13">
        <v>9.7359000000000001E-2</v>
      </c>
      <c r="G40" s="2"/>
      <c r="H40" s="2"/>
      <c r="I40" s="6"/>
      <c r="S40" s="18">
        <v>9.3155000000000002E-2</v>
      </c>
      <c r="T40" s="18">
        <v>0.36782999999999999</v>
      </c>
      <c r="U40" s="18">
        <v>0.36</v>
      </c>
      <c r="V40" s="18">
        <v>0.74673999999999996</v>
      </c>
      <c r="W40" s="10"/>
      <c r="X40" s="10"/>
      <c r="Y40" s="10"/>
    </row>
    <row r="41" spans="3:25" x14ac:dyDescent="0.35">
      <c r="C41" s="13">
        <v>18.395</v>
      </c>
      <c r="D41" s="13">
        <v>20.210999999999999</v>
      </c>
      <c r="E41" s="13">
        <v>3.7</v>
      </c>
      <c r="F41" s="13">
        <v>8.9848999999999998E-2</v>
      </c>
      <c r="G41" s="2"/>
      <c r="H41" s="2"/>
      <c r="I41" s="6"/>
      <c r="S41" s="18">
        <v>9.6783999999999995E-2</v>
      </c>
      <c r="T41" s="18">
        <v>0.3785</v>
      </c>
      <c r="U41" s="18">
        <v>0.37</v>
      </c>
      <c r="V41" s="18">
        <v>0.74429999999999996</v>
      </c>
      <c r="W41" s="10"/>
      <c r="X41" s="10"/>
      <c r="Y41" s="10"/>
    </row>
    <row r="42" spans="3:25" x14ac:dyDescent="0.35">
      <c r="C42" s="13">
        <v>20.489000000000001</v>
      </c>
      <c r="D42" s="13">
        <v>22.338999999999999</v>
      </c>
      <c r="E42" s="13">
        <v>3.8</v>
      </c>
      <c r="F42" s="13">
        <v>8.2846000000000003E-2</v>
      </c>
      <c r="G42" s="2"/>
      <c r="H42" s="2"/>
      <c r="I42" s="6"/>
      <c r="S42" s="18">
        <v>0.10048</v>
      </c>
      <c r="T42" s="18">
        <v>0.38921</v>
      </c>
      <c r="U42" s="18">
        <v>0.38</v>
      </c>
      <c r="V42" s="18">
        <v>0.74184000000000005</v>
      </c>
      <c r="W42" s="10"/>
      <c r="X42" s="10"/>
      <c r="Y42" s="10"/>
    </row>
    <row r="43" spans="3:25" x14ac:dyDescent="0.35">
      <c r="C43" s="13">
        <v>22.806999999999999</v>
      </c>
      <c r="D43" s="13">
        <v>24.690999999999999</v>
      </c>
      <c r="E43" s="13">
        <v>3.9</v>
      </c>
      <c r="F43" s="13">
        <v>7.6323000000000002E-2</v>
      </c>
      <c r="G43" s="2"/>
      <c r="H43" s="2"/>
      <c r="I43" s="6"/>
      <c r="S43" s="18">
        <v>0.10424</v>
      </c>
      <c r="T43" s="18">
        <v>0.39995999999999998</v>
      </c>
      <c r="U43" s="18">
        <v>0.39</v>
      </c>
      <c r="V43" s="18">
        <v>0.73938000000000004</v>
      </c>
      <c r="W43" s="10"/>
      <c r="X43" s="10"/>
      <c r="Y43" s="10"/>
    </row>
    <row r="44" spans="3:25" x14ac:dyDescent="0.35">
      <c r="C44" s="13">
        <v>25.373000000000001</v>
      </c>
      <c r="D44" s="13">
        <v>27.29</v>
      </c>
      <c r="E44" s="13">
        <v>4</v>
      </c>
      <c r="F44" s="13">
        <v>7.0252999999999996E-2</v>
      </c>
      <c r="G44" s="2"/>
      <c r="H44" s="2"/>
      <c r="I44" s="6"/>
      <c r="S44" s="18">
        <v>0.10806</v>
      </c>
      <c r="T44" s="18">
        <v>0.41075</v>
      </c>
      <c r="U44" s="18">
        <v>0.4</v>
      </c>
      <c r="V44" s="18">
        <v>0.73692000000000002</v>
      </c>
      <c r="W44" s="10"/>
      <c r="X44" s="10"/>
      <c r="Y44" s="10"/>
    </row>
    <row r="45" spans="3:25" x14ac:dyDescent="0.35">
      <c r="C45" s="13">
        <v>28.213000000000001</v>
      </c>
      <c r="D45" s="13">
        <v>30.161999999999999</v>
      </c>
      <c r="E45" s="13">
        <v>4.0999999999999996</v>
      </c>
      <c r="F45" s="13">
        <v>6.4609E-2</v>
      </c>
      <c r="G45" s="2"/>
      <c r="H45" s="2"/>
      <c r="I45" s="6"/>
      <c r="S45" s="18">
        <v>0.11194999999999999</v>
      </c>
      <c r="T45" s="18">
        <v>0.42158000000000001</v>
      </c>
      <c r="U45" s="18">
        <v>0.41</v>
      </c>
      <c r="V45" s="18">
        <v>0.73443999999999998</v>
      </c>
      <c r="W45" s="10"/>
      <c r="X45" s="10"/>
      <c r="Y45" s="10"/>
    </row>
    <row r="46" spans="3:25" x14ac:dyDescent="0.35">
      <c r="C46" s="13">
        <v>31.356999999999999</v>
      </c>
      <c r="D46" s="13">
        <v>33.335999999999999</v>
      </c>
      <c r="E46" s="13">
        <v>4.2</v>
      </c>
      <c r="F46" s="13">
        <v>5.9367999999999997E-2</v>
      </c>
      <c r="G46" s="2"/>
      <c r="H46" s="2"/>
      <c r="I46" s="6"/>
      <c r="S46" s="18">
        <v>0.11592</v>
      </c>
      <c r="T46" s="18">
        <v>0.43246000000000001</v>
      </c>
      <c r="U46" s="18">
        <v>0.42</v>
      </c>
      <c r="V46" s="18">
        <v>0.73196000000000006</v>
      </c>
      <c r="W46" s="10"/>
      <c r="X46" s="10"/>
      <c r="Y46" s="10"/>
    </row>
    <row r="47" spans="3:25" x14ac:dyDescent="0.35">
      <c r="C47" s="13">
        <v>34.835000000000001</v>
      </c>
      <c r="D47" s="13">
        <v>36.843000000000004</v>
      </c>
      <c r="E47" s="13">
        <v>4.3</v>
      </c>
      <c r="F47" s="13">
        <v>5.4503000000000003E-2</v>
      </c>
      <c r="G47" s="2"/>
      <c r="H47" s="2"/>
      <c r="I47" s="6"/>
      <c r="S47" s="18">
        <v>0.11994</v>
      </c>
      <c r="T47" s="18">
        <v>0.44336999999999999</v>
      </c>
      <c r="U47" s="18">
        <v>0.43</v>
      </c>
      <c r="V47" s="18">
        <v>0.72946999999999995</v>
      </c>
      <c r="W47" s="10"/>
      <c r="X47" s="10"/>
      <c r="Y47" s="10"/>
    </row>
    <row r="48" spans="3:25" x14ac:dyDescent="0.35">
      <c r="C48" s="13">
        <v>38.683999999999997</v>
      </c>
      <c r="D48" s="13">
        <v>40.719000000000001</v>
      </c>
      <c r="E48" s="13">
        <v>4.4000000000000004</v>
      </c>
      <c r="F48" s="13">
        <v>4.9993000000000003E-2</v>
      </c>
      <c r="G48" s="2"/>
      <c r="H48" s="2"/>
      <c r="I48" s="6"/>
      <c r="S48" s="18">
        <v>0.12404</v>
      </c>
      <c r="T48" s="18">
        <v>0.45434000000000002</v>
      </c>
      <c r="U48" s="18">
        <v>0.44</v>
      </c>
      <c r="V48" s="18">
        <v>0.72697999999999996</v>
      </c>
      <c r="W48" s="10"/>
      <c r="X48" s="10"/>
      <c r="Y48" s="10"/>
    </row>
    <row r="49" spans="3:25" x14ac:dyDescent="0.35">
      <c r="C49" s="13">
        <v>42.941000000000003</v>
      </c>
      <c r="D49" s="13">
        <v>45.003</v>
      </c>
      <c r="E49" s="13">
        <v>4.5</v>
      </c>
      <c r="F49" s="13">
        <v>4.5816000000000003E-2</v>
      </c>
      <c r="G49" s="2"/>
      <c r="H49" s="2"/>
      <c r="I49" s="6"/>
      <c r="S49" s="18">
        <v>0.12820999999999999</v>
      </c>
      <c r="T49" s="18">
        <v>0.46533999999999998</v>
      </c>
      <c r="U49" s="18">
        <v>0.45</v>
      </c>
      <c r="V49" s="18">
        <v>0.72448000000000001</v>
      </c>
      <c r="W49" s="10"/>
      <c r="X49" s="10"/>
      <c r="Y49" s="10"/>
    </row>
    <row r="50" spans="3:25" x14ac:dyDescent="0.35">
      <c r="C50" s="13">
        <v>47.651000000000003</v>
      </c>
      <c r="D50" s="13">
        <v>49.737000000000002</v>
      </c>
      <c r="E50" s="13">
        <v>4.5999999999999996</v>
      </c>
      <c r="F50" s="13">
        <v>4.1949E-2</v>
      </c>
      <c r="G50" s="2"/>
      <c r="H50" s="2"/>
      <c r="I50" s="6"/>
      <c r="S50" s="18">
        <v>0.13245000000000001</v>
      </c>
      <c r="T50" s="18">
        <v>0.47639999999999999</v>
      </c>
      <c r="U50" s="18">
        <v>0.46</v>
      </c>
      <c r="V50" s="18">
        <v>0.72197</v>
      </c>
      <c r="W50" s="10"/>
      <c r="X50" s="10"/>
      <c r="Y50" s="10"/>
    </row>
    <row r="51" spans="3:25" x14ac:dyDescent="0.35">
      <c r="C51" s="13">
        <v>52.86</v>
      </c>
      <c r="D51" s="13">
        <v>54.969000000000001</v>
      </c>
      <c r="E51" s="13">
        <v>4.7</v>
      </c>
      <c r="F51" s="13">
        <v>3.8372999999999997E-2</v>
      </c>
      <c r="G51" s="2"/>
      <c r="H51" s="2"/>
      <c r="I51" s="6"/>
      <c r="S51" s="18">
        <v>0.13677</v>
      </c>
      <c r="T51" s="18">
        <v>0.48749999999999999</v>
      </c>
      <c r="U51" s="18">
        <v>0.47</v>
      </c>
      <c r="V51" s="18">
        <v>0.71945000000000003</v>
      </c>
      <c r="W51" s="10"/>
      <c r="X51" s="10"/>
      <c r="Y51" s="10"/>
    </row>
    <row r="52" spans="3:25" x14ac:dyDescent="0.35">
      <c r="C52" s="13">
        <v>58.621000000000002</v>
      </c>
      <c r="D52" s="13">
        <v>60.750999999999998</v>
      </c>
      <c r="E52" s="13">
        <v>4.8</v>
      </c>
      <c r="F52" s="13">
        <v>3.5069000000000003E-2</v>
      </c>
      <c r="G52" s="2"/>
      <c r="H52" s="2"/>
      <c r="I52" s="6"/>
      <c r="S52" s="18">
        <v>0.14115</v>
      </c>
      <c r="T52" s="18">
        <v>0.49864999999999998</v>
      </c>
      <c r="U52" s="18">
        <v>0.48</v>
      </c>
      <c r="V52" s="18">
        <v>0.71692999999999996</v>
      </c>
      <c r="W52" s="10"/>
      <c r="X52" s="10"/>
      <c r="Y52" s="10"/>
    </row>
    <row r="53" spans="3:25" x14ac:dyDescent="0.35">
      <c r="C53" s="13">
        <v>64.991</v>
      </c>
      <c r="D53" s="13">
        <v>67.141000000000005</v>
      </c>
      <c r="E53" s="13">
        <v>4.9000000000000004</v>
      </c>
      <c r="F53" s="13">
        <v>3.2018999999999999E-2</v>
      </c>
      <c r="G53" s="2"/>
      <c r="H53" s="2"/>
      <c r="I53" s="6"/>
      <c r="S53" s="18">
        <v>0.14560999999999999</v>
      </c>
      <c r="T53" s="18">
        <v>0.50983999999999996</v>
      </c>
      <c r="U53" s="18">
        <v>0.49</v>
      </c>
      <c r="V53" s="18">
        <v>0.71440999999999999</v>
      </c>
      <c r="W53" s="10"/>
      <c r="X53" s="10"/>
      <c r="Y53" s="10"/>
    </row>
    <row r="54" spans="3:25" x14ac:dyDescent="0.35">
      <c r="C54" s="13">
        <v>72.036000000000001</v>
      </c>
      <c r="D54" s="13">
        <v>74.203000000000003</v>
      </c>
      <c r="E54" s="13">
        <v>5</v>
      </c>
      <c r="F54" s="13">
        <v>2.9204999999999998E-2</v>
      </c>
      <c r="G54" s="2"/>
      <c r="H54" s="2"/>
      <c r="I54" s="6"/>
      <c r="S54" s="18">
        <v>0.15014</v>
      </c>
      <c r="T54" s="18">
        <v>0.52110000000000001</v>
      </c>
      <c r="U54" s="18">
        <v>0.5</v>
      </c>
      <c r="V54" s="18">
        <v>0.71187</v>
      </c>
      <c r="W54" s="10"/>
      <c r="X54" s="10"/>
      <c r="Y54" s="10"/>
    </row>
    <row r="55" spans="3:25" x14ac:dyDescent="0.35">
      <c r="C55" s="13">
        <v>79.825000000000003</v>
      </c>
      <c r="D55" s="13">
        <v>82.007999999999996</v>
      </c>
      <c r="E55" s="13">
        <v>5.0999999999999996</v>
      </c>
      <c r="F55" s="13">
        <v>2.6612E-2</v>
      </c>
      <c r="G55" s="2"/>
      <c r="H55" s="2"/>
      <c r="I55" s="6"/>
      <c r="S55" s="18">
        <v>0.15475</v>
      </c>
      <c r="T55" s="18">
        <v>0.53239999999999998</v>
      </c>
      <c r="U55" s="18">
        <v>0.51</v>
      </c>
      <c r="V55" s="18">
        <v>0.70933000000000002</v>
      </c>
      <c r="W55" s="10"/>
      <c r="X55" s="10"/>
      <c r="Y55" s="10"/>
    </row>
    <row r="56" spans="3:25" x14ac:dyDescent="0.35">
      <c r="C56" s="13">
        <v>88.438000000000002</v>
      </c>
      <c r="D56" s="13">
        <v>90.632999999999996</v>
      </c>
      <c r="E56" s="13">
        <v>5.2</v>
      </c>
      <c r="F56" s="13">
        <v>2.4223999999999999E-2</v>
      </c>
      <c r="G56" s="2"/>
      <c r="H56" s="2"/>
      <c r="I56" s="6"/>
      <c r="S56" s="18">
        <v>0.15942999999999999</v>
      </c>
      <c r="T56" s="18">
        <v>0.54374999999999996</v>
      </c>
      <c r="U56" s="18">
        <v>0.52</v>
      </c>
      <c r="V56" s="18">
        <v>0.70679000000000003</v>
      </c>
      <c r="W56" s="10"/>
      <c r="X56" s="10"/>
      <c r="Y56" s="10"/>
    </row>
    <row r="57" spans="3:25" x14ac:dyDescent="0.35">
      <c r="C57" s="13">
        <v>97.96</v>
      </c>
      <c r="D57" s="13">
        <v>100.17</v>
      </c>
      <c r="E57" s="13">
        <v>5.3</v>
      </c>
      <c r="F57" s="13">
        <v>2.2027000000000001E-2</v>
      </c>
      <c r="G57" s="2"/>
      <c r="H57" s="2"/>
      <c r="I57" s="6"/>
      <c r="S57" s="18">
        <v>0.16419</v>
      </c>
      <c r="T57" s="18">
        <v>0.55515999999999999</v>
      </c>
      <c r="U57" s="18">
        <v>0.53</v>
      </c>
      <c r="V57" s="18">
        <v>0.70423999999999998</v>
      </c>
      <c r="W57" s="10"/>
      <c r="X57" s="10"/>
      <c r="Y57" s="10"/>
    </row>
    <row r="58" spans="3:25" x14ac:dyDescent="0.35">
      <c r="C58" s="13">
        <v>108.49</v>
      </c>
      <c r="D58" s="13">
        <v>110.7</v>
      </c>
      <c r="E58" s="13">
        <v>5.4</v>
      </c>
      <c r="F58" s="13">
        <v>2.0007E-2</v>
      </c>
      <c r="G58" s="2"/>
      <c r="H58" s="2"/>
      <c r="I58" s="6"/>
      <c r="S58" s="18">
        <v>0.16903000000000001</v>
      </c>
      <c r="T58" s="18">
        <v>0.56662999999999997</v>
      </c>
      <c r="U58" s="18">
        <v>0.54</v>
      </c>
      <c r="V58" s="18">
        <v>0.70169000000000004</v>
      </c>
      <c r="W58" s="10"/>
      <c r="X58" s="10"/>
      <c r="Y58" s="10"/>
    </row>
    <row r="59" spans="3:25" x14ac:dyDescent="0.35">
      <c r="C59" s="13">
        <v>120.12</v>
      </c>
      <c r="D59" s="13">
        <v>122.34</v>
      </c>
      <c r="E59" s="13">
        <v>5.5</v>
      </c>
      <c r="F59" s="13">
        <v>1.8152000000000001E-2</v>
      </c>
      <c r="G59" s="2"/>
      <c r="H59" s="2"/>
      <c r="I59" s="6"/>
      <c r="S59" s="18">
        <v>0.17394999999999999</v>
      </c>
      <c r="T59" s="18">
        <v>0.57815000000000005</v>
      </c>
      <c r="U59" s="18">
        <v>0.55000000000000004</v>
      </c>
      <c r="V59" s="18">
        <v>0.69913000000000003</v>
      </c>
      <c r="W59" s="10"/>
      <c r="X59" s="10"/>
      <c r="Y59" s="10"/>
    </row>
    <row r="60" spans="3:25" x14ac:dyDescent="0.35">
      <c r="C60" s="13">
        <v>132.99</v>
      </c>
      <c r="D60" s="13">
        <v>135.21</v>
      </c>
      <c r="E60" s="13">
        <v>5.6</v>
      </c>
      <c r="F60" s="13">
        <v>1.6448999999999998E-2</v>
      </c>
      <c r="G60" s="2"/>
      <c r="H60" s="2"/>
      <c r="I60" s="6"/>
      <c r="S60" s="18">
        <v>0.17895</v>
      </c>
      <c r="T60" s="18">
        <v>0.58972999999999998</v>
      </c>
      <c r="U60" s="18">
        <v>0.56000000000000005</v>
      </c>
      <c r="V60" s="18">
        <v>0.69655999999999996</v>
      </c>
      <c r="W60" s="10"/>
      <c r="X60" s="10"/>
      <c r="Y60" s="10"/>
    </row>
    <row r="61" spans="3:25" x14ac:dyDescent="0.35">
      <c r="C61" s="13">
        <v>147.21</v>
      </c>
      <c r="D61" s="13">
        <v>149.43</v>
      </c>
      <c r="E61" s="13">
        <v>5.7</v>
      </c>
      <c r="F61" s="13">
        <v>1.4886999999999999E-2</v>
      </c>
      <c r="G61" s="2"/>
      <c r="H61" s="2"/>
      <c r="I61" s="6"/>
      <c r="S61" s="18">
        <v>0.18403</v>
      </c>
      <c r="T61" s="18">
        <v>0.60136999999999996</v>
      </c>
      <c r="U61" s="18">
        <v>0.56999999999999995</v>
      </c>
      <c r="V61" s="18">
        <v>0.69399</v>
      </c>
      <c r="W61" s="10"/>
      <c r="X61" s="10"/>
      <c r="Y61" s="10"/>
    </row>
    <row r="62" spans="3:25" x14ac:dyDescent="0.35">
      <c r="C62" s="13">
        <v>162.93</v>
      </c>
      <c r="D62" s="13">
        <v>165.15</v>
      </c>
      <c r="E62" s="13">
        <v>5.8</v>
      </c>
      <c r="F62" s="13">
        <v>1.3457E-2</v>
      </c>
      <c r="G62" s="2"/>
      <c r="H62" s="2"/>
      <c r="I62" s="6"/>
      <c r="S62" s="18">
        <v>0.18917999999999999</v>
      </c>
      <c r="T62" s="18">
        <v>0.61307</v>
      </c>
      <c r="U62" s="18">
        <v>0.57999999999999996</v>
      </c>
      <c r="V62" s="18">
        <v>0.69140999999999997</v>
      </c>
      <c r="W62" s="10"/>
      <c r="X62" s="10"/>
      <c r="Y62" s="10"/>
    </row>
    <row r="63" spans="3:25" x14ac:dyDescent="0.35">
      <c r="C63" s="13">
        <v>180.3</v>
      </c>
      <c r="D63" s="13">
        <v>182.52</v>
      </c>
      <c r="E63" s="13">
        <v>5.9</v>
      </c>
      <c r="F63" s="13">
        <v>1.2147E-2</v>
      </c>
      <c r="G63" s="2"/>
      <c r="H63" s="2"/>
      <c r="I63" s="6"/>
      <c r="S63" s="18">
        <v>0.19442999999999999</v>
      </c>
      <c r="T63" s="18">
        <v>0.62483</v>
      </c>
      <c r="U63" s="18">
        <v>0.59</v>
      </c>
      <c r="V63" s="18">
        <v>0.68883000000000005</v>
      </c>
      <c r="W63" s="10"/>
      <c r="X63" s="10"/>
      <c r="Y63" s="10"/>
    </row>
    <row r="64" spans="3:25" x14ac:dyDescent="0.35">
      <c r="C64" s="13">
        <v>199.5</v>
      </c>
      <c r="D64" s="13">
        <v>201.71</v>
      </c>
      <c r="E64" s="13">
        <v>6</v>
      </c>
      <c r="F64" s="13">
        <v>1.095E-2</v>
      </c>
      <c r="G64" s="2"/>
      <c r="H64" s="2"/>
      <c r="I64" s="6"/>
      <c r="S64" s="18">
        <v>0.19975000000000001</v>
      </c>
      <c r="T64" s="18">
        <v>0.63665000000000005</v>
      </c>
      <c r="U64" s="18">
        <v>0.6</v>
      </c>
      <c r="V64" s="18">
        <v>0.68625000000000003</v>
      </c>
      <c r="W64" s="10"/>
      <c r="X64" s="10"/>
      <c r="Y64" s="10"/>
    </row>
    <row r="65" spans="3:25" x14ac:dyDescent="0.35">
      <c r="C65" s="13">
        <v>220.73</v>
      </c>
      <c r="D65" s="13">
        <v>222.93</v>
      </c>
      <c r="E65" s="13">
        <v>6.1</v>
      </c>
      <c r="F65" s="13">
        <v>9.8560999999999996E-3</v>
      </c>
      <c r="G65" s="2"/>
      <c r="H65" s="2"/>
      <c r="I65" s="6"/>
      <c r="S65" s="18">
        <v>0.20516000000000001</v>
      </c>
      <c r="T65" s="18">
        <v>0.64854000000000001</v>
      </c>
      <c r="U65" s="18">
        <v>0.61</v>
      </c>
      <c r="V65" s="18">
        <v>0.68366000000000005</v>
      </c>
      <c r="W65" s="10"/>
      <c r="X65" s="10"/>
      <c r="Y65" s="10"/>
    </row>
    <row r="66" spans="3:25" x14ac:dyDescent="0.35">
      <c r="C66" s="13">
        <v>244.19</v>
      </c>
      <c r="D66" s="13">
        <v>246.37</v>
      </c>
      <c r="E66" s="13">
        <v>6.2</v>
      </c>
      <c r="F66" s="13">
        <v>8.8575000000000008E-3</v>
      </c>
      <c r="G66" s="2"/>
      <c r="H66" s="2"/>
      <c r="I66" s="6"/>
      <c r="S66" s="18">
        <v>0.21065</v>
      </c>
      <c r="T66" s="18">
        <v>0.66049000000000002</v>
      </c>
      <c r="U66" s="18">
        <v>0.62</v>
      </c>
      <c r="V66" s="18">
        <v>0.68106999999999995</v>
      </c>
      <c r="W66" s="10"/>
      <c r="X66" s="10"/>
      <c r="Y66" s="10"/>
    </row>
    <row r="67" spans="3:25" x14ac:dyDescent="0.35">
      <c r="C67" s="13">
        <v>270.12</v>
      </c>
      <c r="D67" s="13">
        <v>272.29000000000002</v>
      </c>
      <c r="E67" s="13">
        <v>6.3</v>
      </c>
      <c r="F67" s="13">
        <v>7.9469999999999992E-3</v>
      </c>
      <c r="G67" s="2"/>
      <c r="H67" s="2"/>
      <c r="I67" s="6"/>
      <c r="S67" s="18">
        <v>0.21623000000000001</v>
      </c>
      <c r="T67" s="18">
        <v>0.67251000000000005</v>
      </c>
      <c r="U67" s="18">
        <v>0.63</v>
      </c>
      <c r="V67" s="18">
        <v>0.67847000000000002</v>
      </c>
      <c r="W67" s="10"/>
      <c r="X67" s="10"/>
      <c r="Y67" s="10"/>
    </row>
    <row r="68" spans="3:25" x14ac:dyDescent="0.35">
      <c r="C68" s="13">
        <v>298.77999999999997</v>
      </c>
      <c r="D68" s="13">
        <v>300.92</v>
      </c>
      <c r="E68" s="13">
        <v>6.4</v>
      </c>
      <c r="F68" s="13">
        <v>7.1176E-3</v>
      </c>
      <c r="G68" s="2"/>
      <c r="H68" s="2"/>
      <c r="I68" s="6"/>
      <c r="S68" s="18">
        <v>0.22189999999999999</v>
      </c>
      <c r="T68" s="18">
        <v>0.68459000000000003</v>
      </c>
      <c r="U68" s="18">
        <v>0.64</v>
      </c>
      <c r="V68" s="18">
        <v>0.67586999999999997</v>
      </c>
      <c r="W68" s="10"/>
      <c r="X68" s="10"/>
      <c r="Y68" s="10"/>
    </row>
    <row r="69" spans="3:25" x14ac:dyDescent="0.35">
      <c r="C69" s="13">
        <v>330.45</v>
      </c>
      <c r="D69" s="13">
        <v>332.57</v>
      </c>
      <c r="E69" s="13">
        <v>6.5</v>
      </c>
      <c r="F69" s="13">
        <v>6.3628000000000001E-3</v>
      </c>
      <c r="G69" s="2"/>
      <c r="H69" s="2"/>
      <c r="I69" s="6"/>
      <c r="S69" s="18">
        <v>0.22764999999999999</v>
      </c>
      <c r="T69" s="18">
        <v>0.69674999999999998</v>
      </c>
      <c r="U69" s="18">
        <v>0.65</v>
      </c>
      <c r="V69" s="18">
        <v>0.67325999999999997</v>
      </c>
      <c r="W69" s="10"/>
      <c r="X69" s="10"/>
      <c r="Y69" s="10"/>
    </row>
    <row r="70" spans="3:25" x14ac:dyDescent="0.35">
      <c r="C70" s="13">
        <v>365.46</v>
      </c>
      <c r="D70" s="13">
        <v>367.55</v>
      </c>
      <c r="E70" s="13">
        <v>6.6</v>
      </c>
      <c r="F70" s="13">
        <v>5.6766000000000004E-3</v>
      </c>
      <c r="G70" s="2"/>
      <c r="H70" s="2"/>
      <c r="I70" s="6"/>
      <c r="S70" s="18">
        <v>0.23350000000000001</v>
      </c>
      <c r="T70" s="18">
        <v>0.70896999999999999</v>
      </c>
      <c r="U70" s="18">
        <v>0.66</v>
      </c>
      <c r="V70" s="18">
        <v>0.67064999999999997</v>
      </c>
      <c r="W70" s="10"/>
      <c r="X70" s="10"/>
      <c r="Y70" s="10"/>
    </row>
    <row r="71" spans="3:25" x14ac:dyDescent="0.35">
      <c r="C71" s="13">
        <v>404.15</v>
      </c>
      <c r="D71" s="13">
        <v>406.2</v>
      </c>
      <c r="E71" s="13">
        <v>6.7</v>
      </c>
      <c r="F71" s="13">
        <v>5.0536000000000001E-3</v>
      </c>
      <c r="G71" s="2"/>
      <c r="H71" s="2"/>
      <c r="I71" s="6"/>
      <c r="S71" s="18">
        <v>0.23943</v>
      </c>
      <c r="T71" s="18">
        <v>0.72126000000000001</v>
      </c>
      <c r="U71" s="18">
        <v>0.67</v>
      </c>
      <c r="V71" s="18">
        <v>0.66803999999999997</v>
      </c>
      <c r="W71" s="10"/>
      <c r="X71" s="10"/>
      <c r="Y71" s="10"/>
    </row>
    <row r="72" spans="3:25" x14ac:dyDescent="0.35">
      <c r="C72" s="13">
        <v>446.91</v>
      </c>
      <c r="D72" s="13">
        <v>448.92</v>
      </c>
      <c r="E72" s="13">
        <v>6.8</v>
      </c>
      <c r="F72" s="13">
        <v>4.4885999999999997E-3</v>
      </c>
      <c r="G72" s="2"/>
      <c r="H72" s="2"/>
      <c r="I72" s="6"/>
      <c r="S72" s="18">
        <v>0.24546000000000001</v>
      </c>
      <c r="T72" s="18">
        <v>0.73363</v>
      </c>
      <c r="U72" s="18">
        <v>0.68</v>
      </c>
      <c r="V72" s="18">
        <v>0.66542000000000001</v>
      </c>
      <c r="W72" s="10"/>
      <c r="X72" s="10"/>
      <c r="Y72" s="10"/>
    </row>
    <row r="73" spans="3:25" x14ac:dyDescent="0.35">
      <c r="C73" s="13">
        <v>494.16</v>
      </c>
      <c r="D73" s="13">
        <v>496.14</v>
      </c>
      <c r="E73" s="13">
        <v>6.9</v>
      </c>
      <c r="F73" s="13">
        <v>3.9766999999999997E-3</v>
      </c>
      <c r="G73" s="2"/>
      <c r="H73" s="2"/>
      <c r="I73" s="6"/>
      <c r="S73" s="18">
        <v>0.25157000000000002</v>
      </c>
      <c r="T73" s="18">
        <v>0.74607000000000001</v>
      </c>
      <c r="U73" s="18">
        <v>0.69</v>
      </c>
      <c r="V73" s="18">
        <v>0.66279999999999994</v>
      </c>
      <c r="W73" s="10"/>
      <c r="X73" s="10"/>
      <c r="Y73" s="10"/>
    </row>
    <row r="74" spans="3:25" x14ac:dyDescent="0.35">
      <c r="C74" s="13">
        <v>546.39</v>
      </c>
      <c r="D74" s="13">
        <v>548.32000000000005</v>
      </c>
      <c r="E74" s="13">
        <v>7</v>
      </c>
      <c r="F74" s="13">
        <v>3.5135000000000001E-3</v>
      </c>
      <c r="G74" s="2"/>
      <c r="H74" s="2"/>
      <c r="I74" s="6"/>
      <c r="S74" s="18">
        <v>0.25778000000000001</v>
      </c>
      <c r="T74" s="18">
        <v>0.75858000000000003</v>
      </c>
      <c r="U74" s="18">
        <v>0.7</v>
      </c>
      <c r="V74" s="18">
        <v>0.66017999999999999</v>
      </c>
      <c r="W74" s="10"/>
      <c r="X74" s="10"/>
      <c r="Y74" s="10"/>
    </row>
    <row r="75" spans="3:25" x14ac:dyDescent="0.35">
      <c r="C75" s="13">
        <v>604.11</v>
      </c>
      <c r="D75" s="13">
        <v>605.98</v>
      </c>
      <c r="E75" s="13">
        <v>7.1</v>
      </c>
      <c r="F75" s="13">
        <v>3.0950000000000001E-3</v>
      </c>
      <c r="G75" s="2"/>
      <c r="H75" s="2"/>
      <c r="I75" s="6"/>
      <c r="S75" s="18">
        <v>0.26408999999999999</v>
      </c>
      <c r="T75" s="18">
        <v>0.77117000000000002</v>
      </c>
      <c r="U75" s="18">
        <v>0.71</v>
      </c>
      <c r="V75" s="18">
        <v>0.65754999999999997</v>
      </c>
      <c r="W75" s="10"/>
      <c r="X75" s="10"/>
      <c r="Y75" s="10"/>
    </row>
    <row r="76" spans="3:25" x14ac:dyDescent="0.35">
      <c r="C76" s="13">
        <v>667.9</v>
      </c>
      <c r="D76" s="13">
        <v>669.72</v>
      </c>
      <c r="E76" s="13">
        <v>7.2</v>
      </c>
      <c r="F76" s="13">
        <v>2.7174E-3</v>
      </c>
      <c r="G76" s="2"/>
      <c r="H76" s="2"/>
      <c r="I76" s="6"/>
      <c r="S76" s="18">
        <v>0.27049000000000001</v>
      </c>
      <c r="T76" s="18">
        <v>0.78383999999999998</v>
      </c>
      <c r="U76" s="18">
        <v>0.72</v>
      </c>
      <c r="V76" s="18">
        <v>0.65491999999999995</v>
      </c>
      <c r="W76" s="10"/>
      <c r="X76" s="10"/>
      <c r="Y76" s="10"/>
    </row>
    <row r="77" spans="3:25" x14ac:dyDescent="0.35">
      <c r="C77" s="13">
        <v>738.39</v>
      </c>
      <c r="D77" s="13">
        <v>740.15</v>
      </c>
      <c r="E77" s="13">
        <v>7.3</v>
      </c>
      <c r="F77" s="13">
        <v>2.3771E-3</v>
      </c>
      <c r="G77" s="2"/>
      <c r="H77" s="2"/>
      <c r="I77" s="6"/>
      <c r="S77" s="18">
        <v>0.27698</v>
      </c>
      <c r="T77" s="18">
        <v>0.79659000000000002</v>
      </c>
      <c r="U77" s="18">
        <v>0.73</v>
      </c>
      <c r="V77" s="18">
        <v>0.65229000000000004</v>
      </c>
      <c r="W77" s="10"/>
      <c r="X77" s="10"/>
      <c r="Y77" s="10"/>
    </row>
    <row r="78" spans="3:25" x14ac:dyDescent="0.35">
      <c r="C78" s="13">
        <v>816.3</v>
      </c>
      <c r="D78" s="13">
        <v>817.99</v>
      </c>
      <c r="E78" s="13">
        <v>7.4</v>
      </c>
      <c r="F78" s="13">
        <v>2.0709999999999999E-3</v>
      </c>
      <c r="G78" s="2"/>
      <c r="H78" s="2"/>
      <c r="I78" s="6"/>
      <c r="S78" s="18">
        <v>0.28356999999999999</v>
      </c>
      <c r="T78" s="18">
        <v>0.80940999999999996</v>
      </c>
      <c r="U78" s="18">
        <v>0.74</v>
      </c>
      <c r="V78" s="18">
        <v>0.64966000000000002</v>
      </c>
      <c r="W78" s="10"/>
      <c r="X78" s="10"/>
      <c r="Y78" s="10"/>
    </row>
    <row r="79" spans="3:25" x14ac:dyDescent="0.35">
      <c r="C79" s="13">
        <v>902.4</v>
      </c>
      <c r="D79" s="13">
        <v>904.02</v>
      </c>
      <c r="E79" s="13">
        <v>7.5</v>
      </c>
      <c r="F79" s="13">
        <v>1.7959E-3</v>
      </c>
      <c r="G79" s="2"/>
      <c r="H79" s="2"/>
      <c r="I79" s="6"/>
      <c r="S79" s="18">
        <v>0.29026000000000002</v>
      </c>
      <c r="T79" s="18">
        <v>0.82232000000000005</v>
      </c>
      <c r="U79" s="18">
        <v>0.75</v>
      </c>
      <c r="V79" s="18">
        <v>0.64702000000000004</v>
      </c>
      <c r="W79" s="10"/>
      <c r="X79" s="10"/>
      <c r="Y79" s="10"/>
    </row>
    <row r="80" spans="3:25" x14ac:dyDescent="0.35">
      <c r="C80" s="13">
        <v>997.55</v>
      </c>
      <c r="D80" s="13">
        <v>999.1</v>
      </c>
      <c r="E80" s="13">
        <v>7.6</v>
      </c>
      <c r="F80" s="13">
        <v>1.5493E-3</v>
      </c>
      <c r="G80" s="2"/>
      <c r="H80" s="2"/>
      <c r="I80" s="6"/>
      <c r="S80" s="18">
        <v>0.29704999999999998</v>
      </c>
      <c r="T80" s="18">
        <v>0.83530000000000004</v>
      </c>
      <c r="U80" s="18">
        <v>0.76</v>
      </c>
      <c r="V80" s="18">
        <v>0.64437999999999995</v>
      </c>
      <c r="W80" s="10"/>
      <c r="X80" s="10"/>
      <c r="Y80" s="10"/>
    </row>
    <row r="81" spans="3:25" x14ac:dyDescent="0.35">
      <c r="C81" s="13">
        <v>1102.7</v>
      </c>
      <c r="D81" s="13">
        <v>1104.2</v>
      </c>
      <c r="E81" s="13">
        <v>7.7</v>
      </c>
      <c r="F81" s="13">
        <v>1.3285E-3</v>
      </c>
      <c r="G81" s="2"/>
      <c r="H81" s="2"/>
      <c r="I81" s="6"/>
      <c r="S81" s="18">
        <v>0.30393999999999999</v>
      </c>
      <c r="T81" s="18">
        <v>0.84838000000000002</v>
      </c>
      <c r="U81" s="18">
        <v>0.77</v>
      </c>
      <c r="V81" s="18">
        <v>0.64173999999999998</v>
      </c>
      <c r="W81" s="10"/>
      <c r="X81" s="10"/>
      <c r="Y81" s="10"/>
    </row>
    <row r="82" spans="3:25" x14ac:dyDescent="0.35">
      <c r="C82" s="13">
        <v>1218.9000000000001</v>
      </c>
      <c r="D82" s="13">
        <v>1220.3</v>
      </c>
      <c r="E82" s="13">
        <v>7.8</v>
      </c>
      <c r="F82" s="13">
        <v>1.1312E-3</v>
      </c>
      <c r="G82" s="2"/>
      <c r="H82" s="2"/>
      <c r="I82" s="6"/>
      <c r="S82" s="18">
        <v>0.31092999999999998</v>
      </c>
      <c r="T82" s="18">
        <v>0.86153000000000002</v>
      </c>
      <c r="U82" s="18">
        <v>0.78</v>
      </c>
      <c r="V82" s="18">
        <v>0.63909000000000005</v>
      </c>
      <c r="W82" s="10"/>
      <c r="X82" s="10"/>
      <c r="Y82" s="10"/>
    </row>
    <row r="83" spans="3:25" x14ac:dyDescent="0.35">
      <c r="C83" s="13">
        <v>1347.4</v>
      </c>
      <c r="D83" s="13">
        <v>1348.6</v>
      </c>
      <c r="E83" s="13">
        <v>7.9</v>
      </c>
      <c r="F83" s="13">
        <v>9.5536000000000004E-4</v>
      </c>
      <c r="G83" s="2"/>
      <c r="H83" s="2"/>
      <c r="I83" s="6"/>
      <c r="S83" s="18">
        <v>0.31802999999999998</v>
      </c>
      <c r="T83" s="18">
        <v>0.87478</v>
      </c>
      <c r="U83" s="18">
        <v>0.79</v>
      </c>
      <c r="V83" s="18">
        <v>0.63644999999999996</v>
      </c>
      <c r="W83" s="10"/>
      <c r="X83" s="10"/>
      <c r="Y83" s="10"/>
    </row>
    <row r="84" spans="3:25" x14ac:dyDescent="0.35">
      <c r="C84" s="13">
        <v>1489.3</v>
      </c>
      <c r="D84" s="13">
        <v>1490.5</v>
      </c>
      <c r="E84" s="13">
        <v>8</v>
      </c>
      <c r="F84" s="13">
        <v>7.9887999999999997E-4</v>
      </c>
      <c r="G84" s="2"/>
      <c r="H84" s="2"/>
      <c r="I84" s="6"/>
      <c r="S84" s="18">
        <v>0.32522000000000001</v>
      </c>
      <c r="T84" s="18">
        <v>0.88810999999999996</v>
      </c>
      <c r="U84" s="18">
        <v>0.8</v>
      </c>
      <c r="V84" s="18">
        <v>0.63380000000000003</v>
      </c>
      <c r="W84" s="10"/>
      <c r="X84" s="10"/>
      <c r="Y84" s="10"/>
    </row>
    <row r="85" spans="3:25" x14ac:dyDescent="0.35">
      <c r="C85" s="13">
        <v>1646.1</v>
      </c>
      <c r="D85" s="13">
        <v>1647.2</v>
      </c>
      <c r="E85" s="13">
        <v>8.1</v>
      </c>
      <c r="F85" s="13">
        <v>6.5998999999999995E-4</v>
      </c>
      <c r="G85" s="2"/>
      <c r="H85" s="2"/>
      <c r="I85" s="6"/>
      <c r="S85" s="18">
        <v>0.33252999999999999</v>
      </c>
      <c r="T85" s="18">
        <v>0.90151999999999999</v>
      </c>
      <c r="U85" s="18">
        <v>0.81</v>
      </c>
      <c r="V85" s="18">
        <v>0.63114999999999999</v>
      </c>
      <c r="W85" s="10"/>
      <c r="X85" s="10"/>
      <c r="Y85" s="10"/>
    </row>
    <row r="86" spans="3:25" x14ac:dyDescent="0.35">
      <c r="C86" s="13">
        <v>1819.5</v>
      </c>
      <c r="D86" s="13">
        <v>1820.5</v>
      </c>
      <c r="E86" s="13">
        <v>8.1999999999999993</v>
      </c>
      <c r="F86" s="13">
        <v>5.3704000000000002E-4</v>
      </c>
      <c r="G86" s="2"/>
      <c r="H86" s="2"/>
      <c r="I86" s="6"/>
      <c r="S86" s="18">
        <v>0.33994000000000002</v>
      </c>
      <c r="T86" s="18">
        <v>0.91503000000000001</v>
      </c>
      <c r="U86" s="18">
        <v>0.82</v>
      </c>
      <c r="V86" s="18">
        <v>0.62849999999999995</v>
      </c>
      <c r="W86" s="10"/>
      <c r="X86" s="10"/>
      <c r="Y86" s="10"/>
    </row>
    <row r="87" spans="3:25" x14ac:dyDescent="0.35">
      <c r="C87" s="13">
        <v>2011.1</v>
      </c>
      <c r="D87" s="13">
        <v>2011.9</v>
      </c>
      <c r="E87" s="13">
        <v>8.3000000000000007</v>
      </c>
      <c r="F87" s="13">
        <v>4.2851E-4</v>
      </c>
      <c r="G87" s="2"/>
      <c r="H87" s="2"/>
      <c r="I87" s="6"/>
      <c r="S87" s="18">
        <v>0.34744999999999998</v>
      </c>
      <c r="T87" s="18">
        <v>0.92862999999999996</v>
      </c>
      <c r="U87" s="18">
        <v>0.83</v>
      </c>
      <c r="V87" s="18">
        <v>0.62585000000000002</v>
      </c>
      <c r="W87" s="10"/>
      <c r="X87" s="10"/>
      <c r="Y87" s="10"/>
    </row>
    <row r="88" spans="3:25" x14ac:dyDescent="0.35">
      <c r="C88" s="13">
        <v>2222.8000000000002</v>
      </c>
      <c r="D88" s="13">
        <v>2223.5</v>
      </c>
      <c r="E88" s="13">
        <v>8.4</v>
      </c>
      <c r="F88" s="13">
        <v>3.3299000000000002E-4</v>
      </c>
      <c r="G88" s="2"/>
      <c r="H88" s="2"/>
      <c r="I88" s="6"/>
      <c r="S88" s="18">
        <v>0.35508000000000001</v>
      </c>
      <c r="T88" s="18">
        <v>0.94233</v>
      </c>
      <c r="U88" s="18">
        <v>0.84</v>
      </c>
      <c r="V88" s="18">
        <v>0.62319000000000002</v>
      </c>
      <c r="W88" s="10"/>
      <c r="X88" s="10"/>
      <c r="Y88" s="10"/>
    </row>
    <row r="89" spans="3:25" x14ac:dyDescent="0.35">
      <c r="C89" s="13">
        <v>2456.8000000000002</v>
      </c>
      <c r="D89" s="13">
        <v>2457.4</v>
      </c>
      <c r="E89" s="13">
        <v>8.5</v>
      </c>
      <c r="F89" s="13">
        <v>2.4923000000000002E-4</v>
      </c>
      <c r="G89" s="2"/>
      <c r="H89" s="2"/>
      <c r="I89" s="6"/>
      <c r="S89" s="18">
        <v>0.36281000000000002</v>
      </c>
      <c r="T89" s="18">
        <v>0.95611999999999997</v>
      </c>
      <c r="U89" s="18">
        <v>0.85</v>
      </c>
      <c r="V89" s="18">
        <v>0.62053999999999998</v>
      </c>
      <c r="W89" s="10"/>
      <c r="X89" s="10"/>
      <c r="Y89" s="10"/>
    </row>
    <row r="90" spans="3:25" x14ac:dyDescent="0.35">
      <c r="C90" s="13">
        <v>2715.4</v>
      </c>
      <c r="D90" s="13">
        <v>2715.8</v>
      </c>
      <c r="E90" s="13">
        <v>8.6</v>
      </c>
      <c r="F90" s="13">
        <v>1.7604E-4</v>
      </c>
      <c r="G90" s="2"/>
      <c r="H90" s="2"/>
      <c r="I90" s="6"/>
      <c r="S90" s="18">
        <v>0.37065999999999999</v>
      </c>
      <c r="T90" s="18">
        <v>0.97</v>
      </c>
      <c r="U90" s="18">
        <v>0.86</v>
      </c>
      <c r="V90" s="18">
        <v>0.61787999999999998</v>
      </c>
      <c r="W90" s="10"/>
      <c r="X90" s="10"/>
      <c r="Y90" s="10"/>
    </row>
    <row r="91" spans="3:25" x14ac:dyDescent="0.35">
      <c r="C91" s="13">
        <v>3001.1</v>
      </c>
      <c r="D91" s="13">
        <v>3001.5</v>
      </c>
      <c r="E91" s="13">
        <v>8.6999999999999993</v>
      </c>
      <c r="F91" s="13">
        <v>1.1238E-4</v>
      </c>
      <c r="G91" s="2"/>
      <c r="H91" s="2"/>
      <c r="I91" s="6"/>
      <c r="S91" s="18">
        <v>0.37861</v>
      </c>
      <c r="T91" s="18">
        <v>0.98397999999999997</v>
      </c>
      <c r="U91" s="18">
        <v>0.87</v>
      </c>
      <c r="V91" s="18">
        <v>0.61521999999999999</v>
      </c>
      <c r="W91" s="10"/>
      <c r="X91" s="10"/>
      <c r="Y91" s="10"/>
    </row>
    <row r="92" spans="3:25" x14ac:dyDescent="0.35">
      <c r="C92" s="13">
        <v>3316.9</v>
      </c>
      <c r="D92" s="13">
        <v>3317.1</v>
      </c>
      <c r="E92" s="13">
        <v>8.8000000000000007</v>
      </c>
      <c r="F92" s="13">
        <v>5.7256000000000002E-5</v>
      </c>
      <c r="G92" s="2"/>
      <c r="H92" s="2"/>
      <c r="I92" s="6"/>
      <c r="S92" s="18">
        <v>0.38668000000000002</v>
      </c>
      <c r="T92" s="18">
        <v>0.99805999999999995</v>
      </c>
      <c r="U92" s="18">
        <v>0.88</v>
      </c>
      <c r="V92" s="18">
        <v>0.61256999999999995</v>
      </c>
      <c r="W92" s="10"/>
      <c r="X92" s="10"/>
      <c r="Y92" s="10"/>
    </row>
    <row r="93" spans="3:25" x14ac:dyDescent="0.35">
      <c r="C93" s="13">
        <v>3666</v>
      </c>
      <c r="D93" s="13">
        <v>3666</v>
      </c>
      <c r="E93" s="13">
        <v>8.9</v>
      </c>
      <c r="F93" s="13">
        <v>9.7984999999999994E-6</v>
      </c>
      <c r="G93" s="2"/>
      <c r="H93" s="2"/>
      <c r="I93" s="6"/>
      <c r="S93" s="18">
        <v>0.39487</v>
      </c>
      <c r="T93" s="18">
        <v>1.0122</v>
      </c>
      <c r="U93" s="18">
        <v>0.89</v>
      </c>
      <c r="V93" s="18">
        <v>0.60990999999999995</v>
      </c>
      <c r="W93" s="10"/>
      <c r="X93" s="10"/>
      <c r="Y93" s="10"/>
    </row>
    <row r="94" spans="3:25" x14ac:dyDescent="0.35">
      <c r="C94" s="13">
        <v>4051.7</v>
      </c>
      <c r="D94" s="13">
        <v>4051.5</v>
      </c>
      <c r="E94" s="13">
        <v>9</v>
      </c>
      <c r="F94" s="13">
        <v>3.0802000000000001E-5</v>
      </c>
      <c r="G94" s="2"/>
      <c r="H94" s="2"/>
      <c r="I94" s="6"/>
      <c r="S94" s="18">
        <v>0.40316999999999997</v>
      </c>
      <c r="T94" s="18">
        <v>1.0265</v>
      </c>
      <c r="U94" s="18">
        <v>0.9</v>
      </c>
      <c r="V94" s="18">
        <v>0.60724999999999996</v>
      </c>
      <c r="W94" s="10"/>
      <c r="X94" s="10"/>
      <c r="Y94" s="10"/>
    </row>
    <row r="95" spans="3:25" x14ac:dyDescent="0.35">
      <c r="C95" s="13">
        <v>4477.8999999999996</v>
      </c>
      <c r="D95" s="13">
        <v>4477.6000000000004</v>
      </c>
      <c r="E95" s="13">
        <v>9.1</v>
      </c>
      <c r="F95" s="13">
        <v>6.5278999999999996E-5</v>
      </c>
      <c r="G95" s="2"/>
      <c r="H95" s="2"/>
      <c r="I95" s="6"/>
      <c r="S95" s="18">
        <v>0.41158</v>
      </c>
      <c r="T95" s="18">
        <v>1.0408999999999999</v>
      </c>
      <c r="U95" s="18">
        <v>0.91</v>
      </c>
      <c r="V95" s="18">
        <v>0.60458999999999996</v>
      </c>
      <c r="W95" s="10"/>
      <c r="X95" s="10"/>
      <c r="Y95" s="10"/>
    </row>
    <row r="96" spans="3:25" x14ac:dyDescent="0.35">
      <c r="C96" s="13">
        <v>4949</v>
      </c>
      <c r="D96" s="13">
        <v>4948.6000000000004</v>
      </c>
      <c r="E96" s="13">
        <v>9.1999999999999993</v>
      </c>
      <c r="F96" s="13">
        <v>9.4297999999999997E-5</v>
      </c>
      <c r="G96" s="2"/>
      <c r="H96" s="2"/>
      <c r="I96" s="6"/>
      <c r="S96" s="18">
        <v>0.42011999999999999</v>
      </c>
      <c r="T96" s="18">
        <v>1.0553999999999999</v>
      </c>
      <c r="U96" s="18">
        <v>0.92</v>
      </c>
      <c r="V96" s="18">
        <v>0.60192999999999997</v>
      </c>
      <c r="W96" s="10"/>
      <c r="X96" s="10"/>
      <c r="Y96" s="10"/>
    </row>
    <row r="97" spans="3:25" x14ac:dyDescent="0.35">
      <c r="C97" s="13">
        <v>5469.7</v>
      </c>
      <c r="D97" s="13">
        <v>5469</v>
      </c>
      <c r="E97" s="13">
        <v>9.3000000000000007</v>
      </c>
      <c r="F97" s="13">
        <v>1.1846E-4</v>
      </c>
      <c r="G97" s="2"/>
      <c r="H97" s="2"/>
      <c r="I97" s="6"/>
      <c r="S97" s="18">
        <v>0.42876999999999998</v>
      </c>
      <c r="T97" s="18">
        <v>1.07</v>
      </c>
      <c r="U97" s="18">
        <v>0.93</v>
      </c>
      <c r="V97" s="18">
        <v>0.59926999999999997</v>
      </c>
      <c r="W97" s="10"/>
      <c r="X97" s="10"/>
      <c r="Y97" s="10"/>
    </row>
    <row r="98" spans="3:25" x14ac:dyDescent="0.35">
      <c r="C98" s="13">
        <v>6045</v>
      </c>
      <c r="D98" s="13">
        <v>6044.2</v>
      </c>
      <c r="E98" s="13">
        <v>9.4</v>
      </c>
      <c r="F98" s="13">
        <v>1.3831999999999999E-4</v>
      </c>
      <c r="G98" s="2"/>
      <c r="H98" s="2"/>
      <c r="I98" s="6"/>
      <c r="S98" s="18">
        <v>0.43754999999999999</v>
      </c>
      <c r="T98" s="18">
        <v>1.0847</v>
      </c>
      <c r="U98" s="18">
        <v>0.94</v>
      </c>
      <c r="V98" s="18">
        <v>0.59660999999999997</v>
      </c>
      <c r="W98" s="10"/>
      <c r="X98" s="10"/>
      <c r="Y98" s="10"/>
    </row>
    <row r="99" spans="3:25" x14ac:dyDescent="0.35">
      <c r="C99" s="13">
        <v>6680.9</v>
      </c>
      <c r="D99" s="13">
        <v>6679.9</v>
      </c>
      <c r="E99" s="13">
        <v>9.5</v>
      </c>
      <c r="F99" s="13">
        <v>1.5437E-4</v>
      </c>
      <c r="G99" s="2"/>
      <c r="H99" s="2"/>
      <c r="I99" s="6"/>
      <c r="S99" s="18">
        <v>0.44645000000000001</v>
      </c>
      <c r="T99" s="18">
        <v>1.0994999999999999</v>
      </c>
      <c r="U99" s="18">
        <v>0.95</v>
      </c>
      <c r="V99" s="18">
        <v>0.59394999999999998</v>
      </c>
      <c r="W99" s="10"/>
      <c r="X99" s="10"/>
      <c r="Y99" s="10"/>
    </row>
    <row r="100" spans="3:25" x14ac:dyDescent="0.35">
      <c r="C100" s="13">
        <v>7383.6</v>
      </c>
      <c r="D100" s="13">
        <v>7382.4</v>
      </c>
      <c r="E100" s="13">
        <v>9.6</v>
      </c>
      <c r="F100" s="13">
        <v>1.6705999999999999E-4</v>
      </c>
      <c r="G100" s="2"/>
      <c r="H100" s="2"/>
      <c r="I100" s="6"/>
      <c r="S100" s="18">
        <v>0.45546999999999999</v>
      </c>
      <c r="T100" s="18">
        <v>1.1144000000000001</v>
      </c>
      <c r="U100" s="18">
        <v>0.96</v>
      </c>
      <c r="V100" s="18">
        <v>0.59128999999999998</v>
      </c>
      <c r="W100" s="10"/>
      <c r="X100" s="10"/>
      <c r="Y100" s="10"/>
    </row>
    <row r="101" spans="3:25" x14ac:dyDescent="0.35">
      <c r="C101" s="13">
        <v>8160.2</v>
      </c>
      <c r="D101" s="13">
        <v>8158.8</v>
      </c>
      <c r="E101" s="13">
        <v>9.6999999999999993</v>
      </c>
      <c r="F101" s="13">
        <v>1.7678999999999999E-4</v>
      </c>
      <c r="G101" s="2"/>
      <c r="H101" s="2"/>
      <c r="I101" s="6"/>
      <c r="S101" s="18">
        <v>0.46461000000000002</v>
      </c>
      <c r="T101" s="18">
        <v>1.1294</v>
      </c>
      <c r="U101" s="18">
        <v>0.97</v>
      </c>
      <c r="V101" s="18">
        <v>0.58862999999999999</v>
      </c>
      <c r="W101" s="10"/>
      <c r="X101" s="10"/>
      <c r="Y101" s="10"/>
    </row>
    <row r="102" spans="3:25" x14ac:dyDescent="0.35">
      <c r="C102" s="13">
        <v>9018.5</v>
      </c>
      <c r="D102" s="13">
        <v>9016.9</v>
      </c>
      <c r="E102" s="13">
        <v>9.8000000000000007</v>
      </c>
      <c r="F102" s="13">
        <v>1.8393000000000001E-4</v>
      </c>
      <c r="G102" s="2"/>
      <c r="H102" s="2"/>
      <c r="I102" s="6"/>
      <c r="S102" s="18">
        <v>0.47388000000000002</v>
      </c>
      <c r="T102" s="18">
        <v>1.1446000000000001</v>
      </c>
      <c r="U102" s="18">
        <v>0.98</v>
      </c>
      <c r="V102" s="18">
        <v>0.58596999999999999</v>
      </c>
      <c r="W102" s="10"/>
      <c r="X102" s="10"/>
      <c r="Y102" s="10"/>
    </row>
    <row r="103" spans="3:25" x14ac:dyDescent="0.35">
      <c r="C103" s="13">
        <v>9967.1</v>
      </c>
      <c r="D103" s="13">
        <v>9965.2000000000007</v>
      </c>
      <c r="E103" s="13">
        <v>9.9</v>
      </c>
      <c r="F103" s="13">
        <v>1.8881E-4</v>
      </c>
      <c r="G103" s="2"/>
      <c r="H103" s="2"/>
      <c r="I103" s="6"/>
      <c r="S103" s="18">
        <v>0.48327999999999999</v>
      </c>
      <c r="T103" s="18">
        <v>1.1597999999999999</v>
      </c>
      <c r="U103" s="18">
        <v>0.99</v>
      </c>
      <c r="V103" s="18">
        <v>0.58331999999999995</v>
      </c>
      <c r="W103" s="10"/>
      <c r="X103" s="10"/>
      <c r="Y103" s="10"/>
    </row>
    <row r="104" spans="3:25" x14ac:dyDescent="0.35">
      <c r="S104" s="18">
        <v>0.49281000000000003</v>
      </c>
      <c r="T104" s="18">
        <v>1.1752</v>
      </c>
      <c r="U104" s="18">
        <v>1</v>
      </c>
      <c r="V104" s="18">
        <v>0.58065999999999995</v>
      </c>
      <c r="W104" s="10"/>
      <c r="X104" s="10"/>
      <c r="Y104" s="10"/>
    </row>
    <row r="105" spans="3:25" x14ac:dyDescent="0.35">
      <c r="S105" s="18">
        <v>0.50246999999999997</v>
      </c>
      <c r="T105" s="18">
        <v>1.1907000000000001</v>
      </c>
      <c r="U105" s="18">
        <v>1.01</v>
      </c>
      <c r="V105" s="18">
        <v>0.57799999999999996</v>
      </c>
      <c r="W105" s="10"/>
      <c r="X105" s="10"/>
      <c r="Y105" s="10"/>
    </row>
    <row r="106" spans="3:25" x14ac:dyDescent="0.35">
      <c r="S106" s="18">
        <v>0.51226000000000005</v>
      </c>
      <c r="T106" s="18">
        <v>1.2062999999999999</v>
      </c>
      <c r="U106" s="18">
        <v>1.02</v>
      </c>
      <c r="V106" s="18">
        <v>0.57535000000000003</v>
      </c>
      <c r="W106" s="10"/>
      <c r="X106" s="10"/>
      <c r="Y106" s="10"/>
    </row>
    <row r="107" spans="3:25" x14ac:dyDescent="0.35">
      <c r="S107" s="18">
        <v>0.52217999999999998</v>
      </c>
      <c r="T107" s="18">
        <v>1.222</v>
      </c>
      <c r="U107" s="18">
        <v>1.03</v>
      </c>
      <c r="V107" s="18">
        <v>0.57269000000000003</v>
      </c>
      <c r="W107" s="10"/>
      <c r="X107" s="10"/>
      <c r="Y107" s="10"/>
    </row>
    <row r="108" spans="3:25" x14ac:dyDescent="0.35">
      <c r="S108" s="18">
        <v>0.53224000000000005</v>
      </c>
      <c r="T108" s="18">
        <v>1.2379</v>
      </c>
      <c r="U108" s="18">
        <v>1.04</v>
      </c>
      <c r="V108" s="18">
        <v>0.57003999999999999</v>
      </c>
      <c r="W108" s="10"/>
      <c r="X108" s="10"/>
      <c r="Y108" s="10"/>
    </row>
    <row r="109" spans="3:25" x14ac:dyDescent="0.35">
      <c r="S109" s="18">
        <v>0.54242999999999997</v>
      </c>
      <c r="T109" s="18">
        <v>1.2539</v>
      </c>
      <c r="U109" s="18">
        <v>1.05</v>
      </c>
      <c r="V109" s="18">
        <v>0.56738999999999995</v>
      </c>
      <c r="W109" s="10"/>
      <c r="X109" s="10"/>
      <c r="Y109" s="10"/>
    </row>
    <row r="110" spans="3:25" x14ac:dyDescent="0.35">
      <c r="S110" s="18">
        <v>0.55276000000000003</v>
      </c>
      <c r="T110" s="18">
        <v>1.27</v>
      </c>
      <c r="U110" s="18">
        <v>1.06</v>
      </c>
      <c r="V110" s="18">
        <v>0.56474000000000002</v>
      </c>
      <c r="W110" s="10"/>
      <c r="X110" s="10"/>
      <c r="Y110" s="10"/>
    </row>
    <row r="111" spans="3:25" x14ac:dyDescent="0.35">
      <c r="S111" s="18">
        <v>0.56323000000000001</v>
      </c>
      <c r="T111" s="18">
        <v>1.2862</v>
      </c>
      <c r="U111" s="18">
        <v>1.07</v>
      </c>
      <c r="V111" s="18">
        <v>0.56208999999999998</v>
      </c>
      <c r="W111" s="10"/>
      <c r="X111" s="10"/>
      <c r="Y111" s="10"/>
    </row>
    <row r="112" spans="3:25" x14ac:dyDescent="0.35">
      <c r="S112" s="18">
        <v>0.57384000000000002</v>
      </c>
      <c r="T112" s="18">
        <v>1.3025</v>
      </c>
      <c r="U112" s="18">
        <v>1.08</v>
      </c>
      <c r="V112" s="18">
        <v>0.55944000000000005</v>
      </c>
      <c r="W112" s="10"/>
      <c r="X112" s="10"/>
      <c r="Y112" s="10"/>
    </row>
    <row r="113" spans="19:25" x14ac:dyDescent="0.35">
      <c r="S113" s="18">
        <v>0.58459000000000005</v>
      </c>
      <c r="T113" s="18">
        <v>1.319</v>
      </c>
      <c r="U113" s="18">
        <v>1.0900000000000001</v>
      </c>
      <c r="V113" s="18">
        <v>0.55679999999999996</v>
      </c>
      <c r="W113" s="10"/>
      <c r="X113" s="10"/>
      <c r="Y113" s="10"/>
    </row>
    <row r="114" spans="19:25" x14ac:dyDescent="0.35">
      <c r="S114" s="18">
        <v>0.59548999999999996</v>
      </c>
      <c r="T114" s="18">
        <v>1.3355999999999999</v>
      </c>
      <c r="U114" s="18">
        <v>1.1000000000000001</v>
      </c>
      <c r="V114" s="18">
        <v>0.55415999999999999</v>
      </c>
      <c r="W114" s="10"/>
      <c r="X114" s="10"/>
      <c r="Y114" s="10"/>
    </row>
    <row r="115" spans="19:25" x14ac:dyDescent="0.35">
      <c r="S115" s="18">
        <v>0.60653000000000001</v>
      </c>
      <c r="T115" s="18">
        <v>1.3524</v>
      </c>
      <c r="U115" s="18">
        <v>1.1100000000000001</v>
      </c>
      <c r="V115" s="18">
        <v>0.55152000000000001</v>
      </c>
      <c r="W115" s="10"/>
      <c r="X115" s="10"/>
      <c r="Y115" s="10"/>
    </row>
    <row r="116" spans="19:25" x14ac:dyDescent="0.35">
      <c r="S116" s="18">
        <v>0.61770999999999998</v>
      </c>
      <c r="T116" s="18">
        <v>1.3693</v>
      </c>
      <c r="U116" s="18">
        <v>1.1200000000000001</v>
      </c>
      <c r="V116" s="18">
        <v>0.54888000000000003</v>
      </c>
      <c r="W116" s="10"/>
      <c r="X116" s="10"/>
      <c r="Y116" s="10"/>
    </row>
    <row r="117" spans="19:25" x14ac:dyDescent="0.35">
      <c r="S117" s="18">
        <v>0.62905</v>
      </c>
      <c r="T117" s="18">
        <v>1.3863000000000001</v>
      </c>
      <c r="U117" s="18">
        <v>1.1299999999999999</v>
      </c>
      <c r="V117" s="18">
        <v>0.54623999999999995</v>
      </c>
      <c r="W117" s="10"/>
      <c r="X117" s="10"/>
      <c r="Y117" s="10"/>
    </row>
    <row r="118" spans="19:25" x14ac:dyDescent="0.35">
      <c r="S118" s="18">
        <v>0.64053000000000004</v>
      </c>
      <c r="T118" s="18">
        <v>1.4035</v>
      </c>
      <c r="U118" s="18">
        <v>1.1399999999999999</v>
      </c>
      <c r="V118" s="18">
        <v>0.54361000000000004</v>
      </c>
      <c r="W118" s="10"/>
      <c r="X118" s="10"/>
      <c r="Y118" s="10"/>
    </row>
    <row r="119" spans="19:25" x14ac:dyDescent="0.35">
      <c r="S119" s="18">
        <v>0.65217000000000003</v>
      </c>
      <c r="T119" s="18">
        <v>1.4208000000000001</v>
      </c>
      <c r="U119" s="18">
        <v>1.1499999999999999</v>
      </c>
      <c r="V119" s="18">
        <v>0.54098000000000002</v>
      </c>
      <c r="W119" s="10"/>
      <c r="X119" s="10"/>
      <c r="Y119" s="10"/>
    </row>
    <row r="120" spans="19:25" x14ac:dyDescent="0.35">
      <c r="S120" s="18">
        <v>0.66395999999999999</v>
      </c>
      <c r="T120" s="18">
        <v>1.4381999999999999</v>
      </c>
      <c r="U120" s="18">
        <v>1.1599999999999999</v>
      </c>
      <c r="V120" s="18">
        <v>0.53835</v>
      </c>
      <c r="W120" s="10"/>
      <c r="X120" s="10"/>
      <c r="Y120" s="10"/>
    </row>
    <row r="121" spans="19:25" x14ac:dyDescent="0.35">
      <c r="S121" s="18">
        <v>0.67589999999999995</v>
      </c>
      <c r="T121" s="18">
        <v>1.4558</v>
      </c>
      <c r="U121" s="18">
        <v>1.17</v>
      </c>
      <c r="V121" s="18">
        <v>0.53571999999999997</v>
      </c>
      <c r="W121" s="10"/>
      <c r="X121" s="10"/>
      <c r="Y121" s="10"/>
    </row>
    <row r="122" spans="19:25" x14ac:dyDescent="0.35">
      <c r="S122" s="18">
        <v>0.68799999999999994</v>
      </c>
      <c r="T122" s="18">
        <v>1.4735</v>
      </c>
      <c r="U122" s="18">
        <v>1.18</v>
      </c>
      <c r="V122" s="18">
        <v>0.53310000000000002</v>
      </c>
      <c r="W122" s="10"/>
      <c r="X122" s="10"/>
      <c r="Y122" s="10"/>
    </row>
    <row r="123" spans="19:25" x14ac:dyDescent="0.35">
      <c r="S123" s="18">
        <v>0.70025000000000004</v>
      </c>
      <c r="T123" s="18">
        <v>1.4914000000000001</v>
      </c>
      <c r="U123" s="18">
        <v>1.19</v>
      </c>
      <c r="V123" s="18">
        <v>0.53047999999999995</v>
      </c>
      <c r="W123" s="10"/>
      <c r="X123" s="10"/>
      <c r="Y123" s="10"/>
    </row>
    <row r="124" spans="19:25" x14ac:dyDescent="0.35">
      <c r="S124" s="18">
        <v>0.71267000000000003</v>
      </c>
      <c r="T124" s="18">
        <v>1.5095000000000001</v>
      </c>
      <c r="U124" s="18">
        <v>1.2</v>
      </c>
      <c r="V124" s="18">
        <v>0.52786999999999995</v>
      </c>
      <c r="W124" s="10"/>
      <c r="X124" s="10"/>
      <c r="Y124" s="10"/>
    </row>
    <row r="125" spans="19:25" x14ac:dyDescent="0.35">
      <c r="S125" s="18">
        <v>0.72524999999999995</v>
      </c>
      <c r="T125" s="18">
        <v>1.5276000000000001</v>
      </c>
      <c r="U125" s="18">
        <v>1.21</v>
      </c>
      <c r="V125" s="18">
        <v>0.52524999999999999</v>
      </c>
      <c r="W125" s="10"/>
      <c r="X125" s="10"/>
      <c r="Y125" s="10"/>
    </row>
    <row r="126" spans="19:25" x14ac:dyDescent="0.35">
      <c r="S126" s="18">
        <v>0.73797999999999997</v>
      </c>
      <c r="T126" s="18">
        <v>1.546</v>
      </c>
      <c r="U126" s="18">
        <v>1.22</v>
      </c>
      <c r="V126" s="18">
        <v>0.52263999999999999</v>
      </c>
      <c r="W126" s="10"/>
      <c r="X126" s="10"/>
      <c r="Y126" s="10"/>
    </row>
    <row r="127" spans="19:25" x14ac:dyDescent="0.35">
      <c r="S127" s="18">
        <v>0.75088999999999995</v>
      </c>
      <c r="T127" s="18">
        <v>1.5645</v>
      </c>
      <c r="U127" s="18">
        <v>1.23</v>
      </c>
      <c r="V127" s="18">
        <v>0.52003999999999995</v>
      </c>
      <c r="W127" s="10"/>
      <c r="X127" s="10"/>
      <c r="Y127" s="10"/>
    </row>
    <row r="128" spans="19:25" x14ac:dyDescent="0.35">
      <c r="S128" s="18">
        <v>0.76395999999999997</v>
      </c>
      <c r="T128" s="18">
        <v>1.5831</v>
      </c>
      <c r="U128" s="18">
        <v>1.24</v>
      </c>
      <c r="V128" s="18">
        <v>0.51742999999999995</v>
      </c>
      <c r="W128" s="10"/>
      <c r="X128" s="10"/>
      <c r="Y128" s="10"/>
    </row>
    <row r="129" spans="19:25" x14ac:dyDescent="0.35">
      <c r="S129" s="18">
        <v>0.7772</v>
      </c>
      <c r="T129" s="18">
        <v>1.6019000000000001</v>
      </c>
      <c r="U129" s="18">
        <v>1.25</v>
      </c>
      <c r="V129" s="18">
        <v>0.51483000000000001</v>
      </c>
      <c r="W129" s="10"/>
      <c r="X129" s="10"/>
      <c r="Y129" s="10"/>
    </row>
    <row r="130" spans="19:25" x14ac:dyDescent="0.35">
      <c r="S130" s="18">
        <v>0.79061000000000003</v>
      </c>
      <c r="T130" s="18">
        <v>1.6209</v>
      </c>
      <c r="U130" s="18">
        <v>1.26</v>
      </c>
      <c r="V130" s="18">
        <v>0.51224000000000003</v>
      </c>
      <c r="W130" s="10"/>
      <c r="X130" s="10"/>
      <c r="Y130" s="10"/>
    </row>
    <row r="131" spans="19:25" x14ac:dyDescent="0.35">
      <c r="S131" s="18">
        <v>0.80418999999999996</v>
      </c>
      <c r="T131" s="18">
        <v>1.64</v>
      </c>
      <c r="U131" s="18">
        <v>1.27</v>
      </c>
      <c r="V131" s="18">
        <v>0.50965000000000005</v>
      </c>
      <c r="W131" s="10"/>
      <c r="X131" s="10"/>
      <c r="Y131" s="10"/>
    </row>
    <row r="132" spans="19:25" x14ac:dyDescent="0.35">
      <c r="S132" s="18">
        <v>0.81794</v>
      </c>
      <c r="T132" s="18">
        <v>1.6593</v>
      </c>
      <c r="U132" s="18">
        <v>1.28</v>
      </c>
      <c r="V132" s="18">
        <v>0.50705999999999996</v>
      </c>
      <c r="W132" s="10"/>
      <c r="X132" s="10"/>
      <c r="Y132" s="10"/>
    </row>
    <row r="133" spans="19:25" x14ac:dyDescent="0.35">
      <c r="S133" s="18">
        <v>0.83187</v>
      </c>
      <c r="T133" s="18">
        <v>1.6788000000000001</v>
      </c>
      <c r="U133" s="18">
        <v>1.29</v>
      </c>
      <c r="V133" s="18">
        <v>0.50446999999999997</v>
      </c>
      <c r="W133" s="10"/>
      <c r="X133" s="10"/>
      <c r="Y133" s="10"/>
    </row>
    <row r="134" spans="19:25" x14ac:dyDescent="0.35">
      <c r="S134" s="18">
        <v>0.84597</v>
      </c>
      <c r="T134" s="18">
        <v>1.6983999999999999</v>
      </c>
      <c r="U134" s="18">
        <v>1.3</v>
      </c>
      <c r="V134" s="18">
        <v>0.50188999999999995</v>
      </c>
      <c r="W134" s="10"/>
      <c r="X134" s="10"/>
      <c r="Y134" s="10"/>
    </row>
    <row r="135" spans="19:25" x14ac:dyDescent="0.35">
      <c r="S135" s="18">
        <v>0.86026000000000002</v>
      </c>
      <c r="T135" s="18">
        <v>1.7181999999999999</v>
      </c>
      <c r="U135" s="18">
        <v>1.31</v>
      </c>
      <c r="V135" s="18">
        <v>0.49931999999999999</v>
      </c>
      <c r="W135" s="10"/>
      <c r="X135" s="10"/>
      <c r="Y135" s="10"/>
    </row>
    <row r="136" spans="19:25" x14ac:dyDescent="0.35">
      <c r="S136" s="18">
        <v>0.87472000000000005</v>
      </c>
      <c r="T136" s="18">
        <v>1.7381</v>
      </c>
      <c r="U136" s="18">
        <v>1.32</v>
      </c>
      <c r="V136" s="18">
        <v>0.49675000000000002</v>
      </c>
      <c r="W136" s="10"/>
      <c r="X136" s="10"/>
      <c r="Y136" s="10"/>
    </row>
    <row r="137" spans="19:25" x14ac:dyDescent="0.35">
      <c r="S137" s="18">
        <v>0.88936999999999999</v>
      </c>
      <c r="T137" s="18">
        <v>1.7583</v>
      </c>
      <c r="U137" s="18">
        <v>1.33</v>
      </c>
      <c r="V137" s="18">
        <v>0.49418000000000001</v>
      </c>
      <c r="W137" s="10"/>
      <c r="X137" s="10"/>
      <c r="Y137" s="10"/>
    </row>
    <row r="138" spans="19:25" x14ac:dyDescent="0.35">
      <c r="S138" s="18">
        <v>0.9042</v>
      </c>
      <c r="T138" s="18">
        <v>1.7786</v>
      </c>
      <c r="U138" s="18">
        <v>1.34</v>
      </c>
      <c r="V138" s="18">
        <v>0.49162</v>
      </c>
      <c r="W138" s="10"/>
      <c r="X138" s="10"/>
      <c r="Y138" s="10"/>
    </row>
    <row r="139" spans="19:25" x14ac:dyDescent="0.35">
      <c r="S139" s="18">
        <v>0.91922000000000004</v>
      </c>
      <c r="T139" s="18">
        <v>1.7990999999999999</v>
      </c>
      <c r="U139" s="18">
        <v>1.35</v>
      </c>
      <c r="V139" s="18">
        <v>0.48905999999999999</v>
      </c>
      <c r="W139" s="10"/>
      <c r="X139" s="10"/>
      <c r="Y139" s="10"/>
    </row>
    <row r="140" spans="19:25" x14ac:dyDescent="0.35">
      <c r="S140" s="18">
        <v>0.93442999999999998</v>
      </c>
      <c r="T140" s="18">
        <v>1.8198000000000001</v>
      </c>
      <c r="U140" s="18">
        <v>1.36</v>
      </c>
      <c r="V140" s="18">
        <v>0.48651</v>
      </c>
      <c r="W140" s="10"/>
      <c r="X140" s="10"/>
      <c r="Y140" s="10"/>
    </row>
    <row r="141" spans="19:25" x14ac:dyDescent="0.35">
      <c r="S141" s="18">
        <v>0.94982999999999995</v>
      </c>
      <c r="T141" s="18">
        <v>1.8406</v>
      </c>
      <c r="U141" s="18">
        <v>1.37</v>
      </c>
      <c r="V141" s="18">
        <v>0.48396</v>
      </c>
      <c r="W141" s="10"/>
      <c r="X141" s="10"/>
      <c r="Y141" s="10"/>
    </row>
    <row r="142" spans="19:25" x14ac:dyDescent="0.35">
      <c r="S142" s="18">
        <v>0.96541999999999994</v>
      </c>
      <c r="T142" s="18">
        <v>1.8616999999999999</v>
      </c>
      <c r="U142" s="18">
        <v>1.38</v>
      </c>
      <c r="V142" s="18">
        <v>0.48142000000000001</v>
      </c>
      <c r="W142" s="10"/>
      <c r="X142" s="10"/>
      <c r="Y142" s="10"/>
    </row>
    <row r="143" spans="19:25" x14ac:dyDescent="0.35">
      <c r="S143" s="18">
        <v>0.98121000000000003</v>
      </c>
      <c r="T143" s="18">
        <v>1.8829</v>
      </c>
      <c r="U143" s="18">
        <v>1.39</v>
      </c>
      <c r="V143" s="18">
        <v>0.47887999999999997</v>
      </c>
      <c r="W143" s="10"/>
      <c r="X143" s="10"/>
      <c r="Y143" s="10"/>
    </row>
    <row r="144" spans="19:25" x14ac:dyDescent="0.35">
      <c r="S144" s="18">
        <v>0.99719000000000002</v>
      </c>
      <c r="T144" s="18">
        <v>1.9043000000000001</v>
      </c>
      <c r="U144" s="18">
        <v>1.4</v>
      </c>
      <c r="V144" s="18">
        <v>0.47635</v>
      </c>
      <c r="W144" s="10"/>
      <c r="X144" s="10"/>
      <c r="Y144" s="10"/>
    </row>
    <row r="145" spans="19:25" x14ac:dyDescent="0.35">
      <c r="S145" s="18">
        <v>1.0134000000000001</v>
      </c>
      <c r="T145" s="18">
        <v>1.9258999999999999</v>
      </c>
      <c r="U145" s="18">
        <v>1.41</v>
      </c>
      <c r="V145" s="18">
        <v>0.47382000000000002</v>
      </c>
      <c r="W145" s="10"/>
      <c r="X145" s="10"/>
      <c r="Y145" s="10"/>
    </row>
    <row r="146" spans="19:25" x14ac:dyDescent="0.35">
      <c r="S146" s="18">
        <v>1.0298</v>
      </c>
      <c r="T146" s="18">
        <v>1.9477</v>
      </c>
      <c r="U146" s="18">
        <v>1.42</v>
      </c>
      <c r="V146" s="18">
        <v>0.4713</v>
      </c>
      <c r="W146" s="10"/>
      <c r="X146" s="10"/>
      <c r="Y146" s="10"/>
    </row>
    <row r="147" spans="19:25" x14ac:dyDescent="0.35">
      <c r="S147" s="18">
        <v>1.0463</v>
      </c>
      <c r="T147" s="18">
        <v>1.9697</v>
      </c>
      <c r="U147" s="18">
        <v>1.43</v>
      </c>
      <c r="V147" s="18">
        <v>0.46877999999999997</v>
      </c>
      <c r="W147" s="10"/>
      <c r="X147" s="10"/>
      <c r="Y147" s="10"/>
    </row>
    <row r="148" spans="19:25" x14ac:dyDescent="0.35">
      <c r="S148" s="18">
        <v>1.0630999999999999</v>
      </c>
      <c r="T148" s="18">
        <v>1.9919</v>
      </c>
      <c r="U148" s="18">
        <v>1.44</v>
      </c>
      <c r="V148" s="18">
        <v>0.46627000000000002</v>
      </c>
      <c r="W148" s="10"/>
      <c r="X148" s="10"/>
      <c r="Y148" s="10"/>
    </row>
    <row r="149" spans="19:25" x14ac:dyDescent="0.35">
      <c r="S149" s="18">
        <v>1.0801000000000001</v>
      </c>
      <c r="T149" s="18">
        <v>2.0143</v>
      </c>
      <c r="U149" s="18">
        <v>1.45</v>
      </c>
      <c r="V149" s="18">
        <v>0.46376000000000001</v>
      </c>
      <c r="W149" s="10"/>
      <c r="X149" s="10"/>
      <c r="Y149" s="10"/>
    </row>
    <row r="150" spans="19:25" x14ac:dyDescent="0.35">
      <c r="S150" s="18">
        <v>1.0972999999999999</v>
      </c>
      <c r="T150" s="18">
        <v>2.0369000000000002</v>
      </c>
      <c r="U150" s="18">
        <v>1.46</v>
      </c>
      <c r="V150" s="18">
        <v>0.46126</v>
      </c>
      <c r="W150" s="10"/>
      <c r="X150" s="10"/>
      <c r="Y150" s="10"/>
    </row>
    <row r="151" spans="19:25" x14ac:dyDescent="0.35">
      <c r="S151" s="18">
        <v>1.1148</v>
      </c>
      <c r="T151" s="18">
        <v>2.0596999999999999</v>
      </c>
      <c r="U151" s="18">
        <v>1.47</v>
      </c>
      <c r="V151" s="18">
        <v>0.45877000000000001</v>
      </c>
      <c r="W151" s="10"/>
      <c r="X151" s="10"/>
      <c r="Y151" s="10"/>
    </row>
    <row r="152" spans="19:25" x14ac:dyDescent="0.35">
      <c r="S152" s="18">
        <v>1.1324000000000001</v>
      </c>
      <c r="T152" s="18">
        <v>2.0827</v>
      </c>
      <c r="U152" s="18">
        <v>1.48</v>
      </c>
      <c r="V152" s="18">
        <v>0.45628000000000002</v>
      </c>
      <c r="W152" s="10"/>
      <c r="X152" s="10"/>
      <c r="Y152" s="10"/>
    </row>
    <row r="153" spans="19:25" x14ac:dyDescent="0.35">
      <c r="S153" s="18">
        <v>1.1501999999999999</v>
      </c>
      <c r="T153" s="18">
        <v>2.1059000000000001</v>
      </c>
      <c r="U153" s="18">
        <v>1.49</v>
      </c>
      <c r="V153" s="18">
        <v>0.45379000000000003</v>
      </c>
      <c r="W153" s="10"/>
      <c r="X153" s="10"/>
      <c r="Y153" s="10"/>
    </row>
    <row r="154" spans="19:25" x14ac:dyDescent="0.35">
      <c r="S154" s="18">
        <v>1.1682999999999999</v>
      </c>
      <c r="T154" s="18">
        <v>2.1293000000000002</v>
      </c>
      <c r="U154" s="18">
        <v>1.5</v>
      </c>
      <c r="V154" s="18">
        <v>0.45130999999999999</v>
      </c>
      <c r="W154" s="10"/>
      <c r="X154" s="10"/>
      <c r="Y154" s="10"/>
    </row>
    <row r="155" spans="19:25" x14ac:dyDescent="0.35">
      <c r="S155" s="18">
        <v>1.1866000000000001</v>
      </c>
      <c r="T155" s="18">
        <v>2.1528999999999998</v>
      </c>
      <c r="U155" s="18">
        <v>1.51</v>
      </c>
      <c r="V155" s="18">
        <v>0.44884000000000002</v>
      </c>
      <c r="W155" s="10"/>
      <c r="X155" s="10"/>
      <c r="Y155" s="10"/>
    </row>
    <row r="156" spans="19:25" x14ac:dyDescent="0.35">
      <c r="S156" s="18">
        <v>1.2051000000000001</v>
      </c>
      <c r="T156" s="18">
        <v>2.1768000000000001</v>
      </c>
      <c r="U156" s="18">
        <v>1.52</v>
      </c>
      <c r="V156" s="18">
        <v>0.44638</v>
      </c>
      <c r="W156" s="10"/>
      <c r="X156" s="10"/>
      <c r="Y156" s="10"/>
    </row>
    <row r="157" spans="19:25" x14ac:dyDescent="0.35">
      <c r="S157" s="18">
        <v>1.2238</v>
      </c>
      <c r="T157" s="18">
        <v>2.2008000000000001</v>
      </c>
      <c r="U157" s="18">
        <v>1.53</v>
      </c>
      <c r="V157" s="18">
        <v>0.44391999999999998</v>
      </c>
      <c r="W157" s="10"/>
      <c r="X157" s="10"/>
      <c r="Y157" s="10"/>
    </row>
    <row r="158" spans="19:25" x14ac:dyDescent="0.35">
      <c r="S158" s="18">
        <v>1.2427999999999999</v>
      </c>
      <c r="T158" s="18">
        <v>2.2250999999999999</v>
      </c>
      <c r="U158" s="18">
        <v>1.54</v>
      </c>
      <c r="V158" s="18">
        <v>0.44146000000000002</v>
      </c>
      <c r="W158" s="10"/>
      <c r="X158" s="10"/>
      <c r="Y158" s="10"/>
    </row>
    <row r="159" spans="19:25" x14ac:dyDescent="0.35">
      <c r="S159" s="18">
        <v>1.262</v>
      </c>
      <c r="T159" s="18">
        <v>2.2496</v>
      </c>
      <c r="U159" s="18">
        <v>1.55</v>
      </c>
      <c r="V159" s="18">
        <v>0.43902000000000002</v>
      </c>
      <c r="W159" s="10"/>
      <c r="X159" s="10"/>
      <c r="Y159" s="10"/>
    </row>
    <row r="160" spans="19:25" x14ac:dyDescent="0.35">
      <c r="S160" s="18">
        <v>1.2814000000000001</v>
      </c>
      <c r="T160" s="18">
        <v>2.2743000000000002</v>
      </c>
      <c r="U160" s="18">
        <v>1.56</v>
      </c>
      <c r="V160" s="18">
        <v>0.43658000000000002</v>
      </c>
      <c r="W160" s="10"/>
      <c r="X160" s="10"/>
      <c r="Y160" s="10"/>
    </row>
    <row r="161" spans="19:25" x14ac:dyDescent="0.35">
      <c r="S161" s="18">
        <v>1.3010999999999999</v>
      </c>
      <c r="T161" s="18">
        <v>2.2993000000000001</v>
      </c>
      <c r="U161" s="18">
        <v>1.57</v>
      </c>
      <c r="V161" s="18">
        <v>0.43414000000000003</v>
      </c>
      <c r="W161" s="10"/>
      <c r="X161" s="10"/>
      <c r="Y161" s="10"/>
    </row>
    <row r="162" spans="19:25" x14ac:dyDescent="0.35">
      <c r="S162" s="18">
        <v>1.321</v>
      </c>
      <c r="T162" s="18">
        <v>2.3245</v>
      </c>
      <c r="U162" s="18">
        <v>1.58</v>
      </c>
      <c r="V162" s="18">
        <v>0.43170999999999998</v>
      </c>
      <c r="W162" s="10"/>
      <c r="X162" s="10"/>
      <c r="Y162" s="10"/>
    </row>
    <row r="163" spans="19:25" x14ac:dyDescent="0.35">
      <c r="S163" s="18">
        <v>1.3411</v>
      </c>
      <c r="T163" s="18">
        <v>2.3498999999999999</v>
      </c>
      <c r="U163" s="18">
        <v>1.59</v>
      </c>
      <c r="V163" s="18">
        <v>0.42929</v>
      </c>
      <c r="W163" s="10"/>
      <c r="X163" s="10"/>
      <c r="Y163" s="10"/>
    </row>
    <row r="164" spans="19:25" x14ac:dyDescent="0.35">
      <c r="S164" s="18">
        <v>1.3614999999999999</v>
      </c>
      <c r="T164" s="18">
        <v>2.3755999999999999</v>
      </c>
      <c r="U164" s="18">
        <v>1.6</v>
      </c>
      <c r="V164" s="18">
        <v>0.42687999999999998</v>
      </c>
      <c r="W164" s="10"/>
      <c r="X164" s="10"/>
      <c r="Y164" s="10"/>
    </row>
    <row r="165" spans="19:25" x14ac:dyDescent="0.35">
      <c r="S165" s="18">
        <v>1.3821000000000001</v>
      </c>
      <c r="T165" s="18">
        <v>2.4015</v>
      </c>
      <c r="U165" s="18">
        <v>1.61</v>
      </c>
      <c r="V165" s="18">
        <v>0.42447000000000001</v>
      </c>
      <c r="W165" s="10"/>
      <c r="X165" s="10"/>
      <c r="Y165" s="10"/>
    </row>
    <row r="166" spans="19:25" x14ac:dyDescent="0.35">
      <c r="S166" s="18">
        <v>1.403</v>
      </c>
      <c r="T166" s="18">
        <v>2.4276</v>
      </c>
      <c r="U166" s="18">
        <v>1.62</v>
      </c>
      <c r="V166" s="18">
        <v>0.42207</v>
      </c>
      <c r="W166" s="10"/>
      <c r="X166" s="10"/>
      <c r="Y166" s="10"/>
    </row>
    <row r="167" spans="19:25" x14ac:dyDescent="0.35">
      <c r="S167" s="18">
        <v>1.4240999999999999</v>
      </c>
      <c r="T167" s="18">
        <v>2.4540000000000002</v>
      </c>
      <c r="U167" s="18">
        <v>1.63</v>
      </c>
      <c r="V167" s="18">
        <v>0.41966999999999999</v>
      </c>
      <c r="W167" s="10"/>
      <c r="X167" s="10"/>
      <c r="Y167" s="10"/>
    </row>
    <row r="168" spans="19:25" x14ac:dyDescent="0.35">
      <c r="S168" s="18">
        <v>1.4455</v>
      </c>
      <c r="T168" s="18">
        <v>2.4805999999999999</v>
      </c>
      <c r="U168" s="18">
        <v>1.64</v>
      </c>
      <c r="V168" s="18">
        <v>0.41727999999999998</v>
      </c>
      <c r="W168" s="10"/>
      <c r="X168" s="10"/>
      <c r="Y168" s="10"/>
    </row>
    <row r="169" spans="19:25" x14ac:dyDescent="0.35">
      <c r="S169" s="18">
        <v>1.4671000000000001</v>
      </c>
      <c r="T169" s="18">
        <v>2.5074999999999998</v>
      </c>
      <c r="U169" s="18">
        <v>1.65</v>
      </c>
      <c r="V169" s="18">
        <v>0.41489999999999999</v>
      </c>
      <c r="W169" s="10"/>
      <c r="X169" s="10"/>
      <c r="Y169" s="10"/>
    </row>
    <row r="170" spans="19:25" x14ac:dyDescent="0.35">
      <c r="S170" s="18">
        <v>1.4890000000000001</v>
      </c>
      <c r="T170" s="18">
        <v>2.5346000000000002</v>
      </c>
      <c r="U170" s="18">
        <v>1.66</v>
      </c>
      <c r="V170" s="18">
        <v>0.41253000000000001</v>
      </c>
      <c r="W170" s="10"/>
      <c r="X170" s="10"/>
      <c r="Y170" s="10"/>
    </row>
    <row r="171" spans="19:25" x14ac:dyDescent="0.35">
      <c r="S171" s="18">
        <v>1.5111000000000001</v>
      </c>
      <c r="T171" s="18">
        <v>2.5619999999999998</v>
      </c>
      <c r="U171" s="18">
        <v>1.67</v>
      </c>
      <c r="V171" s="18">
        <v>0.41016000000000002</v>
      </c>
      <c r="W171" s="10"/>
      <c r="X171" s="10"/>
      <c r="Y171" s="10"/>
    </row>
    <row r="172" spans="19:25" x14ac:dyDescent="0.35">
      <c r="S172" s="18">
        <v>1.5336000000000001</v>
      </c>
      <c r="T172" s="18">
        <v>2.5895999999999999</v>
      </c>
      <c r="U172" s="18">
        <v>1.68</v>
      </c>
      <c r="V172" s="18">
        <v>0.4078</v>
      </c>
      <c r="W172" s="10"/>
      <c r="X172" s="10"/>
      <c r="Y172" s="10"/>
    </row>
    <row r="173" spans="19:25" x14ac:dyDescent="0.35">
      <c r="S173" s="18">
        <v>1.5562</v>
      </c>
      <c r="T173" s="18">
        <v>2.6175000000000002</v>
      </c>
      <c r="U173" s="18">
        <v>1.69</v>
      </c>
      <c r="V173" s="18">
        <v>0.40544999999999998</v>
      </c>
      <c r="W173" s="10"/>
      <c r="X173" s="10"/>
      <c r="Y173" s="10"/>
    </row>
    <row r="174" spans="19:25" x14ac:dyDescent="0.35">
      <c r="S174" s="18">
        <v>1.5791999999999999</v>
      </c>
      <c r="T174" s="18">
        <v>2.6456</v>
      </c>
      <c r="U174" s="18">
        <v>1.7</v>
      </c>
      <c r="V174" s="18">
        <v>0.40310000000000001</v>
      </c>
      <c r="W174" s="10"/>
      <c r="X174" s="10"/>
      <c r="Y174" s="10"/>
    </row>
    <row r="175" spans="19:25" x14ac:dyDescent="0.35">
      <c r="S175" s="18">
        <v>1.6024</v>
      </c>
      <c r="T175" s="18">
        <v>2.6739999999999999</v>
      </c>
      <c r="U175" s="18">
        <v>1.71</v>
      </c>
      <c r="V175" s="18">
        <v>0.40076000000000001</v>
      </c>
      <c r="W175" s="10"/>
      <c r="X175" s="10"/>
      <c r="Y175" s="10"/>
    </row>
    <row r="176" spans="19:25" x14ac:dyDescent="0.35">
      <c r="S176" s="18">
        <v>1.6258999999999999</v>
      </c>
      <c r="T176" s="18">
        <v>2.7027000000000001</v>
      </c>
      <c r="U176" s="18">
        <v>1.72</v>
      </c>
      <c r="V176" s="18">
        <v>0.39843000000000001</v>
      </c>
      <c r="W176" s="10"/>
      <c r="X176" s="10"/>
      <c r="Y176" s="10"/>
    </row>
    <row r="177" spans="19:25" x14ac:dyDescent="0.35">
      <c r="S177" s="18">
        <v>1.6496</v>
      </c>
      <c r="T177" s="18">
        <v>2.7317</v>
      </c>
      <c r="U177" s="18">
        <v>1.73</v>
      </c>
      <c r="V177" s="18">
        <v>0.39611000000000002</v>
      </c>
      <c r="W177" s="10"/>
      <c r="X177" s="10"/>
      <c r="Y177" s="10"/>
    </row>
    <row r="178" spans="19:25" x14ac:dyDescent="0.35">
      <c r="S178" s="18">
        <v>1.6737</v>
      </c>
      <c r="T178" s="18">
        <v>2.7608999999999999</v>
      </c>
      <c r="U178" s="18">
        <v>1.74</v>
      </c>
      <c r="V178" s="18">
        <v>0.39378999999999997</v>
      </c>
      <c r="W178" s="10"/>
      <c r="X178" s="10"/>
      <c r="Y178" s="10"/>
    </row>
    <row r="179" spans="19:25" x14ac:dyDescent="0.35">
      <c r="S179" s="18">
        <v>1.698</v>
      </c>
      <c r="T179" s="18">
        <v>2.7904</v>
      </c>
      <c r="U179" s="18">
        <v>1.75</v>
      </c>
      <c r="V179" s="18">
        <v>0.39147999999999999</v>
      </c>
      <c r="W179" s="10"/>
      <c r="X179" s="10"/>
      <c r="Y179" s="10"/>
    </row>
    <row r="180" spans="19:25" x14ac:dyDescent="0.35">
      <c r="S180" s="18">
        <v>1.7225999999999999</v>
      </c>
      <c r="T180" s="18">
        <v>2.8201999999999998</v>
      </c>
      <c r="U180" s="18">
        <v>1.76</v>
      </c>
      <c r="V180" s="18">
        <v>0.38918000000000003</v>
      </c>
      <c r="W180" s="10"/>
      <c r="X180" s="10"/>
      <c r="Y180" s="10"/>
    </row>
    <row r="181" spans="19:25" x14ac:dyDescent="0.35">
      <c r="S181" s="18">
        <v>1.7475000000000001</v>
      </c>
      <c r="T181" s="18">
        <v>2.8502999999999998</v>
      </c>
      <c r="U181" s="18">
        <v>1.77</v>
      </c>
      <c r="V181" s="18">
        <v>0.38689000000000001</v>
      </c>
      <c r="W181" s="10"/>
      <c r="X181" s="10"/>
      <c r="Y181" s="10"/>
    </row>
    <row r="182" spans="19:25" x14ac:dyDescent="0.35">
      <c r="S182" s="18">
        <v>1.7726999999999999</v>
      </c>
      <c r="T182" s="18">
        <v>2.8805999999999998</v>
      </c>
      <c r="U182" s="18">
        <v>1.78</v>
      </c>
      <c r="V182" s="18">
        <v>0.3846</v>
      </c>
      <c r="W182" s="10"/>
      <c r="X182" s="10"/>
      <c r="Y182" s="10"/>
    </row>
    <row r="183" spans="19:25" x14ac:dyDescent="0.35">
      <c r="S183" s="18">
        <v>1.7982</v>
      </c>
      <c r="T183" s="18">
        <v>2.9112</v>
      </c>
      <c r="U183" s="18">
        <v>1.79</v>
      </c>
      <c r="V183" s="18">
        <v>0.38231999999999999</v>
      </c>
      <c r="W183" s="10"/>
      <c r="X183" s="10"/>
      <c r="Y183" s="10"/>
    </row>
    <row r="184" spans="19:25" x14ac:dyDescent="0.35">
      <c r="S184" s="18">
        <v>1.8240000000000001</v>
      </c>
      <c r="T184" s="18">
        <v>2.9422000000000001</v>
      </c>
      <c r="U184" s="18">
        <v>1.8</v>
      </c>
      <c r="V184" s="18">
        <v>0.38005</v>
      </c>
      <c r="W184" s="10"/>
      <c r="X184" s="10"/>
      <c r="Y184" s="10"/>
    </row>
    <row r="185" spans="19:25" x14ac:dyDescent="0.35">
      <c r="S185" s="18">
        <v>1.8501000000000001</v>
      </c>
      <c r="T185" s="18">
        <v>2.9733999999999998</v>
      </c>
      <c r="U185" s="18">
        <v>1.81</v>
      </c>
      <c r="V185" s="18">
        <v>0.37779000000000001</v>
      </c>
      <c r="W185" s="10"/>
      <c r="X185" s="10"/>
      <c r="Y185" s="10"/>
    </row>
    <row r="186" spans="19:25" x14ac:dyDescent="0.35">
      <c r="S186" s="18">
        <v>1.8765000000000001</v>
      </c>
      <c r="T186" s="18">
        <v>3.0049000000000001</v>
      </c>
      <c r="U186" s="18">
        <v>1.82</v>
      </c>
      <c r="V186" s="18">
        <v>0.37552999999999997</v>
      </c>
      <c r="W186" s="10"/>
      <c r="X186" s="10"/>
      <c r="Y186" s="10"/>
    </row>
    <row r="187" spans="19:25" x14ac:dyDescent="0.35">
      <c r="S187" s="18">
        <v>1.9032</v>
      </c>
      <c r="T187" s="18">
        <v>3.0367000000000002</v>
      </c>
      <c r="U187" s="18">
        <v>1.83</v>
      </c>
      <c r="V187" s="18">
        <v>0.37328</v>
      </c>
      <c r="W187" s="10"/>
      <c r="X187" s="10"/>
      <c r="Y187" s="10"/>
    </row>
    <row r="188" spans="19:25" x14ac:dyDescent="0.35">
      <c r="S188" s="18">
        <v>1.9301999999999999</v>
      </c>
      <c r="T188" s="18">
        <v>3.0689000000000002</v>
      </c>
      <c r="U188" s="18">
        <v>1.84</v>
      </c>
      <c r="V188" s="18">
        <v>0.37103999999999998</v>
      </c>
      <c r="W188" s="10"/>
      <c r="X188" s="10"/>
      <c r="Y188" s="10"/>
    </row>
    <row r="189" spans="19:25" x14ac:dyDescent="0.35">
      <c r="S189" s="18">
        <v>1.9575</v>
      </c>
      <c r="T189" s="18">
        <v>3.1013000000000002</v>
      </c>
      <c r="U189" s="18">
        <v>1.85</v>
      </c>
      <c r="V189" s="18">
        <v>0.36881000000000003</v>
      </c>
      <c r="W189" s="10"/>
      <c r="X189" s="10"/>
      <c r="Y189" s="10"/>
    </row>
    <row r="190" spans="19:25" x14ac:dyDescent="0.35">
      <c r="S190" s="18">
        <v>1.9851000000000001</v>
      </c>
      <c r="T190" s="18">
        <v>3.1339999999999999</v>
      </c>
      <c r="U190" s="18">
        <v>1.86</v>
      </c>
      <c r="V190" s="18">
        <v>0.36659000000000003</v>
      </c>
      <c r="W190" s="10"/>
      <c r="X190" s="10"/>
      <c r="Y190" s="10"/>
    </row>
    <row r="191" spans="19:25" x14ac:dyDescent="0.35">
      <c r="S191" s="18">
        <v>2.0131000000000001</v>
      </c>
      <c r="T191" s="18">
        <v>3.1671</v>
      </c>
      <c r="U191" s="18">
        <v>1.87</v>
      </c>
      <c r="V191" s="18">
        <v>0.36437000000000003</v>
      </c>
      <c r="W191" s="10"/>
      <c r="X191" s="10"/>
      <c r="Y191" s="10"/>
    </row>
    <row r="192" spans="19:25" x14ac:dyDescent="0.35">
      <c r="S192" s="18">
        <v>2.0413999999999999</v>
      </c>
      <c r="T192" s="18">
        <v>3.2004999999999999</v>
      </c>
      <c r="U192" s="18">
        <v>1.88</v>
      </c>
      <c r="V192" s="18">
        <v>0.36215999999999998</v>
      </c>
      <c r="W192" s="10"/>
      <c r="X192" s="10"/>
      <c r="Y192" s="10"/>
    </row>
    <row r="193" spans="19:25" x14ac:dyDescent="0.35">
      <c r="S193" s="18">
        <v>2.0699999999999998</v>
      </c>
      <c r="T193" s="18">
        <v>3.2341000000000002</v>
      </c>
      <c r="U193" s="18">
        <v>1.89</v>
      </c>
      <c r="V193" s="18">
        <v>0.35996</v>
      </c>
      <c r="W193" s="10"/>
      <c r="X193" s="10"/>
      <c r="Y193" s="10"/>
    </row>
    <row r="194" spans="19:25" x14ac:dyDescent="0.35">
      <c r="S194" s="18">
        <v>2.0989</v>
      </c>
      <c r="T194" s="18">
        <v>3.2682000000000002</v>
      </c>
      <c r="U194" s="18">
        <v>1.9</v>
      </c>
      <c r="V194" s="18">
        <v>0.35776999999999998</v>
      </c>
      <c r="W194" s="10"/>
      <c r="X194" s="10"/>
      <c r="Y194" s="10"/>
    </row>
    <row r="195" spans="19:25" x14ac:dyDescent="0.35">
      <c r="S195" s="18">
        <v>2.1282000000000001</v>
      </c>
      <c r="T195" s="18">
        <v>3.3025000000000002</v>
      </c>
      <c r="U195" s="18">
        <v>1.91</v>
      </c>
      <c r="V195" s="18">
        <v>0.35558000000000001</v>
      </c>
      <c r="W195" s="10"/>
      <c r="X195" s="10"/>
      <c r="Y195" s="10"/>
    </row>
    <row r="196" spans="19:25" x14ac:dyDescent="0.35">
      <c r="S196" s="18">
        <v>2.1577999999999999</v>
      </c>
      <c r="T196" s="18">
        <v>3.3372000000000002</v>
      </c>
      <c r="U196" s="18">
        <v>1.92</v>
      </c>
      <c r="V196" s="18">
        <v>0.35341</v>
      </c>
      <c r="W196" s="10"/>
      <c r="X196" s="10"/>
      <c r="Y196" s="10"/>
    </row>
    <row r="197" spans="19:25" x14ac:dyDescent="0.35">
      <c r="S197" s="18">
        <v>2.1877</v>
      </c>
      <c r="T197" s="18">
        <v>3.3721999999999999</v>
      </c>
      <c r="U197" s="18">
        <v>1.93</v>
      </c>
      <c r="V197" s="18">
        <v>0.35124</v>
      </c>
      <c r="W197" s="10"/>
      <c r="X197" s="10"/>
      <c r="Y197" s="10"/>
    </row>
    <row r="198" spans="19:25" x14ac:dyDescent="0.35">
      <c r="S198" s="18">
        <v>2.218</v>
      </c>
      <c r="T198" s="18">
        <v>3.4075000000000002</v>
      </c>
      <c r="U198" s="18">
        <v>1.94</v>
      </c>
      <c r="V198" s="18">
        <v>0.34908</v>
      </c>
      <c r="W198" s="10"/>
      <c r="X198" s="10"/>
      <c r="Y198" s="10"/>
    </row>
    <row r="199" spans="19:25" x14ac:dyDescent="0.35">
      <c r="S199" s="18">
        <v>2.2486999999999999</v>
      </c>
      <c r="T199" s="18">
        <v>3.4432</v>
      </c>
      <c r="U199" s="18">
        <v>1.95</v>
      </c>
      <c r="V199" s="18">
        <v>0.34693000000000002</v>
      </c>
      <c r="W199" s="10"/>
      <c r="X199" s="10"/>
      <c r="Y199" s="10"/>
    </row>
    <row r="200" spans="19:25" x14ac:dyDescent="0.35">
      <c r="S200" s="18">
        <v>2.2797000000000001</v>
      </c>
      <c r="T200" s="18">
        <v>3.4792000000000001</v>
      </c>
      <c r="U200" s="18">
        <v>1.96</v>
      </c>
      <c r="V200" s="18">
        <v>0.34477999999999998</v>
      </c>
      <c r="W200" s="10"/>
      <c r="X200" s="10"/>
      <c r="Y200" s="10"/>
    </row>
    <row r="201" spans="19:25" x14ac:dyDescent="0.35">
      <c r="S201" s="18">
        <v>2.3109999999999999</v>
      </c>
      <c r="T201" s="18">
        <v>3.5156000000000001</v>
      </c>
      <c r="U201" s="18">
        <v>1.97</v>
      </c>
      <c r="V201" s="18">
        <v>0.34265000000000001</v>
      </c>
      <c r="W201" s="10"/>
      <c r="X201" s="10"/>
      <c r="Y201" s="10"/>
    </row>
    <row r="202" spans="19:25" x14ac:dyDescent="0.35">
      <c r="S202" s="18">
        <v>2.3426999999999998</v>
      </c>
      <c r="T202" s="18">
        <v>3.5522999999999998</v>
      </c>
      <c r="U202" s="18">
        <v>1.98</v>
      </c>
      <c r="V202" s="18">
        <v>0.34051999999999999</v>
      </c>
      <c r="W202" s="10"/>
      <c r="X202" s="10"/>
      <c r="Y202" s="10"/>
    </row>
    <row r="203" spans="19:25" x14ac:dyDescent="0.35">
      <c r="S203" s="18">
        <v>2.3748</v>
      </c>
      <c r="T203" s="18">
        <v>3.5893999999999999</v>
      </c>
      <c r="U203" s="18">
        <v>1.99</v>
      </c>
      <c r="V203" s="18">
        <v>0.33839999999999998</v>
      </c>
      <c r="W203" s="10"/>
      <c r="X203" s="10"/>
      <c r="Y203" s="10"/>
    </row>
    <row r="204" spans="19:25" x14ac:dyDescent="0.35">
      <c r="S204" s="18">
        <v>2.4072</v>
      </c>
      <c r="T204" s="18">
        <v>3.6269</v>
      </c>
      <c r="U204" s="18">
        <v>2</v>
      </c>
      <c r="V204" s="18">
        <v>0.33628999999999998</v>
      </c>
      <c r="W204" s="10"/>
      <c r="X204" s="10"/>
      <c r="Y204" s="10"/>
    </row>
    <row r="205" spans="19:25" x14ac:dyDescent="0.35">
      <c r="S205" s="18">
        <v>2.44</v>
      </c>
      <c r="T205" s="18">
        <v>3.6646999999999998</v>
      </c>
      <c r="U205" s="18">
        <v>2.0099999999999998</v>
      </c>
      <c r="V205" s="18">
        <v>0.33418999999999999</v>
      </c>
      <c r="W205" s="10"/>
      <c r="X205" s="10"/>
      <c r="Y205" s="10"/>
    </row>
    <row r="206" spans="19:25" x14ac:dyDescent="0.35">
      <c r="S206" s="18">
        <v>2.4731000000000001</v>
      </c>
      <c r="T206" s="18">
        <v>3.7027999999999999</v>
      </c>
      <c r="U206" s="18">
        <v>2.02</v>
      </c>
      <c r="V206" s="18">
        <v>0.33210000000000001</v>
      </c>
      <c r="W206" s="10"/>
      <c r="X206" s="10"/>
      <c r="Y206" s="10"/>
    </row>
    <row r="207" spans="19:25" x14ac:dyDescent="0.35">
      <c r="S207" s="18">
        <v>2.5066999999999999</v>
      </c>
      <c r="T207" s="18">
        <v>3.7414000000000001</v>
      </c>
      <c r="U207" s="18">
        <v>2.0299999999999998</v>
      </c>
      <c r="V207" s="18">
        <v>0.33001000000000003</v>
      </c>
      <c r="W207" s="10"/>
      <c r="X207" s="10"/>
      <c r="Y207" s="10"/>
    </row>
    <row r="208" spans="19:25" x14ac:dyDescent="0.35">
      <c r="S208" s="18">
        <v>2.5406</v>
      </c>
      <c r="T208" s="18">
        <v>3.7803</v>
      </c>
      <c r="U208" s="18">
        <v>2.04</v>
      </c>
      <c r="V208" s="18">
        <v>0.32793</v>
      </c>
      <c r="W208" s="10"/>
      <c r="X208" s="10"/>
      <c r="Y208" s="10"/>
    </row>
    <row r="209" spans="19:25" x14ac:dyDescent="0.35">
      <c r="S209" s="18">
        <v>2.5749</v>
      </c>
      <c r="T209" s="18">
        <v>3.8195999999999999</v>
      </c>
      <c r="U209" s="18">
        <v>2.0499999999999998</v>
      </c>
      <c r="V209" s="18">
        <v>0.32585999999999998</v>
      </c>
      <c r="W209" s="10"/>
      <c r="X209" s="10"/>
      <c r="Y209" s="10"/>
    </row>
    <row r="210" spans="19:25" x14ac:dyDescent="0.35">
      <c r="S210" s="18">
        <v>2.6095999999999999</v>
      </c>
      <c r="T210" s="18">
        <v>3.8593000000000002</v>
      </c>
      <c r="U210" s="18">
        <v>2.06</v>
      </c>
      <c r="V210" s="18">
        <v>0.32379999999999998</v>
      </c>
      <c r="W210" s="10"/>
      <c r="X210" s="10"/>
      <c r="Y210" s="10"/>
    </row>
    <row r="211" spans="19:25" x14ac:dyDescent="0.35">
      <c r="S211" s="18">
        <v>2.6446999999999998</v>
      </c>
      <c r="T211" s="18">
        <v>3.8993000000000002</v>
      </c>
      <c r="U211" s="18">
        <v>2.0699999999999998</v>
      </c>
      <c r="V211" s="18">
        <v>0.32174999999999998</v>
      </c>
      <c r="W211" s="10"/>
      <c r="X211" s="10"/>
      <c r="Y211" s="10"/>
    </row>
    <row r="212" spans="19:25" x14ac:dyDescent="0.35">
      <c r="S212" s="18">
        <v>2.6802000000000001</v>
      </c>
      <c r="T212" s="18">
        <v>3.9398</v>
      </c>
      <c r="U212" s="18">
        <v>2.08</v>
      </c>
      <c r="V212" s="18">
        <v>0.31970999999999999</v>
      </c>
      <c r="W212" s="10"/>
      <c r="X212" s="10"/>
      <c r="Y212" s="10"/>
    </row>
    <row r="213" spans="19:25" x14ac:dyDescent="0.35">
      <c r="S213" s="18">
        <v>2.7161</v>
      </c>
      <c r="T213" s="18">
        <v>3.9805999999999999</v>
      </c>
      <c r="U213" s="18">
        <v>2.09</v>
      </c>
      <c r="V213" s="18">
        <v>0.31768000000000002</v>
      </c>
      <c r="W213" s="10"/>
      <c r="X213" s="10"/>
      <c r="Y213" s="10"/>
    </row>
    <row r="214" spans="19:25" x14ac:dyDescent="0.35">
      <c r="S214" s="18">
        <v>2.7524000000000002</v>
      </c>
      <c r="T214" s="18">
        <v>4.0218999999999996</v>
      </c>
      <c r="U214" s="18">
        <v>2.1</v>
      </c>
      <c r="V214" s="18">
        <v>0.31564999999999999</v>
      </c>
      <c r="W214" s="10"/>
      <c r="X214" s="10"/>
      <c r="Y214" s="10"/>
    </row>
    <row r="215" spans="19:25" x14ac:dyDescent="0.35">
      <c r="S215" s="18">
        <v>2.7890999999999999</v>
      </c>
      <c r="T215" s="18">
        <v>4.0635000000000003</v>
      </c>
      <c r="U215" s="18">
        <v>2.11</v>
      </c>
      <c r="V215" s="18">
        <v>0.31363000000000002</v>
      </c>
      <c r="W215" s="10"/>
      <c r="X215" s="10"/>
      <c r="Y215" s="10"/>
    </row>
    <row r="216" spans="19:25" x14ac:dyDescent="0.35">
      <c r="S216" s="18">
        <v>2.8262</v>
      </c>
      <c r="T216" s="18">
        <v>4.1055999999999999</v>
      </c>
      <c r="U216" s="18">
        <v>2.12</v>
      </c>
      <c r="V216" s="18">
        <v>0.31162000000000001</v>
      </c>
      <c r="W216" s="10"/>
      <c r="X216" s="10"/>
      <c r="Y216" s="10"/>
    </row>
    <row r="217" spans="19:25" x14ac:dyDescent="0.35">
      <c r="S217" s="18">
        <v>2.8637000000000001</v>
      </c>
      <c r="T217" s="18">
        <v>4.1479999999999997</v>
      </c>
      <c r="U217" s="18">
        <v>2.13</v>
      </c>
      <c r="V217" s="18">
        <v>0.30962000000000001</v>
      </c>
      <c r="W217" s="10"/>
      <c r="X217" s="10"/>
      <c r="Y217" s="10"/>
    </row>
    <row r="218" spans="19:25" x14ac:dyDescent="0.35">
      <c r="S218" s="18">
        <v>2.9016000000000002</v>
      </c>
      <c r="T218" s="18">
        <v>4.1909000000000001</v>
      </c>
      <c r="U218" s="18">
        <v>2.14</v>
      </c>
      <c r="V218" s="18">
        <v>0.30763000000000001</v>
      </c>
      <c r="W218" s="10"/>
      <c r="X218" s="10"/>
      <c r="Y218" s="10"/>
    </row>
    <row r="219" spans="19:25" x14ac:dyDescent="0.35">
      <c r="S219" s="18">
        <v>2.94</v>
      </c>
      <c r="T219" s="18">
        <v>4.2342000000000004</v>
      </c>
      <c r="U219" s="18">
        <v>2.15</v>
      </c>
      <c r="V219" s="18">
        <v>0.30564999999999998</v>
      </c>
      <c r="W219" s="10"/>
      <c r="X219" s="10"/>
      <c r="Y219" s="10"/>
    </row>
    <row r="220" spans="19:25" x14ac:dyDescent="0.35">
      <c r="S220" s="18">
        <v>2.9788000000000001</v>
      </c>
      <c r="T220" s="18">
        <v>4.2778999999999998</v>
      </c>
      <c r="U220" s="18">
        <v>2.16</v>
      </c>
      <c r="V220" s="18">
        <v>0.30367</v>
      </c>
      <c r="W220" s="10"/>
      <c r="X220" s="10"/>
      <c r="Y220" s="10"/>
    </row>
    <row r="221" spans="19:25" x14ac:dyDescent="0.35">
      <c r="S221" s="18">
        <v>3.0181</v>
      </c>
      <c r="T221" s="18">
        <v>4.3220999999999998</v>
      </c>
      <c r="U221" s="18">
        <v>2.17</v>
      </c>
      <c r="V221" s="18">
        <v>0.30170999999999998</v>
      </c>
      <c r="W221" s="10"/>
      <c r="X221" s="10"/>
      <c r="Y221" s="10"/>
    </row>
    <row r="222" spans="19:25" x14ac:dyDescent="0.35">
      <c r="S222" s="18">
        <v>3.0577000000000001</v>
      </c>
      <c r="T222" s="18">
        <v>4.3666</v>
      </c>
      <c r="U222" s="18">
        <v>2.1800000000000002</v>
      </c>
      <c r="V222" s="18">
        <v>0.29975000000000002</v>
      </c>
      <c r="W222" s="10"/>
      <c r="X222" s="10"/>
      <c r="Y222" s="10"/>
    </row>
    <row r="223" spans="19:25" x14ac:dyDescent="0.35">
      <c r="S223" s="18">
        <v>3.0979000000000001</v>
      </c>
      <c r="T223" s="18">
        <v>4.4116</v>
      </c>
      <c r="U223" s="18">
        <v>2.19</v>
      </c>
      <c r="V223" s="18">
        <v>0.29780000000000001</v>
      </c>
      <c r="W223" s="10"/>
      <c r="X223" s="10"/>
      <c r="Y223" s="10"/>
    </row>
    <row r="224" spans="19:25" x14ac:dyDescent="0.35">
      <c r="S224" s="18">
        <v>3.1383999999999999</v>
      </c>
      <c r="T224" s="18">
        <v>4.4570999999999996</v>
      </c>
      <c r="U224" s="18">
        <v>2.2000000000000002</v>
      </c>
      <c r="V224" s="18">
        <v>0.29586000000000001</v>
      </c>
      <c r="W224" s="10"/>
      <c r="X224" s="10"/>
      <c r="Y224" s="10"/>
    </row>
    <row r="225" spans="19:25" x14ac:dyDescent="0.35">
      <c r="S225" s="18">
        <v>3.1793999999999998</v>
      </c>
      <c r="T225" s="18">
        <v>4.5030000000000001</v>
      </c>
      <c r="U225" s="18">
        <v>2.21</v>
      </c>
      <c r="V225" s="18">
        <v>0.29393000000000002</v>
      </c>
      <c r="W225" s="10"/>
      <c r="X225" s="10"/>
      <c r="Y225" s="10"/>
    </row>
    <row r="226" spans="19:25" x14ac:dyDescent="0.35">
      <c r="S226" s="18">
        <v>3.2208999999999999</v>
      </c>
      <c r="T226" s="18">
        <v>4.5494000000000003</v>
      </c>
      <c r="U226" s="18">
        <v>2.2200000000000002</v>
      </c>
      <c r="V226" s="18">
        <v>0.29200999999999999</v>
      </c>
      <c r="W226" s="10"/>
      <c r="X226" s="10"/>
      <c r="Y226" s="10"/>
    </row>
    <row r="227" spans="19:25" x14ac:dyDescent="0.35">
      <c r="S227" s="18">
        <v>3.2629000000000001</v>
      </c>
      <c r="T227" s="18">
        <v>4.5961999999999996</v>
      </c>
      <c r="U227" s="18">
        <v>2.23</v>
      </c>
      <c r="V227" s="18">
        <v>0.29009000000000001</v>
      </c>
      <c r="W227" s="10"/>
      <c r="X227" s="10"/>
      <c r="Y227" s="10"/>
    </row>
    <row r="228" spans="19:25" x14ac:dyDescent="0.35">
      <c r="S228" s="18">
        <v>3.3052999999999999</v>
      </c>
      <c r="T228" s="18">
        <v>4.6433999999999997</v>
      </c>
      <c r="U228" s="18">
        <v>2.2400000000000002</v>
      </c>
      <c r="V228" s="18">
        <v>0.28819</v>
      </c>
      <c r="W228" s="10"/>
      <c r="X228" s="10"/>
      <c r="Y228" s="10"/>
    </row>
    <row r="229" spans="19:25" x14ac:dyDescent="0.35">
      <c r="S229" s="18">
        <v>3.3481000000000001</v>
      </c>
      <c r="T229" s="18">
        <v>4.6912000000000003</v>
      </c>
      <c r="U229" s="18">
        <v>2.25</v>
      </c>
      <c r="V229" s="18">
        <v>0.28628999999999999</v>
      </c>
      <c r="W229" s="10"/>
      <c r="X229" s="10"/>
      <c r="Y229" s="10"/>
    </row>
    <row r="230" spans="19:25" x14ac:dyDescent="0.35">
      <c r="S230" s="18">
        <v>3.3915000000000002</v>
      </c>
      <c r="T230" s="18">
        <v>4.7393999999999998</v>
      </c>
      <c r="U230" s="18">
        <v>2.2599999999999998</v>
      </c>
      <c r="V230" s="18">
        <v>0.28439999999999999</v>
      </c>
      <c r="W230" s="10"/>
      <c r="X230" s="10"/>
      <c r="Y230" s="10"/>
    </row>
    <row r="231" spans="19:25" x14ac:dyDescent="0.35">
      <c r="S231" s="18">
        <v>3.4352999999999998</v>
      </c>
      <c r="T231" s="18">
        <v>4.7880000000000003</v>
      </c>
      <c r="U231" s="18">
        <v>2.27</v>
      </c>
      <c r="V231" s="18">
        <v>0.28251999999999999</v>
      </c>
      <c r="W231" s="10"/>
      <c r="X231" s="10"/>
      <c r="Y231" s="10"/>
    </row>
    <row r="232" spans="19:25" x14ac:dyDescent="0.35">
      <c r="S232" s="18">
        <v>3.4796</v>
      </c>
      <c r="T232" s="18">
        <v>4.8372000000000002</v>
      </c>
      <c r="U232" s="18">
        <v>2.2799999999999998</v>
      </c>
      <c r="V232" s="18">
        <v>0.28065000000000001</v>
      </c>
      <c r="W232" s="10"/>
      <c r="X232" s="10"/>
      <c r="Y232" s="10"/>
    </row>
    <row r="233" spans="19:25" x14ac:dyDescent="0.35">
      <c r="S233" s="18">
        <v>3.5244</v>
      </c>
      <c r="T233" s="18">
        <v>4.8868</v>
      </c>
      <c r="U233" s="18">
        <v>2.29</v>
      </c>
      <c r="V233" s="18">
        <v>0.27878999999999998</v>
      </c>
      <c r="W233" s="10"/>
      <c r="X233" s="10"/>
      <c r="Y233" s="10"/>
    </row>
    <row r="234" spans="19:25" x14ac:dyDescent="0.35">
      <c r="S234" s="18">
        <v>3.5697000000000001</v>
      </c>
      <c r="T234" s="18">
        <v>4.9370000000000003</v>
      </c>
      <c r="U234" s="18">
        <v>2.2999999999999998</v>
      </c>
      <c r="V234" s="18">
        <v>0.27694000000000002</v>
      </c>
      <c r="W234" s="10"/>
      <c r="X234" s="10"/>
      <c r="Y234" s="10"/>
    </row>
    <row r="235" spans="19:25" x14ac:dyDescent="0.35">
      <c r="S235" s="18">
        <v>3.6154999999999999</v>
      </c>
      <c r="T235" s="18">
        <v>4.9875999999999996</v>
      </c>
      <c r="U235" s="18">
        <v>2.31</v>
      </c>
      <c r="V235" s="18">
        <v>0.27509</v>
      </c>
      <c r="W235" s="10"/>
      <c r="X235" s="10"/>
      <c r="Y235" s="10"/>
    </row>
    <row r="236" spans="19:25" x14ac:dyDescent="0.35">
      <c r="S236" s="18">
        <v>3.6617999999999999</v>
      </c>
      <c r="T236" s="18">
        <v>5.0387000000000004</v>
      </c>
      <c r="U236" s="18">
        <v>2.3199999999999998</v>
      </c>
      <c r="V236" s="18">
        <v>0.27326</v>
      </c>
      <c r="W236" s="10"/>
      <c r="X236" s="10"/>
      <c r="Y236" s="10"/>
    </row>
    <row r="237" spans="19:25" x14ac:dyDescent="0.35">
      <c r="S237" s="18">
        <v>3.7086999999999999</v>
      </c>
      <c r="T237" s="18">
        <v>5.0903</v>
      </c>
      <c r="U237" s="18">
        <v>2.33</v>
      </c>
      <c r="V237" s="18">
        <v>0.27143</v>
      </c>
      <c r="W237" s="10"/>
      <c r="X237" s="10"/>
      <c r="Y237" s="10"/>
    </row>
    <row r="238" spans="19:25" x14ac:dyDescent="0.35">
      <c r="S238" s="18">
        <v>3.7559999999999998</v>
      </c>
      <c r="T238" s="18">
        <v>5.1425000000000001</v>
      </c>
      <c r="U238" s="18">
        <v>2.34</v>
      </c>
      <c r="V238" s="18">
        <v>0.26961000000000002</v>
      </c>
      <c r="W238" s="10"/>
      <c r="X238" s="10"/>
      <c r="Y238" s="10"/>
    </row>
    <row r="239" spans="19:25" x14ac:dyDescent="0.35">
      <c r="S239" s="18">
        <v>3.8039000000000001</v>
      </c>
      <c r="T239" s="18">
        <v>5.1951000000000001</v>
      </c>
      <c r="U239" s="18">
        <v>2.35</v>
      </c>
      <c r="V239" s="18">
        <v>0.26779999999999998</v>
      </c>
      <c r="W239" s="10"/>
      <c r="X239" s="10"/>
      <c r="Y239" s="10"/>
    </row>
    <row r="240" spans="19:25" x14ac:dyDescent="0.35">
      <c r="S240" s="18">
        <v>3.8521999999999998</v>
      </c>
      <c r="T240" s="18">
        <v>5.2483000000000004</v>
      </c>
      <c r="U240" s="18">
        <v>2.36</v>
      </c>
      <c r="V240" s="18">
        <v>0.26600000000000001</v>
      </c>
      <c r="W240" s="10"/>
      <c r="X240" s="10"/>
      <c r="Y240" s="10"/>
    </row>
    <row r="241" spans="19:25" x14ac:dyDescent="0.35">
      <c r="S241" s="18">
        <v>3.9011</v>
      </c>
      <c r="T241" s="18">
        <v>5.3019999999999996</v>
      </c>
      <c r="U241" s="18">
        <v>2.37</v>
      </c>
      <c r="V241" s="18">
        <v>0.26421</v>
      </c>
      <c r="W241" s="10"/>
      <c r="X241" s="10"/>
      <c r="Y241" s="10"/>
    </row>
    <row r="242" spans="19:25" x14ac:dyDescent="0.35">
      <c r="S242" s="18">
        <v>3.9506000000000001</v>
      </c>
      <c r="T242" s="18">
        <v>5.3562000000000003</v>
      </c>
      <c r="U242" s="18">
        <v>2.38</v>
      </c>
      <c r="V242" s="18">
        <v>0.26241999999999999</v>
      </c>
      <c r="W242" s="10"/>
      <c r="X242" s="10"/>
      <c r="Y242" s="10"/>
    </row>
    <row r="243" spans="19:25" x14ac:dyDescent="0.35">
      <c r="S243" s="18">
        <v>4.0006000000000004</v>
      </c>
      <c r="T243" s="18">
        <v>5.4108999999999998</v>
      </c>
      <c r="U243" s="18">
        <v>2.39</v>
      </c>
      <c r="V243" s="18">
        <v>0.26064999999999999</v>
      </c>
      <c r="W243" s="10"/>
      <c r="X243" s="10"/>
      <c r="Y243" s="10"/>
    </row>
    <row r="244" spans="19:25" x14ac:dyDescent="0.35">
      <c r="S244" s="18">
        <v>4.0510999999999999</v>
      </c>
      <c r="T244" s="18">
        <v>5.4661999999999997</v>
      </c>
      <c r="U244" s="18">
        <v>2.4</v>
      </c>
      <c r="V244" s="18">
        <v>0.25888</v>
      </c>
      <c r="W244" s="10"/>
      <c r="X244" s="10"/>
      <c r="Y244" s="10"/>
    </row>
    <row r="245" spans="19:25" x14ac:dyDescent="0.35">
      <c r="S245" s="18">
        <v>4.1021999999999998</v>
      </c>
      <c r="T245" s="18">
        <v>5.5221</v>
      </c>
      <c r="U245" s="18">
        <v>2.41</v>
      </c>
      <c r="V245" s="18">
        <v>0.25712000000000002</v>
      </c>
      <c r="W245" s="10"/>
      <c r="X245" s="10"/>
      <c r="Y245" s="10"/>
    </row>
    <row r="246" spans="19:25" x14ac:dyDescent="0.35">
      <c r="S246" s="18">
        <v>4.1539000000000001</v>
      </c>
      <c r="T246" s="18">
        <v>5.5785</v>
      </c>
      <c r="U246" s="18">
        <v>2.42</v>
      </c>
      <c r="V246" s="18">
        <v>0.25536999999999999</v>
      </c>
      <c r="W246" s="10"/>
      <c r="X246" s="10"/>
      <c r="Y246" s="10"/>
    </row>
    <row r="247" spans="19:25" x14ac:dyDescent="0.35">
      <c r="S247" s="18">
        <v>4.2061000000000002</v>
      </c>
      <c r="T247" s="18">
        <v>5.6353999999999997</v>
      </c>
      <c r="U247" s="18">
        <v>2.4300000000000002</v>
      </c>
      <c r="V247" s="18">
        <v>0.25363000000000002</v>
      </c>
      <c r="W247" s="10"/>
      <c r="X247" s="10"/>
      <c r="Y247" s="10"/>
    </row>
    <row r="248" spans="19:25" x14ac:dyDescent="0.35">
      <c r="S248" s="18">
        <v>4.2588999999999997</v>
      </c>
      <c r="T248" s="18">
        <v>5.6928999999999998</v>
      </c>
      <c r="U248" s="18">
        <v>2.44</v>
      </c>
      <c r="V248" s="18">
        <v>0.25190000000000001</v>
      </c>
      <c r="W248" s="10"/>
      <c r="X248" s="10"/>
      <c r="Y248" s="10"/>
    </row>
    <row r="249" spans="19:25" x14ac:dyDescent="0.35">
      <c r="S249" s="18">
        <v>4.3121999999999998</v>
      </c>
      <c r="T249" s="18">
        <v>5.7510000000000003</v>
      </c>
      <c r="U249" s="18">
        <v>2.4500000000000002</v>
      </c>
      <c r="V249" s="18">
        <v>0.25018000000000001</v>
      </c>
      <c r="W249" s="10"/>
      <c r="X249" s="10"/>
      <c r="Y249" s="10"/>
    </row>
    <row r="250" spans="19:25" x14ac:dyDescent="0.35">
      <c r="S250" s="18">
        <v>4.3662000000000001</v>
      </c>
      <c r="T250" s="18">
        <v>5.8097000000000003</v>
      </c>
      <c r="U250" s="18">
        <v>2.46</v>
      </c>
      <c r="V250" s="18">
        <v>0.24845999999999999</v>
      </c>
      <c r="W250" s="10"/>
      <c r="X250" s="10"/>
      <c r="Y250" s="10"/>
    </row>
    <row r="251" spans="19:25" x14ac:dyDescent="0.35">
      <c r="S251" s="18">
        <v>4.4207000000000001</v>
      </c>
      <c r="T251" s="18">
        <v>5.8689</v>
      </c>
      <c r="U251" s="18">
        <v>2.4700000000000002</v>
      </c>
      <c r="V251" s="18">
        <v>0.24676000000000001</v>
      </c>
      <c r="W251" s="10"/>
      <c r="X251" s="10"/>
      <c r="Y251" s="10"/>
    </row>
    <row r="252" spans="19:25" x14ac:dyDescent="0.35">
      <c r="S252" s="18">
        <v>4.4759000000000002</v>
      </c>
      <c r="T252" s="18">
        <v>5.9287999999999998</v>
      </c>
      <c r="U252" s="18">
        <v>2.48</v>
      </c>
      <c r="V252" s="18">
        <v>0.24506</v>
      </c>
      <c r="W252" s="10"/>
      <c r="X252" s="10"/>
      <c r="Y252" s="10"/>
    </row>
    <row r="253" spans="19:25" x14ac:dyDescent="0.35">
      <c r="S253" s="18">
        <v>4.5316000000000001</v>
      </c>
      <c r="T253" s="18">
        <v>5.9892000000000003</v>
      </c>
      <c r="U253" s="18">
        <v>2.4900000000000002</v>
      </c>
      <c r="V253" s="18">
        <v>0.24337</v>
      </c>
      <c r="W253" s="10"/>
      <c r="X253" s="10"/>
      <c r="Y253" s="10"/>
    </row>
    <row r="254" spans="19:25" x14ac:dyDescent="0.35">
      <c r="S254" s="18">
        <v>4.5879000000000003</v>
      </c>
      <c r="T254" s="18">
        <v>6.0502000000000002</v>
      </c>
      <c r="U254" s="18">
        <v>2.5</v>
      </c>
      <c r="V254" s="18">
        <v>0.24168999999999999</v>
      </c>
      <c r="W254" s="10"/>
      <c r="X254" s="10"/>
      <c r="Y254" s="10"/>
    </row>
    <row r="255" spans="19:25" x14ac:dyDescent="0.35">
      <c r="S255" s="18">
        <v>4.6448999999999998</v>
      </c>
      <c r="T255" s="18">
        <v>6.1117999999999997</v>
      </c>
      <c r="U255" s="18">
        <v>2.5099999999999998</v>
      </c>
      <c r="V255" s="18">
        <v>0.24002000000000001</v>
      </c>
      <c r="W255" s="10"/>
      <c r="X255" s="10"/>
      <c r="Y255" s="10"/>
    </row>
    <row r="256" spans="19:25" x14ac:dyDescent="0.35">
      <c r="S256" s="18">
        <v>4.7023999999999999</v>
      </c>
      <c r="T256" s="18">
        <v>6.1741000000000001</v>
      </c>
      <c r="U256" s="18">
        <v>2.52</v>
      </c>
      <c r="V256" s="18">
        <v>0.23835999999999999</v>
      </c>
      <c r="W256" s="10"/>
      <c r="X256" s="10"/>
      <c r="Y256" s="10"/>
    </row>
    <row r="257" spans="19:25" x14ac:dyDescent="0.35">
      <c r="S257" s="18">
        <v>4.7606000000000002</v>
      </c>
      <c r="T257" s="18">
        <v>6.2369000000000003</v>
      </c>
      <c r="U257" s="18">
        <v>2.5299999999999998</v>
      </c>
      <c r="V257" s="18">
        <v>0.23669999999999999</v>
      </c>
      <c r="W257" s="10"/>
      <c r="X257" s="10"/>
      <c r="Y257" s="10"/>
    </row>
    <row r="258" spans="19:25" x14ac:dyDescent="0.35">
      <c r="S258" s="18">
        <v>4.8194999999999997</v>
      </c>
      <c r="T258" s="18">
        <v>6.3003999999999998</v>
      </c>
      <c r="U258" s="18">
        <v>2.54</v>
      </c>
      <c r="V258" s="18">
        <v>0.23505999999999999</v>
      </c>
      <c r="W258" s="10"/>
      <c r="X258" s="10"/>
      <c r="Y258" s="10"/>
    </row>
    <row r="259" spans="19:25" x14ac:dyDescent="0.35">
      <c r="S259" s="18">
        <v>4.8788999999999998</v>
      </c>
      <c r="T259" s="18">
        <v>6.3644999999999996</v>
      </c>
      <c r="U259" s="18">
        <v>2.5499999999999998</v>
      </c>
      <c r="V259" s="18">
        <v>0.23341999999999999</v>
      </c>
      <c r="W259" s="10"/>
      <c r="X259" s="10"/>
      <c r="Y259" s="10"/>
    </row>
    <row r="260" spans="19:25" x14ac:dyDescent="0.35">
      <c r="S260" s="18">
        <v>4.9390000000000001</v>
      </c>
      <c r="T260" s="18">
        <v>6.4292999999999996</v>
      </c>
      <c r="U260" s="18">
        <v>2.56</v>
      </c>
      <c r="V260" s="18">
        <v>0.23179</v>
      </c>
      <c r="W260" s="10"/>
      <c r="X260" s="10"/>
      <c r="Y260" s="10"/>
    </row>
    <row r="261" spans="19:25" x14ac:dyDescent="0.35">
      <c r="S261" s="18">
        <v>4.9997999999999996</v>
      </c>
      <c r="T261" s="18">
        <v>6.4946000000000002</v>
      </c>
      <c r="U261" s="18">
        <v>2.57</v>
      </c>
      <c r="V261" s="18">
        <v>0.23017000000000001</v>
      </c>
      <c r="W261" s="10"/>
      <c r="X261" s="10"/>
      <c r="Y261" s="10"/>
    </row>
    <row r="262" spans="19:25" x14ac:dyDescent="0.35">
      <c r="S262" s="18">
        <v>5.0612000000000004</v>
      </c>
      <c r="T262" s="18">
        <v>6.5606999999999998</v>
      </c>
      <c r="U262" s="18">
        <v>2.58</v>
      </c>
      <c r="V262" s="18">
        <v>0.22856000000000001</v>
      </c>
      <c r="W262" s="10"/>
      <c r="X262" s="10"/>
      <c r="Y262" s="10"/>
    </row>
    <row r="263" spans="19:25" x14ac:dyDescent="0.35">
      <c r="S263" s="18">
        <v>5.1233000000000004</v>
      </c>
      <c r="T263" s="18">
        <v>6.6273999999999997</v>
      </c>
      <c r="U263" s="18">
        <v>2.59</v>
      </c>
      <c r="V263" s="18">
        <v>0.22695000000000001</v>
      </c>
      <c r="W263" s="10"/>
      <c r="X263" s="10"/>
      <c r="Y263" s="10"/>
    </row>
    <row r="264" spans="19:25" x14ac:dyDescent="0.35">
      <c r="S264" s="18">
        <v>5.1859999999999999</v>
      </c>
      <c r="T264" s="18">
        <v>6.6947000000000001</v>
      </c>
      <c r="U264" s="18">
        <v>2.6</v>
      </c>
      <c r="V264" s="18">
        <v>0.22536</v>
      </c>
      <c r="W264" s="10"/>
      <c r="X264" s="10"/>
      <c r="Y264" s="10"/>
    </row>
    <row r="265" spans="19:25" x14ac:dyDescent="0.35">
      <c r="S265" s="18">
        <v>5.2493999999999996</v>
      </c>
      <c r="T265" s="18">
        <v>6.7628000000000004</v>
      </c>
      <c r="U265" s="18">
        <v>2.61</v>
      </c>
      <c r="V265" s="18">
        <v>0.22377</v>
      </c>
      <c r="W265" s="10"/>
      <c r="X265" s="10"/>
      <c r="Y265" s="10"/>
    </row>
    <row r="266" spans="19:25" x14ac:dyDescent="0.35">
      <c r="S266" s="18">
        <v>5.3136000000000001</v>
      </c>
      <c r="T266" s="18">
        <v>6.8315000000000001</v>
      </c>
      <c r="U266" s="18">
        <v>2.62</v>
      </c>
      <c r="V266" s="18">
        <v>0.22219</v>
      </c>
      <c r="W266" s="10"/>
      <c r="X266" s="10"/>
      <c r="Y266" s="10"/>
    </row>
    <row r="267" spans="19:25" x14ac:dyDescent="0.35">
      <c r="S267" s="18">
        <v>5.3784000000000001</v>
      </c>
      <c r="T267" s="18">
        <v>6.9008000000000003</v>
      </c>
      <c r="U267" s="18">
        <v>2.63</v>
      </c>
      <c r="V267" s="18">
        <v>0.22062000000000001</v>
      </c>
      <c r="W267" s="10"/>
      <c r="X267" s="10"/>
      <c r="Y267" s="10"/>
    </row>
    <row r="268" spans="19:25" x14ac:dyDescent="0.35">
      <c r="S268" s="18">
        <v>5.4439000000000002</v>
      </c>
      <c r="T268" s="18">
        <v>6.9709000000000003</v>
      </c>
      <c r="U268" s="18">
        <v>2.64</v>
      </c>
      <c r="V268" s="18">
        <v>0.21906</v>
      </c>
      <c r="W268" s="10"/>
      <c r="X268" s="10"/>
      <c r="Y268" s="10"/>
    </row>
    <row r="269" spans="19:25" x14ac:dyDescent="0.35">
      <c r="S269" s="18">
        <v>5.5101000000000004</v>
      </c>
      <c r="T269" s="18">
        <v>7.0416999999999996</v>
      </c>
      <c r="U269" s="18">
        <v>2.65</v>
      </c>
      <c r="V269" s="18">
        <v>0.21751000000000001</v>
      </c>
      <c r="W269" s="10"/>
      <c r="X269" s="10"/>
      <c r="Y269" s="10"/>
    </row>
    <row r="270" spans="19:25" x14ac:dyDescent="0.35">
      <c r="S270" s="18">
        <v>5.577</v>
      </c>
      <c r="T270" s="18">
        <v>7.1132</v>
      </c>
      <c r="U270" s="18">
        <v>2.66</v>
      </c>
      <c r="V270" s="18">
        <v>0.21597</v>
      </c>
      <c r="W270" s="10"/>
      <c r="X270" s="10"/>
      <c r="Y270" s="10"/>
    </row>
    <row r="271" spans="19:25" x14ac:dyDescent="0.35">
      <c r="S271" s="18">
        <v>5.6445999999999996</v>
      </c>
      <c r="T271" s="18">
        <v>7.1853999999999996</v>
      </c>
      <c r="U271" s="18">
        <v>2.67</v>
      </c>
      <c r="V271" s="18">
        <v>0.21443000000000001</v>
      </c>
      <c r="W271" s="10"/>
      <c r="X271" s="10"/>
      <c r="Y271" s="10"/>
    </row>
    <row r="272" spans="19:25" x14ac:dyDescent="0.35">
      <c r="S272" s="18">
        <v>5.7130000000000001</v>
      </c>
      <c r="T272" s="18">
        <v>7.2583000000000002</v>
      </c>
      <c r="U272" s="18">
        <v>2.68</v>
      </c>
      <c r="V272" s="18">
        <v>0.21290000000000001</v>
      </c>
      <c r="W272" s="10"/>
      <c r="X272" s="10"/>
      <c r="Y272" s="10"/>
    </row>
    <row r="273" spans="19:25" x14ac:dyDescent="0.35">
      <c r="S273" s="18">
        <v>5.7820999999999998</v>
      </c>
      <c r="T273" s="18">
        <v>7.3319000000000001</v>
      </c>
      <c r="U273" s="18">
        <v>2.69</v>
      </c>
      <c r="V273" s="18">
        <v>0.21138000000000001</v>
      </c>
      <c r="W273" s="10"/>
      <c r="X273" s="10"/>
      <c r="Y273" s="10"/>
    </row>
    <row r="274" spans="19:25" x14ac:dyDescent="0.35">
      <c r="S274" s="18">
        <v>5.8518999999999997</v>
      </c>
      <c r="T274" s="18">
        <v>7.4062999999999999</v>
      </c>
      <c r="U274" s="18">
        <v>2.7</v>
      </c>
      <c r="V274" s="18">
        <v>0.20987</v>
      </c>
      <c r="W274" s="10"/>
      <c r="X274" s="10"/>
      <c r="Y274" s="10"/>
    </row>
    <row r="275" spans="19:25" x14ac:dyDescent="0.35">
      <c r="S275" s="18">
        <v>5.9225000000000003</v>
      </c>
      <c r="T275" s="18">
        <v>7.4813999999999998</v>
      </c>
      <c r="U275" s="18">
        <v>2.71</v>
      </c>
      <c r="V275" s="18">
        <v>0.20837</v>
      </c>
      <c r="W275" s="10"/>
      <c r="X275" s="10"/>
      <c r="Y275" s="10"/>
    </row>
    <row r="276" spans="19:25" x14ac:dyDescent="0.35">
      <c r="S276" s="18">
        <v>5.9938000000000002</v>
      </c>
      <c r="T276" s="18">
        <v>7.5571999999999999</v>
      </c>
      <c r="U276" s="18">
        <v>2.72</v>
      </c>
      <c r="V276" s="18">
        <v>0.20687</v>
      </c>
      <c r="W276" s="10"/>
      <c r="X276" s="10"/>
      <c r="Y276" s="10"/>
    </row>
    <row r="277" spans="19:25" x14ac:dyDescent="0.35">
      <c r="S277" s="18">
        <v>6.0659000000000001</v>
      </c>
      <c r="T277" s="18">
        <v>7.6337999999999999</v>
      </c>
      <c r="U277" s="18">
        <v>2.73</v>
      </c>
      <c r="V277" s="18">
        <v>0.20538999999999999</v>
      </c>
      <c r="W277" s="10"/>
      <c r="X277" s="10"/>
      <c r="Y277" s="10"/>
    </row>
    <row r="278" spans="19:25" x14ac:dyDescent="0.35">
      <c r="S278" s="18">
        <v>6.1387999999999998</v>
      </c>
      <c r="T278" s="18">
        <v>7.7111999999999998</v>
      </c>
      <c r="U278" s="18">
        <v>2.74</v>
      </c>
      <c r="V278" s="18">
        <v>0.20391000000000001</v>
      </c>
      <c r="W278" s="10"/>
      <c r="X278" s="10"/>
      <c r="Y278" s="10"/>
    </row>
    <row r="279" spans="19:25" x14ac:dyDescent="0.35">
      <c r="S279" s="18">
        <v>6.2125000000000004</v>
      </c>
      <c r="T279" s="18">
        <v>7.7893999999999997</v>
      </c>
      <c r="U279" s="18">
        <v>2.75</v>
      </c>
      <c r="V279" s="18">
        <v>0.20244000000000001</v>
      </c>
      <c r="W279" s="10"/>
      <c r="X279" s="10"/>
      <c r="Y279" s="10"/>
    </row>
    <row r="280" spans="19:25" x14ac:dyDescent="0.35">
      <c r="S280" s="18">
        <v>6.2869000000000002</v>
      </c>
      <c r="T280" s="18">
        <v>7.8682999999999996</v>
      </c>
      <c r="U280" s="18">
        <v>2.76</v>
      </c>
      <c r="V280" s="18">
        <v>0.20097999999999999</v>
      </c>
      <c r="W280" s="10"/>
      <c r="X280" s="10"/>
      <c r="Y280" s="10"/>
    </row>
    <row r="281" spans="19:25" x14ac:dyDescent="0.35">
      <c r="S281" s="18">
        <v>6.3621999999999996</v>
      </c>
      <c r="T281" s="18">
        <v>7.9480000000000004</v>
      </c>
      <c r="U281" s="18">
        <v>2.77</v>
      </c>
      <c r="V281" s="18">
        <v>0.19952</v>
      </c>
      <c r="W281" s="10"/>
      <c r="X281" s="10"/>
      <c r="Y281" s="10"/>
    </row>
    <row r="282" spans="19:25" x14ac:dyDescent="0.35">
      <c r="S282" s="18">
        <v>6.4382000000000001</v>
      </c>
      <c r="T282" s="18">
        <v>8.0284999999999993</v>
      </c>
      <c r="U282" s="18">
        <v>2.78</v>
      </c>
      <c r="V282" s="18">
        <v>0.19808000000000001</v>
      </c>
      <c r="W282" s="10"/>
      <c r="X282" s="10"/>
      <c r="Y282" s="10"/>
    </row>
    <row r="283" spans="19:25" x14ac:dyDescent="0.35">
      <c r="S283" s="18">
        <v>6.5151000000000003</v>
      </c>
      <c r="T283" s="18">
        <v>8.1097999999999999</v>
      </c>
      <c r="U283" s="18">
        <v>2.79</v>
      </c>
      <c r="V283" s="18">
        <v>0.19664000000000001</v>
      </c>
      <c r="W283" s="10"/>
      <c r="X283" s="10"/>
      <c r="Y283" s="10"/>
    </row>
    <row r="284" spans="19:25" x14ac:dyDescent="0.35">
      <c r="S284" s="18">
        <v>6.5928000000000004</v>
      </c>
      <c r="T284" s="18">
        <v>8.1919000000000004</v>
      </c>
      <c r="U284" s="18">
        <v>2.8</v>
      </c>
      <c r="V284" s="18">
        <v>0.19520999999999999</v>
      </c>
      <c r="W284" s="10"/>
      <c r="X284" s="10"/>
      <c r="Y284" s="10"/>
    </row>
    <row r="285" spans="19:25" x14ac:dyDescent="0.35">
      <c r="S285" s="18">
        <v>6.6712999999999996</v>
      </c>
      <c r="T285" s="18">
        <v>8.2749000000000006</v>
      </c>
      <c r="U285" s="18">
        <v>2.81</v>
      </c>
      <c r="V285" s="18">
        <v>0.19378999999999999</v>
      </c>
      <c r="W285" s="10"/>
      <c r="X285" s="10"/>
      <c r="Y285" s="10"/>
    </row>
    <row r="286" spans="19:25" x14ac:dyDescent="0.35">
      <c r="S286" s="18">
        <v>6.7506000000000004</v>
      </c>
      <c r="T286" s="18">
        <v>8.3585999999999991</v>
      </c>
      <c r="U286" s="18">
        <v>2.82</v>
      </c>
      <c r="V286" s="18">
        <v>0.19238</v>
      </c>
      <c r="W286" s="10"/>
      <c r="X286" s="10"/>
      <c r="Y286" s="10"/>
    </row>
    <row r="287" spans="19:25" x14ac:dyDescent="0.35">
      <c r="S287" s="18">
        <v>6.8308</v>
      </c>
      <c r="T287" s="18">
        <v>8.4431999999999992</v>
      </c>
      <c r="U287" s="18">
        <v>2.83</v>
      </c>
      <c r="V287" s="18">
        <v>0.19097</v>
      </c>
      <c r="W287" s="10"/>
      <c r="X287" s="10"/>
      <c r="Y287" s="10"/>
    </row>
    <row r="288" spans="19:25" x14ac:dyDescent="0.35">
      <c r="S288" s="18">
        <v>6.9118000000000004</v>
      </c>
      <c r="T288" s="18">
        <v>8.5287000000000006</v>
      </c>
      <c r="U288" s="18">
        <v>2.84</v>
      </c>
      <c r="V288" s="18">
        <v>0.18958</v>
      </c>
      <c r="W288" s="10"/>
      <c r="X288" s="10"/>
      <c r="Y288" s="10"/>
    </row>
    <row r="289" spans="19:25" x14ac:dyDescent="0.35">
      <c r="S289" s="18">
        <v>6.9936999999999996</v>
      </c>
      <c r="T289" s="18">
        <v>8.6150000000000002</v>
      </c>
      <c r="U289" s="18">
        <v>2.85</v>
      </c>
      <c r="V289" s="18">
        <v>0.18819</v>
      </c>
      <c r="W289" s="10"/>
      <c r="X289" s="10"/>
      <c r="Y289" s="10"/>
    </row>
    <row r="290" spans="19:25" x14ac:dyDescent="0.35">
      <c r="S290" s="18">
        <v>7.0765000000000002</v>
      </c>
      <c r="T290" s="18">
        <v>8.7020999999999997</v>
      </c>
      <c r="U290" s="18">
        <v>2.86</v>
      </c>
      <c r="V290" s="18">
        <v>0.18681</v>
      </c>
      <c r="W290" s="10"/>
      <c r="X290" s="10"/>
      <c r="Y290" s="10"/>
    </row>
    <row r="291" spans="19:25" x14ac:dyDescent="0.35">
      <c r="S291" s="18">
        <v>7.1601999999999997</v>
      </c>
      <c r="T291" s="18">
        <v>8.7902000000000005</v>
      </c>
      <c r="U291" s="18">
        <v>2.87</v>
      </c>
      <c r="V291" s="18">
        <v>0.18543000000000001</v>
      </c>
      <c r="W291" s="10"/>
      <c r="X291" s="10"/>
      <c r="Y291" s="10"/>
    </row>
    <row r="292" spans="19:25" x14ac:dyDescent="0.35">
      <c r="S292" s="18">
        <v>7.2446999999999999</v>
      </c>
      <c r="T292" s="18">
        <v>8.8790999999999993</v>
      </c>
      <c r="U292" s="18">
        <v>2.88</v>
      </c>
      <c r="V292" s="18">
        <v>0.18407000000000001</v>
      </c>
      <c r="W292" s="10"/>
      <c r="X292" s="10"/>
      <c r="Y292" s="10"/>
    </row>
    <row r="293" spans="19:25" x14ac:dyDescent="0.35">
      <c r="S293" s="18">
        <v>7.3300999999999998</v>
      </c>
      <c r="T293" s="18">
        <v>8.9688999999999997</v>
      </c>
      <c r="U293" s="18">
        <v>2.89</v>
      </c>
      <c r="V293" s="18">
        <v>0.18271000000000001</v>
      </c>
      <c r="W293" s="10"/>
      <c r="X293" s="10"/>
      <c r="Y293" s="10"/>
    </row>
    <row r="294" spans="19:25" x14ac:dyDescent="0.35">
      <c r="S294" s="18">
        <v>7.4165000000000001</v>
      </c>
      <c r="T294" s="18">
        <v>9.0595999999999997</v>
      </c>
      <c r="U294" s="18">
        <v>2.9</v>
      </c>
      <c r="V294" s="18">
        <v>0.18135999999999999</v>
      </c>
      <c r="W294" s="10"/>
      <c r="X294" s="10"/>
      <c r="Y294" s="10"/>
    </row>
    <row r="295" spans="19:25" x14ac:dyDescent="0.35">
      <c r="S295" s="18">
        <v>7.5038</v>
      </c>
      <c r="T295" s="18">
        <v>9.1511999999999993</v>
      </c>
      <c r="U295" s="18">
        <v>2.91</v>
      </c>
      <c r="V295" s="18">
        <v>0.18002000000000001</v>
      </c>
      <c r="W295" s="10"/>
      <c r="X295" s="10"/>
      <c r="Y295" s="10"/>
    </row>
    <row r="296" spans="19:25" x14ac:dyDescent="0.35">
      <c r="S296" s="18">
        <v>7.5918999999999999</v>
      </c>
      <c r="T296" s="18">
        <v>9.2437000000000005</v>
      </c>
      <c r="U296" s="18">
        <v>2.92</v>
      </c>
      <c r="V296" s="18">
        <v>0.17868999999999999</v>
      </c>
      <c r="W296" s="10"/>
      <c r="X296" s="10"/>
      <c r="Y296" s="10"/>
    </row>
    <row r="297" spans="19:25" x14ac:dyDescent="0.35">
      <c r="S297" s="18">
        <v>7.6810999999999998</v>
      </c>
      <c r="T297" s="18">
        <v>9.3370999999999995</v>
      </c>
      <c r="U297" s="18">
        <v>2.93</v>
      </c>
      <c r="V297" s="18">
        <v>0.17735999999999999</v>
      </c>
      <c r="W297" s="10"/>
      <c r="X297" s="10"/>
      <c r="Y297" s="10"/>
    </row>
    <row r="298" spans="19:25" x14ac:dyDescent="0.35">
      <c r="S298" s="18">
        <v>7.7710999999999997</v>
      </c>
      <c r="T298" s="18">
        <v>9.4314999999999998</v>
      </c>
      <c r="U298" s="18">
        <v>2.94</v>
      </c>
      <c r="V298" s="18">
        <v>0.17604</v>
      </c>
      <c r="W298" s="10"/>
      <c r="X298" s="10"/>
      <c r="Y298" s="10"/>
    </row>
    <row r="299" spans="19:25" x14ac:dyDescent="0.35">
      <c r="S299" s="18">
        <v>7.8621999999999996</v>
      </c>
      <c r="T299" s="18">
        <v>9.5267999999999997</v>
      </c>
      <c r="U299" s="18">
        <v>2.95</v>
      </c>
      <c r="V299" s="18">
        <v>0.17473</v>
      </c>
      <c r="W299" s="10"/>
      <c r="X299" s="10"/>
      <c r="Y299" s="10"/>
    </row>
    <row r="300" spans="19:25" x14ac:dyDescent="0.35">
      <c r="S300" s="18">
        <v>7.9541000000000004</v>
      </c>
      <c r="T300" s="18">
        <v>9.6231000000000009</v>
      </c>
      <c r="U300" s="18">
        <v>2.96</v>
      </c>
      <c r="V300" s="18">
        <v>0.17343</v>
      </c>
      <c r="W300" s="10"/>
      <c r="X300" s="10"/>
      <c r="Y300" s="10"/>
    </row>
    <row r="301" spans="19:25" x14ac:dyDescent="0.35">
      <c r="S301" s="18">
        <v>8.0471000000000004</v>
      </c>
      <c r="T301" s="18">
        <v>9.7202999999999999</v>
      </c>
      <c r="U301" s="18">
        <v>2.97</v>
      </c>
      <c r="V301" s="18">
        <v>0.17213999999999999</v>
      </c>
      <c r="W301" s="10"/>
      <c r="X301" s="10"/>
      <c r="Y301" s="10"/>
    </row>
    <row r="302" spans="19:25" x14ac:dyDescent="0.35">
      <c r="S302" s="18">
        <v>8.141</v>
      </c>
      <c r="T302" s="18">
        <v>9.8185000000000002</v>
      </c>
      <c r="U302" s="18">
        <v>2.98</v>
      </c>
      <c r="V302" s="18">
        <v>0.17085</v>
      </c>
      <c r="W302" s="10"/>
      <c r="X302" s="10"/>
      <c r="Y302" s="10"/>
    </row>
    <row r="303" spans="19:25" x14ac:dyDescent="0.35">
      <c r="S303" s="18">
        <v>8.2360000000000007</v>
      </c>
      <c r="T303" s="18">
        <v>9.9177</v>
      </c>
      <c r="U303" s="18">
        <v>2.99</v>
      </c>
      <c r="V303" s="18">
        <v>0.16957</v>
      </c>
      <c r="W303" s="10"/>
      <c r="X303" s="10"/>
      <c r="Y303" s="10"/>
    </row>
    <row r="304" spans="19:25" x14ac:dyDescent="0.35">
      <c r="S304" s="18">
        <v>8.3318999999999992</v>
      </c>
      <c r="T304" s="18">
        <v>10.018000000000001</v>
      </c>
      <c r="U304" s="18">
        <v>3</v>
      </c>
      <c r="V304" s="18">
        <v>0.16830000000000001</v>
      </c>
      <c r="W304" s="10"/>
      <c r="X304" s="10"/>
      <c r="Y304" s="10"/>
    </row>
    <row r="305" spans="19:25" x14ac:dyDescent="0.35">
      <c r="S305" s="18">
        <v>8.4288000000000007</v>
      </c>
      <c r="T305" s="18">
        <v>10.119</v>
      </c>
      <c r="U305" s="18">
        <v>3.01</v>
      </c>
      <c r="V305" s="18">
        <v>0.16703000000000001</v>
      </c>
      <c r="W305" s="10"/>
      <c r="X305" s="10"/>
      <c r="Y305" s="10"/>
    </row>
    <row r="306" spans="19:25" x14ac:dyDescent="0.35">
      <c r="S306" s="18">
        <v>8.5267999999999997</v>
      </c>
      <c r="T306" s="18">
        <v>10.221</v>
      </c>
      <c r="U306" s="18">
        <v>3.02</v>
      </c>
      <c r="V306" s="18">
        <v>0.16578000000000001</v>
      </c>
      <c r="W306" s="10"/>
      <c r="X306" s="10"/>
      <c r="Y306" s="10"/>
    </row>
    <row r="307" spans="19:25" x14ac:dyDescent="0.35">
      <c r="S307" s="18">
        <v>8.6257999999999999</v>
      </c>
      <c r="T307" s="18">
        <v>10.324</v>
      </c>
      <c r="U307" s="18">
        <v>3.03</v>
      </c>
      <c r="V307" s="18">
        <v>0.16453000000000001</v>
      </c>
      <c r="W307" s="10"/>
      <c r="X307" s="10"/>
      <c r="Y307" s="10"/>
    </row>
    <row r="308" spans="19:25" x14ac:dyDescent="0.35">
      <c r="S308" s="18">
        <v>8.7257999999999996</v>
      </c>
      <c r="T308" s="18">
        <v>10.429</v>
      </c>
      <c r="U308" s="18">
        <v>3.04</v>
      </c>
      <c r="V308" s="18">
        <v>0.16328999999999999</v>
      </c>
      <c r="W308" s="10"/>
      <c r="X308" s="10"/>
      <c r="Y308" s="10"/>
    </row>
    <row r="309" spans="19:25" x14ac:dyDescent="0.35">
      <c r="S309" s="18">
        <v>8.8269000000000002</v>
      </c>
      <c r="T309" s="18">
        <v>10.534000000000001</v>
      </c>
      <c r="U309" s="18">
        <v>3.05</v>
      </c>
      <c r="V309" s="18">
        <v>0.16205</v>
      </c>
      <c r="W309" s="10"/>
      <c r="X309" s="10"/>
      <c r="Y309" s="10"/>
    </row>
    <row r="310" spans="19:25" x14ac:dyDescent="0.35">
      <c r="S310" s="18">
        <v>8.9291</v>
      </c>
      <c r="T310" s="18">
        <v>10.64</v>
      </c>
      <c r="U310" s="18">
        <v>3.06</v>
      </c>
      <c r="V310" s="18">
        <v>0.16083</v>
      </c>
      <c r="W310" s="10"/>
      <c r="X310" s="10"/>
      <c r="Y310" s="10"/>
    </row>
    <row r="311" spans="19:25" x14ac:dyDescent="0.35">
      <c r="S311" s="18">
        <v>9.0322999999999993</v>
      </c>
      <c r="T311" s="18">
        <v>10.747999999999999</v>
      </c>
      <c r="U311" s="18">
        <v>3.07</v>
      </c>
      <c r="V311" s="18">
        <v>0.15961</v>
      </c>
      <c r="W311" s="10"/>
      <c r="X311" s="10"/>
      <c r="Y311" s="10"/>
    </row>
    <row r="312" spans="19:25" x14ac:dyDescent="0.35">
      <c r="S312" s="18">
        <v>9.1365999999999996</v>
      </c>
      <c r="T312" s="18">
        <v>10.856</v>
      </c>
      <c r="U312" s="18">
        <v>3.08</v>
      </c>
      <c r="V312" s="18">
        <v>0.15840000000000001</v>
      </c>
      <c r="W312" s="10"/>
      <c r="X312" s="10"/>
      <c r="Y312" s="10"/>
    </row>
    <row r="313" spans="19:25" x14ac:dyDescent="0.35">
      <c r="S313" s="18">
        <v>9.2421000000000006</v>
      </c>
      <c r="T313" s="18">
        <v>10.965999999999999</v>
      </c>
      <c r="U313" s="18">
        <v>3.09</v>
      </c>
      <c r="V313" s="18">
        <v>0.15719</v>
      </c>
      <c r="W313" s="10"/>
      <c r="X313" s="10"/>
      <c r="Y313" s="10"/>
    </row>
    <row r="314" spans="19:25" x14ac:dyDescent="0.35">
      <c r="S314" s="18">
        <v>9.3485999999999994</v>
      </c>
      <c r="T314" s="18">
        <v>11.076000000000001</v>
      </c>
      <c r="U314" s="18">
        <v>3.1</v>
      </c>
      <c r="V314" s="18">
        <v>0.15598999999999999</v>
      </c>
      <c r="W314" s="10"/>
      <c r="X314" s="10"/>
      <c r="Y314" s="10"/>
    </row>
    <row r="315" spans="19:25" x14ac:dyDescent="0.35">
      <c r="S315" s="18">
        <v>9.4562000000000008</v>
      </c>
      <c r="T315" s="18">
        <v>11.188000000000001</v>
      </c>
      <c r="U315" s="18">
        <v>3.11</v>
      </c>
      <c r="V315" s="18">
        <v>0.15479999999999999</v>
      </c>
      <c r="W315" s="10"/>
      <c r="X315" s="10"/>
      <c r="Y315" s="10"/>
    </row>
    <row r="316" spans="19:25" x14ac:dyDescent="0.35">
      <c r="S316" s="18">
        <v>9.5649999999999995</v>
      </c>
      <c r="T316" s="18">
        <v>11.301</v>
      </c>
      <c r="U316" s="18">
        <v>3.12</v>
      </c>
      <c r="V316" s="18">
        <v>0.15362000000000001</v>
      </c>
      <c r="W316" s="10"/>
      <c r="X316" s="10"/>
      <c r="Y316" s="10"/>
    </row>
    <row r="317" spans="19:25" x14ac:dyDescent="0.35">
      <c r="S317" s="18">
        <v>9.6748999999999992</v>
      </c>
      <c r="T317" s="18">
        <v>11.414999999999999</v>
      </c>
      <c r="U317" s="18">
        <v>3.13</v>
      </c>
      <c r="V317" s="18">
        <v>0.15245</v>
      </c>
      <c r="W317" s="10"/>
      <c r="X317" s="10"/>
      <c r="Y317" s="10"/>
    </row>
    <row r="318" spans="19:25" x14ac:dyDescent="0.35">
      <c r="S318" s="18">
        <v>9.7859999999999996</v>
      </c>
      <c r="T318" s="18">
        <v>11.53</v>
      </c>
      <c r="U318" s="18">
        <v>3.14</v>
      </c>
      <c r="V318" s="18">
        <v>0.15128</v>
      </c>
      <c r="W318" s="10"/>
      <c r="X318" s="10"/>
      <c r="Y318" s="10"/>
    </row>
    <row r="319" spans="19:25" x14ac:dyDescent="0.35">
      <c r="S319" s="18">
        <v>9.8981999999999992</v>
      </c>
      <c r="T319" s="18">
        <v>11.647</v>
      </c>
      <c r="U319" s="18">
        <v>3.15</v>
      </c>
      <c r="V319" s="18">
        <v>0.15012</v>
      </c>
      <c r="W319" s="10"/>
      <c r="X319" s="10"/>
      <c r="Y319" s="10"/>
    </row>
    <row r="320" spans="19:25" x14ac:dyDescent="0.35">
      <c r="S320" s="18">
        <v>10.012</v>
      </c>
      <c r="T320" s="18">
        <v>11.763999999999999</v>
      </c>
      <c r="U320" s="18">
        <v>3.16</v>
      </c>
      <c r="V320" s="18">
        <v>0.14896999999999999</v>
      </c>
      <c r="W320" s="10"/>
      <c r="X320" s="10"/>
      <c r="Y320" s="10"/>
    </row>
    <row r="321" spans="19:25" x14ac:dyDescent="0.35">
      <c r="S321" s="18">
        <v>10.125999999999999</v>
      </c>
      <c r="T321" s="18">
        <v>11.882999999999999</v>
      </c>
      <c r="U321" s="18">
        <v>3.17</v>
      </c>
      <c r="V321" s="18">
        <v>0.14782000000000001</v>
      </c>
      <c r="W321" s="10"/>
      <c r="X321" s="10"/>
      <c r="Y321" s="10"/>
    </row>
    <row r="322" spans="19:25" x14ac:dyDescent="0.35">
      <c r="S322" s="18">
        <v>10.242000000000001</v>
      </c>
      <c r="T322" s="18">
        <v>12.003</v>
      </c>
      <c r="U322" s="18">
        <v>3.18</v>
      </c>
      <c r="V322" s="18">
        <v>0.14668</v>
      </c>
      <c r="W322" s="10"/>
      <c r="X322" s="10"/>
      <c r="Y322" s="10"/>
    </row>
    <row r="323" spans="19:25" x14ac:dyDescent="0.35">
      <c r="S323" s="18">
        <v>10.359</v>
      </c>
      <c r="T323" s="18">
        <v>12.124000000000001</v>
      </c>
      <c r="U323" s="18">
        <v>3.19</v>
      </c>
      <c r="V323" s="18">
        <v>0.14555000000000001</v>
      </c>
      <c r="W323" s="10"/>
      <c r="X323" s="10"/>
      <c r="Y323" s="10"/>
    </row>
    <row r="324" spans="19:25" x14ac:dyDescent="0.35">
      <c r="S324" s="18">
        <v>10.477</v>
      </c>
      <c r="T324" s="18">
        <v>12.246</v>
      </c>
      <c r="U324" s="18">
        <v>3.2</v>
      </c>
      <c r="V324" s="18">
        <v>0.14441999999999999</v>
      </c>
      <c r="W324" s="10"/>
      <c r="X324" s="10"/>
      <c r="Y324" s="10"/>
    </row>
    <row r="325" spans="19:25" x14ac:dyDescent="0.35">
      <c r="S325" s="18">
        <v>10.597</v>
      </c>
      <c r="T325" s="18">
        <v>12.369</v>
      </c>
      <c r="U325" s="18">
        <v>3.21</v>
      </c>
      <c r="V325" s="18">
        <v>0.14330999999999999</v>
      </c>
      <c r="W325" s="10"/>
      <c r="X325" s="10"/>
      <c r="Y325" s="10"/>
    </row>
    <row r="326" spans="19:25" x14ac:dyDescent="0.35">
      <c r="S326" s="18">
        <v>10.717000000000001</v>
      </c>
      <c r="T326" s="18">
        <v>12.494</v>
      </c>
      <c r="U326" s="18">
        <v>3.22</v>
      </c>
      <c r="V326" s="18">
        <v>0.14219999999999999</v>
      </c>
      <c r="W326" s="10"/>
      <c r="X326" s="10"/>
      <c r="Y326" s="10"/>
    </row>
    <row r="327" spans="19:25" x14ac:dyDescent="0.35">
      <c r="S327" s="18">
        <v>10.839</v>
      </c>
      <c r="T327" s="18">
        <v>12.62</v>
      </c>
      <c r="U327" s="18">
        <v>3.23</v>
      </c>
      <c r="V327" s="18">
        <v>0.14108999999999999</v>
      </c>
      <c r="W327" s="10"/>
      <c r="X327" s="10"/>
      <c r="Y327" s="10"/>
    </row>
    <row r="328" spans="19:25" x14ac:dyDescent="0.35">
      <c r="S328" s="18">
        <v>10.962999999999999</v>
      </c>
      <c r="T328" s="18">
        <v>12.747</v>
      </c>
      <c r="U328" s="18">
        <v>3.24</v>
      </c>
      <c r="V328" s="18">
        <v>0.13999</v>
      </c>
      <c r="W328" s="10"/>
      <c r="X328" s="10"/>
      <c r="Y328" s="10"/>
    </row>
    <row r="329" spans="19:25" x14ac:dyDescent="0.35">
      <c r="S329" s="18">
        <v>11.087</v>
      </c>
      <c r="T329" s="18">
        <v>12.875999999999999</v>
      </c>
      <c r="U329" s="18">
        <v>3.25</v>
      </c>
      <c r="V329" s="18">
        <v>0.1389</v>
      </c>
      <c r="W329" s="10"/>
      <c r="X329" s="10"/>
      <c r="Y329" s="10"/>
    </row>
    <row r="330" spans="19:25" x14ac:dyDescent="0.35">
      <c r="S330" s="18">
        <v>11.212999999999999</v>
      </c>
      <c r="T330" s="18">
        <v>13.006</v>
      </c>
      <c r="U330" s="18">
        <v>3.26</v>
      </c>
      <c r="V330" s="18">
        <v>0.13782</v>
      </c>
      <c r="W330" s="10"/>
      <c r="X330" s="10"/>
      <c r="Y330" s="10"/>
    </row>
    <row r="331" spans="19:25" x14ac:dyDescent="0.35">
      <c r="S331" s="18">
        <v>11.34</v>
      </c>
      <c r="T331" s="18">
        <v>13.137</v>
      </c>
      <c r="U331" s="18">
        <v>3.27</v>
      </c>
      <c r="V331" s="18">
        <v>0.13675000000000001</v>
      </c>
      <c r="W331" s="10"/>
      <c r="X331" s="10"/>
      <c r="Y331" s="10"/>
    </row>
    <row r="332" spans="19:25" x14ac:dyDescent="0.35">
      <c r="S332" s="18">
        <v>11.468999999999999</v>
      </c>
      <c r="T332" s="18">
        <v>13.269</v>
      </c>
      <c r="U332" s="18">
        <v>3.28</v>
      </c>
      <c r="V332" s="18">
        <v>0.13568</v>
      </c>
      <c r="W332" s="10"/>
      <c r="X332" s="10"/>
      <c r="Y332" s="10"/>
    </row>
    <row r="333" spans="19:25" x14ac:dyDescent="0.35">
      <c r="S333" s="18">
        <v>11.599</v>
      </c>
      <c r="T333" s="18">
        <v>13.403</v>
      </c>
      <c r="U333" s="18">
        <v>3.29</v>
      </c>
      <c r="V333" s="18">
        <v>0.13461000000000001</v>
      </c>
      <c r="W333" s="10"/>
      <c r="X333" s="10"/>
      <c r="Y333" s="10"/>
    </row>
    <row r="334" spans="19:25" x14ac:dyDescent="0.35">
      <c r="S334" s="18">
        <v>11.73</v>
      </c>
      <c r="T334" s="18">
        <v>13.538</v>
      </c>
      <c r="U334" s="18">
        <v>3.3</v>
      </c>
      <c r="V334" s="18">
        <v>0.13356000000000001</v>
      </c>
      <c r="W334" s="10"/>
      <c r="X334" s="10"/>
      <c r="Y334" s="10"/>
    </row>
    <row r="335" spans="19:25" x14ac:dyDescent="0.35">
      <c r="S335" s="18">
        <v>11.862</v>
      </c>
      <c r="T335" s="18">
        <v>13.673999999999999</v>
      </c>
      <c r="U335" s="18">
        <v>3.31</v>
      </c>
      <c r="V335" s="18">
        <v>0.13250999999999999</v>
      </c>
      <c r="W335" s="10"/>
      <c r="X335" s="10"/>
      <c r="Y335" s="10"/>
    </row>
    <row r="336" spans="19:25" x14ac:dyDescent="0.35">
      <c r="S336" s="18">
        <v>11.996</v>
      </c>
      <c r="T336" s="18">
        <v>13.811999999999999</v>
      </c>
      <c r="U336" s="18">
        <v>3.32</v>
      </c>
      <c r="V336" s="18">
        <v>0.13147</v>
      </c>
      <c r="W336" s="10"/>
      <c r="X336" s="10"/>
      <c r="Y336" s="10"/>
    </row>
    <row r="337" spans="19:25" x14ac:dyDescent="0.35">
      <c r="S337" s="18">
        <v>12.132</v>
      </c>
      <c r="T337" s="18">
        <v>13.951000000000001</v>
      </c>
      <c r="U337" s="18">
        <v>3.33</v>
      </c>
      <c r="V337" s="18">
        <v>0.13042999999999999</v>
      </c>
      <c r="W337" s="10"/>
      <c r="X337" s="10"/>
      <c r="Y337" s="10"/>
    </row>
    <row r="338" spans="19:25" x14ac:dyDescent="0.35">
      <c r="S338" s="18">
        <v>12.268000000000001</v>
      </c>
      <c r="T338" s="18">
        <v>14.092000000000001</v>
      </c>
      <c r="U338" s="18">
        <v>3.34</v>
      </c>
      <c r="V338" s="18">
        <v>0.12939999999999999</v>
      </c>
      <c r="W338" s="10"/>
      <c r="X338" s="10"/>
      <c r="Y338" s="10"/>
    </row>
    <row r="339" spans="19:25" x14ac:dyDescent="0.35">
      <c r="S339" s="18">
        <v>12.406000000000001</v>
      </c>
      <c r="T339" s="18">
        <v>14.234</v>
      </c>
      <c r="U339" s="18">
        <v>3.35</v>
      </c>
      <c r="V339" s="18">
        <v>0.12837999999999999</v>
      </c>
      <c r="W339" s="10"/>
      <c r="X339" s="10"/>
      <c r="Y339" s="10"/>
    </row>
    <row r="340" spans="19:25" x14ac:dyDescent="0.35">
      <c r="S340" s="18">
        <v>12.545999999999999</v>
      </c>
      <c r="T340" s="18">
        <v>14.377000000000001</v>
      </c>
      <c r="U340" s="18">
        <v>3.36</v>
      </c>
      <c r="V340" s="18">
        <v>0.12737000000000001</v>
      </c>
      <c r="W340" s="10"/>
      <c r="X340" s="10"/>
      <c r="Y340" s="10"/>
    </row>
    <row r="341" spans="19:25" x14ac:dyDescent="0.35">
      <c r="S341" s="18">
        <v>12.686999999999999</v>
      </c>
      <c r="T341" s="18">
        <v>14.522</v>
      </c>
      <c r="U341" s="18">
        <v>3.37</v>
      </c>
      <c r="V341" s="18">
        <v>0.12636</v>
      </c>
      <c r="W341" s="10"/>
      <c r="X341" s="10"/>
      <c r="Y341" s="10"/>
    </row>
    <row r="342" spans="19:25" x14ac:dyDescent="0.35">
      <c r="S342" s="18">
        <v>12.83</v>
      </c>
      <c r="T342" s="18">
        <v>14.667999999999999</v>
      </c>
      <c r="U342" s="18">
        <v>3.38</v>
      </c>
      <c r="V342" s="18">
        <v>0.12536</v>
      </c>
      <c r="W342" s="10"/>
      <c r="X342" s="10"/>
      <c r="Y342" s="10"/>
    </row>
    <row r="343" spans="19:25" x14ac:dyDescent="0.35">
      <c r="S343" s="18">
        <v>12.974</v>
      </c>
      <c r="T343" s="18">
        <v>14.816000000000001</v>
      </c>
      <c r="U343" s="18">
        <v>3.39</v>
      </c>
      <c r="V343" s="18">
        <v>0.12436</v>
      </c>
      <c r="W343" s="10"/>
      <c r="X343" s="10"/>
      <c r="Y343" s="10"/>
    </row>
    <row r="344" spans="19:25" x14ac:dyDescent="0.35">
      <c r="S344" s="18">
        <v>13.119</v>
      </c>
      <c r="T344" s="18">
        <v>14.965</v>
      </c>
      <c r="U344" s="18">
        <v>3.4</v>
      </c>
      <c r="V344" s="18">
        <v>0.12336999999999999</v>
      </c>
      <c r="W344" s="10"/>
      <c r="X344" s="10"/>
      <c r="Y344" s="10"/>
    </row>
    <row r="345" spans="19:25" x14ac:dyDescent="0.35">
      <c r="S345" s="18">
        <v>13.266</v>
      </c>
      <c r="T345" s="18">
        <v>15.116</v>
      </c>
      <c r="U345" s="18">
        <v>3.41</v>
      </c>
      <c r="V345" s="18">
        <v>0.12239</v>
      </c>
      <c r="W345" s="10"/>
      <c r="X345" s="10"/>
      <c r="Y345" s="10"/>
    </row>
    <row r="346" spans="19:25" x14ac:dyDescent="0.35">
      <c r="S346" s="18">
        <v>13.414999999999999</v>
      </c>
      <c r="T346" s="18">
        <v>15.268000000000001</v>
      </c>
      <c r="U346" s="18">
        <v>3.42</v>
      </c>
      <c r="V346" s="18">
        <v>0.12141</v>
      </c>
      <c r="W346" s="10"/>
      <c r="X346" s="10"/>
      <c r="Y346" s="10"/>
    </row>
    <row r="347" spans="19:25" x14ac:dyDescent="0.35">
      <c r="S347" s="18">
        <v>13.565</v>
      </c>
      <c r="T347" s="18">
        <v>15.422000000000001</v>
      </c>
      <c r="U347" s="18">
        <v>3.43</v>
      </c>
      <c r="V347" s="18">
        <v>0.12044000000000001</v>
      </c>
      <c r="W347" s="10"/>
      <c r="X347" s="10"/>
      <c r="Y347" s="10"/>
    </row>
    <row r="348" spans="19:25" x14ac:dyDescent="0.35">
      <c r="S348" s="18">
        <v>13.715999999999999</v>
      </c>
      <c r="T348" s="18">
        <v>15.577</v>
      </c>
      <c r="U348" s="18">
        <v>3.44</v>
      </c>
      <c r="V348" s="18">
        <v>0.11948</v>
      </c>
      <c r="W348" s="10"/>
      <c r="X348" s="10"/>
      <c r="Y348" s="10"/>
    </row>
    <row r="349" spans="19:25" x14ac:dyDescent="0.35">
      <c r="S349" s="18">
        <v>13.869</v>
      </c>
      <c r="T349" s="18">
        <v>15.734</v>
      </c>
      <c r="U349" s="18">
        <v>3.45</v>
      </c>
      <c r="V349" s="18">
        <v>0.11852</v>
      </c>
      <c r="W349" s="10"/>
      <c r="X349" s="10"/>
      <c r="Y349" s="10"/>
    </row>
    <row r="350" spans="19:25" x14ac:dyDescent="0.35">
      <c r="S350" s="18">
        <v>14.023999999999999</v>
      </c>
      <c r="T350" s="18">
        <v>15.893000000000001</v>
      </c>
      <c r="U350" s="18">
        <v>3.46</v>
      </c>
      <c r="V350" s="18">
        <v>0.11756999999999999</v>
      </c>
      <c r="W350" s="10"/>
      <c r="X350" s="10"/>
      <c r="Y350" s="10"/>
    </row>
    <row r="351" spans="19:25" x14ac:dyDescent="0.35">
      <c r="S351" s="18">
        <v>14.180999999999999</v>
      </c>
      <c r="T351" s="18">
        <v>16.053000000000001</v>
      </c>
      <c r="U351" s="18">
        <v>3.47</v>
      </c>
      <c r="V351" s="18">
        <v>0.11663</v>
      </c>
      <c r="W351" s="10"/>
      <c r="X351" s="10"/>
      <c r="Y351" s="10"/>
    </row>
    <row r="352" spans="19:25" x14ac:dyDescent="0.35">
      <c r="S352" s="18">
        <v>14.339</v>
      </c>
      <c r="T352" s="18">
        <v>16.213999999999999</v>
      </c>
      <c r="U352" s="18">
        <v>3.48</v>
      </c>
      <c r="V352" s="18">
        <v>0.11569</v>
      </c>
      <c r="W352" s="10"/>
      <c r="X352" s="10"/>
      <c r="Y352" s="10"/>
    </row>
    <row r="353" spans="19:25" x14ac:dyDescent="0.35">
      <c r="S353" s="18">
        <v>14.497999999999999</v>
      </c>
      <c r="T353" s="18">
        <v>16.378</v>
      </c>
      <c r="U353" s="18">
        <v>3.49</v>
      </c>
      <c r="V353" s="18">
        <v>0.11476</v>
      </c>
      <c r="W353" s="10"/>
      <c r="X353" s="10"/>
      <c r="Y353" s="10"/>
    </row>
    <row r="354" spans="19:25" x14ac:dyDescent="0.35">
      <c r="S354" s="18">
        <v>14.66</v>
      </c>
      <c r="T354" s="18">
        <v>16.542999999999999</v>
      </c>
      <c r="U354" s="18">
        <v>3.5</v>
      </c>
      <c r="V354" s="18">
        <v>0.11383</v>
      </c>
      <c r="W354" s="10"/>
      <c r="X354" s="10"/>
      <c r="Y354" s="10"/>
    </row>
    <row r="355" spans="19:25" x14ac:dyDescent="0.35">
      <c r="S355" s="18">
        <v>14.823</v>
      </c>
      <c r="T355" s="18">
        <v>16.709</v>
      </c>
      <c r="U355" s="18">
        <v>3.51</v>
      </c>
      <c r="V355" s="18">
        <v>0.11291</v>
      </c>
      <c r="W355" s="10"/>
      <c r="X355" s="10"/>
      <c r="Y355" s="10"/>
    </row>
    <row r="356" spans="19:25" x14ac:dyDescent="0.35">
      <c r="S356" s="18">
        <v>14.987</v>
      </c>
      <c r="T356" s="18">
        <v>16.876999999999999</v>
      </c>
      <c r="U356" s="18">
        <v>3.52</v>
      </c>
      <c r="V356" s="18">
        <v>0.112</v>
      </c>
      <c r="W356" s="10"/>
      <c r="X356" s="10"/>
      <c r="Y356" s="10"/>
    </row>
    <row r="357" spans="19:25" x14ac:dyDescent="0.35">
      <c r="S357" s="18">
        <v>15.154</v>
      </c>
      <c r="T357" s="18">
        <v>17.047000000000001</v>
      </c>
      <c r="U357" s="18">
        <v>3.53</v>
      </c>
      <c r="V357" s="18">
        <v>0.11108999999999999</v>
      </c>
      <c r="W357" s="10"/>
      <c r="X357" s="10"/>
      <c r="Y357" s="10"/>
    </row>
    <row r="358" spans="19:25" x14ac:dyDescent="0.35">
      <c r="S358" s="18">
        <v>15.321999999999999</v>
      </c>
      <c r="T358" s="18">
        <v>17.219000000000001</v>
      </c>
      <c r="U358" s="18">
        <v>3.54</v>
      </c>
      <c r="V358" s="18">
        <v>0.11019</v>
      </c>
      <c r="W358" s="10"/>
      <c r="X358" s="10"/>
      <c r="Y358" s="10"/>
    </row>
    <row r="359" spans="19:25" x14ac:dyDescent="0.35">
      <c r="S359" s="18">
        <v>15.491</v>
      </c>
      <c r="T359" s="18">
        <v>17.391999999999999</v>
      </c>
      <c r="U359" s="18">
        <v>3.55</v>
      </c>
      <c r="V359" s="18">
        <v>0.10929999999999999</v>
      </c>
      <c r="W359" s="10"/>
      <c r="X359" s="10"/>
      <c r="Y359" s="10"/>
    </row>
    <row r="360" spans="19:25" x14ac:dyDescent="0.35">
      <c r="S360" s="18">
        <v>15.663</v>
      </c>
      <c r="T360" s="18">
        <v>17.567</v>
      </c>
      <c r="U360" s="18">
        <v>3.56</v>
      </c>
      <c r="V360" s="18">
        <v>0.10841000000000001</v>
      </c>
      <c r="W360" s="10"/>
      <c r="X360" s="10"/>
      <c r="Y360" s="10"/>
    </row>
    <row r="361" spans="19:25" x14ac:dyDescent="0.35">
      <c r="S361" s="18">
        <v>15.836</v>
      </c>
      <c r="T361" s="18">
        <v>17.744</v>
      </c>
      <c r="U361" s="18">
        <v>3.57</v>
      </c>
      <c r="V361" s="18">
        <v>0.10752</v>
      </c>
      <c r="W361" s="10"/>
      <c r="X361" s="10"/>
      <c r="Y361" s="10"/>
    </row>
    <row r="362" spans="19:25" x14ac:dyDescent="0.35">
      <c r="S362" s="18">
        <v>16.010999999999999</v>
      </c>
      <c r="T362" s="18">
        <v>17.922999999999998</v>
      </c>
      <c r="U362" s="18">
        <v>3.58</v>
      </c>
      <c r="V362" s="18">
        <v>0.10664999999999999</v>
      </c>
      <c r="W362" s="10"/>
      <c r="X362" s="10"/>
      <c r="Y362" s="10"/>
    </row>
    <row r="363" spans="19:25" x14ac:dyDescent="0.35">
      <c r="S363" s="18">
        <v>16.187999999999999</v>
      </c>
      <c r="T363" s="18">
        <v>18.103000000000002</v>
      </c>
      <c r="U363" s="18">
        <v>3.59</v>
      </c>
      <c r="V363" s="18">
        <v>0.10577</v>
      </c>
      <c r="W363" s="10"/>
      <c r="X363" s="10"/>
      <c r="Y363" s="10"/>
    </row>
    <row r="364" spans="19:25" x14ac:dyDescent="0.35">
      <c r="S364" s="18">
        <v>16.367000000000001</v>
      </c>
      <c r="T364" s="18">
        <v>18.285</v>
      </c>
      <c r="U364" s="18">
        <v>3.6</v>
      </c>
      <c r="V364" s="18">
        <v>0.10491</v>
      </c>
      <c r="W364" s="10"/>
      <c r="X364" s="10"/>
      <c r="Y364" s="10"/>
    </row>
    <row r="365" spans="19:25" x14ac:dyDescent="0.35">
      <c r="S365" s="18">
        <v>16.547999999999998</v>
      </c>
      <c r="T365" s="18">
        <v>18.47</v>
      </c>
      <c r="U365" s="18">
        <v>3.61</v>
      </c>
      <c r="V365" s="18">
        <v>0.10405</v>
      </c>
      <c r="W365" s="10"/>
      <c r="X365" s="10"/>
      <c r="Y365" s="10"/>
    </row>
    <row r="366" spans="19:25" x14ac:dyDescent="0.35">
      <c r="S366" s="18">
        <v>16.73</v>
      </c>
      <c r="T366" s="18">
        <v>18.655000000000001</v>
      </c>
      <c r="U366" s="18">
        <v>3.62</v>
      </c>
      <c r="V366" s="18">
        <v>0.1032</v>
      </c>
      <c r="W366" s="10"/>
      <c r="X366" s="10"/>
      <c r="Y366" s="10"/>
    </row>
    <row r="367" spans="19:25" x14ac:dyDescent="0.35">
      <c r="S367" s="18">
        <v>16.914999999999999</v>
      </c>
      <c r="T367" s="18">
        <v>18.843</v>
      </c>
      <c r="U367" s="18">
        <v>3.63</v>
      </c>
      <c r="V367" s="18">
        <v>0.10235</v>
      </c>
      <c r="W367" s="10"/>
      <c r="X367" s="10"/>
      <c r="Y367" s="10"/>
    </row>
    <row r="368" spans="19:25" x14ac:dyDescent="0.35">
      <c r="S368" s="18">
        <v>17.100999999999999</v>
      </c>
      <c r="T368" s="18">
        <v>19.033000000000001</v>
      </c>
      <c r="U368" s="18">
        <v>3.64</v>
      </c>
      <c r="V368" s="18">
        <v>0.10151</v>
      </c>
      <c r="W368" s="10"/>
      <c r="X368" s="10"/>
      <c r="Y368" s="10"/>
    </row>
    <row r="369" spans="19:25" x14ac:dyDescent="0.35">
      <c r="S369" s="18">
        <v>17.289000000000001</v>
      </c>
      <c r="T369" s="18">
        <v>19.224</v>
      </c>
      <c r="U369" s="18">
        <v>3.65</v>
      </c>
      <c r="V369" s="18">
        <v>0.10067</v>
      </c>
      <c r="W369" s="10"/>
      <c r="X369" s="10"/>
      <c r="Y369" s="10"/>
    </row>
    <row r="370" spans="19:25" x14ac:dyDescent="0.35">
      <c r="S370" s="18">
        <v>17.478999999999999</v>
      </c>
      <c r="T370" s="18">
        <v>19.417999999999999</v>
      </c>
      <c r="U370" s="18">
        <v>3.66</v>
      </c>
      <c r="V370" s="18">
        <v>9.9840999999999999E-2</v>
      </c>
      <c r="W370" s="10"/>
      <c r="X370" s="10"/>
      <c r="Y370" s="10"/>
    </row>
    <row r="371" spans="19:25" x14ac:dyDescent="0.35">
      <c r="S371" s="18">
        <v>17.670999999999999</v>
      </c>
      <c r="T371" s="18">
        <v>19.613</v>
      </c>
      <c r="U371" s="18">
        <v>3.67</v>
      </c>
      <c r="V371" s="18">
        <v>9.9016000000000007E-2</v>
      </c>
      <c r="W371" s="10"/>
      <c r="X371" s="10"/>
      <c r="Y371" s="10"/>
    </row>
    <row r="372" spans="19:25" x14ac:dyDescent="0.35">
      <c r="S372" s="18">
        <v>17.864999999999998</v>
      </c>
      <c r="T372" s="18">
        <v>19.811</v>
      </c>
      <c r="U372" s="18">
        <v>3.68</v>
      </c>
      <c r="V372" s="18">
        <v>9.8197999999999994E-2</v>
      </c>
      <c r="W372" s="10"/>
      <c r="X372" s="10"/>
      <c r="Y372" s="10"/>
    </row>
    <row r="373" spans="19:25" x14ac:dyDescent="0.35">
      <c r="S373" s="18">
        <v>18.061</v>
      </c>
      <c r="T373" s="18">
        <v>20.010000000000002</v>
      </c>
      <c r="U373" s="18">
        <v>3.69</v>
      </c>
      <c r="V373" s="18">
        <v>9.7383999999999998E-2</v>
      </c>
      <c r="W373" s="10"/>
      <c r="X373" s="10"/>
      <c r="Y373" s="10"/>
    </row>
    <row r="374" spans="19:25" x14ac:dyDescent="0.35">
      <c r="S374" s="18">
        <v>18.259</v>
      </c>
      <c r="T374" s="18">
        <v>20.210999999999999</v>
      </c>
      <c r="U374" s="18">
        <v>3.7</v>
      </c>
      <c r="V374" s="18">
        <v>9.6576999999999996E-2</v>
      </c>
      <c r="W374" s="10"/>
      <c r="X374" s="10"/>
      <c r="Y374" s="10"/>
    </row>
    <row r="375" spans="19:25" x14ac:dyDescent="0.35">
      <c r="S375" s="18">
        <v>18.459</v>
      </c>
      <c r="T375" s="18">
        <v>20.414999999999999</v>
      </c>
      <c r="U375" s="18">
        <v>3.71</v>
      </c>
      <c r="V375" s="18">
        <v>9.5773999999999998E-2</v>
      </c>
      <c r="W375" s="10"/>
      <c r="X375" s="10"/>
      <c r="Y375" s="10"/>
    </row>
    <row r="376" spans="19:25" x14ac:dyDescent="0.35">
      <c r="S376" s="18">
        <v>18.661999999999999</v>
      </c>
      <c r="T376" s="18">
        <v>20.62</v>
      </c>
      <c r="U376" s="18">
        <v>3.72</v>
      </c>
      <c r="V376" s="18">
        <v>9.4978000000000007E-2</v>
      </c>
      <c r="W376" s="10"/>
      <c r="X376" s="10"/>
      <c r="Y376" s="10"/>
    </row>
    <row r="377" spans="19:25" x14ac:dyDescent="0.35">
      <c r="S377" s="18">
        <v>18.866</v>
      </c>
      <c r="T377" s="18">
        <v>20.827999999999999</v>
      </c>
      <c r="U377" s="18">
        <v>3.73</v>
      </c>
      <c r="V377" s="18">
        <v>9.4187000000000007E-2</v>
      </c>
      <c r="W377" s="10"/>
      <c r="X377" s="10"/>
      <c r="Y377" s="10"/>
    </row>
    <row r="378" spans="19:25" x14ac:dyDescent="0.35">
      <c r="S378" s="18">
        <v>19.071999999999999</v>
      </c>
      <c r="T378" s="18">
        <v>21.036999999999999</v>
      </c>
      <c r="U378" s="18">
        <v>3.74</v>
      </c>
      <c r="V378" s="18">
        <v>9.3400999999999998E-2</v>
      </c>
      <c r="W378" s="10"/>
      <c r="X378" s="10"/>
      <c r="Y378" s="10"/>
    </row>
    <row r="379" spans="19:25" x14ac:dyDescent="0.35">
      <c r="S379" s="18">
        <v>19.280999999999999</v>
      </c>
      <c r="T379" s="18">
        <v>21.248999999999999</v>
      </c>
      <c r="U379" s="18">
        <v>3.75</v>
      </c>
      <c r="V379" s="18">
        <v>9.2620999999999995E-2</v>
      </c>
      <c r="W379" s="10"/>
      <c r="X379" s="10"/>
      <c r="Y379" s="10"/>
    </row>
    <row r="380" spans="19:25" x14ac:dyDescent="0.35">
      <c r="S380" s="18">
        <v>19.491</v>
      </c>
      <c r="T380" s="18">
        <v>21.463000000000001</v>
      </c>
      <c r="U380" s="18">
        <v>3.76</v>
      </c>
      <c r="V380" s="18">
        <v>9.1846999999999998E-2</v>
      </c>
      <c r="W380" s="10"/>
      <c r="X380" s="10"/>
      <c r="Y380" s="10"/>
    </row>
    <row r="381" spans="19:25" x14ac:dyDescent="0.35">
      <c r="S381" s="18">
        <v>19.704000000000001</v>
      </c>
      <c r="T381" s="18">
        <v>21.678999999999998</v>
      </c>
      <c r="U381" s="18">
        <v>3.77</v>
      </c>
      <c r="V381" s="18">
        <v>9.1078000000000006E-2</v>
      </c>
      <c r="W381" s="10"/>
      <c r="X381" s="10"/>
      <c r="Y381" s="10"/>
    </row>
    <row r="382" spans="19:25" x14ac:dyDescent="0.35">
      <c r="S382" s="18">
        <v>19.919</v>
      </c>
      <c r="T382" s="18">
        <v>21.896999999999998</v>
      </c>
      <c r="U382" s="18">
        <v>3.78</v>
      </c>
      <c r="V382" s="18">
        <v>9.0314000000000005E-2</v>
      </c>
      <c r="W382" s="10"/>
      <c r="X382" s="10"/>
      <c r="Y382" s="10"/>
    </row>
    <row r="383" spans="19:25" x14ac:dyDescent="0.35">
      <c r="S383" s="18">
        <v>20.135999999999999</v>
      </c>
      <c r="T383" s="18">
        <v>22.117000000000001</v>
      </c>
      <c r="U383" s="18">
        <v>3.79</v>
      </c>
      <c r="V383" s="18">
        <v>8.9555999999999997E-2</v>
      </c>
      <c r="W383" s="10"/>
      <c r="X383" s="10"/>
      <c r="Y383" s="10"/>
    </row>
    <row r="384" spans="19:25" x14ac:dyDescent="0.35">
      <c r="S384" s="18">
        <v>20.356000000000002</v>
      </c>
      <c r="T384" s="18">
        <v>22.338999999999999</v>
      </c>
      <c r="U384" s="18">
        <v>3.8</v>
      </c>
      <c r="V384" s="18">
        <v>8.8803000000000007E-2</v>
      </c>
      <c r="W384" s="10"/>
      <c r="X384" s="10"/>
      <c r="Y384" s="10"/>
    </row>
    <row r="385" spans="19:25" x14ac:dyDescent="0.35">
      <c r="S385" s="18">
        <v>20.577000000000002</v>
      </c>
      <c r="T385" s="18">
        <v>22.564</v>
      </c>
      <c r="U385" s="18">
        <v>3.81</v>
      </c>
      <c r="V385" s="18">
        <v>8.8054999999999994E-2</v>
      </c>
      <c r="W385" s="10"/>
      <c r="X385" s="10"/>
      <c r="Y385" s="10"/>
    </row>
    <row r="386" spans="19:25" x14ac:dyDescent="0.35">
      <c r="S386" s="18">
        <v>20.800999999999998</v>
      </c>
      <c r="T386" s="18">
        <v>22.791</v>
      </c>
      <c r="U386" s="18">
        <v>3.82</v>
      </c>
      <c r="V386" s="18">
        <v>8.7312000000000001E-2</v>
      </c>
      <c r="W386" s="10"/>
      <c r="X386" s="10"/>
      <c r="Y386" s="10"/>
    </row>
    <row r="387" spans="19:25" x14ac:dyDescent="0.35">
      <c r="S387" s="18">
        <v>21.027000000000001</v>
      </c>
      <c r="T387" s="18">
        <v>23.02</v>
      </c>
      <c r="U387" s="18">
        <v>3.83</v>
      </c>
      <c r="V387" s="18">
        <v>8.6574999999999999E-2</v>
      </c>
      <c r="W387" s="10"/>
      <c r="X387" s="10"/>
      <c r="Y387" s="10"/>
    </row>
    <row r="388" spans="19:25" x14ac:dyDescent="0.35">
      <c r="S388" s="18">
        <v>21.256</v>
      </c>
      <c r="T388" s="18">
        <v>23.251999999999999</v>
      </c>
      <c r="U388" s="18">
        <v>3.84</v>
      </c>
      <c r="V388" s="18">
        <v>8.5843000000000003E-2</v>
      </c>
      <c r="W388" s="10"/>
      <c r="X388" s="10"/>
      <c r="Y388" s="10"/>
    </row>
    <row r="389" spans="19:25" x14ac:dyDescent="0.35">
      <c r="S389" s="18">
        <v>21.486999999999998</v>
      </c>
      <c r="T389" s="18">
        <v>23.486000000000001</v>
      </c>
      <c r="U389" s="18">
        <v>3.85</v>
      </c>
      <c r="V389" s="18">
        <v>8.5115999999999997E-2</v>
      </c>
      <c r="W389" s="10"/>
      <c r="X389" s="10"/>
      <c r="Y389" s="10"/>
    </row>
    <row r="390" spans="19:25" x14ac:dyDescent="0.35">
      <c r="S390" s="18">
        <v>21.72</v>
      </c>
      <c r="T390" s="18">
        <v>23.722000000000001</v>
      </c>
      <c r="U390" s="18">
        <v>3.86</v>
      </c>
      <c r="V390" s="18">
        <v>8.4394999999999998E-2</v>
      </c>
      <c r="W390" s="10"/>
      <c r="X390" s="10"/>
      <c r="Y390" s="10"/>
    </row>
    <row r="391" spans="19:25" x14ac:dyDescent="0.35">
      <c r="S391" s="18">
        <v>21.956</v>
      </c>
      <c r="T391" s="18">
        <v>23.960999999999999</v>
      </c>
      <c r="U391" s="18">
        <v>3.87</v>
      </c>
      <c r="V391" s="18">
        <v>8.3678000000000002E-2</v>
      </c>
      <c r="W391" s="10"/>
      <c r="X391" s="10"/>
      <c r="Y391" s="10"/>
    </row>
    <row r="392" spans="19:25" x14ac:dyDescent="0.35">
      <c r="S392" s="18">
        <v>22.193999999999999</v>
      </c>
      <c r="T392" s="18">
        <v>24.202000000000002</v>
      </c>
      <c r="U392" s="18">
        <v>3.88</v>
      </c>
      <c r="V392" s="18">
        <v>8.2966999999999999E-2</v>
      </c>
      <c r="W392" s="10"/>
      <c r="X392" s="10"/>
      <c r="Y392" s="10"/>
    </row>
    <row r="393" spans="19:25" x14ac:dyDescent="0.35">
      <c r="S393" s="18">
        <v>22.434000000000001</v>
      </c>
      <c r="T393" s="18">
        <v>24.445</v>
      </c>
      <c r="U393" s="18">
        <v>3.89</v>
      </c>
      <c r="V393" s="18">
        <v>8.226E-2</v>
      </c>
      <c r="W393" s="10"/>
      <c r="X393" s="10"/>
      <c r="Y393" s="10"/>
    </row>
    <row r="394" spans="19:25" x14ac:dyDescent="0.35">
      <c r="S394" s="18">
        <v>22.677</v>
      </c>
      <c r="T394" s="18">
        <v>24.690999999999999</v>
      </c>
      <c r="U394" s="18">
        <v>3.9</v>
      </c>
      <c r="V394" s="18">
        <v>8.1559000000000006E-2</v>
      </c>
      <c r="W394" s="10"/>
      <c r="X394" s="10"/>
      <c r="Y394" s="10"/>
    </row>
    <row r="395" spans="19:25" x14ac:dyDescent="0.35">
      <c r="S395" s="18">
        <v>22.922999999999998</v>
      </c>
      <c r="T395" s="18">
        <v>24.939</v>
      </c>
      <c r="U395" s="18">
        <v>3.91</v>
      </c>
      <c r="V395" s="18">
        <v>8.0863000000000004E-2</v>
      </c>
      <c r="W395" s="10"/>
      <c r="X395" s="10"/>
      <c r="Y395" s="10"/>
    </row>
    <row r="396" spans="19:25" x14ac:dyDescent="0.35">
      <c r="S396" s="18">
        <v>23.170999999999999</v>
      </c>
      <c r="T396" s="18">
        <v>25.19</v>
      </c>
      <c r="U396" s="18">
        <v>3.92</v>
      </c>
      <c r="V396" s="18">
        <v>8.0171999999999993E-2</v>
      </c>
      <c r="W396" s="10"/>
      <c r="X396" s="10"/>
      <c r="Y396" s="10"/>
    </row>
    <row r="397" spans="19:25" x14ac:dyDescent="0.35">
      <c r="S397" s="18">
        <v>23.420999999999999</v>
      </c>
      <c r="T397" s="18">
        <v>25.443999999999999</v>
      </c>
      <c r="U397" s="18">
        <v>3.93</v>
      </c>
      <c r="V397" s="18">
        <v>7.9485E-2</v>
      </c>
      <c r="W397" s="10"/>
      <c r="X397" s="10"/>
      <c r="Y397" s="10"/>
    </row>
    <row r="398" spans="19:25" x14ac:dyDescent="0.35">
      <c r="S398" s="18">
        <v>23.673999999999999</v>
      </c>
      <c r="T398" s="18">
        <v>25.7</v>
      </c>
      <c r="U398" s="18">
        <v>3.94</v>
      </c>
      <c r="V398" s="18">
        <v>7.8803999999999999E-2</v>
      </c>
      <c r="W398" s="10"/>
      <c r="X398" s="10"/>
      <c r="Y398" s="10"/>
    </row>
    <row r="399" spans="19:25" x14ac:dyDescent="0.35">
      <c r="S399" s="18">
        <v>23.93</v>
      </c>
      <c r="T399" s="18">
        <v>25.957999999999998</v>
      </c>
      <c r="U399" s="18">
        <v>3.95</v>
      </c>
      <c r="V399" s="18">
        <v>7.8127000000000002E-2</v>
      </c>
      <c r="W399" s="10"/>
      <c r="X399" s="10"/>
      <c r="Y399" s="10"/>
    </row>
    <row r="400" spans="19:25" x14ac:dyDescent="0.35">
      <c r="S400" s="18">
        <v>24.187999999999999</v>
      </c>
      <c r="T400" s="18">
        <v>26.219000000000001</v>
      </c>
      <c r="U400" s="18">
        <v>3.96</v>
      </c>
      <c r="V400" s="18">
        <v>7.7455999999999997E-2</v>
      </c>
      <c r="W400" s="10"/>
      <c r="X400" s="10"/>
      <c r="Y400" s="10"/>
    </row>
    <row r="401" spans="19:25" x14ac:dyDescent="0.35">
      <c r="S401" s="18">
        <v>24.449000000000002</v>
      </c>
      <c r="T401" s="18">
        <v>26.483000000000001</v>
      </c>
      <c r="U401" s="18">
        <v>3.97</v>
      </c>
      <c r="V401" s="18">
        <v>7.6788999999999996E-2</v>
      </c>
      <c r="W401" s="10"/>
      <c r="X401" s="10"/>
      <c r="Y401" s="10"/>
    </row>
    <row r="402" spans="19:25" x14ac:dyDescent="0.35">
      <c r="S402" s="18">
        <v>24.713000000000001</v>
      </c>
      <c r="T402" s="18">
        <v>26.748999999999999</v>
      </c>
      <c r="U402" s="18">
        <v>3.98</v>
      </c>
      <c r="V402" s="18">
        <v>7.6127E-2</v>
      </c>
      <c r="W402" s="10"/>
      <c r="X402" s="10"/>
      <c r="Y402" s="10"/>
    </row>
    <row r="403" spans="19:25" x14ac:dyDescent="0.35">
      <c r="S403" s="18">
        <v>24.978999999999999</v>
      </c>
      <c r="T403" s="18">
        <v>27.018000000000001</v>
      </c>
      <c r="U403" s="18">
        <v>3.99</v>
      </c>
      <c r="V403" s="18">
        <v>7.5469999999999995E-2</v>
      </c>
      <c r="W403" s="10"/>
      <c r="X403" s="10"/>
      <c r="Y403" s="10"/>
    </row>
    <row r="404" spans="19:25" x14ac:dyDescent="0.35">
      <c r="S404" s="18">
        <v>25.248000000000001</v>
      </c>
      <c r="T404" s="18">
        <v>27.29</v>
      </c>
      <c r="U404" s="18">
        <v>4</v>
      </c>
      <c r="V404" s="18">
        <v>7.4817999999999996E-2</v>
      </c>
      <c r="W404" s="10"/>
      <c r="X404" s="10"/>
      <c r="Y404" s="10"/>
    </row>
    <row r="405" spans="19:25" x14ac:dyDescent="0.35">
      <c r="S405" s="18">
        <v>25.52</v>
      </c>
      <c r="T405" s="18">
        <v>27.564</v>
      </c>
      <c r="U405" s="18">
        <v>4.01</v>
      </c>
      <c r="V405" s="18">
        <v>7.417E-2</v>
      </c>
      <c r="W405" s="10"/>
      <c r="X405" s="10"/>
      <c r="Y405" s="10"/>
    </row>
    <row r="406" spans="19:25" x14ac:dyDescent="0.35">
      <c r="S406" s="18">
        <v>25.794</v>
      </c>
      <c r="T406" s="18">
        <v>27.841999999999999</v>
      </c>
      <c r="U406" s="18">
        <v>4.0199999999999996</v>
      </c>
      <c r="V406" s="18">
        <v>7.3526999999999995E-2</v>
      </c>
      <c r="W406" s="10"/>
      <c r="X406" s="10"/>
      <c r="Y406" s="10"/>
    </row>
    <row r="407" spans="19:25" x14ac:dyDescent="0.35">
      <c r="S407" s="18">
        <v>26.071999999999999</v>
      </c>
      <c r="T407" s="18">
        <v>28.122</v>
      </c>
      <c r="U407" s="18">
        <v>4.03</v>
      </c>
      <c r="V407" s="18">
        <v>7.2888999999999995E-2</v>
      </c>
      <c r="W407" s="10"/>
      <c r="X407" s="10"/>
      <c r="Y407" s="10"/>
    </row>
    <row r="408" spans="19:25" x14ac:dyDescent="0.35">
      <c r="S408" s="18">
        <v>26.352</v>
      </c>
      <c r="T408" s="18">
        <v>28.404</v>
      </c>
      <c r="U408" s="18">
        <v>4.04</v>
      </c>
      <c r="V408" s="18">
        <v>7.2256000000000001E-2</v>
      </c>
      <c r="W408" s="10"/>
      <c r="X408" s="10"/>
      <c r="Y408" s="10"/>
    </row>
    <row r="409" spans="19:25" x14ac:dyDescent="0.35">
      <c r="S409" s="18">
        <v>26.635000000000002</v>
      </c>
      <c r="T409" s="18">
        <v>28.69</v>
      </c>
      <c r="U409" s="18">
        <v>4.05</v>
      </c>
      <c r="V409" s="18">
        <v>7.1626999999999996E-2</v>
      </c>
      <c r="W409" s="10"/>
      <c r="X409" s="10"/>
      <c r="Y409" s="10"/>
    </row>
    <row r="410" spans="19:25" x14ac:dyDescent="0.35">
      <c r="S410" s="18">
        <v>26.920999999999999</v>
      </c>
      <c r="T410" s="18">
        <v>28.978999999999999</v>
      </c>
      <c r="U410" s="18">
        <v>4.0599999999999996</v>
      </c>
      <c r="V410" s="18">
        <v>7.1001999999999996E-2</v>
      </c>
      <c r="W410" s="10"/>
      <c r="X410" s="10"/>
      <c r="Y410" s="10"/>
    </row>
    <row r="411" spans="19:25" x14ac:dyDescent="0.35">
      <c r="S411" s="18">
        <v>27.21</v>
      </c>
      <c r="T411" s="18">
        <v>29.27</v>
      </c>
      <c r="U411" s="18">
        <v>4.07</v>
      </c>
      <c r="V411" s="18">
        <v>7.0383000000000001E-2</v>
      </c>
      <c r="W411" s="10"/>
      <c r="X411" s="10"/>
      <c r="Y411" s="10"/>
    </row>
    <row r="412" spans="19:25" x14ac:dyDescent="0.35">
      <c r="S412" s="18">
        <v>27.501999999999999</v>
      </c>
      <c r="T412" s="18">
        <v>29.564</v>
      </c>
      <c r="U412" s="18">
        <v>4.08</v>
      </c>
      <c r="V412" s="18">
        <v>6.9767999999999997E-2</v>
      </c>
      <c r="W412" s="10"/>
      <c r="X412" s="10"/>
      <c r="Y412" s="10"/>
    </row>
    <row r="413" spans="19:25" x14ac:dyDescent="0.35">
      <c r="S413" s="18">
        <v>27.795999999999999</v>
      </c>
      <c r="T413" s="18">
        <v>29.861999999999998</v>
      </c>
      <c r="U413" s="18">
        <v>4.09</v>
      </c>
      <c r="V413" s="18">
        <v>6.9156999999999996E-2</v>
      </c>
      <c r="W413" s="10"/>
      <c r="X413" s="10"/>
      <c r="Y413" s="10"/>
    </row>
    <row r="414" spans="19:25" x14ac:dyDescent="0.35">
      <c r="S414" s="18">
        <v>28.094000000000001</v>
      </c>
      <c r="T414" s="18">
        <v>30.161999999999999</v>
      </c>
      <c r="U414" s="18">
        <v>4.0999999999999996</v>
      </c>
      <c r="V414" s="18">
        <v>6.8551000000000001E-2</v>
      </c>
      <c r="W414" s="10"/>
      <c r="X414" s="10"/>
      <c r="Y414" s="10"/>
    </row>
    <row r="415" spans="19:25" x14ac:dyDescent="0.35">
      <c r="S415" s="18">
        <v>28.395</v>
      </c>
      <c r="T415" s="18">
        <v>30.465</v>
      </c>
      <c r="U415" s="18">
        <v>4.1100000000000003</v>
      </c>
      <c r="V415" s="18">
        <v>6.7948999999999996E-2</v>
      </c>
      <c r="W415" s="10"/>
      <c r="X415" s="10"/>
      <c r="Y415" s="10"/>
    </row>
    <row r="416" spans="19:25" x14ac:dyDescent="0.35">
      <c r="S416" s="18">
        <v>28.699000000000002</v>
      </c>
      <c r="T416" s="18">
        <v>30.771000000000001</v>
      </c>
      <c r="U416" s="18">
        <v>4.12</v>
      </c>
      <c r="V416" s="18">
        <v>6.7351999999999995E-2</v>
      </c>
      <c r="W416" s="10"/>
      <c r="X416" s="10"/>
      <c r="Y416" s="10"/>
    </row>
    <row r="417" spans="19:25" x14ac:dyDescent="0.35">
      <c r="S417" s="18">
        <v>29.006</v>
      </c>
      <c r="T417" s="18">
        <v>31.081</v>
      </c>
      <c r="U417" s="18">
        <v>4.13</v>
      </c>
      <c r="V417" s="18">
        <v>6.6758999999999999E-2</v>
      </c>
      <c r="W417" s="10"/>
      <c r="X417" s="10"/>
      <c r="Y417" s="10"/>
    </row>
    <row r="418" spans="19:25" x14ac:dyDescent="0.35">
      <c r="S418" s="18">
        <v>29.315999999999999</v>
      </c>
      <c r="T418" s="18">
        <v>31.393000000000001</v>
      </c>
      <c r="U418" s="18">
        <v>4.1399999999999997</v>
      </c>
      <c r="V418" s="18">
        <v>6.6170999999999994E-2</v>
      </c>
      <c r="W418" s="10"/>
      <c r="X418" s="10"/>
      <c r="Y418" s="10"/>
    </row>
    <row r="419" spans="19:25" x14ac:dyDescent="0.35">
      <c r="S419" s="18">
        <v>29.629000000000001</v>
      </c>
      <c r="T419" s="18">
        <v>31.709</v>
      </c>
      <c r="U419" s="18">
        <v>4.1500000000000004</v>
      </c>
      <c r="V419" s="18">
        <v>6.5587000000000006E-2</v>
      </c>
      <c r="W419" s="10"/>
      <c r="X419" s="10"/>
      <c r="Y419" s="10"/>
    </row>
    <row r="420" spans="19:25" x14ac:dyDescent="0.35">
      <c r="S420" s="18">
        <v>29.946000000000002</v>
      </c>
      <c r="T420" s="18">
        <v>32.027999999999999</v>
      </c>
      <c r="U420" s="18">
        <v>4.16</v>
      </c>
      <c r="V420" s="18">
        <v>6.5006999999999995E-2</v>
      </c>
      <c r="W420" s="10"/>
      <c r="X420" s="10"/>
      <c r="Y420" s="10"/>
    </row>
    <row r="421" spans="19:25" x14ac:dyDescent="0.35">
      <c r="S421" s="18">
        <v>30.265999999999998</v>
      </c>
      <c r="T421" s="18">
        <v>32.35</v>
      </c>
      <c r="U421" s="18">
        <v>4.17</v>
      </c>
      <c r="V421" s="18">
        <v>6.4432000000000003E-2</v>
      </c>
      <c r="W421" s="10"/>
      <c r="X421" s="10"/>
      <c r="Y421" s="10"/>
    </row>
    <row r="422" spans="19:25" x14ac:dyDescent="0.35">
      <c r="S422" s="18">
        <v>30.588999999999999</v>
      </c>
      <c r="T422" s="18">
        <v>32.674999999999997</v>
      </c>
      <c r="U422" s="18">
        <v>4.18</v>
      </c>
      <c r="V422" s="18">
        <v>6.3861000000000001E-2</v>
      </c>
      <c r="W422" s="10"/>
      <c r="X422" s="10"/>
      <c r="Y422" s="10"/>
    </row>
    <row r="423" spans="19:25" x14ac:dyDescent="0.35">
      <c r="S423" s="18">
        <v>30.914999999999999</v>
      </c>
      <c r="T423" s="18">
        <v>33.003999999999998</v>
      </c>
      <c r="U423" s="18">
        <v>4.1900000000000004</v>
      </c>
      <c r="V423" s="18">
        <v>6.3294000000000003E-2</v>
      </c>
      <c r="W423" s="10"/>
      <c r="X423" s="10"/>
      <c r="Y423" s="10"/>
    </row>
    <row r="424" spans="19:25" x14ac:dyDescent="0.35">
      <c r="S424" s="18">
        <v>31.244</v>
      </c>
      <c r="T424" s="18">
        <v>33.335999999999999</v>
      </c>
      <c r="U424" s="18">
        <v>4.2</v>
      </c>
      <c r="V424" s="18">
        <v>6.2731999999999996E-2</v>
      </c>
      <c r="W424" s="10"/>
      <c r="X424" s="10"/>
      <c r="Y424" s="10"/>
    </row>
    <row r="425" spans="19:25" x14ac:dyDescent="0.35">
      <c r="S425" s="18">
        <v>31.577000000000002</v>
      </c>
      <c r="T425" s="18">
        <v>33.670999999999999</v>
      </c>
      <c r="U425" s="18">
        <v>4.21</v>
      </c>
      <c r="V425" s="18">
        <v>6.2174E-2</v>
      </c>
      <c r="W425" s="10"/>
      <c r="X425" s="10"/>
      <c r="Y425" s="10"/>
    </row>
    <row r="426" spans="19:25" x14ac:dyDescent="0.35">
      <c r="S426" s="18">
        <v>31.914000000000001</v>
      </c>
      <c r="T426" s="18">
        <v>34.009</v>
      </c>
      <c r="U426" s="18">
        <v>4.22</v>
      </c>
      <c r="V426" s="18">
        <v>6.1620000000000001E-2</v>
      </c>
      <c r="W426" s="10"/>
      <c r="X426" s="10"/>
      <c r="Y426" s="10"/>
    </row>
    <row r="427" spans="19:25" x14ac:dyDescent="0.35">
      <c r="S427" s="18">
        <v>32.253999999999998</v>
      </c>
      <c r="T427" s="18">
        <v>34.350999999999999</v>
      </c>
      <c r="U427" s="18">
        <v>4.2300000000000004</v>
      </c>
      <c r="V427" s="18">
        <v>6.1069999999999999E-2</v>
      </c>
      <c r="W427" s="10"/>
      <c r="X427" s="10"/>
      <c r="Y427" s="10"/>
    </row>
    <row r="428" spans="19:25" x14ac:dyDescent="0.35">
      <c r="S428" s="18">
        <v>32.597000000000001</v>
      </c>
      <c r="T428" s="18">
        <v>34.697000000000003</v>
      </c>
      <c r="U428" s="18">
        <v>4.24</v>
      </c>
      <c r="V428" s="18">
        <v>6.0524000000000001E-2</v>
      </c>
      <c r="W428" s="10"/>
      <c r="X428" s="10"/>
      <c r="Y428" s="10"/>
    </row>
    <row r="429" spans="19:25" x14ac:dyDescent="0.35">
      <c r="S429" s="18">
        <v>32.942999999999998</v>
      </c>
      <c r="T429" s="18">
        <v>35.045999999999999</v>
      </c>
      <c r="U429" s="18">
        <v>4.25</v>
      </c>
      <c r="V429" s="18">
        <v>5.9982000000000001E-2</v>
      </c>
      <c r="W429" s="10"/>
      <c r="X429" s="10"/>
      <c r="Y429" s="10"/>
    </row>
    <row r="430" spans="19:25" x14ac:dyDescent="0.35">
      <c r="S430" s="18">
        <v>33.293999999999997</v>
      </c>
      <c r="T430" s="18">
        <v>35.398000000000003</v>
      </c>
      <c r="U430" s="18">
        <v>4.26</v>
      </c>
      <c r="V430" s="18">
        <v>5.9444999999999998E-2</v>
      </c>
      <c r="W430" s="10"/>
      <c r="X430" s="10"/>
      <c r="Y430" s="10"/>
    </row>
    <row r="431" spans="19:25" x14ac:dyDescent="0.35">
      <c r="S431" s="18">
        <v>33.648000000000003</v>
      </c>
      <c r="T431" s="18">
        <v>35.753999999999998</v>
      </c>
      <c r="U431" s="18">
        <v>4.2699999999999996</v>
      </c>
      <c r="V431" s="18">
        <v>5.8910999999999998E-2</v>
      </c>
      <c r="W431" s="10"/>
      <c r="X431" s="10"/>
      <c r="Y431" s="10"/>
    </row>
    <row r="432" spans="19:25" x14ac:dyDescent="0.35">
      <c r="S432" s="18">
        <v>34.005000000000003</v>
      </c>
      <c r="T432" s="18">
        <v>36.113</v>
      </c>
      <c r="U432" s="18">
        <v>4.28</v>
      </c>
      <c r="V432" s="18">
        <v>5.8382000000000003E-2</v>
      </c>
      <c r="W432" s="10"/>
      <c r="X432" s="10"/>
      <c r="Y432" s="10"/>
    </row>
    <row r="433" spans="19:25" x14ac:dyDescent="0.35">
      <c r="S433" s="18">
        <v>34.366</v>
      </c>
      <c r="T433" s="18">
        <v>36.475999999999999</v>
      </c>
      <c r="U433" s="18">
        <v>4.29</v>
      </c>
      <c r="V433" s="18">
        <v>5.7855999999999998E-2</v>
      </c>
      <c r="W433" s="10"/>
      <c r="X433" s="10"/>
      <c r="Y433" s="10"/>
    </row>
    <row r="434" spans="19:25" x14ac:dyDescent="0.35">
      <c r="S434" s="18">
        <v>34.731000000000002</v>
      </c>
      <c r="T434" s="18">
        <v>36.843000000000004</v>
      </c>
      <c r="U434" s="18">
        <v>4.3</v>
      </c>
      <c r="V434" s="18">
        <v>5.7334999999999997E-2</v>
      </c>
      <c r="W434" s="10"/>
      <c r="X434" s="10"/>
      <c r="Y434" s="10"/>
    </row>
    <row r="435" spans="19:25" x14ac:dyDescent="0.35">
      <c r="S435" s="18">
        <v>35.098999999999997</v>
      </c>
      <c r="T435" s="18">
        <v>37.213999999999999</v>
      </c>
      <c r="U435" s="18">
        <v>4.3099999999999996</v>
      </c>
      <c r="V435" s="18">
        <v>5.6816999999999999E-2</v>
      </c>
      <c r="W435" s="10"/>
      <c r="X435" s="10"/>
      <c r="Y435" s="10"/>
    </row>
    <row r="436" spans="19:25" x14ac:dyDescent="0.35">
      <c r="S436" s="18">
        <v>35.470999999999997</v>
      </c>
      <c r="T436" s="18">
        <v>37.588000000000001</v>
      </c>
      <c r="U436" s="18">
        <v>4.32</v>
      </c>
      <c r="V436" s="18">
        <v>5.6304E-2</v>
      </c>
      <c r="W436" s="10"/>
      <c r="X436" s="10"/>
      <c r="Y436" s="10"/>
    </row>
    <row r="437" spans="19:25" x14ac:dyDescent="0.35">
      <c r="S437" s="18">
        <v>35.847000000000001</v>
      </c>
      <c r="T437" s="18">
        <v>37.966000000000001</v>
      </c>
      <c r="U437" s="18">
        <v>4.33</v>
      </c>
      <c r="V437" s="18">
        <v>5.5794000000000003E-2</v>
      </c>
      <c r="W437" s="10"/>
      <c r="X437" s="10"/>
      <c r="Y437" s="10"/>
    </row>
    <row r="438" spans="19:25" x14ac:dyDescent="0.35">
      <c r="S438" s="18">
        <v>36.226999999999997</v>
      </c>
      <c r="T438" s="18">
        <v>38.347000000000001</v>
      </c>
      <c r="U438" s="18">
        <v>4.34</v>
      </c>
      <c r="V438" s="18">
        <v>5.5287999999999997E-2</v>
      </c>
      <c r="W438" s="10"/>
      <c r="X438" s="10"/>
      <c r="Y438" s="10"/>
    </row>
    <row r="439" spans="19:25" x14ac:dyDescent="0.35">
      <c r="S439" s="18">
        <v>36.610999999999997</v>
      </c>
      <c r="T439" s="18">
        <v>38.732999999999997</v>
      </c>
      <c r="U439" s="18">
        <v>4.3499999999999996</v>
      </c>
      <c r="V439" s="18">
        <v>5.4786000000000001E-2</v>
      </c>
      <c r="W439" s="10"/>
      <c r="X439" s="10"/>
      <c r="Y439" s="10"/>
    </row>
    <row r="440" spans="19:25" x14ac:dyDescent="0.35">
      <c r="S440" s="18">
        <v>36.997999999999998</v>
      </c>
      <c r="T440" s="18">
        <v>39.122</v>
      </c>
      <c r="U440" s="18">
        <v>4.3600000000000003</v>
      </c>
      <c r="V440" s="18">
        <v>5.4288000000000003E-2</v>
      </c>
      <c r="W440" s="10"/>
      <c r="X440" s="10"/>
      <c r="Y440" s="10"/>
    </row>
    <row r="441" spans="19:25" x14ac:dyDescent="0.35">
      <c r="S441" s="18">
        <v>37.39</v>
      </c>
      <c r="T441" s="18">
        <v>39.515000000000001</v>
      </c>
      <c r="U441" s="18">
        <v>4.37</v>
      </c>
      <c r="V441" s="18">
        <v>5.3794000000000002E-2</v>
      </c>
      <c r="W441" s="10"/>
      <c r="X441" s="10"/>
      <c r="Y441" s="10"/>
    </row>
    <row r="442" spans="19:25" x14ac:dyDescent="0.35">
      <c r="S442" s="18">
        <v>37.784999999999997</v>
      </c>
      <c r="T442" s="18">
        <v>39.912999999999997</v>
      </c>
      <c r="U442" s="18">
        <v>4.38</v>
      </c>
      <c r="V442" s="18">
        <v>5.3303999999999997E-2</v>
      </c>
      <c r="W442" s="10"/>
      <c r="X442" s="10"/>
      <c r="Y442" s="10"/>
    </row>
    <row r="443" spans="19:25" x14ac:dyDescent="0.35">
      <c r="S443" s="18">
        <v>38.185000000000002</v>
      </c>
      <c r="T443" s="18">
        <v>40.314</v>
      </c>
      <c r="U443" s="18">
        <v>4.3899999999999997</v>
      </c>
      <c r="V443" s="18">
        <v>5.2817000000000003E-2</v>
      </c>
      <c r="W443" s="10"/>
      <c r="X443" s="10"/>
      <c r="Y443" s="10"/>
    </row>
    <row r="444" spans="19:25" x14ac:dyDescent="0.35">
      <c r="S444" s="18">
        <v>38.588000000000001</v>
      </c>
      <c r="T444" s="18">
        <v>40.719000000000001</v>
      </c>
      <c r="U444" s="18">
        <v>4.4000000000000004</v>
      </c>
      <c r="V444" s="18">
        <v>5.2333999999999999E-2</v>
      </c>
      <c r="W444" s="10"/>
      <c r="X444" s="10"/>
      <c r="Y444" s="10"/>
    </row>
    <row r="445" spans="19:25" x14ac:dyDescent="0.35">
      <c r="S445" s="18">
        <v>38.996000000000002</v>
      </c>
      <c r="T445" s="18">
        <v>41.128999999999998</v>
      </c>
      <c r="U445" s="18">
        <v>4.41</v>
      </c>
      <c r="V445" s="18">
        <v>5.1854999999999998E-2</v>
      </c>
      <c r="W445" s="10"/>
      <c r="X445" s="10"/>
      <c r="Y445" s="10"/>
    </row>
    <row r="446" spans="19:25" x14ac:dyDescent="0.35">
      <c r="S446" s="18">
        <v>39.408000000000001</v>
      </c>
      <c r="T446" s="18">
        <v>41.542000000000002</v>
      </c>
      <c r="U446" s="18">
        <v>4.42</v>
      </c>
      <c r="V446" s="18">
        <v>5.1380000000000002E-2</v>
      </c>
      <c r="W446" s="10"/>
      <c r="X446" s="10"/>
      <c r="Y446" s="10"/>
    </row>
    <row r="447" spans="19:25" x14ac:dyDescent="0.35">
      <c r="S447" s="18">
        <v>39.823999999999998</v>
      </c>
      <c r="T447" s="18">
        <v>41.96</v>
      </c>
      <c r="U447" s="18">
        <v>4.43</v>
      </c>
      <c r="V447" s="18">
        <v>5.0908000000000002E-2</v>
      </c>
      <c r="W447" s="10"/>
      <c r="X447" s="10"/>
      <c r="Y447" s="10"/>
    </row>
    <row r="448" spans="19:25" x14ac:dyDescent="0.35">
      <c r="S448" s="18">
        <v>40.244</v>
      </c>
      <c r="T448" s="18">
        <v>42.381999999999998</v>
      </c>
      <c r="U448" s="18">
        <v>4.4400000000000004</v>
      </c>
      <c r="V448" s="18">
        <v>5.0439999999999999E-2</v>
      </c>
      <c r="W448" s="10"/>
      <c r="X448" s="10"/>
      <c r="Y448" s="10"/>
    </row>
    <row r="449" spans="19:25" x14ac:dyDescent="0.35">
      <c r="S449" s="18">
        <v>40.667999999999999</v>
      </c>
      <c r="T449" s="18">
        <v>42.808</v>
      </c>
      <c r="U449" s="18">
        <v>4.45</v>
      </c>
      <c r="V449" s="18">
        <v>4.9974999999999999E-2</v>
      </c>
      <c r="W449" s="10"/>
      <c r="X449" s="10"/>
      <c r="Y449" s="10"/>
    </row>
    <row r="450" spans="19:25" x14ac:dyDescent="0.35">
      <c r="S450" s="18">
        <v>41.097000000000001</v>
      </c>
      <c r="T450" s="18">
        <v>43.238</v>
      </c>
      <c r="U450" s="18">
        <v>4.46</v>
      </c>
      <c r="V450" s="18">
        <v>4.9514000000000002E-2</v>
      </c>
      <c r="W450" s="10"/>
      <c r="X450" s="10"/>
      <c r="Y450" s="10"/>
    </row>
    <row r="451" spans="19:25" x14ac:dyDescent="0.35">
      <c r="S451" s="18">
        <v>41.53</v>
      </c>
      <c r="T451" s="18">
        <v>43.673000000000002</v>
      </c>
      <c r="U451" s="18">
        <v>4.47</v>
      </c>
      <c r="V451" s="18">
        <v>4.9057000000000003E-2</v>
      </c>
      <c r="W451" s="10"/>
      <c r="X451" s="10"/>
      <c r="Y451" s="10"/>
    </row>
    <row r="452" spans="19:25" x14ac:dyDescent="0.35">
      <c r="S452" s="18">
        <v>41.968000000000004</v>
      </c>
      <c r="T452" s="18">
        <v>44.112000000000002</v>
      </c>
      <c r="U452" s="18">
        <v>4.4800000000000004</v>
      </c>
      <c r="V452" s="18">
        <v>4.8603E-2</v>
      </c>
      <c r="W452" s="10"/>
      <c r="X452" s="10"/>
      <c r="Y452" s="10"/>
    </row>
    <row r="453" spans="19:25" x14ac:dyDescent="0.35">
      <c r="S453" s="18">
        <v>42.41</v>
      </c>
      <c r="T453" s="18">
        <v>44.555</v>
      </c>
      <c r="U453" s="18">
        <v>4.49</v>
      </c>
      <c r="V453" s="18">
        <v>4.8153000000000001E-2</v>
      </c>
      <c r="W453" s="10"/>
      <c r="X453" s="10"/>
      <c r="Y453" s="10"/>
    </row>
    <row r="454" spans="19:25" x14ac:dyDescent="0.35">
      <c r="S454" s="18">
        <v>42.856000000000002</v>
      </c>
      <c r="T454" s="18">
        <v>45.003</v>
      </c>
      <c r="U454" s="18">
        <v>4.5</v>
      </c>
      <c r="V454" s="18">
        <v>4.7705999999999998E-2</v>
      </c>
      <c r="W454" s="10"/>
      <c r="X454" s="10"/>
      <c r="Y454" s="10"/>
    </row>
    <row r="455" spans="19:25" x14ac:dyDescent="0.35">
      <c r="S455" s="18">
        <v>43.307000000000002</v>
      </c>
      <c r="T455" s="18">
        <v>45.454999999999998</v>
      </c>
      <c r="U455" s="18">
        <v>4.51</v>
      </c>
      <c r="V455" s="18">
        <v>4.7262999999999999E-2</v>
      </c>
      <c r="W455" s="10"/>
      <c r="X455" s="10"/>
      <c r="Y455" s="10"/>
    </row>
    <row r="456" spans="19:25" x14ac:dyDescent="0.35">
      <c r="S456" s="18">
        <v>43.762999999999998</v>
      </c>
      <c r="T456" s="18">
        <v>45.911999999999999</v>
      </c>
      <c r="U456" s="18">
        <v>4.5199999999999996</v>
      </c>
      <c r="V456" s="18">
        <v>4.6822999999999997E-2</v>
      </c>
      <c r="W456" s="10"/>
      <c r="X456" s="10"/>
      <c r="Y456" s="10"/>
    </row>
    <row r="457" spans="19:25" x14ac:dyDescent="0.35">
      <c r="S457" s="18">
        <v>44.222999999999999</v>
      </c>
      <c r="T457" s="18">
        <v>46.374000000000002</v>
      </c>
      <c r="U457" s="18">
        <v>4.53</v>
      </c>
      <c r="V457" s="18">
        <v>4.6386999999999998E-2</v>
      </c>
      <c r="W457" s="10"/>
      <c r="X457" s="10"/>
      <c r="Y457" s="10"/>
    </row>
    <row r="458" spans="19:25" x14ac:dyDescent="0.35">
      <c r="S458" s="18">
        <v>44.688000000000002</v>
      </c>
      <c r="T458" s="18">
        <v>46.84</v>
      </c>
      <c r="U458" s="18">
        <v>4.54</v>
      </c>
      <c r="V458" s="18">
        <v>4.5954000000000002E-2</v>
      </c>
      <c r="W458" s="10"/>
      <c r="X458" s="10"/>
      <c r="Y458" s="10"/>
    </row>
    <row r="459" spans="19:25" x14ac:dyDescent="0.35">
      <c r="S459" s="18">
        <v>45.156999999999996</v>
      </c>
      <c r="T459" s="18">
        <v>47.311</v>
      </c>
      <c r="U459" s="18">
        <v>4.55</v>
      </c>
      <c r="V459" s="18">
        <v>4.5525000000000003E-2</v>
      </c>
      <c r="W459" s="10"/>
      <c r="X459" s="10"/>
      <c r="Y459" s="10"/>
    </row>
    <row r="460" spans="19:25" x14ac:dyDescent="0.35">
      <c r="S460" s="18">
        <v>45.631</v>
      </c>
      <c r="T460" s="18">
        <v>47.786999999999999</v>
      </c>
      <c r="U460" s="18">
        <v>4.5599999999999996</v>
      </c>
      <c r="V460" s="18">
        <v>4.5099E-2</v>
      </c>
      <c r="W460" s="10"/>
      <c r="X460" s="10"/>
      <c r="Y460" s="10"/>
    </row>
    <row r="461" spans="19:25" x14ac:dyDescent="0.35">
      <c r="S461" s="18">
        <v>46.11</v>
      </c>
      <c r="T461" s="18">
        <v>48.267000000000003</v>
      </c>
      <c r="U461" s="18">
        <v>4.57</v>
      </c>
      <c r="V461" s="18">
        <v>4.4676E-2</v>
      </c>
      <c r="W461" s="10"/>
      <c r="X461" s="10"/>
      <c r="Y461" s="10"/>
    </row>
    <row r="462" spans="19:25" x14ac:dyDescent="0.35">
      <c r="S462" s="18">
        <v>46.594000000000001</v>
      </c>
      <c r="T462" s="18">
        <v>48.752000000000002</v>
      </c>
      <c r="U462" s="18">
        <v>4.58</v>
      </c>
      <c r="V462" s="18">
        <v>4.4256999999999998E-2</v>
      </c>
      <c r="W462" s="10"/>
      <c r="X462" s="10"/>
      <c r="Y462" s="10"/>
    </row>
    <row r="463" spans="19:25" x14ac:dyDescent="0.35">
      <c r="S463" s="18">
        <v>47.082999999999998</v>
      </c>
      <c r="T463" s="18">
        <v>49.241999999999997</v>
      </c>
      <c r="U463" s="18">
        <v>4.59</v>
      </c>
      <c r="V463" s="18">
        <v>4.3840999999999998E-2</v>
      </c>
      <c r="W463" s="10"/>
      <c r="X463" s="10"/>
      <c r="Y463" s="10"/>
    </row>
    <row r="464" spans="19:25" x14ac:dyDescent="0.35">
      <c r="S464" s="18">
        <v>47.576999999999998</v>
      </c>
      <c r="T464" s="18">
        <v>49.737000000000002</v>
      </c>
      <c r="U464" s="18">
        <v>4.5999999999999996</v>
      </c>
      <c r="V464" s="18">
        <v>4.3428000000000001E-2</v>
      </c>
      <c r="W464" s="10"/>
      <c r="X464" s="10"/>
      <c r="Y464" s="10"/>
    </row>
    <row r="465" spans="19:25" x14ac:dyDescent="0.35">
      <c r="S465" s="18">
        <v>48.076000000000001</v>
      </c>
      <c r="T465" s="18">
        <v>50.237000000000002</v>
      </c>
      <c r="U465" s="18">
        <v>4.6100000000000003</v>
      </c>
      <c r="V465" s="18">
        <v>4.3019000000000002E-2</v>
      </c>
      <c r="W465" s="10"/>
      <c r="X465" s="10"/>
      <c r="Y465" s="10"/>
    </row>
    <row r="466" spans="19:25" x14ac:dyDescent="0.35">
      <c r="S466" s="18">
        <v>48.58</v>
      </c>
      <c r="T466" s="18">
        <v>50.741999999999997</v>
      </c>
      <c r="U466" s="18">
        <v>4.62</v>
      </c>
      <c r="V466" s="18">
        <v>4.2612999999999998E-2</v>
      </c>
      <c r="W466" s="10"/>
      <c r="X466" s="10"/>
      <c r="Y466" s="10"/>
    </row>
    <row r="467" spans="19:25" x14ac:dyDescent="0.35">
      <c r="S467" s="18">
        <v>49.088999999999999</v>
      </c>
      <c r="T467" s="18">
        <v>51.252000000000002</v>
      </c>
      <c r="U467" s="18">
        <v>4.63</v>
      </c>
      <c r="V467" s="18">
        <v>4.2209999999999998E-2</v>
      </c>
      <c r="W467" s="10"/>
      <c r="X467" s="10"/>
      <c r="Y467" s="10"/>
    </row>
    <row r="468" spans="19:25" x14ac:dyDescent="0.35">
      <c r="S468" s="18">
        <v>49.603000000000002</v>
      </c>
      <c r="T468" s="18">
        <v>51.767000000000003</v>
      </c>
      <c r="U468" s="18">
        <v>4.6399999999999997</v>
      </c>
      <c r="V468" s="18">
        <v>4.181E-2</v>
      </c>
      <c r="W468" s="10"/>
      <c r="X468" s="10"/>
      <c r="Y468" s="10"/>
    </row>
    <row r="469" spans="19:25" x14ac:dyDescent="0.35">
      <c r="S469" s="18">
        <v>50.122</v>
      </c>
      <c r="T469" s="18">
        <v>52.287999999999997</v>
      </c>
      <c r="U469" s="18">
        <v>4.6500000000000004</v>
      </c>
      <c r="V469" s="18">
        <v>4.1412999999999998E-2</v>
      </c>
      <c r="W469" s="10"/>
      <c r="X469" s="10"/>
      <c r="Y469" s="10"/>
    </row>
    <row r="470" spans="19:25" x14ac:dyDescent="0.35">
      <c r="S470" s="18">
        <v>50.646999999999998</v>
      </c>
      <c r="T470" s="18">
        <v>52.813000000000002</v>
      </c>
      <c r="U470" s="18">
        <v>4.66</v>
      </c>
      <c r="V470" s="18">
        <v>4.1020000000000001E-2</v>
      </c>
      <c r="W470" s="10"/>
      <c r="X470" s="10"/>
      <c r="Y470" s="10"/>
    </row>
    <row r="471" spans="19:25" x14ac:dyDescent="0.35">
      <c r="S471" s="18">
        <v>51.177</v>
      </c>
      <c r="T471" s="18">
        <v>53.344000000000001</v>
      </c>
      <c r="U471" s="18">
        <v>4.67</v>
      </c>
      <c r="V471" s="18">
        <v>4.0629999999999999E-2</v>
      </c>
      <c r="W471" s="10"/>
      <c r="X471" s="10"/>
      <c r="Y471" s="10"/>
    </row>
    <row r="472" spans="19:25" x14ac:dyDescent="0.35">
      <c r="S472" s="18">
        <v>51.712000000000003</v>
      </c>
      <c r="T472" s="18">
        <v>53.88</v>
      </c>
      <c r="U472" s="18">
        <v>4.68</v>
      </c>
      <c r="V472" s="18">
        <v>4.0242E-2</v>
      </c>
      <c r="W472" s="10"/>
      <c r="X472" s="10"/>
      <c r="Y472" s="10"/>
    </row>
    <row r="473" spans="19:25" x14ac:dyDescent="0.35">
      <c r="S473" s="18">
        <v>52.253</v>
      </c>
      <c r="T473" s="18">
        <v>54.421999999999997</v>
      </c>
      <c r="U473" s="18">
        <v>4.6900000000000004</v>
      </c>
      <c r="V473" s="18">
        <v>3.9857999999999998E-2</v>
      </c>
      <c r="W473" s="10"/>
      <c r="X473" s="10"/>
      <c r="Y473" s="10"/>
    </row>
    <row r="474" spans="19:25" x14ac:dyDescent="0.35">
      <c r="S474" s="18">
        <v>52.798999999999999</v>
      </c>
      <c r="T474" s="18">
        <v>54.969000000000001</v>
      </c>
      <c r="U474" s="18">
        <v>4.7</v>
      </c>
      <c r="V474" s="18">
        <v>3.9477999999999999E-2</v>
      </c>
      <c r="W474" s="10"/>
      <c r="X474" s="10"/>
      <c r="Y474" s="10"/>
    </row>
    <row r="475" spans="19:25" x14ac:dyDescent="0.35">
      <c r="S475" s="18">
        <v>53.350999999999999</v>
      </c>
      <c r="T475" s="18">
        <v>55.521999999999998</v>
      </c>
      <c r="U475" s="18">
        <v>4.71</v>
      </c>
      <c r="V475" s="18">
        <v>3.9100000000000003E-2</v>
      </c>
      <c r="W475" s="10"/>
      <c r="X475" s="10"/>
      <c r="Y475" s="10"/>
    </row>
    <row r="476" spans="19:25" x14ac:dyDescent="0.35">
      <c r="S476" s="18">
        <v>53.908000000000001</v>
      </c>
      <c r="T476" s="18">
        <v>56.08</v>
      </c>
      <c r="U476" s="18">
        <v>4.72</v>
      </c>
      <c r="V476" s="18">
        <v>3.8725000000000002E-2</v>
      </c>
      <c r="W476" s="10"/>
      <c r="X476" s="10"/>
      <c r="Y476" s="10"/>
    </row>
    <row r="477" spans="19:25" x14ac:dyDescent="0.35">
      <c r="S477" s="18">
        <v>54.470999999999997</v>
      </c>
      <c r="T477" s="18">
        <v>56.643000000000001</v>
      </c>
      <c r="U477" s="18">
        <v>4.7300000000000004</v>
      </c>
      <c r="V477" s="18">
        <v>3.8352999999999998E-2</v>
      </c>
      <c r="W477" s="10"/>
      <c r="X477" s="10"/>
      <c r="Y477" s="10"/>
    </row>
    <row r="478" spans="19:25" x14ac:dyDescent="0.35">
      <c r="S478" s="18">
        <v>55.04</v>
      </c>
      <c r="T478" s="18">
        <v>57.213000000000001</v>
      </c>
      <c r="U478" s="18">
        <v>4.74</v>
      </c>
      <c r="V478" s="18">
        <v>3.7983999999999997E-2</v>
      </c>
      <c r="W478" s="10"/>
      <c r="X478" s="10"/>
      <c r="Y478" s="10"/>
    </row>
    <row r="479" spans="19:25" x14ac:dyDescent="0.35">
      <c r="S479" s="18">
        <v>55.613999999999997</v>
      </c>
      <c r="T479" s="18">
        <v>57.787999999999997</v>
      </c>
      <c r="U479" s="18">
        <v>4.75</v>
      </c>
      <c r="V479" s="18">
        <v>3.7617999999999999E-2</v>
      </c>
      <c r="W479" s="10"/>
      <c r="X479" s="10"/>
      <c r="Y479" s="10"/>
    </row>
    <row r="480" spans="19:25" x14ac:dyDescent="0.35">
      <c r="S480" s="18">
        <v>56.194000000000003</v>
      </c>
      <c r="T480" s="18">
        <v>58.369</v>
      </c>
      <c r="U480" s="18">
        <v>4.76</v>
      </c>
      <c r="V480" s="18">
        <v>3.7255999999999997E-2</v>
      </c>
      <c r="W480" s="10"/>
      <c r="X480" s="10"/>
      <c r="Y480" s="10"/>
    </row>
    <row r="481" spans="19:25" x14ac:dyDescent="0.35">
      <c r="S481" s="18">
        <v>56.78</v>
      </c>
      <c r="T481" s="18">
        <v>58.954999999999998</v>
      </c>
      <c r="U481" s="18">
        <v>4.7699999999999996</v>
      </c>
      <c r="V481" s="18">
        <v>3.6895999999999998E-2</v>
      </c>
      <c r="W481" s="10"/>
      <c r="X481" s="10"/>
      <c r="Y481" s="10"/>
    </row>
    <row r="482" spans="19:25" x14ac:dyDescent="0.35">
      <c r="S482" s="18">
        <v>57.372</v>
      </c>
      <c r="T482" s="18">
        <v>59.548000000000002</v>
      </c>
      <c r="U482" s="18">
        <v>4.78</v>
      </c>
      <c r="V482" s="18">
        <v>3.6539000000000002E-2</v>
      </c>
      <c r="W482" s="10"/>
      <c r="X482" s="10"/>
      <c r="Y482" s="10"/>
    </row>
    <row r="483" spans="19:25" x14ac:dyDescent="0.35">
      <c r="S483" s="18">
        <v>57.97</v>
      </c>
      <c r="T483" s="18">
        <v>60.146999999999998</v>
      </c>
      <c r="U483" s="18">
        <v>4.79</v>
      </c>
      <c r="V483" s="18">
        <v>3.6185000000000002E-2</v>
      </c>
      <c r="W483" s="10"/>
      <c r="X483" s="10"/>
      <c r="Y483" s="10"/>
    </row>
    <row r="484" spans="19:25" x14ac:dyDescent="0.35">
      <c r="S484" s="18">
        <v>58.573999999999998</v>
      </c>
      <c r="T484" s="18">
        <v>60.750999999999998</v>
      </c>
      <c r="U484" s="18">
        <v>4.8</v>
      </c>
      <c r="V484" s="18">
        <v>3.5832999999999997E-2</v>
      </c>
      <c r="W484" s="10"/>
      <c r="X484" s="10"/>
      <c r="Y484" s="10"/>
    </row>
    <row r="485" spans="19:25" x14ac:dyDescent="0.35">
      <c r="S485" s="18">
        <v>59.183999999999997</v>
      </c>
      <c r="T485" s="18">
        <v>61.362000000000002</v>
      </c>
      <c r="U485" s="18">
        <v>4.8099999999999996</v>
      </c>
      <c r="V485" s="18">
        <v>3.5485000000000003E-2</v>
      </c>
      <c r="W485" s="10"/>
      <c r="X485" s="10"/>
      <c r="Y485" s="10"/>
    </row>
    <row r="486" spans="19:25" x14ac:dyDescent="0.35">
      <c r="S486" s="18">
        <v>59.801000000000002</v>
      </c>
      <c r="T486" s="18">
        <v>61.978999999999999</v>
      </c>
      <c r="U486" s="18">
        <v>4.82</v>
      </c>
      <c r="V486" s="18">
        <v>3.5139999999999998E-2</v>
      </c>
      <c r="W486" s="10"/>
      <c r="X486" s="10"/>
      <c r="Y486" s="10"/>
    </row>
    <row r="487" spans="19:25" x14ac:dyDescent="0.35">
      <c r="S487" s="18">
        <v>60.423000000000002</v>
      </c>
      <c r="T487" s="18">
        <v>62.600999999999999</v>
      </c>
      <c r="U487" s="18">
        <v>4.83</v>
      </c>
      <c r="V487" s="18">
        <v>3.4797000000000002E-2</v>
      </c>
      <c r="W487" s="10"/>
      <c r="X487" s="10"/>
      <c r="Y487" s="10"/>
    </row>
    <row r="488" spans="19:25" x14ac:dyDescent="0.35">
      <c r="S488" s="18">
        <v>61.052</v>
      </c>
      <c r="T488" s="18">
        <v>63.231000000000002</v>
      </c>
      <c r="U488" s="18">
        <v>4.84</v>
      </c>
      <c r="V488" s="18">
        <v>3.4457000000000002E-2</v>
      </c>
      <c r="W488" s="10"/>
      <c r="X488" s="10"/>
      <c r="Y488" s="10"/>
    </row>
    <row r="489" spans="19:25" x14ac:dyDescent="0.35">
      <c r="S489" s="18">
        <v>61.686999999999998</v>
      </c>
      <c r="T489" s="18">
        <v>63.866</v>
      </c>
      <c r="U489" s="18">
        <v>4.8499999999999996</v>
      </c>
      <c r="V489" s="18">
        <v>3.4119999999999998E-2</v>
      </c>
      <c r="W489" s="10"/>
      <c r="X489" s="10"/>
      <c r="Y489" s="10"/>
    </row>
    <row r="490" spans="19:25" x14ac:dyDescent="0.35">
      <c r="S490" s="18">
        <v>62.329000000000001</v>
      </c>
      <c r="T490" s="18">
        <v>64.507999999999996</v>
      </c>
      <c r="U490" s="18">
        <v>4.8600000000000003</v>
      </c>
      <c r="V490" s="18">
        <v>3.3785999999999997E-2</v>
      </c>
      <c r="W490" s="10"/>
      <c r="X490" s="10"/>
      <c r="Y490" s="10"/>
    </row>
    <row r="491" spans="19:25" x14ac:dyDescent="0.35">
      <c r="S491" s="18">
        <v>62.976999999999997</v>
      </c>
      <c r="T491" s="18">
        <v>65.156999999999996</v>
      </c>
      <c r="U491" s="18">
        <v>4.87</v>
      </c>
      <c r="V491" s="18">
        <v>3.3453999999999998E-2</v>
      </c>
      <c r="W491" s="10"/>
      <c r="X491" s="10"/>
      <c r="Y491" s="10"/>
    </row>
    <row r="492" spans="19:25" x14ac:dyDescent="0.35">
      <c r="S492" s="18">
        <v>63.631999999999998</v>
      </c>
      <c r="T492" s="18">
        <v>65.811999999999998</v>
      </c>
      <c r="U492" s="18">
        <v>4.88</v>
      </c>
      <c r="V492" s="18">
        <v>3.3125000000000002E-2</v>
      </c>
      <c r="W492" s="10"/>
      <c r="X492" s="10"/>
      <c r="Y492" s="10"/>
    </row>
    <row r="493" spans="19:25" x14ac:dyDescent="0.35">
      <c r="S493" s="18">
        <v>64.293000000000006</v>
      </c>
      <c r="T493" s="18">
        <v>66.472999999999999</v>
      </c>
      <c r="U493" s="18">
        <v>4.8899999999999997</v>
      </c>
      <c r="V493" s="18">
        <v>3.2799000000000002E-2</v>
      </c>
      <c r="W493" s="10"/>
      <c r="X493" s="10"/>
      <c r="Y493" s="10"/>
    </row>
    <row r="494" spans="19:25" x14ac:dyDescent="0.35">
      <c r="S494" s="18">
        <v>64.960999999999999</v>
      </c>
      <c r="T494" s="18">
        <v>67.141000000000005</v>
      </c>
      <c r="U494" s="18">
        <v>4.9000000000000004</v>
      </c>
      <c r="V494" s="18">
        <v>3.2475999999999998E-2</v>
      </c>
      <c r="W494" s="10"/>
      <c r="X494" s="10"/>
      <c r="Y494" s="10"/>
    </row>
    <row r="495" spans="19:25" x14ac:dyDescent="0.35">
      <c r="S495" s="18">
        <v>65.635000000000005</v>
      </c>
      <c r="T495" s="18">
        <v>67.816000000000003</v>
      </c>
      <c r="U495" s="18">
        <v>4.91</v>
      </c>
      <c r="V495" s="18">
        <v>3.2155000000000003E-2</v>
      </c>
      <c r="W495" s="10"/>
      <c r="X495" s="10"/>
      <c r="Y495" s="10"/>
    </row>
    <row r="496" spans="19:25" x14ac:dyDescent="0.35">
      <c r="S496" s="18">
        <v>66.316999999999993</v>
      </c>
      <c r="T496" s="18">
        <v>68.498000000000005</v>
      </c>
      <c r="U496" s="18">
        <v>4.92</v>
      </c>
      <c r="V496" s="18">
        <v>3.1836999999999997E-2</v>
      </c>
      <c r="W496" s="10"/>
      <c r="X496" s="10"/>
      <c r="Y496" s="10"/>
    </row>
    <row r="497" spans="19:25" x14ac:dyDescent="0.35">
      <c r="S497" s="18">
        <v>67.004999999999995</v>
      </c>
      <c r="T497" s="18">
        <v>69.186000000000007</v>
      </c>
      <c r="U497" s="18">
        <v>4.93</v>
      </c>
      <c r="V497" s="18">
        <v>3.1521E-2</v>
      </c>
      <c r="W497" s="10"/>
      <c r="X497" s="10"/>
      <c r="Y497" s="10"/>
    </row>
    <row r="498" spans="19:25" x14ac:dyDescent="0.35">
      <c r="S498" s="18">
        <v>67.700999999999993</v>
      </c>
      <c r="T498" s="18">
        <v>69.882000000000005</v>
      </c>
      <c r="U498" s="18">
        <v>4.9400000000000004</v>
      </c>
      <c r="V498" s="18">
        <v>3.1208E-2</v>
      </c>
      <c r="W498" s="10"/>
      <c r="X498" s="10"/>
      <c r="Y498" s="10"/>
    </row>
    <row r="499" spans="19:25" x14ac:dyDescent="0.35">
      <c r="S499" s="18">
        <v>68.403000000000006</v>
      </c>
      <c r="T499" s="18">
        <v>70.584000000000003</v>
      </c>
      <c r="U499" s="18">
        <v>4.95</v>
      </c>
      <c r="V499" s="18">
        <v>3.0897999999999998E-2</v>
      </c>
      <c r="W499" s="10"/>
      <c r="X499" s="10"/>
      <c r="Y499" s="10"/>
    </row>
    <row r="500" spans="19:25" x14ac:dyDescent="0.35">
      <c r="S500" s="18">
        <v>69.111999999999995</v>
      </c>
      <c r="T500" s="18">
        <v>71.293000000000006</v>
      </c>
      <c r="U500" s="18">
        <v>4.96</v>
      </c>
      <c r="V500" s="18">
        <v>3.0589999999999999E-2</v>
      </c>
      <c r="W500" s="10"/>
      <c r="X500" s="10"/>
      <c r="Y500" s="10"/>
    </row>
    <row r="501" spans="19:25" x14ac:dyDescent="0.35">
      <c r="S501" s="18">
        <v>69.828999999999994</v>
      </c>
      <c r="T501" s="18">
        <v>72.010000000000005</v>
      </c>
      <c r="U501" s="18">
        <v>4.97</v>
      </c>
      <c r="V501" s="18">
        <v>3.0284999999999999E-2</v>
      </c>
      <c r="W501" s="10"/>
      <c r="X501" s="10"/>
      <c r="Y501" s="10"/>
    </row>
    <row r="502" spans="19:25" x14ac:dyDescent="0.35">
      <c r="S502" s="18">
        <v>70.552999999999997</v>
      </c>
      <c r="T502" s="18">
        <v>72.733999999999995</v>
      </c>
      <c r="U502" s="18">
        <v>4.9800000000000004</v>
      </c>
      <c r="V502" s="18">
        <v>2.9982999999999999E-2</v>
      </c>
      <c r="W502" s="10"/>
      <c r="X502" s="10"/>
      <c r="Y502" s="10"/>
    </row>
    <row r="503" spans="19:25" x14ac:dyDescent="0.35">
      <c r="S503" s="18">
        <v>71.284000000000006</v>
      </c>
      <c r="T503" s="18">
        <v>73.465000000000003</v>
      </c>
      <c r="U503" s="18">
        <v>4.99</v>
      </c>
      <c r="V503" s="18">
        <v>2.9683000000000001E-2</v>
      </c>
      <c r="W503" s="10"/>
      <c r="X503" s="10"/>
      <c r="Y503" s="10"/>
    </row>
    <row r="504" spans="19:25" x14ac:dyDescent="0.35">
      <c r="S504" s="18">
        <v>72.022999999999996</v>
      </c>
      <c r="T504" s="18">
        <v>74.203000000000003</v>
      </c>
      <c r="U504" s="18">
        <v>5</v>
      </c>
      <c r="V504" s="18">
        <v>2.9385000000000001E-2</v>
      </c>
      <c r="W504" s="10"/>
      <c r="X504" s="10"/>
      <c r="Y504" s="10"/>
    </row>
    <row r="505" spans="19:25" x14ac:dyDescent="0.35">
      <c r="S505" s="18">
        <v>72.769000000000005</v>
      </c>
      <c r="T505" s="18">
        <v>74.948999999999998</v>
      </c>
      <c r="U505" s="18">
        <v>5.01</v>
      </c>
      <c r="V505" s="18">
        <v>2.9090000000000001E-2</v>
      </c>
      <c r="W505" s="10"/>
      <c r="X505" s="10"/>
      <c r="Y505" s="10"/>
    </row>
    <row r="506" spans="19:25" x14ac:dyDescent="0.35">
      <c r="S506" s="18">
        <v>73.522000000000006</v>
      </c>
      <c r="T506" s="18">
        <v>75.701999999999998</v>
      </c>
      <c r="U506" s="18">
        <v>5.0199999999999996</v>
      </c>
      <c r="V506" s="18">
        <v>2.8798000000000001E-2</v>
      </c>
      <c r="W506" s="10"/>
      <c r="X506" s="10"/>
      <c r="Y506" s="10"/>
    </row>
    <row r="507" spans="19:25" x14ac:dyDescent="0.35">
      <c r="S507" s="18">
        <v>74.283000000000001</v>
      </c>
      <c r="T507" s="18">
        <v>76.462999999999994</v>
      </c>
      <c r="U507" s="18">
        <v>5.03</v>
      </c>
      <c r="V507" s="18">
        <v>2.8507000000000001E-2</v>
      </c>
      <c r="W507" s="10"/>
      <c r="X507" s="10"/>
      <c r="Y507" s="10"/>
    </row>
    <row r="508" spans="19:25" x14ac:dyDescent="0.35">
      <c r="S508" s="18">
        <v>75.052000000000007</v>
      </c>
      <c r="T508" s="18">
        <v>77.231999999999999</v>
      </c>
      <c r="U508" s="18">
        <v>5.04</v>
      </c>
      <c r="V508" s="18">
        <v>2.8219999999999999E-2</v>
      </c>
      <c r="W508" s="10"/>
      <c r="X508" s="10"/>
      <c r="Y508" s="10"/>
    </row>
    <row r="509" spans="19:25" x14ac:dyDescent="0.35">
      <c r="S509" s="18">
        <v>75.828999999999994</v>
      </c>
      <c r="T509" s="18">
        <v>78.007999999999996</v>
      </c>
      <c r="U509" s="18">
        <v>5.05</v>
      </c>
      <c r="V509" s="18">
        <v>2.7935000000000001E-2</v>
      </c>
      <c r="W509" s="10"/>
      <c r="X509" s="10"/>
      <c r="Y509" s="10"/>
    </row>
    <row r="510" spans="19:25" x14ac:dyDescent="0.35">
      <c r="S510" s="18">
        <v>76.613</v>
      </c>
      <c r="T510" s="18">
        <v>78.792000000000002</v>
      </c>
      <c r="U510" s="18">
        <v>5.0599999999999996</v>
      </c>
      <c r="V510" s="18">
        <v>2.7651999999999999E-2</v>
      </c>
      <c r="W510" s="10"/>
      <c r="X510" s="10"/>
      <c r="Y510" s="10"/>
    </row>
    <row r="511" spans="19:25" x14ac:dyDescent="0.35">
      <c r="S511" s="18">
        <v>77.406000000000006</v>
      </c>
      <c r="T511" s="18">
        <v>79.584000000000003</v>
      </c>
      <c r="U511" s="18">
        <v>5.07</v>
      </c>
      <c r="V511" s="18">
        <v>2.7370999999999999E-2</v>
      </c>
      <c r="W511" s="10"/>
      <c r="X511" s="10"/>
      <c r="Y511" s="10"/>
    </row>
    <row r="512" spans="19:25" x14ac:dyDescent="0.35">
      <c r="S512" s="18">
        <v>78.206000000000003</v>
      </c>
      <c r="T512" s="18">
        <v>80.384</v>
      </c>
      <c r="U512" s="18">
        <v>5.08</v>
      </c>
      <c r="V512" s="18">
        <v>2.7092999999999999E-2</v>
      </c>
      <c r="W512" s="10"/>
      <c r="X512" s="10"/>
      <c r="Y512" s="10"/>
    </row>
    <row r="513" spans="19:25" x14ac:dyDescent="0.35">
      <c r="S513" s="18">
        <v>79.013999999999996</v>
      </c>
      <c r="T513" s="18">
        <v>81.191999999999993</v>
      </c>
      <c r="U513" s="18">
        <v>5.09</v>
      </c>
      <c r="V513" s="18">
        <v>2.6817000000000001E-2</v>
      </c>
      <c r="W513" s="10"/>
      <c r="X513" s="10"/>
      <c r="Y513" s="10"/>
    </row>
    <row r="514" spans="19:25" x14ac:dyDescent="0.35">
      <c r="S514" s="18">
        <v>79.831000000000003</v>
      </c>
      <c r="T514" s="18">
        <v>82.007999999999996</v>
      </c>
      <c r="U514" s="18">
        <v>5.0999999999999996</v>
      </c>
      <c r="V514" s="18">
        <v>2.6544000000000002E-2</v>
      </c>
      <c r="W514" s="10"/>
      <c r="X514" s="10"/>
      <c r="Y514" s="10"/>
    </row>
    <row r="515" spans="19:25" x14ac:dyDescent="0.35">
      <c r="S515" s="18">
        <v>80.656000000000006</v>
      </c>
      <c r="T515" s="18">
        <v>82.831999999999994</v>
      </c>
      <c r="U515" s="18">
        <v>5.1100000000000003</v>
      </c>
      <c r="V515" s="18">
        <v>2.6273000000000001E-2</v>
      </c>
      <c r="W515" s="10"/>
      <c r="X515" s="10"/>
      <c r="Y515" s="10"/>
    </row>
    <row r="516" spans="19:25" x14ac:dyDescent="0.35">
      <c r="S516" s="18">
        <v>81.489000000000004</v>
      </c>
      <c r="T516" s="18">
        <v>83.665000000000006</v>
      </c>
      <c r="U516" s="18">
        <v>5.12</v>
      </c>
      <c r="V516" s="18">
        <v>2.6003999999999999E-2</v>
      </c>
      <c r="W516" s="10"/>
      <c r="X516" s="10"/>
      <c r="Y516" s="10"/>
    </row>
    <row r="517" spans="19:25" x14ac:dyDescent="0.35">
      <c r="S517" s="18">
        <v>82.331000000000003</v>
      </c>
      <c r="T517" s="18">
        <v>84.506</v>
      </c>
      <c r="U517" s="18">
        <v>5.13</v>
      </c>
      <c r="V517" s="18">
        <v>2.5738E-2</v>
      </c>
      <c r="W517" s="10"/>
      <c r="X517" s="10"/>
      <c r="Y517" s="10"/>
    </row>
    <row r="518" spans="19:25" x14ac:dyDescent="0.35">
      <c r="S518" s="18">
        <v>83.180999999999997</v>
      </c>
      <c r="T518" s="18">
        <v>85.355000000000004</v>
      </c>
      <c r="U518" s="18">
        <v>5.14</v>
      </c>
      <c r="V518" s="18">
        <v>2.5474E-2</v>
      </c>
      <c r="W518" s="10"/>
      <c r="X518" s="10"/>
      <c r="Y518" s="10"/>
    </row>
    <row r="519" spans="19:25" x14ac:dyDescent="0.35">
      <c r="S519" s="18">
        <v>84.039000000000001</v>
      </c>
      <c r="T519" s="18">
        <v>86.212999999999994</v>
      </c>
      <c r="U519" s="18">
        <v>5.15</v>
      </c>
      <c r="V519" s="18">
        <v>2.5211999999999998E-2</v>
      </c>
      <c r="W519" s="10"/>
      <c r="X519" s="10"/>
      <c r="Y519" s="10"/>
    </row>
    <row r="520" spans="19:25" x14ac:dyDescent="0.35">
      <c r="S520" s="18">
        <v>84.906999999999996</v>
      </c>
      <c r="T520" s="18">
        <v>87.078999999999994</v>
      </c>
      <c r="U520" s="18">
        <v>5.16</v>
      </c>
      <c r="V520" s="18">
        <v>2.4951999999999998E-2</v>
      </c>
      <c r="W520" s="10"/>
      <c r="X520" s="10"/>
      <c r="Y520" s="10"/>
    </row>
    <row r="521" spans="19:25" x14ac:dyDescent="0.35">
      <c r="S521" s="18">
        <v>85.783000000000001</v>
      </c>
      <c r="T521" s="18">
        <v>87.954999999999998</v>
      </c>
      <c r="U521" s="18">
        <v>5.17</v>
      </c>
      <c r="V521" s="18">
        <v>2.4694000000000001E-2</v>
      </c>
      <c r="W521" s="10"/>
      <c r="X521" s="10"/>
      <c r="Y521" s="10"/>
    </row>
    <row r="522" spans="19:25" x14ac:dyDescent="0.35">
      <c r="S522" s="18">
        <v>86.667000000000002</v>
      </c>
      <c r="T522" s="18">
        <v>88.838999999999999</v>
      </c>
      <c r="U522" s="18">
        <v>5.18</v>
      </c>
      <c r="V522" s="18">
        <v>2.4438999999999999E-2</v>
      </c>
      <c r="W522" s="10"/>
      <c r="X522" s="10"/>
      <c r="Y522" s="10"/>
    </row>
    <row r="523" spans="19:25" x14ac:dyDescent="0.35">
      <c r="S523" s="18">
        <v>87.561000000000007</v>
      </c>
      <c r="T523" s="18">
        <v>89.730999999999995</v>
      </c>
      <c r="U523" s="18">
        <v>5.19</v>
      </c>
      <c r="V523" s="18">
        <v>2.4185999999999999E-2</v>
      </c>
      <c r="W523" s="10"/>
      <c r="X523" s="10"/>
      <c r="Y523" s="10"/>
    </row>
    <row r="524" spans="19:25" x14ac:dyDescent="0.35">
      <c r="S524" s="18">
        <v>88.463999999999999</v>
      </c>
      <c r="T524" s="18">
        <v>90.632999999999996</v>
      </c>
      <c r="U524" s="18">
        <v>5.2</v>
      </c>
      <c r="V524" s="18">
        <v>2.3935000000000001E-2</v>
      </c>
      <c r="W524" s="10"/>
      <c r="X524" s="10"/>
      <c r="Y524" s="10"/>
    </row>
    <row r="525" spans="19:25" x14ac:dyDescent="0.35">
      <c r="S525" s="18">
        <v>89.376000000000005</v>
      </c>
      <c r="T525" s="18">
        <v>91.543999999999997</v>
      </c>
      <c r="U525" s="18">
        <v>5.21</v>
      </c>
      <c r="V525" s="18">
        <v>2.3685999999999999E-2</v>
      </c>
      <c r="W525" s="10"/>
      <c r="X525" s="10"/>
      <c r="Y525" s="10"/>
    </row>
    <row r="526" spans="19:25" x14ac:dyDescent="0.35">
      <c r="S526" s="18">
        <v>90.296999999999997</v>
      </c>
      <c r="T526" s="18">
        <v>92.463999999999999</v>
      </c>
      <c r="U526" s="18">
        <v>5.22</v>
      </c>
      <c r="V526" s="18">
        <v>2.3439999999999999E-2</v>
      </c>
      <c r="W526" s="10"/>
      <c r="X526" s="10"/>
      <c r="Y526" s="10"/>
    </row>
    <row r="527" spans="19:25" x14ac:dyDescent="0.35">
      <c r="S527" s="18">
        <v>91.227000000000004</v>
      </c>
      <c r="T527" s="18">
        <v>93.394000000000005</v>
      </c>
      <c r="U527" s="18">
        <v>5.23</v>
      </c>
      <c r="V527" s="18">
        <v>2.3195E-2</v>
      </c>
      <c r="W527" s="10"/>
      <c r="X527" s="10"/>
      <c r="Y527" s="10"/>
    </row>
    <row r="528" spans="19:25" x14ac:dyDescent="0.35">
      <c r="S528" s="18">
        <v>92.167000000000002</v>
      </c>
      <c r="T528" s="18">
        <v>94.331999999999994</v>
      </c>
      <c r="U528" s="18">
        <v>5.24</v>
      </c>
      <c r="V528" s="18">
        <v>2.2953000000000001E-2</v>
      </c>
      <c r="W528" s="10"/>
      <c r="X528" s="10"/>
      <c r="Y528" s="10"/>
    </row>
    <row r="529" spans="19:25" x14ac:dyDescent="0.35">
      <c r="S529" s="18">
        <v>93.116</v>
      </c>
      <c r="T529" s="18">
        <v>95.281000000000006</v>
      </c>
      <c r="U529" s="18">
        <v>5.25</v>
      </c>
      <c r="V529" s="18">
        <v>2.2713000000000001E-2</v>
      </c>
      <c r="W529" s="10"/>
      <c r="X529" s="10"/>
      <c r="Y529" s="10"/>
    </row>
    <row r="530" spans="19:25" x14ac:dyDescent="0.35">
      <c r="S530" s="18">
        <v>94.075000000000003</v>
      </c>
      <c r="T530" s="18">
        <v>96.238</v>
      </c>
      <c r="U530" s="18">
        <v>5.26</v>
      </c>
      <c r="V530" s="18">
        <v>2.2474000000000001E-2</v>
      </c>
      <c r="W530" s="10"/>
      <c r="X530" s="10"/>
      <c r="Y530" s="10"/>
    </row>
    <row r="531" spans="19:25" x14ac:dyDescent="0.35">
      <c r="S531" s="18">
        <v>95.043999999999997</v>
      </c>
      <c r="T531" s="18">
        <v>97.204999999999998</v>
      </c>
      <c r="U531" s="18">
        <v>5.27</v>
      </c>
      <c r="V531" s="18">
        <v>2.2238000000000001E-2</v>
      </c>
      <c r="W531" s="10"/>
      <c r="X531" s="10"/>
      <c r="Y531" s="10"/>
    </row>
    <row r="532" spans="19:25" x14ac:dyDescent="0.35">
      <c r="S532" s="18">
        <v>96.022000000000006</v>
      </c>
      <c r="T532" s="18">
        <v>98.182000000000002</v>
      </c>
      <c r="U532" s="18">
        <v>5.28</v>
      </c>
      <c r="V532" s="18">
        <v>2.2003999999999999E-2</v>
      </c>
      <c r="W532" s="10"/>
      <c r="X532" s="10"/>
      <c r="Y532" s="10"/>
    </row>
    <row r="533" spans="19:25" x14ac:dyDescent="0.35">
      <c r="S533" s="18">
        <v>97.01</v>
      </c>
      <c r="T533" s="18">
        <v>99.168999999999997</v>
      </c>
      <c r="U533" s="18">
        <v>5.29</v>
      </c>
      <c r="V533" s="18">
        <v>2.1772E-2</v>
      </c>
      <c r="W533" s="10"/>
      <c r="X533" s="10"/>
      <c r="Y533" s="10"/>
    </row>
    <row r="534" spans="19:25" x14ac:dyDescent="0.35">
      <c r="S534" s="18">
        <v>98.007999999999996</v>
      </c>
      <c r="T534" s="18">
        <v>100.17</v>
      </c>
      <c r="U534" s="18">
        <v>5.3</v>
      </c>
      <c r="V534" s="18">
        <v>2.1541999999999999E-2</v>
      </c>
      <c r="W534" s="10"/>
      <c r="X534" s="10"/>
      <c r="Y534" s="10"/>
    </row>
    <row r="535" spans="19:25" x14ac:dyDescent="0.35">
      <c r="S535" s="18">
        <v>99.016000000000005</v>
      </c>
      <c r="T535" s="18">
        <v>101.17</v>
      </c>
      <c r="U535" s="18">
        <v>5.31</v>
      </c>
      <c r="V535" s="18">
        <v>2.1314E-2</v>
      </c>
      <c r="W535" s="10"/>
      <c r="X535" s="10"/>
      <c r="Y535" s="10"/>
    </row>
    <row r="536" spans="19:25" x14ac:dyDescent="0.35">
      <c r="S536" s="18">
        <v>100.03</v>
      </c>
      <c r="T536" s="18">
        <v>102.19</v>
      </c>
      <c r="U536" s="18">
        <v>5.32</v>
      </c>
      <c r="V536" s="18">
        <v>2.1087999999999999E-2</v>
      </c>
      <c r="W536" s="10"/>
      <c r="X536" s="10"/>
      <c r="Y536" s="10"/>
    </row>
    <row r="537" spans="19:25" x14ac:dyDescent="0.35">
      <c r="S537" s="18">
        <v>101.06</v>
      </c>
      <c r="T537" s="18">
        <v>103.22</v>
      </c>
      <c r="U537" s="18">
        <v>5.33</v>
      </c>
      <c r="V537" s="18">
        <v>2.0864000000000001E-2</v>
      </c>
      <c r="W537" s="10"/>
      <c r="X537" s="10"/>
      <c r="Y537" s="10"/>
    </row>
    <row r="538" spans="19:25" x14ac:dyDescent="0.35">
      <c r="S538" s="18">
        <v>102.1</v>
      </c>
      <c r="T538" s="18">
        <v>104.25</v>
      </c>
      <c r="U538" s="18">
        <v>5.34</v>
      </c>
      <c r="V538" s="18">
        <v>2.0642000000000001E-2</v>
      </c>
      <c r="W538" s="10"/>
      <c r="X538" s="10"/>
      <c r="Y538" s="10"/>
    </row>
    <row r="539" spans="19:25" x14ac:dyDescent="0.35">
      <c r="S539" s="18">
        <v>103.15</v>
      </c>
      <c r="T539" s="18">
        <v>105.3</v>
      </c>
      <c r="U539" s="18">
        <v>5.35</v>
      </c>
      <c r="V539" s="18">
        <v>2.0421999999999999E-2</v>
      </c>
      <c r="W539" s="10"/>
      <c r="X539" s="10"/>
      <c r="Y539" s="10"/>
    </row>
    <row r="540" spans="19:25" x14ac:dyDescent="0.35">
      <c r="S540" s="18">
        <v>104.21</v>
      </c>
      <c r="T540" s="18">
        <v>106.36</v>
      </c>
      <c r="U540" s="18">
        <v>5.36</v>
      </c>
      <c r="V540" s="18">
        <v>2.0202999999999999E-2</v>
      </c>
      <c r="W540" s="10"/>
      <c r="X540" s="10"/>
      <c r="Y540" s="10"/>
    </row>
    <row r="541" spans="19:25" x14ac:dyDescent="0.35">
      <c r="S541" s="18">
        <v>105.28</v>
      </c>
      <c r="T541" s="18">
        <v>107.43</v>
      </c>
      <c r="U541" s="18">
        <v>5.37</v>
      </c>
      <c r="V541" s="18">
        <v>1.9987000000000001E-2</v>
      </c>
      <c r="W541" s="10"/>
      <c r="X541" s="10"/>
      <c r="Y541" s="10"/>
    </row>
    <row r="542" spans="19:25" x14ac:dyDescent="0.35">
      <c r="S542" s="18">
        <v>106.36</v>
      </c>
      <c r="T542" s="18">
        <v>108.51</v>
      </c>
      <c r="U542" s="18">
        <v>5.38</v>
      </c>
      <c r="V542" s="18">
        <v>1.9772999999999999E-2</v>
      </c>
      <c r="W542" s="10"/>
      <c r="X542" s="10"/>
      <c r="Y542" s="10"/>
    </row>
    <row r="543" spans="19:25" x14ac:dyDescent="0.35">
      <c r="S543" s="18">
        <v>107.46</v>
      </c>
      <c r="T543" s="18">
        <v>109.6</v>
      </c>
      <c r="U543" s="18">
        <v>5.39</v>
      </c>
      <c r="V543" s="18">
        <v>1.9560000000000001E-2</v>
      </c>
      <c r="W543" s="10"/>
      <c r="X543" s="10"/>
      <c r="Y543" s="10"/>
    </row>
    <row r="544" spans="19:25" x14ac:dyDescent="0.35">
      <c r="S544" s="18">
        <v>108.56</v>
      </c>
      <c r="T544" s="18">
        <v>110.7</v>
      </c>
      <c r="U544" s="18">
        <v>5.4</v>
      </c>
      <c r="V544" s="18">
        <v>1.9349999999999999E-2</v>
      </c>
      <c r="W544" s="10"/>
      <c r="X544" s="10"/>
      <c r="Y544" s="10"/>
    </row>
    <row r="545" spans="19:25" x14ac:dyDescent="0.35">
      <c r="S545" s="18">
        <v>109.67</v>
      </c>
      <c r="T545" s="18">
        <v>111.81</v>
      </c>
      <c r="U545" s="18">
        <v>5.41</v>
      </c>
      <c r="V545" s="18">
        <v>1.9140999999999998E-2</v>
      </c>
      <c r="W545" s="10"/>
      <c r="X545" s="10"/>
      <c r="Y545" s="10"/>
    </row>
    <row r="546" spans="19:25" x14ac:dyDescent="0.35">
      <c r="S546" s="18">
        <v>110.8</v>
      </c>
      <c r="T546" s="18">
        <v>112.94</v>
      </c>
      <c r="U546" s="18">
        <v>5.42</v>
      </c>
      <c r="V546" s="18">
        <v>1.8933999999999999E-2</v>
      </c>
      <c r="W546" s="10"/>
      <c r="X546" s="10"/>
      <c r="Y546" s="10"/>
    </row>
    <row r="547" spans="19:25" x14ac:dyDescent="0.35">
      <c r="S547" s="18">
        <v>111.94</v>
      </c>
      <c r="T547" s="18">
        <v>114.07</v>
      </c>
      <c r="U547" s="18">
        <v>5.43</v>
      </c>
      <c r="V547" s="18">
        <v>1.8728999999999999E-2</v>
      </c>
      <c r="W547" s="10"/>
      <c r="X547" s="10"/>
      <c r="Y547" s="10"/>
    </row>
    <row r="548" spans="19:25" x14ac:dyDescent="0.35">
      <c r="S548" s="18">
        <v>113.08</v>
      </c>
      <c r="T548" s="18">
        <v>115.22</v>
      </c>
      <c r="U548" s="18">
        <v>5.44</v>
      </c>
      <c r="V548" s="18">
        <v>1.8526000000000001E-2</v>
      </c>
      <c r="W548" s="10"/>
      <c r="X548" s="10"/>
      <c r="Y548" s="10"/>
    </row>
    <row r="549" spans="19:25" x14ac:dyDescent="0.35">
      <c r="S549" s="18">
        <v>114.24</v>
      </c>
      <c r="T549" s="18">
        <v>116.38</v>
      </c>
      <c r="U549" s="18">
        <v>5.45</v>
      </c>
      <c r="V549" s="18">
        <v>1.8324E-2</v>
      </c>
      <c r="W549" s="10"/>
      <c r="X549" s="10"/>
      <c r="Y549" s="10"/>
    </row>
    <row r="550" spans="19:25" x14ac:dyDescent="0.35">
      <c r="S550" s="18">
        <v>115.42</v>
      </c>
      <c r="T550" s="18">
        <v>117.55</v>
      </c>
      <c r="U550" s="18">
        <v>5.46</v>
      </c>
      <c r="V550" s="18">
        <v>1.8124000000000001E-2</v>
      </c>
      <c r="W550" s="10"/>
      <c r="X550" s="10"/>
      <c r="Y550" s="10"/>
    </row>
    <row r="551" spans="19:25" x14ac:dyDescent="0.35">
      <c r="S551" s="18">
        <v>116.6</v>
      </c>
      <c r="T551" s="18">
        <v>118.73</v>
      </c>
      <c r="U551" s="18">
        <v>5.47</v>
      </c>
      <c r="V551" s="18">
        <v>1.7926999999999998E-2</v>
      </c>
      <c r="W551" s="10"/>
      <c r="X551" s="10"/>
      <c r="Y551" s="10"/>
    </row>
    <row r="552" spans="19:25" x14ac:dyDescent="0.35">
      <c r="S552" s="18">
        <v>117.8</v>
      </c>
      <c r="T552" s="18">
        <v>119.92</v>
      </c>
      <c r="U552" s="18">
        <v>5.48</v>
      </c>
      <c r="V552" s="18">
        <v>1.7731E-2</v>
      </c>
      <c r="W552" s="10"/>
      <c r="X552" s="10"/>
      <c r="Y552" s="10"/>
    </row>
    <row r="553" spans="19:25" x14ac:dyDescent="0.35">
      <c r="S553" s="18">
        <v>119</v>
      </c>
      <c r="T553" s="18">
        <v>121.13</v>
      </c>
      <c r="U553" s="18">
        <v>5.49</v>
      </c>
      <c r="V553" s="18">
        <v>1.7536E-2</v>
      </c>
      <c r="W553" s="10"/>
      <c r="X553" s="10"/>
      <c r="Y553" s="10"/>
    </row>
    <row r="554" spans="19:25" x14ac:dyDescent="0.35">
      <c r="S554" s="18">
        <v>120.22</v>
      </c>
      <c r="T554" s="18">
        <v>122.34</v>
      </c>
      <c r="U554" s="18">
        <v>5.5</v>
      </c>
      <c r="V554" s="18">
        <v>1.7343999999999998E-2</v>
      </c>
      <c r="W554" s="10"/>
      <c r="X554" s="10"/>
      <c r="Y554" s="10"/>
    </row>
    <row r="555" spans="19:25" x14ac:dyDescent="0.35">
      <c r="S555" s="18">
        <v>121.45</v>
      </c>
      <c r="T555" s="18">
        <v>123.57</v>
      </c>
      <c r="U555" s="18">
        <v>5.51</v>
      </c>
      <c r="V555" s="18">
        <v>1.7153000000000002E-2</v>
      </c>
      <c r="W555" s="10"/>
      <c r="X555" s="10"/>
      <c r="Y555" s="10"/>
    </row>
    <row r="556" spans="19:25" x14ac:dyDescent="0.35">
      <c r="S556" s="18">
        <v>122.7</v>
      </c>
      <c r="T556" s="18">
        <v>124.82</v>
      </c>
      <c r="U556" s="18">
        <v>5.52</v>
      </c>
      <c r="V556" s="18">
        <v>1.6962999999999999E-2</v>
      </c>
      <c r="W556" s="10"/>
      <c r="X556" s="10"/>
      <c r="Y556" s="10"/>
    </row>
    <row r="557" spans="19:25" x14ac:dyDescent="0.35">
      <c r="S557" s="18">
        <v>123.96</v>
      </c>
      <c r="T557" s="18">
        <v>126.07</v>
      </c>
      <c r="U557" s="18">
        <v>5.53</v>
      </c>
      <c r="V557" s="18">
        <v>1.6775999999999999E-2</v>
      </c>
      <c r="W557" s="10"/>
      <c r="X557" s="10"/>
      <c r="Y557" s="10"/>
    </row>
    <row r="558" spans="19:25" x14ac:dyDescent="0.35">
      <c r="S558" s="18">
        <v>125.22</v>
      </c>
      <c r="T558" s="18">
        <v>127.34</v>
      </c>
      <c r="U558" s="18">
        <v>5.54</v>
      </c>
      <c r="V558" s="18">
        <v>1.6590000000000001E-2</v>
      </c>
      <c r="W558" s="10"/>
      <c r="X558" s="10"/>
      <c r="Y558" s="10"/>
    </row>
    <row r="559" spans="19:25" x14ac:dyDescent="0.35">
      <c r="S559" s="18">
        <v>126.51</v>
      </c>
      <c r="T559" s="18">
        <v>128.62</v>
      </c>
      <c r="U559" s="18">
        <v>5.55</v>
      </c>
      <c r="V559" s="18">
        <v>1.6406E-2</v>
      </c>
      <c r="W559" s="10"/>
      <c r="X559" s="10"/>
      <c r="Y559" s="10"/>
    </row>
    <row r="560" spans="19:25" x14ac:dyDescent="0.35">
      <c r="S560" s="18">
        <v>127.8</v>
      </c>
      <c r="T560" s="18">
        <v>129.91</v>
      </c>
      <c r="U560" s="18">
        <v>5.56</v>
      </c>
      <c r="V560" s="18">
        <v>1.6223999999999999E-2</v>
      </c>
      <c r="W560" s="10"/>
      <c r="X560" s="10"/>
      <c r="Y560" s="10"/>
    </row>
    <row r="561" spans="19:25" x14ac:dyDescent="0.35">
      <c r="S561" s="18">
        <v>129.11000000000001</v>
      </c>
      <c r="T561" s="18">
        <v>131.22</v>
      </c>
      <c r="U561" s="18">
        <v>5.57</v>
      </c>
      <c r="V561" s="18">
        <v>1.6043000000000002E-2</v>
      </c>
      <c r="W561" s="10"/>
      <c r="X561" s="10"/>
      <c r="Y561" s="10"/>
    </row>
    <row r="562" spans="19:25" x14ac:dyDescent="0.35">
      <c r="S562" s="18">
        <v>130.43</v>
      </c>
      <c r="T562" s="18">
        <v>132.53</v>
      </c>
      <c r="U562" s="18">
        <v>5.58</v>
      </c>
      <c r="V562" s="18">
        <v>1.5864E-2</v>
      </c>
      <c r="W562" s="10"/>
      <c r="X562" s="10"/>
      <c r="Y562" s="10"/>
    </row>
    <row r="563" spans="19:25" x14ac:dyDescent="0.35">
      <c r="S563" s="18">
        <v>131.77000000000001</v>
      </c>
      <c r="T563" s="18">
        <v>133.87</v>
      </c>
      <c r="U563" s="18">
        <v>5.59</v>
      </c>
      <c r="V563" s="18">
        <v>1.5685999999999999E-2</v>
      </c>
      <c r="W563" s="10"/>
      <c r="X563" s="10"/>
      <c r="Y563" s="10"/>
    </row>
    <row r="564" spans="19:25" x14ac:dyDescent="0.35">
      <c r="S564" s="18">
        <v>133.11000000000001</v>
      </c>
      <c r="T564" s="18">
        <v>135.21</v>
      </c>
      <c r="U564" s="18">
        <v>5.6</v>
      </c>
      <c r="V564" s="18">
        <v>1.5509999999999999E-2</v>
      </c>
      <c r="W564" s="10"/>
      <c r="X564" s="10"/>
      <c r="Y564" s="10"/>
    </row>
    <row r="565" spans="19:25" x14ac:dyDescent="0.35">
      <c r="S565" s="18">
        <v>134.47999999999999</v>
      </c>
      <c r="T565" s="18">
        <v>136.57</v>
      </c>
      <c r="U565" s="18">
        <v>5.61</v>
      </c>
      <c r="V565" s="18">
        <v>1.5336000000000001E-2</v>
      </c>
      <c r="W565" s="10"/>
      <c r="X565" s="10"/>
      <c r="Y565" s="10"/>
    </row>
    <row r="566" spans="19:25" x14ac:dyDescent="0.35">
      <c r="S566" s="18">
        <v>135.85</v>
      </c>
      <c r="T566" s="18">
        <v>137.94</v>
      </c>
      <c r="U566" s="18">
        <v>5.62</v>
      </c>
      <c r="V566" s="18">
        <v>1.5162999999999999E-2</v>
      </c>
      <c r="W566" s="10"/>
      <c r="X566" s="10"/>
      <c r="Y566" s="10"/>
    </row>
    <row r="567" spans="19:25" x14ac:dyDescent="0.35">
      <c r="S567" s="18">
        <v>137.24</v>
      </c>
      <c r="T567" s="18">
        <v>139.33000000000001</v>
      </c>
      <c r="U567" s="18">
        <v>5.63</v>
      </c>
      <c r="V567" s="18">
        <v>1.4992E-2</v>
      </c>
      <c r="W567" s="10"/>
      <c r="X567" s="10"/>
      <c r="Y567" s="10"/>
    </row>
    <row r="568" spans="19:25" x14ac:dyDescent="0.35">
      <c r="S568" s="18">
        <v>138.63999999999999</v>
      </c>
      <c r="T568" s="18">
        <v>140.72999999999999</v>
      </c>
      <c r="U568" s="18">
        <v>5.64</v>
      </c>
      <c r="V568" s="18">
        <v>1.4822E-2</v>
      </c>
      <c r="W568" s="10"/>
      <c r="X568" s="10"/>
      <c r="Y568" s="10"/>
    </row>
    <row r="569" spans="19:25" x14ac:dyDescent="0.35">
      <c r="S569" s="18">
        <v>140.06</v>
      </c>
      <c r="T569" s="18">
        <v>142.13999999999999</v>
      </c>
      <c r="U569" s="18">
        <v>5.65</v>
      </c>
      <c r="V569" s="18">
        <v>1.4654E-2</v>
      </c>
      <c r="W569" s="10"/>
      <c r="X569" s="10"/>
      <c r="Y569" s="10"/>
    </row>
    <row r="570" spans="19:25" x14ac:dyDescent="0.35">
      <c r="S570" s="18">
        <v>141.49</v>
      </c>
      <c r="T570" s="18">
        <v>143.57</v>
      </c>
      <c r="U570" s="18">
        <v>5.66</v>
      </c>
      <c r="V570" s="18">
        <v>1.4487999999999999E-2</v>
      </c>
      <c r="W570" s="10"/>
      <c r="X570" s="10"/>
      <c r="Y570" s="10"/>
    </row>
    <row r="571" spans="19:25" x14ac:dyDescent="0.35">
      <c r="S571" s="18">
        <v>142.94</v>
      </c>
      <c r="T571" s="18">
        <v>145.02000000000001</v>
      </c>
      <c r="U571" s="18">
        <v>5.67</v>
      </c>
      <c r="V571" s="18">
        <v>1.4323000000000001E-2</v>
      </c>
      <c r="W571" s="10"/>
      <c r="X571" s="10"/>
      <c r="Y571" s="10"/>
    </row>
    <row r="572" spans="19:25" x14ac:dyDescent="0.35">
      <c r="S572" s="18">
        <v>144.4</v>
      </c>
      <c r="T572" s="18">
        <v>146.47</v>
      </c>
      <c r="U572" s="18">
        <v>5.68</v>
      </c>
      <c r="V572" s="18">
        <v>1.4159E-2</v>
      </c>
      <c r="W572" s="10"/>
      <c r="X572" s="10"/>
      <c r="Y572" s="10"/>
    </row>
    <row r="573" spans="19:25" x14ac:dyDescent="0.35">
      <c r="S573" s="18">
        <v>145.87</v>
      </c>
      <c r="T573" s="18">
        <v>147.94999999999999</v>
      </c>
      <c r="U573" s="18">
        <v>5.69</v>
      </c>
      <c r="V573" s="18">
        <v>1.3997000000000001E-2</v>
      </c>
      <c r="W573" s="10"/>
      <c r="X573" s="10"/>
      <c r="Y573" s="10"/>
    </row>
    <row r="574" spans="19:25" x14ac:dyDescent="0.35">
      <c r="S574" s="18">
        <v>147.36000000000001</v>
      </c>
      <c r="T574" s="18">
        <v>149.43</v>
      </c>
      <c r="U574" s="18">
        <v>5.7</v>
      </c>
      <c r="V574" s="18">
        <v>1.3837E-2</v>
      </c>
      <c r="W574" s="10"/>
      <c r="X574" s="10"/>
      <c r="Y574" s="10"/>
    </row>
    <row r="575" spans="19:25" x14ac:dyDescent="0.35">
      <c r="S575" s="18">
        <v>148.87</v>
      </c>
      <c r="T575" s="18">
        <v>150.93</v>
      </c>
      <c r="U575" s="18">
        <v>5.71</v>
      </c>
      <c r="V575" s="18">
        <v>1.3677999999999999E-2</v>
      </c>
      <c r="W575" s="10"/>
      <c r="X575" s="10"/>
      <c r="Y575" s="10"/>
    </row>
    <row r="576" spans="19:25" x14ac:dyDescent="0.35">
      <c r="S576" s="18">
        <v>150.38999999999999</v>
      </c>
      <c r="T576" s="18">
        <v>152.44999999999999</v>
      </c>
      <c r="U576" s="18">
        <v>5.72</v>
      </c>
      <c r="V576" s="18">
        <v>1.3520000000000001E-2</v>
      </c>
      <c r="W576" s="10"/>
      <c r="X576" s="10"/>
      <c r="Y576" s="10"/>
    </row>
    <row r="577" spans="19:25" x14ac:dyDescent="0.35">
      <c r="S577" s="18">
        <v>151.93</v>
      </c>
      <c r="T577" s="18">
        <v>153.97999999999999</v>
      </c>
      <c r="U577" s="18">
        <v>5.73</v>
      </c>
      <c r="V577" s="18">
        <v>1.3363999999999999E-2</v>
      </c>
      <c r="W577" s="10"/>
      <c r="X577" s="10"/>
      <c r="Y577" s="10"/>
    </row>
    <row r="578" spans="19:25" x14ac:dyDescent="0.35">
      <c r="S578" s="18">
        <v>153.47999999999999</v>
      </c>
      <c r="T578" s="18">
        <v>155.53</v>
      </c>
      <c r="U578" s="18">
        <v>5.74</v>
      </c>
      <c r="V578" s="18">
        <v>1.3209E-2</v>
      </c>
      <c r="W578" s="10"/>
      <c r="X578" s="10"/>
      <c r="Y578" s="10"/>
    </row>
    <row r="579" spans="19:25" x14ac:dyDescent="0.35">
      <c r="S579" s="18">
        <v>155.04</v>
      </c>
      <c r="T579" s="18">
        <v>157.09</v>
      </c>
      <c r="U579" s="18">
        <v>5.75</v>
      </c>
      <c r="V579" s="18">
        <v>1.3056E-2</v>
      </c>
      <c r="W579" s="10"/>
      <c r="X579" s="10"/>
      <c r="Y579" s="10"/>
    </row>
    <row r="580" spans="19:25" x14ac:dyDescent="0.35">
      <c r="S580" s="18">
        <v>156.63</v>
      </c>
      <c r="T580" s="18">
        <v>158.66999999999999</v>
      </c>
      <c r="U580" s="18">
        <v>5.76</v>
      </c>
      <c r="V580" s="18">
        <v>1.2904000000000001E-2</v>
      </c>
      <c r="W580" s="10"/>
      <c r="X580" s="10"/>
      <c r="Y580" s="10"/>
    </row>
    <row r="581" spans="19:25" x14ac:dyDescent="0.35">
      <c r="S581" s="18">
        <v>158.22</v>
      </c>
      <c r="T581" s="18">
        <v>160.27000000000001</v>
      </c>
      <c r="U581" s="18">
        <v>5.77</v>
      </c>
      <c r="V581" s="18">
        <v>1.2754E-2</v>
      </c>
      <c r="W581" s="10"/>
      <c r="X581" s="10"/>
      <c r="Y581" s="10"/>
    </row>
    <row r="582" spans="19:25" x14ac:dyDescent="0.35">
      <c r="S582" s="18">
        <v>159.84</v>
      </c>
      <c r="T582" s="18">
        <v>161.88</v>
      </c>
      <c r="U582" s="18">
        <v>5.78</v>
      </c>
      <c r="V582" s="18">
        <v>1.2605E-2</v>
      </c>
      <c r="W582" s="10"/>
      <c r="X582" s="10"/>
      <c r="Y582" s="10"/>
    </row>
    <row r="583" spans="19:25" x14ac:dyDescent="0.35">
      <c r="S583" s="18">
        <v>161.47</v>
      </c>
      <c r="T583" s="18">
        <v>163.5</v>
      </c>
      <c r="U583" s="18">
        <v>5.79</v>
      </c>
      <c r="V583" s="18">
        <v>1.2458E-2</v>
      </c>
      <c r="W583" s="10"/>
      <c r="X583" s="10"/>
      <c r="Y583" s="10"/>
    </row>
    <row r="584" spans="19:25" x14ac:dyDescent="0.35">
      <c r="S584" s="18">
        <v>163.12</v>
      </c>
      <c r="T584" s="18">
        <v>165.15</v>
      </c>
      <c r="U584" s="18">
        <v>5.8</v>
      </c>
      <c r="V584" s="18">
        <v>1.2311000000000001E-2</v>
      </c>
      <c r="W584" s="10"/>
      <c r="X584" s="10"/>
      <c r="Y584" s="10"/>
    </row>
    <row r="585" spans="19:25" x14ac:dyDescent="0.35">
      <c r="S585" s="18">
        <v>164.78</v>
      </c>
      <c r="T585" s="18">
        <v>166.81</v>
      </c>
      <c r="U585" s="18">
        <v>5.81</v>
      </c>
      <c r="V585" s="18">
        <v>1.2166E-2</v>
      </c>
      <c r="W585" s="10"/>
      <c r="X585" s="10"/>
      <c r="Y585" s="10"/>
    </row>
    <row r="586" spans="19:25" x14ac:dyDescent="0.35">
      <c r="S586" s="18">
        <v>166.46</v>
      </c>
      <c r="T586" s="18">
        <v>168.48</v>
      </c>
      <c r="U586" s="18">
        <v>5.82</v>
      </c>
      <c r="V586" s="18">
        <v>1.2023000000000001E-2</v>
      </c>
      <c r="W586" s="10"/>
      <c r="X586" s="10"/>
      <c r="Y586" s="10"/>
    </row>
    <row r="587" spans="19:25" x14ac:dyDescent="0.35">
      <c r="S587" s="18">
        <v>168.16</v>
      </c>
      <c r="T587" s="18">
        <v>170.18</v>
      </c>
      <c r="U587" s="18">
        <v>5.83</v>
      </c>
      <c r="V587" s="18">
        <v>1.1880999999999999E-2</v>
      </c>
      <c r="W587" s="10"/>
      <c r="X587" s="10"/>
      <c r="Y587" s="10"/>
    </row>
    <row r="588" spans="19:25" x14ac:dyDescent="0.35">
      <c r="S588" s="18">
        <v>169.87</v>
      </c>
      <c r="T588" s="18">
        <v>171.89</v>
      </c>
      <c r="U588" s="18">
        <v>5.84</v>
      </c>
      <c r="V588" s="18">
        <v>1.174E-2</v>
      </c>
      <c r="W588" s="10"/>
      <c r="X588" s="10"/>
      <c r="Y588" s="10"/>
    </row>
    <row r="589" spans="19:25" x14ac:dyDescent="0.35">
      <c r="S589" s="18">
        <v>171.6</v>
      </c>
      <c r="T589" s="18">
        <v>173.62</v>
      </c>
      <c r="U589" s="18">
        <v>5.85</v>
      </c>
      <c r="V589" s="18">
        <v>1.1601E-2</v>
      </c>
      <c r="W589" s="10"/>
      <c r="X589" s="10"/>
      <c r="Y589" s="10"/>
    </row>
    <row r="590" spans="19:25" x14ac:dyDescent="0.35">
      <c r="S590" s="18">
        <v>173.35</v>
      </c>
      <c r="T590" s="18">
        <v>175.36</v>
      </c>
      <c r="U590" s="18">
        <v>5.86</v>
      </c>
      <c r="V590" s="18">
        <v>1.1462E-2</v>
      </c>
      <c r="W590" s="10"/>
      <c r="X590" s="10"/>
      <c r="Y590" s="10"/>
    </row>
    <row r="591" spans="19:25" x14ac:dyDescent="0.35">
      <c r="S591" s="18">
        <v>175.12</v>
      </c>
      <c r="T591" s="18">
        <v>177.12</v>
      </c>
      <c r="U591" s="18">
        <v>5.87</v>
      </c>
      <c r="V591" s="18">
        <v>1.1325999999999999E-2</v>
      </c>
      <c r="W591" s="10"/>
      <c r="X591" s="10"/>
      <c r="Y591" s="10"/>
    </row>
    <row r="592" spans="19:25" x14ac:dyDescent="0.35">
      <c r="S592" s="18">
        <v>176.9</v>
      </c>
      <c r="T592" s="18">
        <v>178.9</v>
      </c>
      <c r="U592" s="18">
        <v>5.88</v>
      </c>
      <c r="V592" s="18">
        <v>1.119E-2</v>
      </c>
      <c r="W592" s="10"/>
      <c r="X592" s="10"/>
      <c r="Y592" s="10"/>
    </row>
    <row r="593" spans="19:25" x14ac:dyDescent="0.35">
      <c r="S593" s="18">
        <v>178.7</v>
      </c>
      <c r="T593" s="18">
        <v>180.7</v>
      </c>
      <c r="U593" s="18">
        <v>5.89</v>
      </c>
      <c r="V593" s="18">
        <v>1.1056E-2</v>
      </c>
      <c r="W593" s="10"/>
      <c r="X593" s="10"/>
      <c r="Y593" s="10"/>
    </row>
    <row r="594" spans="19:25" x14ac:dyDescent="0.35">
      <c r="S594" s="18">
        <v>180.52</v>
      </c>
      <c r="T594" s="18">
        <v>182.52</v>
      </c>
      <c r="U594" s="18">
        <v>5.9</v>
      </c>
      <c r="V594" s="18">
        <v>1.0923E-2</v>
      </c>
      <c r="W594" s="10"/>
      <c r="X594" s="10"/>
      <c r="Y594" s="10"/>
    </row>
    <row r="595" spans="19:25" x14ac:dyDescent="0.35">
      <c r="S595" s="18">
        <v>182.36</v>
      </c>
      <c r="T595" s="18">
        <v>184.35</v>
      </c>
      <c r="U595" s="18">
        <v>5.91</v>
      </c>
      <c r="V595" s="18">
        <v>1.0791E-2</v>
      </c>
      <c r="W595" s="10"/>
      <c r="X595" s="10"/>
      <c r="Y595" s="10"/>
    </row>
    <row r="596" spans="19:25" x14ac:dyDescent="0.35">
      <c r="S596" s="18">
        <v>184.22</v>
      </c>
      <c r="T596" s="18">
        <v>186.2</v>
      </c>
      <c r="U596" s="18">
        <v>5.92</v>
      </c>
      <c r="V596" s="18">
        <v>1.0661E-2</v>
      </c>
      <c r="W596" s="10"/>
      <c r="X596" s="10"/>
      <c r="Y596" s="10"/>
    </row>
    <row r="597" spans="19:25" x14ac:dyDescent="0.35">
      <c r="S597" s="18">
        <v>186.1</v>
      </c>
      <c r="T597" s="18">
        <v>188.08</v>
      </c>
      <c r="U597" s="18">
        <v>5.93</v>
      </c>
      <c r="V597" s="18">
        <v>1.0531E-2</v>
      </c>
      <c r="W597" s="10"/>
      <c r="X597" s="10"/>
      <c r="Y597" s="10"/>
    </row>
    <row r="598" spans="19:25" x14ac:dyDescent="0.35">
      <c r="S598" s="18">
        <v>187.99</v>
      </c>
      <c r="T598" s="18">
        <v>189.97</v>
      </c>
      <c r="U598" s="18">
        <v>5.94</v>
      </c>
      <c r="V598" s="18">
        <v>1.0403000000000001E-2</v>
      </c>
      <c r="W598" s="10"/>
      <c r="X598" s="10"/>
      <c r="Y598" s="10"/>
    </row>
    <row r="599" spans="19:25" x14ac:dyDescent="0.35">
      <c r="S599" s="18">
        <v>189.9</v>
      </c>
      <c r="T599" s="18">
        <v>191.88</v>
      </c>
      <c r="U599" s="18">
        <v>5.95</v>
      </c>
      <c r="V599" s="18">
        <v>1.0276E-2</v>
      </c>
      <c r="W599" s="10"/>
      <c r="X599" s="10"/>
      <c r="Y599" s="10"/>
    </row>
    <row r="600" spans="19:25" x14ac:dyDescent="0.35">
      <c r="S600" s="18">
        <v>191.84</v>
      </c>
      <c r="T600" s="18">
        <v>193.8</v>
      </c>
      <c r="U600" s="18">
        <v>5.96</v>
      </c>
      <c r="V600" s="18">
        <v>1.0151E-2</v>
      </c>
      <c r="W600" s="10"/>
      <c r="X600" s="10"/>
      <c r="Y600" s="10"/>
    </row>
    <row r="601" spans="19:25" x14ac:dyDescent="0.35">
      <c r="S601" s="18">
        <v>193.79</v>
      </c>
      <c r="T601" s="18">
        <v>195.75</v>
      </c>
      <c r="U601" s="18">
        <v>5.97</v>
      </c>
      <c r="V601" s="18">
        <v>1.0026999999999999E-2</v>
      </c>
      <c r="W601" s="10"/>
      <c r="X601" s="10"/>
      <c r="Y601" s="10"/>
    </row>
    <row r="602" spans="19:25" x14ac:dyDescent="0.35">
      <c r="S602" s="18">
        <v>195.76</v>
      </c>
      <c r="T602" s="18">
        <v>197.72</v>
      </c>
      <c r="U602" s="18">
        <v>5.98</v>
      </c>
      <c r="V602" s="18">
        <v>9.9033000000000003E-3</v>
      </c>
      <c r="W602" s="10"/>
      <c r="X602" s="10"/>
      <c r="Y602" s="10"/>
    </row>
    <row r="603" spans="19:25" x14ac:dyDescent="0.35">
      <c r="S603" s="18">
        <v>197.75</v>
      </c>
      <c r="T603" s="18">
        <v>199.71</v>
      </c>
      <c r="U603" s="18">
        <v>5.99</v>
      </c>
      <c r="V603" s="18">
        <v>9.7812999999999997E-3</v>
      </c>
      <c r="W603" s="10"/>
      <c r="X603" s="10"/>
      <c r="Y603" s="10"/>
    </row>
    <row r="604" spans="19:25" x14ac:dyDescent="0.35">
      <c r="S604" s="18">
        <v>199.76</v>
      </c>
      <c r="T604" s="18">
        <v>201.71</v>
      </c>
      <c r="U604" s="18">
        <v>6</v>
      </c>
      <c r="V604" s="18">
        <v>9.6605000000000007E-3</v>
      </c>
      <c r="W604" s="10"/>
      <c r="X604" s="10"/>
      <c r="Y604" s="10"/>
    </row>
    <row r="605" spans="19:25" x14ac:dyDescent="0.35">
      <c r="S605" s="18">
        <v>201.8</v>
      </c>
      <c r="T605" s="18">
        <v>203.74</v>
      </c>
      <c r="U605" s="18">
        <v>6.01</v>
      </c>
      <c r="V605" s="18">
        <v>9.5408000000000003E-3</v>
      </c>
      <c r="W605" s="10"/>
      <c r="X605" s="10"/>
      <c r="Y605" s="10"/>
    </row>
    <row r="606" spans="19:25" x14ac:dyDescent="0.35">
      <c r="S606" s="18">
        <v>203.85</v>
      </c>
      <c r="T606" s="18">
        <v>205.79</v>
      </c>
      <c r="U606" s="18">
        <v>6.02</v>
      </c>
      <c r="V606" s="18">
        <v>9.4222999999999998E-3</v>
      </c>
      <c r="W606" s="10"/>
      <c r="X606" s="10"/>
      <c r="Y606" s="10"/>
    </row>
    <row r="607" spans="19:25" x14ac:dyDescent="0.35">
      <c r="S607" s="18">
        <v>205.92</v>
      </c>
      <c r="T607" s="18">
        <v>207.86</v>
      </c>
      <c r="U607" s="18">
        <v>6.03</v>
      </c>
      <c r="V607" s="18">
        <v>9.3050000000000008E-3</v>
      </c>
      <c r="W607" s="10"/>
      <c r="X607" s="10"/>
      <c r="Y607" s="10"/>
    </row>
    <row r="608" spans="19:25" x14ac:dyDescent="0.35">
      <c r="S608" s="18">
        <v>208.02</v>
      </c>
      <c r="T608" s="18">
        <v>209.95</v>
      </c>
      <c r="U608" s="18">
        <v>6.04</v>
      </c>
      <c r="V608" s="18">
        <v>9.1886999999999993E-3</v>
      </c>
      <c r="W608" s="10"/>
      <c r="X608" s="10"/>
      <c r="Y608" s="10"/>
    </row>
    <row r="609" spans="19:25" x14ac:dyDescent="0.35">
      <c r="S609" s="18">
        <v>210.13</v>
      </c>
      <c r="T609" s="18">
        <v>212.06</v>
      </c>
      <c r="U609" s="18">
        <v>6.05</v>
      </c>
      <c r="V609" s="18">
        <v>9.0735999999999994E-3</v>
      </c>
      <c r="W609" s="10"/>
      <c r="X609" s="10"/>
      <c r="Y609" s="10"/>
    </row>
    <row r="610" spans="19:25" x14ac:dyDescent="0.35">
      <c r="S610" s="18">
        <v>212.27</v>
      </c>
      <c r="T610" s="18">
        <v>214.19</v>
      </c>
      <c r="U610" s="18">
        <v>6.06</v>
      </c>
      <c r="V610" s="18">
        <v>8.9596999999999993E-3</v>
      </c>
      <c r="W610" s="10"/>
      <c r="X610" s="10"/>
      <c r="Y610" s="10"/>
    </row>
    <row r="611" spans="19:25" x14ac:dyDescent="0.35">
      <c r="S611" s="18">
        <v>214.43</v>
      </c>
      <c r="T611" s="18">
        <v>216.34</v>
      </c>
      <c r="U611" s="18">
        <v>6.07</v>
      </c>
      <c r="V611" s="18">
        <v>8.8468000000000001E-3</v>
      </c>
      <c r="W611" s="10"/>
      <c r="X611" s="10"/>
      <c r="Y611" s="10"/>
    </row>
    <row r="612" spans="19:25" x14ac:dyDescent="0.35">
      <c r="S612" s="18">
        <v>216.6</v>
      </c>
      <c r="T612" s="18">
        <v>218.51</v>
      </c>
      <c r="U612" s="18">
        <v>6.08</v>
      </c>
      <c r="V612" s="18">
        <v>8.7349999999999997E-3</v>
      </c>
      <c r="W612" s="10"/>
      <c r="X612" s="10"/>
      <c r="Y612" s="10"/>
    </row>
    <row r="613" spans="19:25" x14ac:dyDescent="0.35">
      <c r="S613" s="18">
        <v>218.81</v>
      </c>
      <c r="T613" s="18">
        <v>220.71</v>
      </c>
      <c r="U613" s="18">
        <v>6.09</v>
      </c>
      <c r="V613" s="18">
        <v>8.6242999999999997E-3</v>
      </c>
      <c r="W613" s="10"/>
      <c r="X613" s="10"/>
      <c r="Y613" s="10"/>
    </row>
    <row r="614" spans="19:25" x14ac:dyDescent="0.35">
      <c r="S614" s="18">
        <v>221.03</v>
      </c>
      <c r="T614" s="18">
        <v>222.93</v>
      </c>
      <c r="U614" s="18">
        <v>6.1</v>
      </c>
      <c r="V614" s="18">
        <v>8.5147E-3</v>
      </c>
      <c r="W614" s="10"/>
      <c r="X614" s="10"/>
      <c r="Y614" s="10"/>
    </row>
    <row r="615" spans="19:25" x14ac:dyDescent="0.35">
      <c r="S615" s="18">
        <v>223.28</v>
      </c>
      <c r="T615" s="18">
        <v>225.17</v>
      </c>
      <c r="U615" s="18">
        <v>6.11</v>
      </c>
      <c r="V615" s="18">
        <v>8.4062000000000008E-3</v>
      </c>
      <c r="W615" s="10"/>
      <c r="X615" s="10"/>
      <c r="Y615" s="10"/>
    </row>
    <row r="616" spans="19:25" x14ac:dyDescent="0.35">
      <c r="S616" s="18">
        <v>225.54</v>
      </c>
      <c r="T616" s="18">
        <v>227.43</v>
      </c>
      <c r="U616" s="18">
        <v>6.12</v>
      </c>
      <c r="V616" s="18">
        <v>8.2986999999999991E-3</v>
      </c>
      <c r="W616" s="10"/>
      <c r="X616" s="10"/>
      <c r="Y616" s="10"/>
    </row>
    <row r="617" spans="19:25" x14ac:dyDescent="0.35">
      <c r="S617" s="18">
        <v>227.84</v>
      </c>
      <c r="T617" s="18">
        <v>229.72</v>
      </c>
      <c r="U617" s="18">
        <v>6.13</v>
      </c>
      <c r="V617" s="18">
        <v>8.1922999999999996E-3</v>
      </c>
      <c r="W617" s="10"/>
      <c r="X617" s="10"/>
      <c r="Y617" s="10"/>
    </row>
    <row r="618" spans="19:25" x14ac:dyDescent="0.35">
      <c r="S618" s="18">
        <v>230.15</v>
      </c>
      <c r="T618" s="18">
        <v>232.03</v>
      </c>
      <c r="U618" s="18">
        <v>6.14</v>
      </c>
      <c r="V618" s="18">
        <v>8.0870000000000004E-3</v>
      </c>
      <c r="W618" s="10"/>
      <c r="X618" s="10"/>
      <c r="Y618" s="10"/>
    </row>
    <row r="619" spans="19:25" x14ac:dyDescent="0.35">
      <c r="S619" s="18">
        <v>232.49</v>
      </c>
      <c r="T619" s="18">
        <v>234.36</v>
      </c>
      <c r="U619" s="18">
        <v>6.15</v>
      </c>
      <c r="V619" s="18">
        <v>7.9827000000000006E-3</v>
      </c>
      <c r="W619" s="10"/>
      <c r="X619" s="10"/>
      <c r="Y619" s="10"/>
    </row>
    <row r="620" spans="19:25" x14ac:dyDescent="0.35">
      <c r="S620" s="18">
        <v>234.85</v>
      </c>
      <c r="T620" s="18">
        <v>236.71</v>
      </c>
      <c r="U620" s="18">
        <v>6.16</v>
      </c>
      <c r="V620" s="18">
        <v>7.8793999999999999E-3</v>
      </c>
      <c r="W620" s="10"/>
      <c r="X620" s="10"/>
      <c r="Y620" s="10"/>
    </row>
    <row r="621" spans="19:25" x14ac:dyDescent="0.35">
      <c r="S621" s="18">
        <v>237.23</v>
      </c>
      <c r="T621" s="18">
        <v>239.09</v>
      </c>
      <c r="U621" s="18">
        <v>6.17</v>
      </c>
      <c r="V621" s="18">
        <v>7.7771000000000003E-3</v>
      </c>
      <c r="W621" s="10"/>
      <c r="X621" s="10"/>
      <c r="Y621" s="10"/>
    </row>
    <row r="622" spans="19:25" x14ac:dyDescent="0.35">
      <c r="S622" s="18">
        <v>239.64</v>
      </c>
      <c r="T622" s="18">
        <v>241.49</v>
      </c>
      <c r="U622" s="18">
        <v>6.18</v>
      </c>
      <c r="V622" s="18">
        <v>7.6758E-3</v>
      </c>
      <c r="W622" s="10"/>
      <c r="X622" s="10"/>
      <c r="Y622" s="10"/>
    </row>
    <row r="623" spans="19:25" x14ac:dyDescent="0.35">
      <c r="S623" s="18">
        <v>242.07</v>
      </c>
      <c r="T623" s="18">
        <v>243.92</v>
      </c>
      <c r="U623" s="18">
        <v>6.19</v>
      </c>
      <c r="V623" s="18">
        <v>7.5756E-3</v>
      </c>
      <c r="W623" s="10"/>
      <c r="X623" s="10"/>
      <c r="Y623" s="10"/>
    </row>
    <row r="624" spans="19:25" x14ac:dyDescent="0.35">
      <c r="S624" s="18">
        <v>244.53</v>
      </c>
      <c r="T624" s="18">
        <v>246.37</v>
      </c>
      <c r="U624" s="18">
        <v>6.2</v>
      </c>
      <c r="V624" s="18">
        <v>7.4763E-3</v>
      </c>
      <c r="W624" s="10"/>
      <c r="X624" s="10"/>
      <c r="Y624" s="10"/>
    </row>
    <row r="625" spans="19:25" x14ac:dyDescent="0.35">
      <c r="S625" s="18">
        <v>247.01</v>
      </c>
      <c r="T625" s="18">
        <v>248.85</v>
      </c>
      <c r="U625" s="18">
        <v>6.21</v>
      </c>
      <c r="V625" s="18">
        <v>7.378E-3</v>
      </c>
      <c r="W625" s="10"/>
      <c r="X625" s="10"/>
      <c r="Y625" s="10"/>
    </row>
    <row r="626" spans="19:25" x14ac:dyDescent="0.35">
      <c r="S626" s="18">
        <v>249.52</v>
      </c>
      <c r="T626" s="18">
        <v>251.35</v>
      </c>
      <c r="U626" s="18">
        <v>6.22</v>
      </c>
      <c r="V626" s="18">
        <v>7.2807000000000002E-3</v>
      </c>
      <c r="W626" s="10"/>
      <c r="X626" s="10"/>
      <c r="Y626" s="10"/>
    </row>
    <row r="627" spans="19:25" x14ac:dyDescent="0.35">
      <c r="S627" s="18">
        <v>252.05</v>
      </c>
      <c r="T627" s="18">
        <v>253.88</v>
      </c>
      <c r="U627" s="18">
        <v>6.23</v>
      </c>
      <c r="V627" s="18">
        <v>7.1843999999999996E-3</v>
      </c>
      <c r="W627" s="10"/>
      <c r="X627" s="10"/>
      <c r="Y627" s="10"/>
    </row>
    <row r="628" spans="19:25" x14ac:dyDescent="0.35">
      <c r="S628" s="18">
        <v>254.61</v>
      </c>
      <c r="T628" s="18">
        <v>256.43</v>
      </c>
      <c r="U628" s="18">
        <v>6.24</v>
      </c>
      <c r="V628" s="18">
        <v>7.0891000000000001E-3</v>
      </c>
      <c r="W628" s="10"/>
      <c r="X628" s="10"/>
      <c r="Y628" s="10"/>
    </row>
    <row r="629" spans="19:25" x14ac:dyDescent="0.35">
      <c r="S629" s="18">
        <v>257.19</v>
      </c>
      <c r="T629" s="18">
        <v>259.01</v>
      </c>
      <c r="U629" s="18">
        <v>6.25</v>
      </c>
      <c r="V629" s="18">
        <v>6.9946000000000001E-3</v>
      </c>
      <c r="W629" s="10"/>
      <c r="X629" s="10"/>
      <c r="Y629" s="10"/>
    </row>
    <row r="630" spans="19:25" x14ac:dyDescent="0.35">
      <c r="S630" s="18">
        <v>259.8</v>
      </c>
      <c r="T630" s="18">
        <v>261.61</v>
      </c>
      <c r="U630" s="18">
        <v>6.26</v>
      </c>
      <c r="V630" s="18">
        <v>6.9011999999999997E-3</v>
      </c>
      <c r="W630" s="10"/>
      <c r="X630" s="10"/>
      <c r="Y630" s="10"/>
    </row>
    <row r="631" spans="19:25" x14ac:dyDescent="0.35">
      <c r="S631" s="18">
        <v>262.44</v>
      </c>
      <c r="T631" s="18">
        <v>264.24</v>
      </c>
      <c r="U631" s="18">
        <v>6.27</v>
      </c>
      <c r="V631" s="18">
        <v>6.8087E-3</v>
      </c>
      <c r="W631" s="10"/>
      <c r="X631" s="10"/>
      <c r="Y631" s="10"/>
    </row>
    <row r="632" spans="19:25" x14ac:dyDescent="0.35">
      <c r="S632" s="18">
        <v>265.10000000000002</v>
      </c>
      <c r="T632" s="18">
        <v>266.89</v>
      </c>
      <c r="U632" s="18">
        <v>6.28</v>
      </c>
      <c r="V632" s="18">
        <v>6.7171000000000002E-3</v>
      </c>
      <c r="W632" s="10"/>
      <c r="X632" s="10"/>
      <c r="Y632" s="10"/>
    </row>
    <row r="633" spans="19:25" x14ac:dyDescent="0.35">
      <c r="S633" s="18">
        <v>267.79000000000002</v>
      </c>
      <c r="T633" s="18">
        <v>269.58</v>
      </c>
      <c r="U633" s="18">
        <v>6.29</v>
      </c>
      <c r="V633" s="18">
        <v>6.6264000000000002E-3</v>
      </c>
      <c r="W633" s="10"/>
      <c r="X633" s="10"/>
      <c r="Y633" s="10"/>
    </row>
    <row r="634" spans="19:25" x14ac:dyDescent="0.35">
      <c r="S634" s="18">
        <v>270.51</v>
      </c>
      <c r="T634" s="18">
        <v>272.29000000000002</v>
      </c>
      <c r="U634" s="18">
        <v>6.3</v>
      </c>
      <c r="V634" s="18">
        <v>6.5367000000000003E-3</v>
      </c>
      <c r="W634" s="10"/>
      <c r="X634" s="10"/>
      <c r="Y634" s="10"/>
    </row>
    <row r="635" spans="19:25" x14ac:dyDescent="0.35">
      <c r="S635" s="18">
        <v>273.25</v>
      </c>
      <c r="T635" s="18">
        <v>275.02</v>
      </c>
      <c r="U635" s="18">
        <v>6.31</v>
      </c>
      <c r="V635" s="18">
        <v>6.4478000000000001E-3</v>
      </c>
      <c r="W635" s="10"/>
      <c r="X635" s="10"/>
      <c r="Y635" s="10"/>
    </row>
    <row r="636" spans="19:25" x14ac:dyDescent="0.35">
      <c r="S636" s="18">
        <v>276.02</v>
      </c>
      <c r="T636" s="18">
        <v>277.79000000000002</v>
      </c>
      <c r="U636" s="18">
        <v>6.32</v>
      </c>
      <c r="V636" s="18">
        <v>6.3598999999999999E-3</v>
      </c>
      <c r="W636" s="10"/>
      <c r="X636" s="10"/>
      <c r="Y636" s="10"/>
    </row>
    <row r="637" spans="19:25" x14ac:dyDescent="0.35">
      <c r="S637" s="18">
        <v>278.82</v>
      </c>
      <c r="T637" s="18">
        <v>280.58</v>
      </c>
      <c r="U637" s="18">
        <v>6.33</v>
      </c>
      <c r="V637" s="18">
        <v>6.2728000000000003E-3</v>
      </c>
      <c r="W637" s="10"/>
      <c r="X637" s="10"/>
      <c r="Y637" s="10"/>
    </row>
    <row r="638" spans="19:25" x14ac:dyDescent="0.35">
      <c r="S638" s="18">
        <v>281.64</v>
      </c>
      <c r="T638" s="18">
        <v>283.39999999999998</v>
      </c>
      <c r="U638" s="18">
        <v>6.34</v>
      </c>
      <c r="V638" s="18">
        <v>6.1866000000000004E-3</v>
      </c>
      <c r="W638" s="10"/>
      <c r="X638" s="10"/>
      <c r="Y638" s="10"/>
    </row>
    <row r="639" spans="19:25" x14ac:dyDescent="0.35">
      <c r="S639" s="18">
        <v>284.5</v>
      </c>
      <c r="T639" s="18">
        <v>286.25</v>
      </c>
      <c r="U639" s="18">
        <v>6.35</v>
      </c>
      <c r="V639" s="18">
        <v>6.1013999999999999E-3</v>
      </c>
      <c r="W639" s="10"/>
      <c r="X639" s="10"/>
      <c r="Y639" s="10"/>
    </row>
    <row r="640" spans="19:25" x14ac:dyDescent="0.35">
      <c r="S640" s="18">
        <v>287.38</v>
      </c>
      <c r="T640" s="18">
        <v>289.12</v>
      </c>
      <c r="U640" s="18">
        <v>6.36</v>
      </c>
      <c r="V640" s="18">
        <v>6.0169000000000004E-3</v>
      </c>
      <c r="W640" s="10"/>
      <c r="X640" s="10"/>
      <c r="Y640" s="10"/>
    </row>
    <row r="641" spans="19:25" x14ac:dyDescent="0.35">
      <c r="S641" s="18">
        <v>290.3</v>
      </c>
      <c r="T641" s="18">
        <v>292.02999999999997</v>
      </c>
      <c r="U641" s="18">
        <v>6.37</v>
      </c>
      <c r="V641" s="18">
        <v>5.9334000000000001E-3</v>
      </c>
      <c r="W641" s="10"/>
      <c r="X641" s="10"/>
      <c r="Y641" s="10"/>
    </row>
    <row r="642" spans="19:25" x14ac:dyDescent="0.35">
      <c r="S642" s="18">
        <v>293.24</v>
      </c>
      <c r="T642" s="18">
        <v>294.95999999999998</v>
      </c>
      <c r="U642" s="18">
        <v>6.38</v>
      </c>
      <c r="V642" s="18">
        <v>5.8507000000000003E-3</v>
      </c>
      <c r="W642" s="10"/>
      <c r="X642" s="10"/>
      <c r="Y642" s="10"/>
    </row>
    <row r="643" spans="19:25" x14ac:dyDescent="0.35">
      <c r="S643" s="18">
        <v>296.20999999999998</v>
      </c>
      <c r="T643" s="18">
        <v>297.93</v>
      </c>
      <c r="U643" s="18">
        <v>6.39</v>
      </c>
      <c r="V643" s="18">
        <v>5.7688000000000001E-3</v>
      </c>
      <c r="W643" s="10"/>
      <c r="X643" s="10"/>
      <c r="Y643" s="10"/>
    </row>
    <row r="644" spans="19:25" x14ac:dyDescent="0.35">
      <c r="S644" s="18">
        <v>299.20999999999998</v>
      </c>
      <c r="T644" s="18">
        <v>300.92</v>
      </c>
      <c r="U644" s="18">
        <v>6.4</v>
      </c>
      <c r="V644" s="18">
        <v>5.6877999999999998E-3</v>
      </c>
      <c r="W644" s="10"/>
      <c r="X644" s="10"/>
      <c r="Y644" s="10"/>
    </row>
    <row r="645" spans="19:25" x14ac:dyDescent="0.35">
      <c r="S645" s="18">
        <v>302.24</v>
      </c>
      <c r="T645" s="18">
        <v>303.95</v>
      </c>
      <c r="U645" s="18">
        <v>6.41</v>
      </c>
      <c r="V645" s="18">
        <v>5.6075999999999999E-3</v>
      </c>
      <c r="W645" s="10"/>
      <c r="X645" s="10"/>
      <c r="Y645" s="10"/>
    </row>
    <row r="646" spans="19:25" x14ac:dyDescent="0.35">
      <c r="S646" s="18">
        <v>305.3</v>
      </c>
      <c r="T646" s="18">
        <v>307</v>
      </c>
      <c r="U646" s="18">
        <v>6.42</v>
      </c>
      <c r="V646" s="18">
        <v>5.5282999999999999E-3</v>
      </c>
      <c r="W646" s="10"/>
      <c r="X646" s="10"/>
      <c r="Y646" s="10"/>
    </row>
    <row r="647" spans="19:25" x14ac:dyDescent="0.35">
      <c r="S647" s="18">
        <v>308.39999999999998</v>
      </c>
      <c r="T647" s="18">
        <v>310.08999999999997</v>
      </c>
      <c r="U647" s="18">
        <v>6.43</v>
      </c>
      <c r="V647" s="18">
        <v>5.4497E-3</v>
      </c>
      <c r="W647" s="10"/>
      <c r="X647" s="10"/>
      <c r="Y647" s="10"/>
    </row>
    <row r="648" spans="19:25" x14ac:dyDescent="0.35">
      <c r="S648" s="18">
        <v>311.52</v>
      </c>
      <c r="T648" s="18">
        <v>313.2</v>
      </c>
      <c r="U648" s="18">
        <v>6.44</v>
      </c>
      <c r="V648" s="18">
        <v>5.372E-3</v>
      </c>
      <c r="W648" s="10"/>
      <c r="X648" s="10"/>
      <c r="Y648" s="10"/>
    </row>
    <row r="649" spans="19:25" x14ac:dyDescent="0.35">
      <c r="S649" s="18">
        <v>314.68</v>
      </c>
      <c r="T649" s="18">
        <v>316.35000000000002</v>
      </c>
      <c r="U649" s="18">
        <v>6.45</v>
      </c>
      <c r="V649" s="18">
        <v>5.2950999999999996E-3</v>
      </c>
      <c r="W649" s="10"/>
      <c r="X649" s="10"/>
      <c r="Y649" s="10"/>
    </row>
    <row r="650" spans="19:25" x14ac:dyDescent="0.35">
      <c r="S650" s="18">
        <v>317.86</v>
      </c>
      <c r="T650" s="18">
        <v>319.52999999999997</v>
      </c>
      <c r="U650" s="18">
        <v>6.46</v>
      </c>
      <c r="V650" s="18">
        <v>5.2189999999999997E-3</v>
      </c>
      <c r="W650" s="10"/>
      <c r="X650" s="10"/>
      <c r="Y650" s="10"/>
    </row>
    <row r="651" spans="19:25" x14ac:dyDescent="0.35">
      <c r="S651" s="18">
        <v>321.08</v>
      </c>
      <c r="T651" s="18">
        <v>322.74</v>
      </c>
      <c r="U651" s="18">
        <v>6.47</v>
      </c>
      <c r="V651" s="18">
        <v>5.1435999999999999E-3</v>
      </c>
      <c r="W651" s="10"/>
      <c r="X651" s="10"/>
      <c r="Y651" s="10"/>
    </row>
    <row r="652" spans="19:25" x14ac:dyDescent="0.35">
      <c r="S652" s="18">
        <v>324.33</v>
      </c>
      <c r="T652" s="18">
        <v>325.98</v>
      </c>
      <c r="U652" s="18">
        <v>6.48</v>
      </c>
      <c r="V652" s="18">
        <v>5.0691E-3</v>
      </c>
      <c r="W652" s="10"/>
      <c r="X652" s="10"/>
      <c r="Y652" s="10"/>
    </row>
    <row r="653" spans="19:25" x14ac:dyDescent="0.35">
      <c r="S653" s="18">
        <v>327.62</v>
      </c>
      <c r="T653" s="18">
        <v>329.26</v>
      </c>
      <c r="U653" s="18">
        <v>6.49</v>
      </c>
      <c r="V653" s="18">
        <v>4.9953000000000003E-3</v>
      </c>
      <c r="W653" s="10"/>
      <c r="X653" s="10"/>
      <c r="Y653" s="10"/>
    </row>
    <row r="654" spans="19:25" x14ac:dyDescent="0.35">
      <c r="S654" s="18">
        <v>330.93</v>
      </c>
      <c r="T654" s="18">
        <v>332.57</v>
      </c>
      <c r="U654" s="18">
        <v>6.5</v>
      </c>
      <c r="V654" s="18">
        <v>4.9223000000000001E-3</v>
      </c>
      <c r="W654" s="10"/>
      <c r="X654" s="10"/>
      <c r="Y654" s="10"/>
    </row>
    <row r="655" spans="19:25" x14ac:dyDescent="0.35">
      <c r="S655" s="18">
        <v>334.28</v>
      </c>
      <c r="T655" s="18">
        <v>335.91</v>
      </c>
      <c r="U655" s="18">
        <v>6.51</v>
      </c>
      <c r="V655" s="18">
        <v>4.8501000000000004E-3</v>
      </c>
      <c r="W655" s="10"/>
      <c r="X655" s="10"/>
      <c r="Y655" s="10"/>
    </row>
    <row r="656" spans="19:25" x14ac:dyDescent="0.35">
      <c r="S656" s="18">
        <v>337.67</v>
      </c>
      <c r="T656" s="18">
        <v>339.29</v>
      </c>
      <c r="U656" s="18">
        <v>6.52</v>
      </c>
      <c r="V656" s="18">
        <v>4.7786E-3</v>
      </c>
      <c r="W656" s="10"/>
      <c r="X656" s="10"/>
      <c r="Y656" s="10"/>
    </row>
    <row r="657" spans="19:25" x14ac:dyDescent="0.35">
      <c r="S657" s="18">
        <v>341.08</v>
      </c>
      <c r="T657" s="18">
        <v>342.7</v>
      </c>
      <c r="U657" s="18">
        <v>6.53</v>
      </c>
      <c r="V657" s="18">
        <v>4.7079000000000001E-3</v>
      </c>
      <c r="W657" s="10"/>
      <c r="X657" s="10"/>
      <c r="Y657" s="10"/>
    </row>
    <row r="658" spans="19:25" x14ac:dyDescent="0.35">
      <c r="S658" s="18">
        <v>344.54</v>
      </c>
      <c r="T658" s="18">
        <v>346.14</v>
      </c>
      <c r="U658" s="18">
        <v>6.54</v>
      </c>
      <c r="V658" s="18">
        <v>4.6379000000000004E-3</v>
      </c>
      <c r="W658" s="10"/>
      <c r="X658" s="10"/>
      <c r="Y658" s="10"/>
    </row>
    <row r="659" spans="19:25" x14ac:dyDescent="0.35">
      <c r="S659" s="18">
        <v>348.02</v>
      </c>
      <c r="T659" s="18">
        <v>349.62</v>
      </c>
      <c r="U659" s="18">
        <v>6.55</v>
      </c>
      <c r="V659" s="18">
        <v>4.5687000000000002E-3</v>
      </c>
      <c r="W659" s="10"/>
      <c r="X659" s="10"/>
      <c r="Y659" s="10"/>
    </row>
    <row r="660" spans="19:25" x14ac:dyDescent="0.35">
      <c r="S660" s="18">
        <v>351.55</v>
      </c>
      <c r="T660" s="18">
        <v>353.14</v>
      </c>
      <c r="U660" s="18">
        <v>6.56</v>
      </c>
      <c r="V660" s="18">
        <v>4.5002000000000002E-3</v>
      </c>
      <c r="W660" s="10"/>
      <c r="X660" s="10"/>
      <c r="Y660" s="10"/>
    </row>
    <row r="661" spans="19:25" x14ac:dyDescent="0.35">
      <c r="S661" s="18">
        <v>355.1</v>
      </c>
      <c r="T661" s="18">
        <v>356.68</v>
      </c>
      <c r="U661" s="18">
        <v>6.57</v>
      </c>
      <c r="V661" s="18">
        <v>4.4324000000000004E-3</v>
      </c>
      <c r="W661" s="10"/>
      <c r="X661" s="10"/>
      <c r="Y661" s="10"/>
    </row>
    <row r="662" spans="19:25" x14ac:dyDescent="0.35">
      <c r="S662" s="18">
        <v>358.7</v>
      </c>
      <c r="T662" s="18">
        <v>360.27</v>
      </c>
      <c r="U662" s="18">
        <v>6.58</v>
      </c>
      <c r="V662" s="18">
        <v>4.3652999999999999E-3</v>
      </c>
      <c r="W662" s="10"/>
      <c r="X662" s="10"/>
      <c r="Y662" s="10"/>
    </row>
    <row r="663" spans="19:25" x14ac:dyDescent="0.35">
      <c r="S663" s="18">
        <v>362.33</v>
      </c>
      <c r="T663" s="18">
        <v>363.89</v>
      </c>
      <c r="U663" s="18">
        <v>6.59</v>
      </c>
      <c r="V663" s="18">
        <v>4.2989999999999999E-3</v>
      </c>
      <c r="W663" s="10"/>
      <c r="X663" s="10"/>
      <c r="Y663" s="10"/>
    </row>
    <row r="664" spans="19:25" x14ac:dyDescent="0.35">
      <c r="S664" s="18">
        <v>365.99</v>
      </c>
      <c r="T664" s="18">
        <v>367.55</v>
      </c>
      <c r="U664" s="18">
        <v>6.6</v>
      </c>
      <c r="V664" s="18">
        <v>4.2334E-3</v>
      </c>
      <c r="W664" s="10"/>
      <c r="X664" s="10"/>
      <c r="Y664" s="10"/>
    </row>
    <row r="665" spans="19:25" x14ac:dyDescent="0.35">
      <c r="S665" s="18">
        <v>369.69</v>
      </c>
      <c r="T665" s="18">
        <v>371.24</v>
      </c>
      <c r="U665" s="18">
        <v>6.61</v>
      </c>
      <c r="V665" s="18">
        <v>4.1684000000000001E-3</v>
      </c>
      <c r="W665" s="10"/>
      <c r="X665" s="10"/>
      <c r="Y665" s="10"/>
    </row>
    <row r="666" spans="19:25" x14ac:dyDescent="0.35">
      <c r="S666" s="18">
        <v>373.43</v>
      </c>
      <c r="T666" s="18">
        <v>374.97</v>
      </c>
      <c r="U666" s="18">
        <v>6.62</v>
      </c>
      <c r="V666" s="18">
        <v>4.1041999999999997E-3</v>
      </c>
      <c r="W666" s="10"/>
      <c r="X666" s="10"/>
      <c r="Y666" s="10"/>
    </row>
    <row r="667" spans="19:25" x14ac:dyDescent="0.35">
      <c r="S667" s="18">
        <v>377.21</v>
      </c>
      <c r="T667" s="18">
        <v>378.74</v>
      </c>
      <c r="U667" s="18">
        <v>6.63</v>
      </c>
      <c r="V667" s="18">
        <v>4.0406000000000001E-3</v>
      </c>
      <c r="W667" s="10"/>
      <c r="X667" s="10"/>
      <c r="Y667" s="10"/>
    </row>
    <row r="668" spans="19:25" x14ac:dyDescent="0.35">
      <c r="S668" s="18">
        <v>381.03</v>
      </c>
      <c r="T668" s="18">
        <v>382.55</v>
      </c>
      <c r="U668" s="18">
        <v>6.64</v>
      </c>
      <c r="V668" s="18">
        <v>3.9776999999999998E-3</v>
      </c>
      <c r="W668" s="10"/>
      <c r="X668" s="10"/>
      <c r="Y668" s="10"/>
    </row>
    <row r="669" spans="19:25" x14ac:dyDescent="0.35">
      <c r="S669" s="18">
        <v>384.88</v>
      </c>
      <c r="T669" s="18">
        <v>386.39</v>
      </c>
      <c r="U669" s="18">
        <v>6.65</v>
      </c>
      <c r="V669" s="18">
        <v>3.9154999999999997E-3</v>
      </c>
      <c r="W669" s="10"/>
      <c r="X669" s="10"/>
      <c r="Y669" s="10"/>
    </row>
    <row r="670" spans="19:25" x14ac:dyDescent="0.35">
      <c r="S670" s="18">
        <v>388.77</v>
      </c>
      <c r="T670" s="18">
        <v>390.27</v>
      </c>
      <c r="U670" s="18">
        <v>6.66</v>
      </c>
      <c r="V670" s="18">
        <v>3.8539999999999998E-3</v>
      </c>
      <c r="W670" s="10"/>
      <c r="X670" s="10"/>
      <c r="Y670" s="10"/>
    </row>
    <row r="671" spans="19:25" x14ac:dyDescent="0.35">
      <c r="S671" s="18">
        <v>392.7</v>
      </c>
      <c r="T671" s="18">
        <v>394.2</v>
      </c>
      <c r="U671" s="18">
        <v>6.67</v>
      </c>
      <c r="V671" s="18">
        <v>3.7931000000000002E-3</v>
      </c>
      <c r="W671" s="10"/>
      <c r="X671" s="10"/>
      <c r="Y671" s="10"/>
    </row>
    <row r="672" spans="19:25" x14ac:dyDescent="0.35">
      <c r="S672" s="18">
        <v>396.67</v>
      </c>
      <c r="T672" s="18">
        <v>398.16</v>
      </c>
      <c r="U672" s="18">
        <v>6.68</v>
      </c>
      <c r="V672" s="18">
        <v>3.7328999999999999E-3</v>
      </c>
      <c r="W672" s="10"/>
      <c r="X672" s="10"/>
      <c r="Y672" s="10"/>
    </row>
    <row r="673" spans="19:25" x14ac:dyDescent="0.35">
      <c r="S673" s="18">
        <v>400.68</v>
      </c>
      <c r="T673" s="18">
        <v>402.16</v>
      </c>
      <c r="U673" s="18">
        <v>6.69</v>
      </c>
      <c r="V673" s="18">
        <v>3.6733E-3</v>
      </c>
      <c r="W673" s="10"/>
      <c r="X673" s="10"/>
      <c r="Y673" s="10"/>
    </row>
    <row r="674" spans="19:25" x14ac:dyDescent="0.35">
      <c r="S674" s="18">
        <v>404.73</v>
      </c>
      <c r="T674" s="18">
        <v>406.2</v>
      </c>
      <c r="U674" s="18">
        <v>6.7</v>
      </c>
      <c r="V674" s="18">
        <v>3.6143999999999998E-3</v>
      </c>
      <c r="W674" s="10"/>
      <c r="X674" s="10"/>
      <c r="Y674" s="10"/>
    </row>
    <row r="675" spans="19:25" x14ac:dyDescent="0.35">
      <c r="S675" s="18">
        <v>408.83</v>
      </c>
      <c r="T675" s="18">
        <v>410.28</v>
      </c>
      <c r="U675" s="18">
        <v>6.71</v>
      </c>
      <c r="V675" s="18">
        <v>3.5561E-3</v>
      </c>
      <c r="W675" s="10"/>
      <c r="X675" s="10"/>
      <c r="Y675" s="10"/>
    </row>
    <row r="676" spans="19:25" x14ac:dyDescent="0.35">
      <c r="S676" s="18">
        <v>412.96</v>
      </c>
      <c r="T676" s="18">
        <v>414.41</v>
      </c>
      <c r="U676" s="18">
        <v>6.72</v>
      </c>
      <c r="V676" s="18">
        <v>3.4984999999999999E-3</v>
      </c>
      <c r="W676" s="10"/>
      <c r="X676" s="10"/>
      <c r="Y676" s="10"/>
    </row>
    <row r="677" spans="19:25" x14ac:dyDescent="0.35">
      <c r="S677" s="18">
        <v>417.13</v>
      </c>
      <c r="T677" s="18">
        <v>418.57</v>
      </c>
      <c r="U677" s="18">
        <v>6.73</v>
      </c>
      <c r="V677" s="18">
        <v>3.4415000000000001E-3</v>
      </c>
      <c r="W677" s="10"/>
      <c r="X677" s="10"/>
      <c r="Y677" s="10"/>
    </row>
    <row r="678" spans="19:25" x14ac:dyDescent="0.35">
      <c r="S678" s="18">
        <v>421.35</v>
      </c>
      <c r="T678" s="18">
        <v>422.78</v>
      </c>
      <c r="U678" s="18">
        <v>6.74</v>
      </c>
      <c r="V678" s="18">
        <v>3.3850999999999998E-3</v>
      </c>
      <c r="W678" s="10"/>
      <c r="X678" s="10"/>
      <c r="Y678" s="10"/>
    </row>
    <row r="679" spans="19:25" x14ac:dyDescent="0.35">
      <c r="S679" s="18">
        <v>425.61</v>
      </c>
      <c r="T679" s="18">
        <v>427.03</v>
      </c>
      <c r="U679" s="18">
        <v>6.75</v>
      </c>
      <c r="V679" s="18">
        <v>3.3294000000000002E-3</v>
      </c>
      <c r="W679" s="10"/>
      <c r="X679" s="10"/>
      <c r="Y679" s="10"/>
    </row>
    <row r="680" spans="19:25" x14ac:dyDescent="0.35">
      <c r="S680" s="18">
        <v>429.91</v>
      </c>
      <c r="T680" s="18">
        <v>431.32</v>
      </c>
      <c r="U680" s="18">
        <v>6.76</v>
      </c>
      <c r="V680" s="18">
        <v>3.2742000000000001E-3</v>
      </c>
      <c r="W680" s="10"/>
      <c r="X680" s="10"/>
      <c r="Y680" s="10"/>
    </row>
    <row r="681" spans="19:25" x14ac:dyDescent="0.35">
      <c r="S681" s="18">
        <v>434.25</v>
      </c>
      <c r="T681" s="18">
        <v>435.66</v>
      </c>
      <c r="U681" s="18">
        <v>6.77</v>
      </c>
      <c r="V681" s="18">
        <v>3.2196999999999998E-3</v>
      </c>
      <c r="W681" s="10"/>
      <c r="X681" s="10"/>
      <c r="Y681" s="10"/>
    </row>
    <row r="682" spans="19:25" x14ac:dyDescent="0.35">
      <c r="S682" s="18">
        <v>438.64</v>
      </c>
      <c r="T682" s="18">
        <v>440.03</v>
      </c>
      <c r="U682" s="18">
        <v>6.78</v>
      </c>
      <c r="V682" s="18">
        <v>3.1657E-3</v>
      </c>
      <c r="W682" s="10"/>
      <c r="X682" s="10"/>
      <c r="Y682" s="10"/>
    </row>
    <row r="683" spans="19:25" x14ac:dyDescent="0.35">
      <c r="S683" s="18">
        <v>443.07</v>
      </c>
      <c r="T683" s="18">
        <v>444.46</v>
      </c>
      <c r="U683" s="18">
        <v>6.79</v>
      </c>
      <c r="V683" s="18">
        <v>3.1124E-3</v>
      </c>
      <c r="W683" s="10"/>
      <c r="X683" s="10"/>
      <c r="Y683" s="10"/>
    </row>
    <row r="684" spans="19:25" x14ac:dyDescent="0.35">
      <c r="S684" s="18">
        <v>447.55</v>
      </c>
      <c r="T684" s="18">
        <v>448.92</v>
      </c>
      <c r="U684" s="18">
        <v>6.8</v>
      </c>
      <c r="V684" s="18">
        <v>3.0596E-3</v>
      </c>
      <c r="W684" s="10"/>
      <c r="X684" s="10"/>
      <c r="Y684" s="10"/>
    </row>
    <row r="685" spans="19:25" x14ac:dyDescent="0.35">
      <c r="S685" s="18">
        <v>452.07</v>
      </c>
      <c r="T685" s="18">
        <v>453.43</v>
      </c>
      <c r="U685" s="18">
        <v>6.81</v>
      </c>
      <c r="V685" s="18">
        <v>3.0073999999999999E-3</v>
      </c>
      <c r="W685" s="10"/>
      <c r="X685" s="10"/>
      <c r="Y685" s="10"/>
    </row>
    <row r="686" spans="19:25" x14ac:dyDescent="0.35">
      <c r="S686" s="18">
        <v>456.64</v>
      </c>
      <c r="T686" s="18">
        <v>457.99</v>
      </c>
      <c r="U686" s="18">
        <v>6.82</v>
      </c>
      <c r="V686" s="18">
        <v>2.9558000000000002E-3</v>
      </c>
      <c r="W686" s="10"/>
      <c r="X686" s="10"/>
      <c r="Y686" s="10"/>
    </row>
    <row r="687" spans="19:25" x14ac:dyDescent="0.35">
      <c r="S687" s="18">
        <v>461.25</v>
      </c>
      <c r="T687" s="18">
        <v>462.59</v>
      </c>
      <c r="U687" s="18">
        <v>6.83</v>
      </c>
      <c r="V687" s="18">
        <v>2.9047999999999999E-3</v>
      </c>
      <c r="W687" s="10"/>
      <c r="X687" s="10"/>
      <c r="Y687" s="10"/>
    </row>
    <row r="688" spans="19:25" x14ac:dyDescent="0.35">
      <c r="S688" s="18">
        <v>465.91</v>
      </c>
      <c r="T688" s="18">
        <v>467.24</v>
      </c>
      <c r="U688" s="18">
        <v>6.84</v>
      </c>
      <c r="V688" s="18">
        <v>2.8544E-3</v>
      </c>
      <c r="W688" s="10"/>
      <c r="X688" s="10"/>
      <c r="Y688" s="10"/>
    </row>
    <row r="689" spans="19:25" x14ac:dyDescent="0.35">
      <c r="S689" s="18">
        <v>470.62</v>
      </c>
      <c r="T689" s="18">
        <v>471.94</v>
      </c>
      <c r="U689" s="18">
        <v>6.85</v>
      </c>
      <c r="V689" s="18">
        <v>2.8045000000000001E-3</v>
      </c>
      <c r="W689" s="10"/>
      <c r="X689" s="10"/>
      <c r="Y689" s="10"/>
    </row>
    <row r="690" spans="19:25" x14ac:dyDescent="0.35">
      <c r="S690" s="18">
        <v>475.37</v>
      </c>
      <c r="T690" s="18">
        <v>476.68</v>
      </c>
      <c r="U690" s="18">
        <v>6.86</v>
      </c>
      <c r="V690" s="18">
        <v>2.7552000000000002E-3</v>
      </c>
      <c r="W690" s="10"/>
      <c r="X690" s="10"/>
      <c r="Y690" s="10"/>
    </row>
    <row r="691" spans="19:25" x14ac:dyDescent="0.35">
      <c r="S691" s="18">
        <v>480.17</v>
      </c>
      <c r="T691" s="18">
        <v>481.47</v>
      </c>
      <c r="U691" s="18">
        <v>6.87</v>
      </c>
      <c r="V691" s="18">
        <v>2.7063999999999999E-3</v>
      </c>
      <c r="W691" s="10"/>
      <c r="X691" s="10"/>
      <c r="Y691" s="10"/>
    </row>
    <row r="692" spans="19:25" x14ac:dyDescent="0.35">
      <c r="S692" s="18">
        <v>485.02</v>
      </c>
      <c r="T692" s="18">
        <v>486.31</v>
      </c>
      <c r="U692" s="18">
        <v>6.88</v>
      </c>
      <c r="V692" s="18">
        <v>2.6581999999999999E-3</v>
      </c>
      <c r="W692" s="10"/>
      <c r="X692" s="10"/>
      <c r="Y692" s="10"/>
    </row>
    <row r="693" spans="19:25" x14ac:dyDescent="0.35">
      <c r="S693" s="18">
        <v>489.92</v>
      </c>
      <c r="T693" s="18">
        <v>491.2</v>
      </c>
      <c r="U693" s="18">
        <v>6.89</v>
      </c>
      <c r="V693" s="18">
        <v>2.6105E-3</v>
      </c>
      <c r="W693" s="10"/>
      <c r="X693" s="10"/>
      <c r="Y693" s="10"/>
    </row>
    <row r="694" spans="19:25" x14ac:dyDescent="0.35">
      <c r="S694" s="18">
        <v>494.87</v>
      </c>
      <c r="T694" s="18">
        <v>496.14</v>
      </c>
      <c r="U694" s="18">
        <v>6.9</v>
      </c>
      <c r="V694" s="18">
        <v>2.5634E-3</v>
      </c>
      <c r="W694" s="10"/>
      <c r="X694" s="10"/>
      <c r="Y694" s="10"/>
    </row>
    <row r="695" spans="19:25" x14ac:dyDescent="0.35">
      <c r="S695" s="18">
        <v>499.86</v>
      </c>
      <c r="T695" s="18">
        <v>501.12</v>
      </c>
      <c r="U695" s="18">
        <v>6.91</v>
      </c>
      <c r="V695" s="18">
        <v>2.5168E-3</v>
      </c>
      <c r="W695" s="10"/>
      <c r="X695" s="10"/>
      <c r="Y695" s="10"/>
    </row>
    <row r="696" spans="19:25" x14ac:dyDescent="0.35">
      <c r="S696" s="18">
        <v>504.91</v>
      </c>
      <c r="T696" s="18">
        <v>506.16</v>
      </c>
      <c r="U696" s="18">
        <v>6.92</v>
      </c>
      <c r="V696" s="18">
        <v>2.4707000000000002E-3</v>
      </c>
      <c r="W696" s="10"/>
      <c r="X696" s="10"/>
      <c r="Y696" s="10"/>
    </row>
    <row r="697" spans="19:25" x14ac:dyDescent="0.35">
      <c r="S697" s="18">
        <v>510.01</v>
      </c>
      <c r="T697" s="18">
        <v>511.25</v>
      </c>
      <c r="U697" s="18">
        <v>6.93</v>
      </c>
      <c r="V697" s="18">
        <v>2.4250999999999999E-3</v>
      </c>
      <c r="W697" s="10"/>
      <c r="X697" s="10"/>
      <c r="Y697" s="10"/>
    </row>
    <row r="698" spans="19:25" x14ac:dyDescent="0.35">
      <c r="S698" s="18">
        <v>515.16</v>
      </c>
      <c r="T698" s="18">
        <v>516.38</v>
      </c>
      <c r="U698" s="18">
        <v>6.94</v>
      </c>
      <c r="V698" s="18">
        <v>2.3801E-3</v>
      </c>
      <c r="W698" s="10"/>
      <c r="X698" s="10"/>
      <c r="Y698" s="10"/>
    </row>
    <row r="699" spans="19:25" x14ac:dyDescent="0.35">
      <c r="S699" s="18">
        <v>520.36</v>
      </c>
      <c r="T699" s="18">
        <v>521.57000000000005</v>
      </c>
      <c r="U699" s="18">
        <v>6.95</v>
      </c>
      <c r="V699" s="18">
        <v>2.3356000000000002E-3</v>
      </c>
      <c r="W699" s="10"/>
      <c r="X699" s="10"/>
      <c r="Y699" s="10"/>
    </row>
    <row r="700" spans="19:25" x14ac:dyDescent="0.35">
      <c r="S700" s="18">
        <v>525.61</v>
      </c>
      <c r="T700" s="18">
        <v>526.82000000000005</v>
      </c>
      <c r="U700" s="18">
        <v>6.96</v>
      </c>
      <c r="V700" s="18">
        <v>2.2916E-3</v>
      </c>
      <c r="W700" s="10"/>
      <c r="X700" s="10"/>
      <c r="Y700" s="10"/>
    </row>
    <row r="701" spans="19:25" x14ac:dyDescent="0.35">
      <c r="S701" s="18">
        <v>530.91</v>
      </c>
      <c r="T701" s="18">
        <v>532.11</v>
      </c>
      <c r="U701" s="18">
        <v>6.97</v>
      </c>
      <c r="V701" s="18">
        <v>2.2480999999999998E-3</v>
      </c>
      <c r="W701" s="10"/>
      <c r="X701" s="10"/>
      <c r="Y701" s="10"/>
    </row>
    <row r="702" spans="19:25" x14ac:dyDescent="0.35">
      <c r="S702" s="18">
        <v>536.27</v>
      </c>
      <c r="T702" s="18">
        <v>537.46</v>
      </c>
      <c r="U702" s="18">
        <v>6.98</v>
      </c>
      <c r="V702" s="18">
        <v>2.2051000000000002E-3</v>
      </c>
      <c r="W702" s="10"/>
      <c r="X702" s="10"/>
      <c r="Y702" s="10"/>
    </row>
    <row r="703" spans="19:25" x14ac:dyDescent="0.35">
      <c r="S703" s="18">
        <v>541.69000000000005</v>
      </c>
      <c r="T703" s="18">
        <v>542.86</v>
      </c>
      <c r="U703" s="18">
        <v>6.99</v>
      </c>
      <c r="V703" s="18">
        <v>2.1626000000000002E-3</v>
      </c>
      <c r="W703" s="10"/>
      <c r="X703" s="10"/>
      <c r="Y703" s="10"/>
    </row>
    <row r="704" spans="19:25" x14ac:dyDescent="0.35">
      <c r="S704" s="18">
        <v>547.15</v>
      </c>
      <c r="T704" s="18">
        <v>548.32000000000005</v>
      </c>
      <c r="U704" s="18">
        <v>7</v>
      </c>
      <c r="V704" s="18">
        <v>2.1205999999999998E-3</v>
      </c>
      <c r="W704" s="10"/>
      <c r="X704" s="10"/>
      <c r="Y704" s="10"/>
    </row>
    <row r="705" spans="19:25" x14ac:dyDescent="0.35">
      <c r="S705" s="18">
        <v>552.67999999999995</v>
      </c>
      <c r="T705" s="18">
        <v>553.83000000000004</v>
      </c>
      <c r="U705" s="18">
        <v>7.01</v>
      </c>
      <c r="V705" s="18">
        <v>2.0791E-3</v>
      </c>
      <c r="W705" s="10"/>
      <c r="X705" s="10"/>
      <c r="Y705" s="10"/>
    </row>
    <row r="706" spans="19:25" x14ac:dyDescent="0.35">
      <c r="S706" s="18">
        <v>558.25</v>
      </c>
      <c r="T706" s="18">
        <v>559.39</v>
      </c>
      <c r="U706" s="18">
        <v>7.02</v>
      </c>
      <c r="V706" s="18">
        <v>2.0379999999999999E-3</v>
      </c>
      <c r="W706" s="10"/>
      <c r="X706" s="10"/>
      <c r="Y706" s="10"/>
    </row>
    <row r="707" spans="19:25" x14ac:dyDescent="0.35">
      <c r="S707" s="18">
        <v>563.89</v>
      </c>
      <c r="T707" s="18">
        <v>565.01</v>
      </c>
      <c r="U707" s="18">
        <v>7.03</v>
      </c>
      <c r="V707" s="18">
        <v>1.9975000000000001E-3</v>
      </c>
      <c r="W707" s="10"/>
      <c r="X707" s="10"/>
      <c r="Y707" s="10"/>
    </row>
    <row r="708" spans="19:25" x14ac:dyDescent="0.35">
      <c r="S708" s="18">
        <v>569.58000000000004</v>
      </c>
      <c r="T708" s="18">
        <v>570.69000000000005</v>
      </c>
      <c r="U708" s="18">
        <v>7.04</v>
      </c>
      <c r="V708" s="18">
        <v>1.9574000000000002E-3</v>
      </c>
      <c r="W708" s="10"/>
      <c r="X708" s="10"/>
      <c r="Y708" s="10"/>
    </row>
    <row r="709" spans="19:25" x14ac:dyDescent="0.35">
      <c r="S709" s="18">
        <v>575.32000000000005</v>
      </c>
      <c r="T709" s="18">
        <v>576.42999999999995</v>
      </c>
      <c r="U709" s="18">
        <v>7.05</v>
      </c>
      <c r="V709" s="18">
        <v>1.9178000000000001E-3</v>
      </c>
      <c r="W709" s="10"/>
      <c r="X709" s="10"/>
      <c r="Y709" s="10"/>
    </row>
    <row r="710" spans="19:25" x14ac:dyDescent="0.35">
      <c r="S710" s="18">
        <v>581.13</v>
      </c>
      <c r="T710" s="18">
        <v>582.22</v>
      </c>
      <c r="U710" s="18">
        <v>7.06</v>
      </c>
      <c r="V710" s="18">
        <v>1.8786E-3</v>
      </c>
      <c r="W710" s="10"/>
      <c r="X710" s="10"/>
      <c r="Y710" s="10"/>
    </row>
    <row r="711" spans="19:25" x14ac:dyDescent="0.35">
      <c r="S711" s="18">
        <v>586.99</v>
      </c>
      <c r="T711" s="18">
        <v>588.07000000000005</v>
      </c>
      <c r="U711" s="18">
        <v>7.07</v>
      </c>
      <c r="V711" s="18">
        <v>1.8399E-3</v>
      </c>
      <c r="W711" s="10"/>
      <c r="X711" s="10"/>
      <c r="Y711" s="10"/>
    </row>
    <row r="712" spans="19:25" x14ac:dyDescent="0.35">
      <c r="S712" s="18">
        <v>592.91</v>
      </c>
      <c r="T712" s="18">
        <v>593.98</v>
      </c>
      <c r="U712" s="18">
        <v>7.08</v>
      </c>
      <c r="V712" s="18">
        <v>1.8017E-3</v>
      </c>
      <c r="W712" s="10"/>
      <c r="X712" s="10"/>
      <c r="Y712" s="10"/>
    </row>
    <row r="713" spans="19:25" x14ac:dyDescent="0.35">
      <c r="S713" s="18">
        <v>598.9</v>
      </c>
      <c r="T713" s="18">
        <v>599.95000000000005</v>
      </c>
      <c r="U713" s="18">
        <v>7.09</v>
      </c>
      <c r="V713" s="18">
        <v>1.7639000000000001E-3</v>
      </c>
      <c r="W713" s="10"/>
      <c r="X713" s="10"/>
      <c r="Y713" s="10"/>
    </row>
    <row r="714" spans="19:25" x14ac:dyDescent="0.35">
      <c r="S714" s="18">
        <v>604.94000000000005</v>
      </c>
      <c r="T714" s="18">
        <v>605.98</v>
      </c>
      <c r="U714" s="18">
        <v>7.1</v>
      </c>
      <c r="V714" s="18">
        <v>1.7266E-3</v>
      </c>
      <c r="W714" s="10"/>
      <c r="X714" s="10"/>
      <c r="Y714" s="10"/>
    </row>
    <row r="715" spans="19:25" x14ac:dyDescent="0.35">
      <c r="S715" s="18">
        <v>611.04</v>
      </c>
      <c r="T715" s="18">
        <v>612.07000000000005</v>
      </c>
      <c r="U715" s="18">
        <v>7.11</v>
      </c>
      <c r="V715" s="18">
        <v>1.6896999999999999E-3</v>
      </c>
      <c r="W715" s="10"/>
      <c r="X715" s="10"/>
      <c r="Y715" s="10"/>
    </row>
    <row r="716" spans="19:25" x14ac:dyDescent="0.35">
      <c r="S716" s="18">
        <v>617.20000000000005</v>
      </c>
      <c r="T716" s="18">
        <v>618.22</v>
      </c>
      <c r="U716" s="18">
        <v>7.12</v>
      </c>
      <c r="V716" s="18">
        <v>1.6532000000000001E-3</v>
      </c>
      <c r="W716" s="10"/>
      <c r="X716" s="10"/>
      <c r="Y716" s="10"/>
    </row>
    <row r="717" spans="19:25" x14ac:dyDescent="0.35">
      <c r="S717" s="18">
        <v>623.42999999999995</v>
      </c>
      <c r="T717" s="18">
        <v>624.44000000000005</v>
      </c>
      <c r="U717" s="18">
        <v>7.13</v>
      </c>
      <c r="V717" s="18">
        <v>1.6172000000000001E-3</v>
      </c>
      <c r="W717" s="10"/>
      <c r="X717" s="10"/>
      <c r="Y717" s="10"/>
    </row>
    <row r="718" spans="19:25" x14ac:dyDescent="0.35">
      <c r="S718" s="18">
        <v>629.72</v>
      </c>
      <c r="T718" s="18">
        <v>630.71</v>
      </c>
      <c r="U718" s="18">
        <v>7.14</v>
      </c>
      <c r="V718" s="18">
        <v>1.5816000000000001E-3</v>
      </c>
      <c r="W718" s="10"/>
      <c r="X718" s="10"/>
      <c r="Y718" s="10"/>
    </row>
    <row r="719" spans="19:25" x14ac:dyDescent="0.35">
      <c r="S719" s="18">
        <v>636.07000000000005</v>
      </c>
      <c r="T719" s="18">
        <v>637.04999999999995</v>
      </c>
      <c r="U719" s="18">
        <v>7.15</v>
      </c>
      <c r="V719" s="18">
        <v>1.5464999999999999E-3</v>
      </c>
      <c r="W719" s="10"/>
      <c r="X719" s="10"/>
      <c r="Y719" s="10"/>
    </row>
    <row r="720" spans="19:25" x14ac:dyDescent="0.35">
      <c r="S720" s="18">
        <v>642.48</v>
      </c>
      <c r="T720" s="18">
        <v>643.46</v>
      </c>
      <c r="U720" s="18">
        <v>7.16</v>
      </c>
      <c r="V720" s="18">
        <v>1.5118E-3</v>
      </c>
      <c r="W720" s="10"/>
      <c r="X720" s="10"/>
      <c r="Y720" s="10"/>
    </row>
    <row r="721" spans="19:25" x14ac:dyDescent="0.35">
      <c r="S721" s="18">
        <v>648.96</v>
      </c>
      <c r="T721" s="18">
        <v>649.91999999999996</v>
      </c>
      <c r="U721" s="18">
        <v>7.17</v>
      </c>
      <c r="V721" s="18">
        <v>1.4774E-3</v>
      </c>
      <c r="W721" s="10"/>
      <c r="X721" s="10"/>
      <c r="Y721" s="10"/>
    </row>
    <row r="722" spans="19:25" x14ac:dyDescent="0.35">
      <c r="S722" s="18">
        <v>655.51</v>
      </c>
      <c r="T722" s="18">
        <v>656.45</v>
      </c>
      <c r="U722" s="18">
        <v>7.18</v>
      </c>
      <c r="V722" s="18">
        <v>1.4434999999999999E-3</v>
      </c>
      <c r="W722" s="10"/>
      <c r="X722" s="10"/>
      <c r="Y722" s="10"/>
    </row>
    <row r="723" spans="19:25" x14ac:dyDescent="0.35">
      <c r="S723" s="18">
        <v>662.12</v>
      </c>
      <c r="T723" s="18">
        <v>663.05</v>
      </c>
      <c r="U723" s="18">
        <v>7.19</v>
      </c>
      <c r="V723" s="18">
        <v>1.41E-3</v>
      </c>
      <c r="W723" s="10"/>
      <c r="X723" s="10"/>
      <c r="Y723" s="10"/>
    </row>
    <row r="724" spans="19:25" x14ac:dyDescent="0.35">
      <c r="S724" s="18">
        <v>668.79</v>
      </c>
      <c r="T724" s="18">
        <v>669.72</v>
      </c>
      <c r="U724" s="18">
        <v>7.2</v>
      </c>
      <c r="V724" s="18">
        <v>1.377E-3</v>
      </c>
      <c r="W724" s="10"/>
      <c r="X724" s="10"/>
      <c r="Y724" s="10"/>
    </row>
    <row r="725" spans="19:25" x14ac:dyDescent="0.35">
      <c r="S725" s="18">
        <v>675.54</v>
      </c>
      <c r="T725" s="18">
        <v>676.45</v>
      </c>
      <c r="U725" s="18">
        <v>7.21</v>
      </c>
      <c r="V725" s="18">
        <v>1.3443000000000001E-3</v>
      </c>
      <c r="W725" s="10"/>
      <c r="X725" s="10"/>
      <c r="Y725" s="10"/>
    </row>
    <row r="726" spans="19:25" x14ac:dyDescent="0.35">
      <c r="S726" s="18">
        <v>682.35</v>
      </c>
      <c r="T726" s="18">
        <v>683.24</v>
      </c>
      <c r="U726" s="18">
        <v>7.22</v>
      </c>
      <c r="V726" s="18">
        <v>1.312E-3</v>
      </c>
      <c r="W726" s="10"/>
      <c r="X726" s="10"/>
      <c r="Y726" s="10"/>
    </row>
    <row r="727" spans="19:25" x14ac:dyDescent="0.35">
      <c r="S727" s="18">
        <v>689.23</v>
      </c>
      <c r="T727" s="18">
        <v>690.11</v>
      </c>
      <c r="U727" s="18">
        <v>7.23</v>
      </c>
      <c r="V727" s="18">
        <v>1.2800999999999999E-3</v>
      </c>
      <c r="W727" s="10"/>
      <c r="X727" s="10"/>
      <c r="Y727" s="10"/>
    </row>
    <row r="728" spans="19:25" x14ac:dyDescent="0.35">
      <c r="S728" s="18">
        <v>696.18</v>
      </c>
      <c r="T728" s="18">
        <v>697.05</v>
      </c>
      <c r="U728" s="18">
        <v>7.24</v>
      </c>
      <c r="V728" s="18">
        <v>1.2486000000000001E-3</v>
      </c>
      <c r="W728" s="10"/>
      <c r="X728" s="10"/>
      <c r="Y728" s="10"/>
    </row>
    <row r="729" spans="19:25" x14ac:dyDescent="0.35">
      <c r="S729" s="18">
        <v>703.19</v>
      </c>
      <c r="T729" s="18">
        <v>704.05</v>
      </c>
      <c r="U729" s="18">
        <v>7.25</v>
      </c>
      <c r="V729" s="18">
        <v>1.2175E-3</v>
      </c>
      <c r="W729" s="10"/>
      <c r="X729" s="10"/>
      <c r="Y729" s="10"/>
    </row>
    <row r="730" spans="19:25" x14ac:dyDescent="0.35">
      <c r="S730" s="18">
        <v>710.28</v>
      </c>
      <c r="T730" s="18">
        <v>711.13</v>
      </c>
      <c r="U730" s="18">
        <v>7.26</v>
      </c>
      <c r="V730" s="18">
        <v>1.1868E-3</v>
      </c>
      <c r="W730" s="10"/>
      <c r="X730" s="10"/>
      <c r="Y730" s="10"/>
    </row>
    <row r="731" spans="19:25" x14ac:dyDescent="0.35">
      <c r="S731" s="18">
        <v>717.44</v>
      </c>
      <c r="T731" s="18">
        <v>718.27</v>
      </c>
      <c r="U731" s="18">
        <v>7.27</v>
      </c>
      <c r="V731" s="18">
        <v>1.1563999999999999E-3</v>
      </c>
      <c r="W731" s="10"/>
      <c r="X731" s="10"/>
      <c r="Y731" s="10"/>
    </row>
    <row r="732" spans="19:25" x14ac:dyDescent="0.35">
      <c r="S732" s="18">
        <v>724.68</v>
      </c>
      <c r="T732" s="18">
        <v>725.49</v>
      </c>
      <c r="U732" s="18">
        <v>7.28</v>
      </c>
      <c r="V732" s="18">
        <v>1.1264999999999999E-3</v>
      </c>
      <c r="W732" s="10"/>
      <c r="X732" s="10"/>
      <c r="Y732" s="10"/>
    </row>
    <row r="733" spans="19:25" x14ac:dyDescent="0.35">
      <c r="S733" s="18">
        <v>731.98</v>
      </c>
      <c r="T733" s="18">
        <v>732.79</v>
      </c>
      <c r="U733" s="18">
        <v>7.29</v>
      </c>
      <c r="V733" s="18">
        <v>1.0969E-3</v>
      </c>
      <c r="W733" s="10"/>
      <c r="X733" s="10"/>
      <c r="Y733" s="10"/>
    </row>
    <row r="734" spans="19:25" x14ac:dyDescent="0.35">
      <c r="S734" s="18">
        <v>739.36</v>
      </c>
      <c r="T734" s="18">
        <v>740.15</v>
      </c>
      <c r="U734" s="18">
        <v>7.3</v>
      </c>
      <c r="V734" s="18">
        <v>1.0677E-3</v>
      </c>
      <c r="W734" s="10"/>
      <c r="X734" s="10"/>
      <c r="Y734" s="10"/>
    </row>
    <row r="735" spans="19:25" x14ac:dyDescent="0.35">
      <c r="S735" s="18">
        <v>746.81</v>
      </c>
      <c r="T735" s="18">
        <v>747.59</v>
      </c>
      <c r="U735" s="18">
        <v>7.31</v>
      </c>
      <c r="V735" s="18">
        <v>1.0388000000000001E-3</v>
      </c>
      <c r="W735" s="10"/>
      <c r="X735" s="10"/>
      <c r="Y735" s="10"/>
    </row>
    <row r="736" spans="19:25" x14ac:dyDescent="0.35">
      <c r="S736" s="18">
        <v>754.34</v>
      </c>
      <c r="T736" s="18">
        <v>755.1</v>
      </c>
      <c r="U736" s="18">
        <v>7.32</v>
      </c>
      <c r="V736" s="18">
        <v>1.0103E-3</v>
      </c>
      <c r="W736" s="10"/>
      <c r="X736" s="10"/>
      <c r="Y736" s="10"/>
    </row>
    <row r="737" spans="19:25" x14ac:dyDescent="0.35">
      <c r="S737" s="18">
        <v>761.94</v>
      </c>
      <c r="T737" s="18">
        <v>762.69</v>
      </c>
      <c r="U737" s="18">
        <v>7.33</v>
      </c>
      <c r="V737" s="18">
        <v>9.8218000000000003E-4</v>
      </c>
      <c r="W737" s="10"/>
      <c r="X737" s="10"/>
      <c r="Y737" s="10"/>
    </row>
    <row r="738" spans="19:25" x14ac:dyDescent="0.35">
      <c r="S738" s="18">
        <v>769.62</v>
      </c>
      <c r="T738" s="18">
        <v>770.36</v>
      </c>
      <c r="U738" s="18">
        <v>7.34</v>
      </c>
      <c r="V738" s="18">
        <v>9.544E-4</v>
      </c>
      <c r="W738" s="10"/>
      <c r="X738" s="10"/>
      <c r="Y738" s="10"/>
    </row>
    <row r="739" spans="19:25" x14ac:dyDescent="0.35">
      <c r="S739" s="18">
        <v>777.38</v>
      </c>
      <c r="T739" s="18">
        <v>778.1</v>
      </c>
      <c r="U739" s="18">
        <v>7.35</v>
      </c>
      <c r="V739" s="18">
        <v>9.2697000000000005E-4</v>
      </c>
      <c r="W739" s="10"/>
      <c r="X739" s="10"/>
      <c r="Y739" s="10"/>
    </row>
    <row r="740" spans="19:25" x14ac:dyDescent="0.35">
      <c r="S740" s="18">
        <v>785.21</v>
      </c>
      <c r="T740" s="18">
        <v>785.92</v>
      </c>
      <c r="U740" s="18">
        <v>7.36</v>
      </c>
      <c r="V740" s="18">
        <v>8.9988999999999998E-4</v>
      </c>
      <c r="W740" s="10"/>
      <c r="X740" s="10"/>
      <c r="Y740" s="10"/>
    </row>
    <row r="741" spans="19:25" x14ac:dyDescent="0.35">
      <c r="S741" s="18">
        <v>793.12</v>
      </c>
      <c r="T741" s="18">
        <v>793.82</v>
      </c>
      <c r="U741" s="18">
        <v>7.37</v>
      </c>
      <c r="V741" s="18">
        <v>8.7316E-4</v>
      </c>
      <c r="W741" s="10"/>
      <c r="X741" s="10"/>
      <c r="Y741" s="10"/>
    </row>
    <row r="742" spans="19:25" x14ac:dyDescent="0.35">
      <c r="S742" s="18">
        <v>801.12</v>
      </c>
      <c r="T742" s="18">
        <v>801.79</v>
      </c>
      <c r="U742" s="18">
        <v>7.38</v>
      </c>
      <c r="V742" s="18">
        <v>8.4676E-4</v>
      </c>
      <c r="W742" s="10"/>
      <c r="X742" s="10"/>
      <c r="Y742" s="10"/>
    </row>
    <row r="743" spans="19:25" x14ac:dyDescent="0.35">
      <c r="S743" s="18">
        <v>809.19</v>
      </c>
      <c r="T743" s="18">
        <v>809.85</v>
      </c>
      <c r="U743" s="18">
        <v>7.39</v>
      </c>
      <c r="V743" s="18">
        <v>8.2070999999999999E-4</v>
      </c>
      <c r="W743" s="10"/>
      <c r="X743" s="10"/>
      <c r="Y743" s="10"/>
    </row>
    <row r="744" spans="19:25" x14ac:dyDescent="0.35">
      <c r="S744" s="18">
        <v>817.34</v>
      </c>
      <c r="T744" s="18">
        <v>817.99</v>
      </c>
      <c r="U744" s="18">
        <v>7.4</v>
      </c>
      <c r="V744" s="18">
        <v>7.9498999999999998E-4</v>
      </c>
      <c r="W744" s="10"/>
      <c r="X744" s="10"/>
      <c r="Y744" s="10"/>
    </row>
    <row r="745" spans="19:25" x14ac:dyDescent="0.35">
      <c r="S745" s="18">
        <v>825.58</v>
      </c>
      <c r="T745" s="18">
        <v>826.21</v>
      </c>
      <c r="U745" s="18">
        <v>7.41</v>
      </c>
      <c r="V745" s="18">
        <v>7.6959999999999995E-4</v>
      </c>
      <c r="W745" s="10"/>
      <c r="X745" s="10"/>
      <c r="Y745" s="10"/>
    </row>
    <row r="746" spans="19:25" x14ac:dyDescent="0.35">
      <c r="S746" s="18">
        <v>833.9</v>
      </c>
      <c r="T746" s="18">
        <v>834.52</v>
      </c>
      <c r="U746" s="18">
        <v>7.42</v>
      </c>
      <c r="V746" s="18">
        <v>7.4454000000000002E-4</v>
      </c>
      <c r="W746" s="10"/>
      <c r="X746" s="10"/>
      <c r="Y746" s="10"/>
    </row>
    <row r="747" spans="19:25" x14ac:dyDescent="0.35">
      <c r="S747" s="18">
        <v>842.3</v>
      </c>
      <c r="T747" s="18">
        <v>842.9</v>
      </c>
      <c r="U747" s="18">
        <v>7.43</v>
      </c>
      <c r="V747" s="18">
        <v>7.1980999999999998E-4</v>
      </c>
      <c r="W747" s="10"/>
      <c r="X747" s="10"/>
      <c r="Y747" s="10"/>
    </row>
    <row r="748" spans="19:25" x14ac:dyDescent="0.35">
      <c r="S748" s="18">
        <v>850.78</v>
      </c>
      <c r="T748" s="18">
        <v>851.37</v>
      </c>
      <c r="U748" s="18">
        <v>7.44</v>
      </c>
      <c r="V748" s="18">
        <v>6.9539999999999999E-4</v>
      </c>
      <c r="W748" s="10"/>
      <c r="X748" s="10"/>
      <c r="Y748" s="10"/>
    </row>
    <row r="749" spans="19:25" x14ac:dyDescent="0.35">
      <c r="S749" s="18">
        <v>859.35</v>
      </c>
      <c r="T749" s="18">
        <v>859.93</v>
      </c>
      <c r="U749" s="18">
        <v>7.45</v>
      </c>
      <c r="V749" s="18">
        <v>6.713E-4</v>
      </c>
      <c r="W749" s="10"/>
      <c r="X749" s="10"/>
      <c r="Y749" s="10"/>
    </row>
    <row r="750" spans="19:25" x14ac:dyDescent="0.35">
      <c r="S750" s="18">
        <v>868.01</v>
      </c>
      <c r="T750" s="18">
        <v>868.57</v>
      </c>
      <c r="U750" s="18">
        <v>7.46</v>
      </c>
      <c r="V750" s="18">
        <v>6.4753E-4</v>
      </c>
      <c r="W750" s="10"/>
      <c r="X750" s="10"/>
      <c r="Y750" s="10"/>
    </row>
    <row r="751" spans="19:25" x14ac:dyDescent="0.35">
      <c r="S751" s="18">
        <v>876.76</v>
      </c>
      <c r="T751" s="18">
        <v>877.3</v>
      </c>
      <c r="U751" s="18">
        <v>7.47</v>
      </c>
      <c r="V751" s="18">
        <v>6.2405999999999996E-4</v>
      </c>
      <c r="W751" s="10"/>
      <c r="X751" s="10"/>
      <c r="Y751" s="10"/>
    </row>
    <row r="752" spans="19:25" x14ac:dyDescent="0.35">
      <c r="S752" s="18">
        <v>885.59</v>
      </c>
      <c r="T752" s="18">
        <v>886.12</v>
      </c>
      <c r="U752" s="18">
        <v>7.48</v>
      </c>
      <c r="V752" s="18">
        <v>6.0090999999999996E-4</v>
      </c>
      <c r="W752" s="10"/>
      <c r="X752" s="10"/>
      <c r="Y752" s="10"/>
    </row>
    <row r="753" spans="19:25" x14ac:dyDescent="0.35">
      <c r="S753" s="18">
        <v>894.51</v>
      </c>
      <c r="T753" s="18">
        <v>895.03</v>
      </c>
      <c r="U753" s="18">
        <v>7.49</v>
      </c>
      <c r="V753" s="18">
        <v>5.7806000000000003E-4</v>
      </c>
      <c r="W753" s="10"/>
      <c r="X753" s="10"/>
      <c r="Y753" s="10"/>
    </row>
    <row r="754" spans="19:25" x14ac:dyDescent="0.35">
      <c r="S754" s="18">
        <v>903.52</v>
      </c>
      <c r="T754" s="18">
        <v>904.02</v>
      </c>
      <c r="U754" s="18">
        <v>7.5</v>
      </c>
      <c r="V754" s="18">
        <v>5.5551000000000005E-4</v>
      </c>
      <c r="W754" s="10"/>
      <c r="X754" s="10"/>
      <c r="Y754" s="10"/>
    </row>
    <row r="755" spans="19:25" x14ac:dyDescent="0.35">
      <c r="S755" s="18">
        <v>912.62</v>
      </c>
      <c r="T755" s="18">
        <v>913.11</v>
      </c>
      <c r="U755" s="18">
        <v>7.51</v>
      </c>
      <c r="V755" s="18">
        <v>5.3326000000000003E-4</v>
      </c>
      <c r="W755" s="10"/>
      <c r="X755" s="10"/>
      <c r="Y755" s="10"/>
    </row>
    <row r="756" spans="19:25" x14ac:dyDescent="0.35">
      <c r="S756" s="18">
        <v>921.81</v>
      </c>
      <c r="T756" s="18">
        <v>922.28</v>
      </c>
      <c r="U756" s="18">
        <v>7.52</v>
      </c>
      <c r="V756" s="18">
        <v>5.1130999999999995E-4</v>
      </c>
      <c r="W756" s="10"/>
      <c r="X756" s="10"/>
      <c r="Y756" s="10"/>
    </row>
    <row r="757" spans="19:25" x14ac:dyDescent="0.35">
      <c r="S757" s="18">
        <v>931.1</v>
      </c>
      <c r="T757" s="18">
        <v>931.55</v>
      </c>
      <c r="U757" s="18">
        <v>7.53</v>
      </c>
      <c r="V757" s="18">
        <v>4.8966000000000005E-4</v>
      </c>
      <c r="W757" s="10"/>
      <c r="X757" s="10"/>
      <c r="Y757" s="10"/>
    </row>
    <row r="758" spans="19:25" x14ac:dyDescent="0.35">
      <c r="S758" s="18">
        <v>940.47</v>
      </c>
      <c r="T758" s="18">
        <v>940.91</v>
      </c>
      <c r="U758" s="18">
        <v>7.54</v>
      </c>
      <c r="V758" s="18">
        <v>4.6829E-4</v>
      </c>
      <c r="W758" s="10"/>
      <c r="X758" s="10"/>
      <c r="Y758" s="10"/>
    </row>
    <row r="759" spans="19:25" x14ac:dyDescent="0.35">
      <c r="S759" s="18">
        <v>949.95</v>
      </c>
      <c r="T759" s="18">
        <v>950.37</v>
      </c>
      <c r="U759" s="18">
        <v>7.55</v>
      </c>
      <c r="V759" s="18">
        <v>4.4722000000000002E-4</v>
      </c>
      <c r="W759" s="10"/>
      <c r="X759" s="10"/>
      <c r="Y759" s="10"/>
    </row>
    <row r="760" spans="19:25" x14ac:dyDescent="0.35">
      <c r="S760" s="18">
        <v>959.51</v>
      </c>
      <c r="T760" s="18">
        <v>959.92</v>
      </c>
      <c r="U760" s="18">
        <v>7.56</v>
      </c>
      <c r="V760" s="18">
        <v>4.2642999999999999E-4</v>
      </c>
      <c r="W760" s="10"/>
      <c r="X760" s="10"/>
      <c r="Y760" s="10"/>
    </row>
    <row r="761" spans="19:25" x14ac:dyDescent="0.35">
      <c r="S761" s="18">
        <v>969.18</v>
      </c>
      <c r="T761" s="18">
        <v>969.57</v>
      </c>
      <c r="U761" s="18">
        <v>7.57</v>
      </c>
      <c r="V761" s="18">
        <v>4.0591999999999999E-4</v>
      </c>
      <c r="W761" s="10"/>
      <c r="X761" s="10"/>
      <c r="Y761" s="10"/>
    </row>
    <row r="762" spans="19:25" x14ac:dyDescent="0.35">
      <c r="S762" s="18">
        <v>978.94</v>
      </c>
      <c r="T762" s="18">
        <v>979.31</v>
      </c>
      <c r="U762" s="18">
        <v>7.58</v>
      </c>
      <c r="V762" s="18">
        <v>3.8569E-4</v>
      </c>
      <c r="W762" s="10"/>
      <c r="X762" s="10"/>
      <c r="Y762" s="10"/>
    </row>
    <row r="763" spans="19:25" x14ac:dyDescent="0.35">
      <c r="S763" s="18">
        <v>988.79</v>
      </c>
      <c r="T763" s="18">
        <v>989.16</v>
      </c>
      <c r="U763" s="18">
        <v>7.59</v>
      </c>
      <c r="V763" s="18">
        <v>3.6573999999999998E-4</v>
      </c>
      <c r="W763" s="10"/>
      <c r="X763" s="10"/>
      <c r="Y763" s="10"/>
    </row>
    <row r="764" spans="19:25" x14ac:dyDescent="0.35">
      <c r="S764" s="18">
        <v>998.75</v>
      </c>
      <c r="T764" s="18">
        <v>999.1</v>
      </c>
      <c r="U764" s="18">
        <v>7.6</v>
      </c>
      <c r="V764" s="18">
        <v>3.4605999999999998E-4</v>
      </c>
      <c r="W764" s="10"/>
      <c r="X764" s="10"/>
      <c r="Y764" s="10"/>
    </row>
    <row r="765" spans="19:25" x14ac:dyDescent="0.35">
      <c r="S765" s="18">
        <v>1008.8</v>
      </c>
      <c r="T765" s="18">
        <v>1009.1</v>
      </c>
      <c r="U765" s="18">
        <v>7.61</v>
      </c>
      <c r="V765" s="18">
        <v>3.2665999999999999E-4</v>
      </c>
      <c r="W765" s="10"/>
      <c r="X765" s="10"/>
      <c r="Y765" s="10"/>
    </row>
    <row r="766" spans="19:25" x14ac:dyDescent="0.35">
      <c r="S766" s="18">
        <v>1019</v>
      </c>
      <c r="T766" s="18">
        <v>1019.3</v>
      </c>
      <c r="U766" s="18">
        <v>7.62</v>
      </c>
      <c r="V766" s="18">
        <v>3.0751999999999998E-4</v>
      </c>
      <c r="W766" s="10"/>
      <c r="X766" s="10"/>
      <c r="Y766" s="10"/>
    </row>
    <row r="767" spans="19:25" x14ac:dyDescent="0.35">
      <c r="S767" s="18">
        <v>1029.2</v>
      </c>
      <c r="T767" s="18">
        <v>1029.5</v>
      </c>
      <c r="U767" s="18">
        <v>7.63</v>
      </c>
      <c r="V767" s="18">
        <v>2.8865E-4</v>
      </c>
      <c r="W767" s="10"/>
      <c r="X767" s="10"/>
      <c r="Y767" s="10"/>
    </row>
    <row r="768" spans="19:25" x14ac:dyDescent="0.35">
      <c r="S768" s="18">
        <v>1039.5999999999999</v>
      </c>
      <c r="T768" s="18">
        <v>1039.9000000000001</v>
      </c>
      <c r="U768" s="18">
        <v>7.64</v>
      </c>
      <c r="V768" s="18">
        <v>2.7003999999999998E-4</v>
      </c>
      <c r="W768" s="10"/>
      <c r="X768" s="10"/>
      <c r="Y768" s="10"/>
    </row>
    <row r="769" spans="19:25" x14ac:dyDescent="0.35">
      <c r="S769" s="18">
        <v>1050.0999999999999</v>
      </c>
      <c r="T769" s="18">
        <v>1050.3</v>
      </c>
      <c r="U769" s="18">
        <v>7.65</v>
      </c>
      <c r="V769" s="18">
        <v>2.5169E-4</v>
      </c>
      <c r="W769" s="10"/>
      <c r="X769" s="10"/>
      <c r="Y769" s="10"/>
    </row>
    <row r="770" spans="19:25" x14ac:dyDescent="0.35">
      <c r="S770" s="18">
        <v>1060.5999999999999</v>
      </c>
      <c r="T770" s="18">
        <v>1060.9000000000001</v>
      </c>
      <c r="U770" s="18">
        <v>7.66</v>
      </c>
      <c r="V770" s="18">
        <v>2.3360000000000001E-4</v>
      </c>
      <c r="W770" s="10"/>
      <c r="X770" s="10"/>
      <c r="Y770" s="10"/>
    </row>
    <row r="771" spans="19:25" x14ac:dyDescent="0.35">
      <c r="S771" s="18">
        <v>1071.3</v>
      </c>
      <c r="T771" s="18">
        <v>1071.5</v>
      </c>
      <c r="U771" s="18">
        <v>7.67</v>
      </c>
      <c r="V771" s="18">
        <v>2.1576000000000001E-4</v>
      </c>
      <c r="W771" s="10"/>
      <c r="X771" s="10"/>
      <c r="Y771" s="10"/>
    </row>
    <row r="772" spans="19:25" x14ac:dyDescent="0.35">
      <c r="S772" s="18">
        <v>1082.0999999999999</v>
      </c>
      <c r="T772" s="18">
        <v>1082.3</v>
      </c>
      <c r="U772" s="18">
        <v>7.68</v>
      </c>
      <c r="V772" s="18">
        <v>1.9818E-4</v>
      </c>
      <c r="W772" s="10"/>
      <c r="X772" s="10"/>
      <c r="Y772" s="10"/>
    </row>
    <row r="773" spans="19:25" x14ac:dyDescent="0.35">
      <c r="S773" s="18">
        <v>1093</v>
      </c>
      <c r="T773" s="18">
        <v>1093.2</v>
      </c>
      <c r="U773" s="18">
        <v>7.69</v>
      </c>
      <c r="V773" s="18">
        <v>1.8084000000000001E-4</v>
      </c>
      <c r="W773" s="10"/>
      <c r="X773" s="10"/>
      <c r="Y773" s="10"/>
    </row>
    <row r="774" spans="19:25" x14ac:dyDescent="0.35">
      <c r="S774" s="18">
        <v>1104</v>
      </c>
      <c r="T774" s="18">
        <v>1104.2</v>
      </c>
      <c r="U774" s="18">
        <v>7.7</v>
      </c>
      <c r="V774" s="18">
        <v>1.6375999999999999E-4</v>
      </c>
      <c r="W774" s="10"/>
      <c r="X774" s="10"/>
      <c r="Y774" s="10"/>
    </row>
    <row r="775" spans="19:25" x14ac:dyDescent="0.35">
      <c r="S775" s="18">
        <v>1115.0999999999999</v>
      </c>
      <c r="T775" s="18">
        <v>1115.3</v>
      </c>
      <c r="U775" s="18">
        <v>7.71</v>
      </c>
      <c r="V775" s="18">
        <v>1.4690999999999999E-4</v>
      </c>
      <c r="W775" s="10"/>
      <c r="X775" s="10"/>
      <c r="Y775" s="10"/>
    </row>
    <row r="776" spans="19:25" x14ac:dyDescent="0.35">
      <c r="S776" s="18">
        <v>1126.3</v>
      </c>
      <c r="T776" s="18">
        <v>1126.5</v>
      </c>
      <c r="U776" s="18">
        <v>7.72</v>
      </c>
      <c r="V776" s="18">
        <v>1.3030999999999999E-4</v>
      </c>
      <c r="W776" s="10"/>
      <c r="X776" s="10"/>
      <c r="Y776" s="10"/>
    </row>
    <row r="777" spans="19:25" x14ac:dyDescent="0.35">
      <c r="S777" s="18">
        <v>1137.7</v>
      </c>
      <c r="T777" s="18">
        <v>1137.8</v>
      </c>
      <c r="U777" s="18">
        <v>7.73</v>
      </c>
      <c r="V777" s="18">
        <v>1.1395000000000001E-4</v>
      </c>
      <c r="W777" s="10"/>
      <c r="X777" s="10"/>
      <c r="Y777" s="10"/>
    </row>
    <row r="778" spans="19:25" x14ac:dyDescent="0.35">
      <c r="S778" s="18">
        <v>1149.0999999999999</v>
      </c>
      <c r="T778" s="18">
        <v>1149.2</v>
      </c>
      <c r="U778" s="18">
        <v>7.74</v>
      </c>
      <c r="V778" s="18">
        <v>9.7826999999999997E-5</v>
      </c>
      <c r="W778" s="10"/>
      <c r="X778" s="10"/>
      <c r="Y778" s="10"/>
    </row>
    <row r="779" spans="19:25" x14ac:dyDescent="0.35">
      <c r="S779" s="18">
        <v>1160.7</v>
      </c>
      <c r="T779" s="18">
        <v>1160.8</v>
      </c>
      <c r="U779" s="18">
        <v>7.75</v>
      </c>
      <c r="V779" s="18">
        <v>8.1938000000000001E-5</v>
      </c>
      <c r="W779" s="10"/>
      <c r="X779" s="10"/>
      <c r="Y779" s="10"/>
    </row>
    <row r="780" spans="19:25" x14ac:dyDescent="0.35">
      <c r="S780" s="18">
        <v>1172.4000000000001</v>
      </c>
      <c r="T780" s="18">
        <v>1172.5</v>
      </c>
      <c r="U780" s="18">
        <v>7.76</v>
      </c>
      <c r="V780" s="18">
        <v>6.6279999999999996E-5</v>
      </c>
      <c r="W780" s="10"/>
      <c r="X780" s="10"/>
      <c r="Y780" s="10"/>
    </row>
    <row r="781" spans="19:25" x14ac:dyDescent="0.35">
      <c r="S781" s="18">
        <v>1184.2</v>
      </c>
      <c r="T781" s="18">
        <v>1184.2</v>
      </c>
      <c r="U781" s="18">
        <v>7.77</v>
      </c>
      <c r="V781" s="18">
        <v>5.0852E-5</v>
      </c>
      <c r="W781" s="10"/>
      <c r="X781" s="10"/>
      <c r="Y781" s="10"/>
    </row>
    <row r="782" spans="19:25" x14ac:dyDescent="0.35">
      <c r="S782" s="18">
        <v>1196.0999999999999</v>
      </c>
      <c r="T782" s="18">
        <v>1196.0999999999999</v>
      </c>
      <c r="U782" s="18">
        <v>7.78</v>
      </c>
      <c r="V782" s="18">
        <v>3.5651000000000001E-5</v>
      </c>
      <c r="W782" s="10"/>
      <c r="X782" s="10"/>
      <c r="Y782" s="10"/>
    </row>
    <row r="783" spans="19:25" x14ac:dyDescent="0.35">
      <c r="S783" s="18">
        <v>1208.0999999999999</v>
      </c>
      <c r="T783" s="18">
        <v>1208.2</v>
      </c>
      <c r="U783" s="18">
        <v>7.79</v>
      </c>
      <c r="V783" s="18">
        <v>2.0675000000000001E-5</v>
      </c>
      <c r="W783" s="10"/>
      <c r="X783" s="10"/>
      <c r="Y783" s="10"/>
    </row>
    <row r="784" spans="19:25" x14ac:dyDescent="0.35">
      <c r="S784" s="18">
        <v>1220.3</v>
      </c>
      <c r="T784" s="18">
        <v>1220.3</v>
      </c>
      <c r="U784" s="18">
        <v>7.8</v>
      </c>
      <c r="V784" s="18">
        <v>5.9217000000000004E-6</v>
      </c>
      <c r="W784" s="10"/>
      <c r="X784" s="10"/>
      <c r="Y784" s="10"/>
    </row>
    <row r="785" spans="19:25" x14ac:dyDescent="0.35">
      <c r="S785" s="18">
        <v>1232.5999999999999</v>
      </c>
      <c r="T785" s="18">
        <v>1232.5999999999999</v>
      </c>
      <c r="U785" s="18">
        <v>7.81</v>
      </c>
      <c r="V785" s="18">
        <v>8.6116000000000007E-6</v>
      </c>
      <c r="W785" s="10"/>
      <c r="X785" s="10"/>
      <c r="Y785" s="10"/>
    </row>
    <row r="786" spans="19:25" x14ac:dyDescent="0.35">
      <c r="S786" s="18">
        <v>1245</v>
      </c>
      <c r="T786" s="18">
        <v>1245</v>
      </c>
      <c r="U786" s="18">
        <v>7.82</v>
      </c>
      <c r="V786" s="18">
        <v>2.2926999999999999E-5</v>
      </c>
      <c r="W786" s="10"/>
      <c r="X786" s="10"/>
      <c r="Y786" s="10"/>
    </row>
    <row r="787" spans="19:25" x14ac:dyDescent="0.35">
      <c r="S787" s="18">
        <v>1257.5</v>
      </c>
      <c r="T787" s="18">
        <v>1257.5</v>
      </c>
      <c r="U787" s="18">
        <v>7.83</v>
      </c>
      <c r="V787" s="18">
        <v>3.7027000000000003E-5</v>
      </c>
      <c r="W787" s="10"/>
      <c r="X787" s="10"/>
      <c r="Y787" s="10"/>
    </row>
    <row r="788" spans="19:25" x14ac:dyDescent="0.35">
      <c r="S788" s="18">
        <v>1270.2</v>
      </c>
      <c r="T788" s="18">
        <v>1270.0999999999999</v>
      </c>
      <c r="U788" s="18">
        <v>7.84</v>
      </c>
      <c r="V788" s="18">
        <v>5.0914000000000001E-5</v>
      </c>
      <c r="W788" s="10"/>
      <c r="X788" s="10"/>
      <c r="Y788" s="10"/>
    </row>
    <row r="789" spans="19:25" x14ac:dyDescent="0.35">
      <c r="S789" s="18">
        <v>1282.9000000000001</v>
      </c>
      <c r="T789" s="18">
        <v>1282.9000000000001</v>
      </c>
      <c r="U789" s="18">
        <v>7.85</v>
      </c>
      <c r="V789" s="18">
        <v>6.4590000000000003E-5</v>
      </c>
      <c r="W789" s="10"/>
      <c r="X789" s="10"/>
      <c r="Y789" s="10"/>
    </row>
    <row r="790" spans="19:25" x14ac:dyDescent="0.35">
      <c r="S790" s="18">
        <v>1295.9000000000001</v>
      </c>
      <c r="T790" s="18">
        <v>1295.8</v>
      </c>
      <c r="U790" s="18">
        <v>7.86</v>
      </c>
      <c r="V790" s="18">
        <v>7.8057000000000002E-5</v>
      </c>
      <c r="W790" s="10"/>
      <c r="X790" s="10"/>
      <c r="Y790" s="10"/>
    </row>
    <row r="791" spans="19:25" x14ac:dyDescent="0.35">
      <c r="S791" s="18">
        <v>1308.9000000000001</v>
      </c>
      <c r="T791" s="18">
        <v>1308.8</v>
      </c>
      <c r="U791" s="18">
        <v>7.87</v>
      </c>
      <c r="V791" s="18">
        <v>9.1317999999999995E-5</v>
      </c>
      <c r="W791" s="10"/>
      <c r="X791" s="10"/>
      <c r="Y791" s="10"/>
    </row>
    <row r="792" spans="19:25" x14ac:dyDescent="0.35">
      <c r="S792" s="18">
        <v>1322.1</v>
      </c>
      <c r="T792" s="18">
        <v>1321.9</v>
      </c>
      <c r="U792" s="18">
        <v>7.88</v>
      </c>
      <c r="V792" s="18">
        <v>1.0437000000000001E-4</v>
      </c>
      <c r="W792" s="10"/>
      <c r="X792" s="10"/>
      <c r="Y792" s="10"/>
    </row>
    <row r="793" spans="19:25" x14ac:dyDescent="0.35">
      <c r="S793" s="18">
        <v>1335.4</v>
      </c>
      <c r="T793" s="18">
        <v>1335.2</v>
      </c>
      <c r="U793" s="18">
        <v>7.89</v>
      </c>
      <c r="V793" s="18">
        <v>1.1723E-4</v>
      </c>
      <c r="W793" s="10"/>
      <c r="X793" s="10"/>
      <c r="Y793" s="10"/>
    </row>
    <row r="794" spans="19:25" x14ac:dyDescent="0.35">
      <c r="S794" s="18">
        <v>1348.8</v>
      </c>
      <c r="T794" s="18">
        <v>1348.6</v>
      </c>
      <c r="U794" s="18">
        <v>7.9</v>
      </c>
      <c r="V794" s="18">
        <v>1.2988E-4</v>
      </c>
      <c r="W794" s="10"/>
      <c r="X794" s="10"/>
      <c r="Y794" s="10"/>
    </row>
    <row r="795" spans="19:25" x14ac:dyDescent="0.35">
      <c r="S795" s="18">
        <v>1362.4</v>
      </c>
      <c r="T795" s="18">
        <v>1362.2</v>
      </c>
      <c r="U795" s="18">
        <v>7.91</v>
      </c>
      <c r="V795" s="18">
        <v>1.4234E-4</v>
      </c>
      <c r="W795" s="10"/>
      <c r="X795" s="10"/>
      <c r="Y795" s="10"/>
    </row>
    <row r="796" spans="19:25" x14ac:dyDescent="0.35">
      <c r="S796" s="18">
        <v>1376.1</v>
      </c>
      <c r="T796" s="18">
        <v>1375.9</v>
      </c>
      <c r="U796" s="18">
        <v>7.92</v>
      </c>
      <c r="V796" s="18">
        <v>1.5459999999999999E-4</v>
      </c>
      <c r="W796" s="10"/>
      <c r="X796" s="10"/>
      <c r="Y796" s="10"/>
    </row>
    <row r="797" spans="19:25" x14ac:dyDescent="0.35">
      <c r="S797" s="18">
        <v>1389.9</v>
      </c>
      <c r="T797" s="18">
        <v>1389.7</v>
      </c>
      <c r="U797" s="18">
        <v>7.93</v>
      </c>
      <c r="V797" s="18">
        <v>1.6667E-4</v>
      </c>
      <c r="W797" s="10"/>
      <c r="X797" s="10"/>
      <c r="Y797" s="10"/>
    </row>
    <row r="798" spans="19:25" x14ac:dyDescent="0.35">
      <c r="S798" s="18">
        <v>1403.9</v>
      </c>
      <c r="T798" s="18">
        <v>1403.7</v>
      </c>
      <c r="U798" s="18">
        <v>7.94</v>
      </c>
      <c r="V798" s="18">
        <v>1.7854000000000001E-4</v>
      </c>
      <c r="W798" s="10"/>
      <c r="X798" s="10"/>
      <c r="Y798" s="10"/>
    </row>
    <row r="799" spans="19:25" x14ac:dyDescent="0.35">
      <c r="S799" s="18">
        <v>1418.1</v>
      </c>
      <c r="T799" s="18">
        <v>1417.8</v>
      </c>
      <c r="U799" s="18">
        <v>7.95</v>
      </c>
      <c r="V799" s="18">
        <v>1.9023E-4</v>
      </c>
      <c r="W799" s="10"/>
      <c r="X799" s="10"/>
      <c r="Y799" s="10"/>
    </row>
    <row r="800" spans="19:25" x14ac:dyDescent="0.35">
      <c r="S800" s="18">
        <v>1432.3</v>
      </c>
      <c r="T800" s="18">
        <v>1432</v>
      </c>
      <c r="U800" s="18">
        <v>7.96</v>
      </c>
      <c r="V800" s="18">
        <v>2.0173000000000001E-4</v>
      </c>
      <c r="W800" s="10"/>
      <c r="X800" s="10"/>
      <c r="Y800" s="10"/>
    </row>
    <row r="801" spans="19:25" x14ac:dyDescent="0.35">
      <c r="S801" s="18">
        <v>1446.7</v>
      </c>
      <c r="T801" s="18">
        <v>1446.4</v>
      </c>
      <c r="U801" s="18">
        <v>7.97</v>
      </c>
      <c r="V801" s="18">
        <v>2.1304000000000001E-4</v>
      </c>
      <c r="W801" s="10"/>
      <c r="X801" s="10"/>
      <c r="Y801" s="10"/>
    </row>
    <row r="802" spans="19:25" x14ac:dyDescent="0.35">
      <c r="S802" s="18">
        <v>1461.3</v>
      </c>
      <c r="T802" s="18">
        <v>1461</v>
      </c>
      <c r="U802" s="18">
        <v>7.98</v>
      </c>
      <c r="V802" s="18">
        <v>2.2416999999999999E-4</v>
      </c>
      <c r="W802" s="10"/>
      <c r="X802" s="10"/>
      <c r="Y802" s="10"/>
    </row>
    <row r="803" spans="19:25" x14ac:dyDescent="0.35">
      <c r="S803" s="18">
        <v>1476</v>
      </c>
      <c r="T803" s="18">
        <v>1475.6</v>
      </c>
      <c r="U803" s="18">
        <v>7.99</v>
      </c>
      <c r="V803" s="18">
        <v>2.3512000000000001E-4</v>
      </c>
      <c r="W803" s="10"/>
      <c r="X803" s="10"/>
      <c r="Y803" s="10"/>
    </row>
    <row r="804" spans="19:25" x14ac:dyDescent="0.35">
      <c r="S804" s="18">
        <v>1490.8</v>
      </c>
      <c r="T804" s="18">
        <v>1490.5</v>
      </c>
      <c r="U804" s="18">
        <v>8</v>
      </c>
      <c r="V804" s="18">
        <v>2.4589000000000002E-4</v>
      </c>
      <c r="W804" s="10"/>
      <c r="X804" s="10"/>
      <c r="Y804" s="10"/>
    </row>
    <row r="805" spans="19:25" x14ac:dyDescent="0.35">
      <c r="S805" s="18">
        <v>1505.8</v>
      </c>
      <c r="T805" s="18">
        <v>1505.5</v>
      </c>
      <c r="U805" s="18">
        <v>8.01</v>
      </c>
      <c r="V805" s="18">
        <v>2.5649000000000001E-4</v>
      </c>
      <c r="W805" s="10"/>
      <c r="X805" s="10"/>
      <c r="Y805" s="10"/>
    </row>
    <row r="806" spans="19:25" x14ac:dyDescent="0.35">
      <c r="S806" s="18">
        <v>1521</v>
      </c>
      <c r="T806" s="18">
        <v>1520.6</v>
      </c>
      <c r="U806" s="18">
        <v>8.02</v>
      </c>
      <c r="V806" s="18">
        <v>2.6689999999999998E-4</v>
      </c>
      <c r="W806" s="10"/>
      <c r="X806" s="10"/>
      <c r="Y806" s="10"/>
    </row>
    <row r="807" spans="19:25" x14ac:dyDescent="0.35">
      <c r="S807" s="18">
        <v>1536.3</v>
      </c>
      <c r="T807" s="18">
        <v>1535.9</v>
      </c>
      <c r="U807" s="18">
        <v>8.0299999999999994</v>
      </c>
      <c r="V807" s="18">
        <v>2.7714999999999999E-4</v>
      </c>
      <c r="W807" s="10"/>
      <c r="X807" s="10"/>
      <c r="Y807" s="10"/>
    </row>
    <row r="808" spans="19:25" x14ac:dyDescent="0.35">
      <c r="S808" s="18">
        <v>1551.8</v>
      </c>
      <c r="T808" s="18">
        <v>1551.3</v>
      </c>
      <c r="U808" s="18">
        <v>8.0399999999999991</v>
      </c>
      <c r="V808" s="18">
        <v>2.8721999999999998E-4</v>
      </c>
      <c r="W808" s="10"/>
      <c r="X808" s="10"/>
      <c r="Y808" s="10"/>
    </row>
    <row r="809" spans="19:25" x14ac:dyDescent="0.35">
      <c r="S809" s="18">
        <v>1567.4</v>
      </c>
      <c r="T809" s="18">
        <v>1566.9</v>
      </c>
      <c r="U809" s="18">
        <v>8.0500000000000007</v>
      </c>
      <c r="V809" s="18">
        <v>2.9712E-4</v>
      </c>
      <c r="W809" s="10"/>
      <c r="X809" s="10"/>
      <c r="Y809" s="10"/>
    </row>
    <row r="810" spans="19:25" x14ac:dyDescent="0.35">
      <c r="S810" s="18">
        <v>1583.1</v>
      </c>
      <c r="T810" s="18">
        <v>1582.6</v>
      </c>
      <c r="U810" s="18">
        <v>8.06</v>
      </c>
      <c r="V810" s="18">
        <v>3.0686E-4</v>
      </c>
      <c r="W810" s="10"/>
      <c r="X810" s="10"/>
      <c r="Y810" s="10"/>
    </row>
    <row r="811" spans="19:25" x14ac:dyDescent="0.35">
      <c r="S811" s="18">
        <v>1599.1</v>
      </c>
      <c r="T811" s="18">
        <v>1598.6</v>
      </c>
      <c r="U811" s="18">
        <v>8.07</v>
      </c>
      <c r="V811" s="18">
        <v>3.1642999999999998E-4</v>
      </c>
      <c r="W811" s="10"/>
      <c r="X811" s="10"/>
      <c r="Y811" s="10"/>
    </row>
    <row r="812" spans="19:25" x14ac:dyDescent="0.35">
      <c r="S812" s="18">
        <v>1615.1</v>
      </c>
      <c r="T812" s="18">
        <v>1614.6</v>
      </c>
      <c r="U812" s="18">
        <v>8.08</v>
      </c>
      <c r="V812" s="18">
        <v>3.2582999999999999E-4</v>
      </c>
      <c r="W812" s="10"/>
      <c r="X812" s="10"/>
      <c r="Y812" s="10"/>
    </row>
    <row r="813" spans="19:25" x14ac:dyDescent="0.35">
      <c r="S813" s="18">
        <v>1631.4</v>
      </c>
      <c r="T813" s="18">
        <v>1630.8</v>
      </c>
      <c r="U813" s="18">
        <v>8.09</v>
      </c>
      <c r="V813" s="18">
        <v>3.3508000000000002E-4</v>
      </c>
      <c r="W813" s="10"/>
      <c r="X813" s="10"/>
      <c r="Y813" s="10"/>
    </row>
    <row r="814" spans="19:25" x14ac:dyDescent="0.35">
      <c r="S814" s="18">
        <v>1647.8</v>
      </c>
      <c r="T814" s="18">
        <v>1647.2</v>
      </c>
      <c r="U814" s="18">
        <v>8.1</v>
      </c>
      <c r="V814" s="18">
        <v>3.4415999999999998E-4</v>
      </c>
      <c r="W814" s="10"/>
      <c r="X814" s="10"/>
      <c r="Y814" s="10"/>
    </row>
    <row r="815" spans="19:25" x14ac:dyDescent="0.35">
      <c r="S815" s="18">
        <v>1664.4</v>
      </c>
      <c r="T815" s="18">
        <v>1663.8</v>
      </c>
      <c r="U815" s="18">
        <v>8.11</v>
      </c>
      <c r="V815" s="18">
        <v>3.5309000000000002E-4</v>
      </c>
      <c r="W815" s="10"/>
      <c r="X815" s="10"/>
      <c r="Y815" s="10"/>
    </row>
    <row r="816" spans="19:25" x14ac:dyDescent="0.35">
      <c r="S816" s="18">
        <v>1681.1</v>
      </c>
      <c r="T816" s="18">
        <v>1680.5</v>
      </c>
      <c r="U816" s="18">
        <v>8.1199999999999992</v>
      </c>
      <c r="V816" s="18">
        <v>3.6184999999999999E-4</v>
      </c>
      <c r="W816" s="10"/>
      <c r="X816" s="10"/>
      <c r="Y816" s="10"/>
    </row>
    <row r="817" spans="19:25" x14ac:dyDescent="0.35">
      <c r="S817" s="18">
        <v>1698</v>
      </c>
      <c r="T817" s="18">
        <v>1697.4</v>
      </c>
      <c r="U817" s="18">
        <v>8.1300000000000008</v>
      </c>
      <c r="V817" s="18">
        <v>3.7045999999999997E-4</v>
      </c>
      <c r="W817" s="10"/>
      <c r="X817" s="10"/>
      <c r="Y817" s="10"/>
    </row>
    <row r="818" spans="19:25" x14ac:dyDescent="0.35">
      <c r="S818" s="18">
        <v>1715.1</v>
      </c>
      <c r="T818" s="18">
        <v>1714.5</v>
      </c>
      <c r="U818" s="18">
        <v>8.14</v>
      </c>
      <c r="V818" s="18">
        <v>3.7891999999999998E-4</v>
      </c>
      <c r="W818" s="10"/>
      <c r="X818" s="10"/>
      <c r="Y818" s="10"/>
    </row>
    <row r="819" spans="19:25" x14ac:dyDescent="0.35">
      <c r="S819" s="18">
        <v>1732.4</v>
      </c>
      <c r="T819" s="18">
        <v>1731.7</v>
      </c>
      <c r="U819" s="18">
        <v>8.15</v>
      </c>
      <c r="V819" s="18">
        <v>3.8723000000000002E-4</v>
      </c>
      <c r="W819" s="10"/>
      <c r="X819" s="10"/>
      <c r="Y819" s="10"/>
    </row>
    <row r="820" spans="19:25" x14ac:dyDescent="0.35">
      <c r="S820" s="18">
        <v>1749.8</v>
      </c>
      <c r="T820" s="18">
        <v>1749.1</v>
      </c>
      <c r="U820" s="18">
        <v>8.16</v>
      </c>
      <c r="V820" s="18">
        <v>3.9539000000000002E-4</v>
      </c>
      <c r="W820" s="10"/>
      <c r="X820" s="10"/>
      <c r="Y820" s="10"/>
    </row>
    <row r="821" spans="19:25" x14ac:dyDescent="0.35">
      <c r="S821" s="18">
        <v>1767.4</v>
      </c>
      <c r="T821" s="18">
        <v>1766.7</v>
      </c>
      <c r="U821" s="18">
        <v>8.17</v>
      </c>
      <c r="V821" s="18">
        <v>4.0339999999999999E-4</v>
      </c>
      <c r="W821" s="10"/>
      <c r="X821" s="10"/>
      <c r="Y821" s="10"/>
    </row>
    <row r="822" spans="19:25" x14ac:dyDescent="0.35">
      <c r="S822" s="18">
        <v>1785.2</v>
      </c>
      <c r="T822" s="18">
        <v>1784.4</v>
      </c>
      <c r="U822" s="18">
        <v>8.18</v>
      </c>
      <c r="V822" s="18">
        <v>4.1125999999999999E-4</v>
      </c>
      <c r="W822" s="10"/>
      <c r="X822" s="10"/>
      <c r="Y822" s="10"/>
    </row>
    <row r="823" spans="19:25" x14ac:dyDescent="0.35">
      <c r="S823" s="18">
        <v>1803.1</v>
      </c>
      <c r="T823" s="18">
        <v>1802.4</v>
      </c>
      <c r="U823" s="18">
        <v>8.19</v>
      </c>
      <c r="V823" s="18">
        <v>4.1898E-4</v>
      </c>
      <c r="W823" s="10"/>
      <c r="X823" s="10"/>
      <c r="Y823" s="10"/>
    </row>
    <row r="824" spans="19:25" x14ac:dyDescent="0.35">
      <c r="S824" s="18">
        <v>1821.3</v>
      </c>
      <c r="T824" s="18">
        <v>1820.5</v>
      </c>
      <c r="U824" s="18">
        <v>8.1999999999999993</v>
      </c>
      <c r="V824" s="18">
        <v>4.2654999999999999E-4</v>
      </c>
      <c r="W824" s="10"/>
      <c r="X824" s="10"/>
      <c r="Y824" s="10"/>
    </row>
    <row r="825" spans="19:25" x14ac:dyDescent="0.35">
      <c r="S825" s="18">
        <v>1839.6</v>
      </c>
      <c r="T825" s="18">
        <v>1838.8</v>
      </c>
      <c r="U825" s="18">
        <v>8.2100000000000009</v>
      </c>
      <c r="V825" s="18">
        <v>4.3398999999999998E-4</v>
      </c>
      <c r="W825" s="10"/>
      <c r="X825" s="10"/>
      <c r="Y825" s="10"/>
    </row>
    <row r="826" spans="19:25" x14ac:dyDescent="0.35">
      <c r="S826" s="18">
        <v>1858.1</v>
      </c>
      <c r="T826" s="18">
        <v>1857.3</v>
      </c>
      <c r="U826" s="18">
        <v>8.2200000000000006</v>
      </c>
      <c r="V826" s="18">
        <v>4.4128E-4</v>
      </c>
      <c r="W826" s="10"/>
      <c r="X826" s="10"/>
      <c r="Y826" s="10"/>
    </row>
    <row r="827" spans="19:25" x14ac:dyDescent="0.35">
      <c r="S827" s="18">
        <v>1876.8</v>
      </c>
      <c r="T827" s="18">
        <v>1875.9</v>
      </c>
      <c r="U827" s="18">
        <v>8.23</v>
      </c>
      <c r="V827" s="18">
        <v>4.4843999999999998E-4</v>
      </c>
      <c r="W827" s="10"/>
      <c r="X827" s="10"/>
      <c r="Y827" s="10"/>
    </row>
    <row r="828" spans="19:25" x14ac:dyDescent="0.35">
      <c r="S828" s="18">
        <v>1895.6</v>
      </c>
      <c r="T828" s="18">
        <v>1894.8</v>
      </c>
      <c r="U828" s="18">
        <v>8.24</v>
      </c>
      <c r="V828" s="18">
        <v>4.5545999999999998E-4</v>
      </c>
      <c r="W828" s="10"/>
      <c r="X828" s="10"/>
      <c r="Y828" s="10"/>
    </row>
    <row r="829" spans="19:25" x14ac:dyDescent="0.35">
      <c r="S829" s="18">
        <v>1914.7</v>
      </c>
      <c r="T829" s="18">
        <v>1913.8</v>
      </c>
      <c r="U829" s="18">
        <v>8.25</v>
      </c>
      <c r="V829" s="18">
        <v>4.6233999999999999E-4</v>
      </c>
      <c r="W829" s="10"/>
      <c r="X829" s="10"/>
      <c r="Y829" s="10"/>
    </row>
    <row r="830" spans="19:25" x14ac:dyDescent="0.35">
      <c r="S830" s="18">
        <v>1934</v>
      </c>
      <c r="T830" s="18">
        <v>1933</v>
      </c>
      <c r="U830" s="18">
        <v>8.26</v>
      </c>
      <c r="V830" s="18">
        <v>4.6909000000000002E-4</v>
      </c>
      <c r="W830" s="10"/>
      <c r="X830" s="10"/>
      <c r="Y830" s="10"/>
    </row>
    <row r="831" spans="19:25" x14ac:dyDescent="0.35">
      <c r="S831" s="18">
        <v>1953.4</v>
      </c>
      <c r="T831" s="18">
        <v>1952.5</v>
      </c>
      <c r="U831" s="18">
        <v>8.27</v>
      </c>
      <c r="V831" s="18">
        <v>4.7571000000000001E-4</v>
      </c>
      <c r="W831" s="10"/>
      <c r="X831" s="10"/>
      <c r="Y831" s="10"/>
    </row>
    <row r="832" spans="19:25" x14ac:dyDescent="0.35">
      <c r="S832" s="18">
        <v>1973</v>
      </c>
      <c r="T832" s="18">
        <v>1972.1</v>
      </c>
      <c r="U832" s="18">
        <v>8.2799999999999994</v>
      </c>
      <c r="V832" s="18">
        <v>4.8219000000000002E-4</v>
      </c>
      <c r="W832" s="10"/>
      <c r="X832" s="10"/>
      <c r="Y832" s="10"/>
    </row>
    <row r="833" spans="19:25" x14ac:dyDescent="0.35">
      <c r="S833" s="18">
        <v>1992.9</v>
      </c>
      <c r="T833" s="18">
        <v>1991.9</v>
      </c>
      <c r="U833" s="18">
        <v>8.2899999999999991</v>
      </c>
      <c r="V833" s="18">
        <v>4.8855000000000003E-4</v>
      </c>
      <c r="W833" s="10"/>
      <c r="X833" s="10"/>
      <c r="Y833" s="10"/>
    </row>
    <row r="834" spans="19:25" x14ac:dyDescent="0.35">
      <c r="S834" s="18">
        <v>2012.9</v>
      </c>
      <c r="T834" s="18">
        <v>2011.9</v>
      </c>
      <c r="U834" s="18">
        <v>8.3000000000000007</v>
      </c>
      <c r="V834" s="18">
        <v>4.9478E-4</v>
      </c>
      <c r="W834" s="10"/>
      <c r="X834" s="10"/>
      <c r="Y834" s="10"/>
    </row>
    <row r="835" spans="19:25" x14ac:dyDescent="0.35">
      <c r="S835" s="18">
        <v>2033.2</v>
      </c>
      <c r="T835" s="18">
        <v>2032.2</v>
      </c>
      <c r="U835" s="18">
        <v>8.31</v>
      </c>
      <c r="V835" s="18">
        <v>5.0089000000000004E-4</v>
      </c>
      <c r="W835" s="10"/>
      <c r="X835" s="10"/>
      <c r="Y835" s="10"/>
    </row>
    <row r="836" spans="19:25" x14ac:dyDescent="0.35">
      <c r="S836" s="18">
        <v>2053.6</v>
      </c>
      <c r="T836" s="18">
        <v>2052.6</v>
      </c>
      <c r="U836" s="18">
        <v>8.32</v>
      </c>
      <c r="V836" s="18">
        <v>5.0686999999999998E-4</v>
      </c>
      <c r="W836" s="10"/>
      <c r="X836" s="10"/>
      <c r="Y836" s="10"/>
    </row>
    <row r="837" spans="19:25" x14ac:dyDescent="0.35">
      <c r="S837" s="18">
        <v>2074.3000000000002</v>
      </c>
      <c r="T837" s="18">
        <v>2073.1999999999998</v>
      </c>
      <c r="U837" s="18">
        <v>8.33</v>
      </c>
      <c r="V837" s="18">
        <v>5.1272999999999998E-4</v>
      </c>
      <c r="W837" s="10"/>
      <c r="X837" s="10"/>
      <c r="Y837" s="10"/>
    </row>
    <row r="838" spans="19:25" x14ac:dyDescent="0.35">
      <c r="S838" s="18">
        <v>2095.1</v>
      </c>
      <c r="T838" s="18">
        <v>2094</v>
      </c>
      <c r="U838" s="18">
        <v>8.34</v>
      </c>
      <c r="V838" s="18">
        <v>5.1845999999999999E-4</v>
      </c>
      <c r="W838" s="10"/>
      <c r="X838" s="10"/>
      <c r="Y838" s="10"/>
    </row>
    <row r="839" spans="19:25" x14ac:dyDescent="0.35">
      <c r="S839" s="18">
        <v>2116.1999999999998</v>
      </c>
      <c r="T839" s="18">
        <v>2115.1</v>
      </c>
      <c r="U839" s="18">
        <v>8.35</v>
      </c>
      <c r="V839" s="18">
        <v>5.2408000000000001E-4</v>
      </c>
      <c r="W839" s="10"/>
      <c r="X839" s="10"/>
      <c r="Y839" s="10"/>
    </row>
    <row r="840" spans="19:25" x14ac:dyDescent="0.35">
      <c r="S840" s="18">
        <v>2137.5</v>
      </c>
      <c r="T840" s="18">
        <v>2136.3000000000002</v>
      </c>
      <c r="U840" s="18">
        <v>8.36</v>
      </c>
      <c r="V840" s="18">
        <v>5.2957000000000004E-4</v>
      </c>
      <c r="W840" s="10"/>
      <c r="X840" s="10"/>
      <c r="Y840" s="10"/>
    </row>
    <row r="841" spans="19:25" x14ac:dyDescent="0.35">
      <c r="S841" s="18">
        <v>2159</v>
      </c>
      <c r="T841" s="18">
        <v>2157.8000000000002</v>
      </c>
      <c r="U841" s="18">
        <v>8.3699999999999992</v>
      </c>
      <c r="V841" s="18">
        <v>5.3494999999999997E-4</v>
      </c>
      <c r="W841" s="10"/>
      <c r="X841" s="10"/>
      <c r="Y841" s="10"/>
    </row>
    <row r="842" spans="19:25" x14ac:dyDescent="0.35">
      <c r="S842" s="18">
        <v>2180.6999999999998</v>
      </c>
      <c r="T842" s="18">
        <v>2179.5</v>
      </c>
      <c r="U842" s="18">
        <v>8.3800000000000008</v>
      </c>
      <c r="V842" s="18">
        <v>5.4022E-4</v>
      </c>
      <c r="W842" s="10"/>
      <c r="X842" s="10"/>
      <c r="Y842" s="10"/>
    </row>
    <row r="843" spans="19:25" x14ac:dyDescent="0.35">
      <c r="S843" s="18">
        <v>2202.6</v>
      </c>
      <c r="T843" s="18">
        <v>2201.4</v>
      </c>
      <c r="U843" s="18">
        <v>8.39</v>
      </c>
      <c r="V843" s="18">
        <v>5.4536999999999999E-4</v>
      </c>
      <c r="W843" s="10"/>
      <c r="X843" s="10"/>
      <c r="Y843" s="10"/>
    </row>
    <row r="844" spans="19:25" x14ac:dyDescent="0.35">
      <c r="S844" s="18">
        <v>2224.8000000000002</v>
      </c>
      <c r="T844" s="18">
        <v>2223.5</v>
      </c>
      <c r="U844" s="18">
        <v>8.4</v>
      </c>
      <c r="V844" s="18">
        <v>5.5040000000000004E-4</v>
      </c>
      <c r="W844" s="10"/>
      <c r="X844" s="10"/>
      <c r="Y844" s="10"/>
    </row>
    <row r="845" spans="19:25" x14ac:dyDescent="0.35">
      <c r="S845" s="18">
        <v>2247.1</v>
      </c>
      <c r="T845" s="18">
        <v>2245.9</v>
      </c>
      <c r="U845" s="18">
        <v>8.41</v>
      </c>
      <c r="V845" s="18">
        <v>5.5533000000000004E-4</v>
      </c>
      <c r="W845" s="10"/>
      <c r="X845" s="10"/>
      <c r="Y845" s="10"/>
    </row>
    <row r="846" spans="19:25" x14ac:dyDescent="0.35">
      <c r="S846" s="18">
        <v>2269.6999999999998</v>
      </c>
      <c r="T846" s="18">
        <v>2268.5</v>
      </c>
      <c r="U846" s="18">
        <v>8.42</v>
      </c>
      <c r="V846" s="18">
        <v>5.6013999999999999E-4</v>
      </c>
      <c r="W846" s="10"/>
      <c r="X846" s="10"/>
      <c r="Y846" s="10"/>
    </row>
    <row r="847" spans="19:25" x14ac:dyDescent="0.35">
      <c r="S847" s="18">
        <v>2292.5</v>
      </c>
      <c r="T847" s="18">
        <v>2291.1999999999998</v>
      </c>
      <c r="U847" s="18">
        <v>8.43</v>
      </c>
      <c r="V847" s="18">
        <v>5.6484999999999999E-4</v>
      </c>
      <c r="W847" s="10"/>
      <c r="X847" s="10"/>
      <c r="Y847" s="10"/>
    </row>
    <row r="848" spans="19:25" x14ac:dyDescent="0.35">
      <c r="S848" s="18">
        <v>2315.6</v>
      </c>
      <c r="T848" s="18">
        <v>2314.3000000000002</v>
      </c>
      <c r="U848" s="18">
        <v>8.44</v>
      </c>
      <c r="V848" s="18">
        <v>5.6944000000000005E-4</v>
      </c>
      <c r="W848" s="10"/>
      <c r="X848" s="10"/>
      <c r="Y848" s="10"/>
    </row>
    <row r="849" spans="19:25" x14ac:dyDescent="0.35">
      <c r="S849" s="18">
        <v>2338.9</v>
      </c>
      <c r="T849" s="18">
        <v>2337.5</v>
      </c>
      <c r="U849" s="18">
        <v>8.4499999999999993</v>
      </c>
      <c r="V849" s="18">
        <v>5.7392999999999995E-4</v>
      </c>
      <c r="W849" s="10"/>
      <c r="X849" s="10"/>
      <c r="Y849" s="10"/>
    </row>
    <row r="850" spans="19:25" x14ac:dyDescent="0.35">
      <c r="S850" s="18">
        <v>2362.4</v>
      </c>
      <c r="T850" s="18">
        <v>2361</v>
      </c>
      <c r="U850" s="18">
        <v>8.4600000000000009</v>
      </c>
      <c r="V850" s="18">
        <v>5.7832000000000001E-4</v>
      </c>
      <c r="W850" s="10"/>
      <c r="X850" s="10"/>
      <c r="Y850" s="10"/>
    </row>
    <row r="851" spans="19:25" x14ac:dyDescent="0.35">
      <c r="S851" s="18">
        <v>2386.1</v>
      </c>
      <c r="T851" s="18">
        <v>2384.8000000000002</v>
      </c>
      <c r="U851" s="18">
        <v>8.4700000000000006</v>
      </c>
      <c r="V851" s="18">
        <v>5.8259999999999996E-4</v>
      </c>
      <c r="W851" s="10"/>
      <c r="X851" s="10"/>
      <c r="Y851" s="10"/>
    </row>
    <row r="852" spans="19:25" x14ac:dyDescent="0.35">
      <c r="S852" s="18">
        <v>2410.1</v>
      </c>
      <c r="T852" s="18">
        <v>2408.6999999999998</v>
      </c>
      <c r="U852" s="18">
        <v>8.48</v>
      </c>
      <c r="V852" s="18">
        <v>5.8677999999999996E-4</v>
      </c>
      <c r="W852" s="10"/>
      <c r="X852" s="10"/>
      <c r="Y852" s="10"/>
    </row>
    <row r="853" spans="19:25" x14ac:dyDescent="0.35">
      <c r="S853" s="18">
        <v>2434.4</v>
      </c>
      <c r="T853" s="18">
        <v>2432.9</v>
      </c>
      <c r="U853" s="18">
        <v>8.49</v>
      </c>
      <c r="V853" s="18">
        <v>5.9086000000000002E-4</v>
      </c>
      <c r="W853" s="10"/>
      <c r="X853" s="10"/>
      <c r="Y853" s="10"/>
    </row>
    <row r="854" spans="19:25" x14ac:dyDescent="0.35">
      <c r="S854" s="18">
        <v>2458.8000000000002</v>
      </c>
      <c r="T854" s="18">
        <v>2457.4</v>
      </c>
      <c r="U854" s="18">
        <v>8.5</v>
      </c>
      <c r="V854" s="18">
        <v>5.9482999999999997E-4</v>
      </c>
      <c r="W854" s="10"/>
      <c r="X854" s="10"/>
      <c r="Y854" s="10"/>
    </row>
    <row r="855" spans="19:25" x14ac:dyDescent="0.35">
      <c r="S855" s="18">
        <v>2483.6</v>
      </c>
      <c r="T855" s="18">
        <v>2482.1</v>
      </c>
      <c r="U855" s="18">
        <v>8.51</v>
      </c>
      <c r="V855" s="18">
        <v>5.9871000000000002E-4</v>
      </c>
      <c r="W855" s="10"/>
      <c r="X855" s="10"/>
      <c r="Y855" s="10"/>
    </row>
    <row r="856" spans="19:25" x14ac:dyDescent="0.35">
      <c r="S856" s="18">
        <v>2508.5</v>
      </c>
      <c r="T856" s="18">
        <v>2507</v>
      </c>
      <c r="U856" s="18">
        <v>8.52</v>
      </c>
      <c r="V856" s="18">
        <v>6.0249000000000001E-4</v>
      </c>
      <c r="W856" s="10"/>
      <c r="X856" s="10"/>
      <c r="Y856" s="10"/>
    </row>
    <row r="857" spans="19:25" x14ac:dyDescent="0.35">
      <c r="S857" s="18">
        <v>2533.8000000000002</v>
      </c>
      <c r="T857" s="18">
        <v>2532.1999999999998</v>
      </c>
      <c r="U857" s="18">
        <v>8.5299999999999994</v>
      </c>
      <c r="V857" s="18">
        <v>6.0618E-4</v>
      </c>
      <c r="W857" s="10"/>
      <c r="X857" s="10"/>
      <c r="Y857" s="10"/>
    </row>
    <row r="858" spans="19:25" x14ac:dyDescent="0.35">
      <c r="S858" s="18">
        <v>2559.1999999999998</v>
      </c>
      <c r="T858" s="18">
        <v>2557.6999999999998</v>
      </c>
      <c r="U858" s="18">
        <v>8.5399999999999991</v>
      </c>
      <c r="V858" s="18">
        <v>6.0977000000000004E-4</v>
      </c>
      <c r="W858" s="10"/>
      <c r="X858" s="10"/>
      <c r="Y858" s="10"/>
    </row>
    <row r="859" spans="19:25" x14ac:dyDescent="0.35">
      <c r="S859" s="18">
        <v>2585</v>
      </c>
      <c r="T859" s="18">
        <v>2583.4</v>
      </c>
      <c r="U859" s="18">
        <v>8.5500000000000007</v>
      </c>
      <c r="V859" s="18">
        <v>6.1326000000000002E-4</v>
      </c>
      <c r="W859" s="10"/>
      <c r="X859" s="10"/>
      <c r="Y859" s="10"/>
    </row>
    <row r="860" spans="19:25" x14ac:dyDescent="0.35">
      <c r="S860" s="18">
        <v>2610.9</v>
      </c>
      <c r="T860" s="18">
        <v>2609.3000000000002</v>
      </c>
      <c r="U860" s="18">
        <v>8.56</v>
      </c>
      <c r="V860" s="18">
        <v>6.1665999999999999E-4</v>
      </c>
      <c r="W860" s="10"/>
      <c r="X860" s="10"/>
      <c r="Y860" s="10"/>
    </row>
    <row r="861" spans="19:25" x14ac:dyDescent="0.35">
      <c r="S861" s="18">
        <v>2637.2</v>
      </c>
      <c r="T861" s="18">
        <v>2635.6</v>
      </c>
      <c r="U861" s="18">
        <v>8.57</v>
      </c>
      <c r="V861" s="18">
        <v>6.1996999999999996E-4</v>
      </c>
      <c r="W861" s="10"/>
      <c r="X861" s="10"/>
      <c r="Y861" s="10"/>
    </row>
    <row r="862" spans="19:25" x14ac:dyDescent="0.35">
      <c r="S862" s="18">
        <v>2663.7</v>
      </c>
      <c r="T862" s="18">
        <v>2662.1</v>
      </c>
      <c r="U862" s="18">
        <v>8.58</v>
      </c>
      <c r="V862" s="18">
        <v>6.2319000000000003E-4</v>
      </c>
      <c r="W862" s="10"/>
      <c r="X862" s="10"/>
      <c r="Y862" s="10"/>
    </row>
    <row r="863" spans="19:25" x14ac:dyDescent="0.35">
      <c r="S863" s="18">
        <v>2690.5</v>
      </c>
      <c r="T863" s="18">
        <v>2688.8</v>
      </c>
      <c r="U863" s="18">
        <v>8.59</v>
      </c>
      <c r="V863" s="18">
        <v>6.2631999999999998E-4</v>
      </c>
      <c r="W863" s="10"/>
      <c r="X863" s="10"/>
      <c r="Y863" s="10"/>
    </row>
    <row r="864" spans="19:25" x14ac:dyDescent="0.35">
      <c r="S864" s="18">
        <v>2717.5</v>
      </c>
      <c r="T864" s="18">
        <v>2715.8</v>
      </c>
      <c r="U864" s="18">
        <v>8.6</v>
      </c>
      <c r="V864" s="18">
        <v>6.2936000000000003E-4</v>
      </c>
      <c r="W864" s="10"/>
      <c r="X864" s="10"/>
      <c r="Y864" s="10"/>
    </row>
    <row r="865" spans="19:25" x14ac:dyDescent="0.35">
      <c r="S865" s="18">
        <v>2744.9</v>
      </c>
      <c r="T865" s="18">
        <v>2743.1</v>
      </c>
      <c r="U865" s="18">
        <v>8.61</v>
      </c>
      <c r="V865" s="18">
        <v>6.3232000000000002E-4</v>
      </c>
      <c r="W865" s="10"/>
      <c r="X865" s="10"/>
      <c r="Y865" s="10"/>
    </row>
    <row r="866" spans="19:25" x14ac:dyDescent="0.35">
      <c r="S866" s="18">
        <v>2772.5</v>
      </c>
      <c r="T866" s="18">
        <v>2770.7</v>
      </c>
      <c r="U866" s="18">
        <v>8.6199999999999992</v>
      </c>
      <c r="V866" s="18">
        <v>6.3519E-4</v>
      </c>
      <c r="W866" s="10"/>
      <c r="X866" s="10"/>
      <c r="Y866" s="10"/>
    </row>
    <row r="867" spans="19:25" x14ac:dyDescent="0.35">
      <c r="S867" s="18">
        <v>2800.3</v>
      </c>
      <c r="T867" s="18">
        <v>2798.5</v>
      </c>
      <c r="U867" s="18">
        <v>8.6300000000000008</v>
      </c>
      <c r="V867" s="18">
        <v>6.3796999999999997E-4</v>
      </c>
      <c r="W867" s="10"/>
      <c r="X867" s="10"/>
      <c r="Y867" s="10"/>
    </row>
    <row r="868" spans="19:25" x14ac:dyDescent="0.35">
      <c r="S868" s="18">
        <v>2828.5</v>
      </c>
      <c r="T868" s="18">
        <v>2826.7</v>
      </c>
      <c r="U868" s="18">
        <v>8.64</v>
      </c>
      <c r="V868" s="18">
        <v>6.4066999999999998E-4</v>
      </c>
      <c r="W868" s="10"/>
      <c r="X868" s="10"/>
      <c r="Y868" s="10"/>
    </row>
    <row r="869" spans="19:25" x14ac:dyDescent="0.35">
      <c r="S869" s="18">
        <v>2856.9</v>
      </c>
      <c r="T869" s="18">
        <v>2855.1</v>
      </c>
      <c r="U869" s="18">
        <v>8.65</v>
      </c>
      <c r="V869" s="18">
        <v>6.4329000000000003E-4</v>
      </c>
      <c r="W869" s="10"/>
      <c r="X869" s="10"/>
      <c r="Y869" s="10"/>
    </row>
    <row r="870" spans="19:25" x14ac:dyDescent="0.35">
      <c r="S870" s="18">
        <v>2885.6</v>
      </c>
      <c r="T870" s="18">
        <v>2883.8</v>
      </c>
      <c r="U870" s="18">
        <v>8.66</v>
      </c>
      <c r="V870" s="18">
        <v>6.4581999999999997E-4</v>
      </c>
      <c r="W870" s="10"/>
      <c r="X870" s="10"/>
      <c r="Y870" s="10"/>
    </row>
    <row r="871" spans="19:25" x14ac:dyDescent="0.35">
      <c r="S871" s="18">
        <v>2914.6</v>
      </c>
      <c r="T871" s="18">
        <v>2912.7</v>
      </c>
      <c r="U871" s="18">
        <v>8.67</v>
      </c>
      <c r="V871" s="18">
        <v>6.4827999999999999E-4</v>
      </c>
      <c r="W871" s="10"/>
      <c r="X871" s="10"/>
      <c r="Y871" s="10"/>
    </row>
    <row r="872" spans="19:25" x14ac:dyDescent="0.35">
      <c r="S872" s="18">
        <v>2943.9</v>
      </c>
      <c r="T872" s="18">
        <v>2942</v>
      </c>
      <c r="U872" s="18">
        <v>8.68</v>
      </c>
      <c r="V872" s="18">
        <v>6.5065000000000001E-4</v>
      </c>
      <c r="W872" s="10"/>
      <c r="X872" s="10"/>
      <c r="Y872" s="10"/>
    </row>
    <row r="873" spans="19:25" x14ac:dyDescent="0.35">
      <c r="S873" s="18">
        <v>2973.5</v>
      </c>
      <c r="T873" s="18">
        <v>2971.6</v>
      </c>
      <c r="U873" s="18">
        <v>8.69</v>
      </c>
      <c r="V873" s="18">
        <v>6.5295000000000001E-4</v>
      </c>
      <c r="W873" s="10"/>
      <c r="X873" s="10"/>
      <c r="Y873" s="10"/>
    </row>
    <row r="874" spans="19:25" x14ac:dyDescent="0.35">
      <c r="S874" s="18">
        <v>3003.4</v>
      </c>
      <c r="T874" s="18">
        <v>3001.5</v>
      </c>
      <c r="U874" s="18">
        <v>8.6999999999999993</v>
      </c>
      <c r="V874" s="18">
        <v>6.5516000000000001E-4</v>
      </c>
      <c r="W874" s="10"/>
      <c r="X874" s="10"/>
      <c r="Y874" s="10"/>
    </row>
    <row r="875" spans="19:25" x14ac:dyDescent="0.35">
      <c r="S875" s="18">
        <v>3033.6</v>
      </c>
      <c r="T875" s="18">
        <v>3031.6</v>
      </c>
      <c r="U875" s="18">
        <v>8.7100000000000009</v>
      </c>
      <c r="V875" s="18">
        <v>6.5731000000000003E-4</v>
      </c>
      <c r="W875" s="10"/>
      <c r="X875" s="10"/>
      <c r="Y875" s="10"/>
    </row>
    <row r="876" spans="19:25" x14ac:dyDescent="0.35">
      <c r="S876" s="18">
        <v>3064.1</v>
      </c>
      <c r="T876" s="18">
        <v>3062.1</v>
      </c>
      <c r="U876" s="18">
        <v>8.7200000000000006</v>
      </c>
      <c r="V876" s="18">
        <v>6.5937000000000005E-4</v>
      </c>
      <c r="W876" s="10"/>
      <c r="X876" s="10"/>
      <c r="Y876" s="10"/>
    </row>
    <row r="877" spans="19:25" x14ac:dyDescent="0.35">
      <c r="S877" s="18">
        <v>3094.9</v>
      </c>
      <c r="T877" s="18">
        <v>3092.9</v>
      </c>
      <c r="U877" s="18">
        <v>8.73</v>
      </c>
      <c r="V877" s="18">
        <v>6.6136000000000005E-4</v>
      </c>
      <c r="W877" s="10"/>
      <c r="X877" s="10"/>
      <c r="Y877" s="10"/>
    </row>
    <row r="878" spans="19:25" x14ac:dyDescent="0.35">
      <c r="S878" s="18">
        <v>3126</v>
      </c>
      <c r="T878" s="18">
        <v>3123.9</v>
      </c>
      <c r="U878" s="18">
        <v>8.74</v>
      </c>
      <c r="V878" s="18">
        <v>6.6328000000000003E-4</v>
      </c>
      <c r="W878" s="10"/>
      <c r="X878" s="10"/>
      <c r="Y878" s="10"/>
    </row>
    <row r="879" spans="19:25" x14ac:dyDescent="0.35">
      <c r="S879" s="18">
        <v>3157.4</v>
      </c>
      <c r="T879" s="18">
        <v>3155.3</v>
      </c>
      <c r="U879" s="18">
        <v>8.75</v>
      </c>
      <c r="V879" s="18">
        <v>6.6513E-4</v>
      </c>
      <c r="W879" s="10"/>
      <c r="X879" s="10"/>
      <c r="Y879" s="10"/>
    </row>
    <row r="880" spans="19:25" x14ac:dyDescent="0.35">
      <c r="S880" s="18">
        <v>3189.2</v>
      </c>
      <c r="T880" s="18">
        <v>3187.1</v>
      </c>
      <c r="U880" s="18">
        <v>8.76</v>
      </c>
      <c r="V880" s="18">
        <v>6.669E-4</v>
      </c>
      <c r="W880" s="10"/>
      <c r="X880" s="10"/>
      <c r="Y880" s="10"/>
    </row>
    <row r="881" spans="19:25" x14ac:dyDescent="0.35">
      <c r="S881" s="18">
        <v>3221.2</v>
      </c>
      <c r="T881" s="18">
        <v>3219.1</v>
      </c>
      <c r="U881" s="18">
        <v>8.77</v>
      </c>
      <c r="V881" s="18">
        <v>6.6859999999999999E-4</v>
      </c>
      <c r="W881" s="10"/>
      <c r="X881" s="10"/>
      <c r="Y881" s="10"/>
    </row>
    <row r="882" spans="19:25" x14ac:dyDescent="0.35">
      <c r="S882" s="18">
        <v>3253.6</v>
      </c>
      <c r="T882" s="18">
        <v>3251.4</v>
      </c>
      <c r="U882" s="18">
        <v>8.7799999999999994</v>
      </c>
      <c r="V882" s="18">
        <v>6.7022999999999996E-4</v>
      </c>
      <c r="W882" s="10"/>
      <c r="X882" s="10"/>
      <c r="Y882" s="10"/>
    </row>
    <row r="883" spans="19:25" x14ac:dyDescent="0.35">
      <c r="S883" s="18">
        <v>3286.3</v>
      </c>
      <c r="T883" s="18">
        <v>3284.1</v>
      </c>
      <c r="U883" s="18">
        <v>8.7899999999999991</v>
      </c>
      <c r="V883" s="18">
        <v>6.7179999999999996E-4</v>
      </c>
      <c r="W883" s="10"/>
      <c r="X883" s="10"/>
      <c r="Y883" s="10"/>
    </row>
    <row r="884" spans="19:25" x14ac:dyDescent="0.35">
      <c r="S884" s="18">
        <v>3319.4</v>
      </c>
      <c r="T884" s="18">
        <v>3317.1</v>
      </c>
      <c r="U884" s="18">
        <v>8.8000000000000007</v>
      </c>
      <c r="V884" s="18">
        <v>6.7329E-4</v>
      </c>
      <c r="W884" s="10"/>
      <c r="X884" s="10"/>
      <c r="Y884" s="10"/>
    </row>
    <row r="885" spans="19:25" x14ac:dyDescent="0.35">
      <c r="S885" s="18">
        <v>3352.7</v>
      </c>
      <c r="T885" s="18">
        <v>3350.5</v>
      </c>
      <c r="U885" s="18">
        <v>8.81</v>
      </c>
      <c r="V885" s="18">
        <v>6.7471999999999996E-4</v>
      </c>
      <c r="W885" s="10"/>
      <c r="X885" s="10"/>
      <c r="Y885" s="10"/>
    </row>
    <row r="886" spans="19:25" x14ac:dyDescent="0.35">
      <c r="S886" s="18">
        <v>3386.4</v>
      </c>
      <c r="T886" s="18">
        <v>3384.1</v>
      </c>
      <c r="U886" s="18">
        <v>8.82</v>
      </c>
      <c r="V886" s="18">
        <v>6.7608000000000002E-4</v>
      </c>
      <c r="W886" s="10"/>
      <c r="X886" s="10"/>
      <c r="Y886" s="10"/>
    </row>
    <row r="887" spans="19:25" x14ac:dyDescent="0.35">
      <c r="S887" s="18">
        <v>3420.5</v>
      </c>
      <c r="T887" s="18">
        <v>3418.1</v>
      </c>
      <c r="U887" s="18">
        <v>8.83</v>
      </c>
      <c r="V887" s="18">
        <v>6.7738E-4</v>
      </c>
      <c r="W887" s="10"/>
      <c r="X887" s="10"/>
      <c r="Y887" s="10"/>
    </row>
    <row r="888" spans="19:25" x14ac:dyDescent="0.35">
      <c r="S888" s="18">
        <v>3454.8</v>
      </c>
      <c r="T888" s="18">
        <v>3452.5</v>
      </c>
      <c r="U888" s="18">
        <v>8.84</v>
      </c>
      <c r="V888" s="18">
        <v>6.7862E-4</v>
      </c>
      <c r="W888" s="10"/>
      <c r="X888" s="10"/>
      <c r="Y888" s="10"/>
    </row>
    <row r="889" spans="19:25" x14ac:dyDescent="0.35">
      <c r="S889" s="18">
        <v>3489.6</v>
      </c>
      <c r="T889" s="18">
        <v>3487.2</v>
      </c>
      <c r="U889" s="18">
        <v>8.85</v>
      </c>
      <c r="V889" s="18">
        <v>6.7978999999999999E-4</v>
      </c>
      <c r="W889" s="10"/>
      <c r="X889" s="10"/>
      <c r="Y889" s="10"/>
    </row>
    <row r="890" spans="19:25" x14ac:dyDescent="0.35">
      <c r="S890" s="18">
        <v>3524.6</v>
      </c>
      <c r="T890" s="18">
        <v>3522.2</v>
      </c>
      <c r="U890" s="18">
        <v>8.86</v>
      </c>
      <c r="V890" s="18">
        <v>6.8088999999999997E-4</v>
      </c>
      <c r="W890" s="10"/>
      <c r="X890" s="10"/>
      <c r="Y890" s="10"/>
    </row>
    <row r="891" spans="19:25" x14ac:dyDescent="0.35">
      <c r="S891" s="18">
        <v>3560.1</v>
      </c>
      <c r="T891" s="18">
        <v>3557.6</v>
      </c>
      <c r="U891" s="18">
        <v>8.8699999999999992</v>
      </c>
      <c r="V891" s="18">
        <v>6.8194000000000002E-4</v>
      </c>
      <c r="W891" s="10"/>
      <c r="X891" s="10"/>
      <c r="Y891" s="10"/>
    </row>
    <row r="892" spans="19:25" x14ac:dyDescent="0.35">
      <c r="S892" s="18">
        <v>3595.8</v>
      </c>
      <c r="T892" s="18">
        <v>3593.4</v>
      </c>
      <c r="U892" s="18">
        <v>8.8800000000000008</v>
      </c>
      <c r="V892" s="18">
        <v>6.8291999999999995E-4</v>
      </c>
      <c r="W892" s="10"/>
      <c r="X892" s="10"/>
      <c r="Y892" s="10"/>
    </row>
    <row r="893" spans="19:25" x14ac:dyDescent="0.35">
      <c r="S893" s="18">
        <v>3632</v>
      </c>
      <c r="T893" s="18">
        <v>3629.5</v>
      </c>
      <c r="U893" s="18">
        <v>8.89</v>
      </c>
      <c r="V893" s="18">
        <v>6.8384999999999995E-4</v>
      </c>
      <c r="W893" s="10"/>
      <c r="X893" s="10"/>
      <c r="Y893" s="10"/>
    </row>
    <row r="894" spans="19:25" x14ac:dyDescent="0.35">
      <c r="S894" s="18">
        <v>3668.5</v>
      </c>
      <c r="T894" s="18">
        <v>3666</v>
      </c>
      <c r="U894" s="18">
        <v>8.9</v>
      </c>
      <c r="V894" s="18">
        <v>6.8471000000000005E-4</v>
      </c>
      <c r="W894" s="10"/>
      <c r="X894" s="10"/>
      <c r="Y894" s="10"/>
    </row>
    <row r="895" spans="19:25" x14ac:dyDescent="0.35">
      <c r="S895" s="18">
        <v>3705.4</v>
      </c>
      <c r="T895" s="18">
        <v>3702.8</v>
      </c>
      <c r="U895" s="18">
        <v>8.91</v>
      </c>
      <c r="V895" s="18">
        <v>6.8552000000000001E-4</v>
      </c>
      <c r="W895" s="10"/>
      <c r="X895" s="10"/>
      <c r="Y895" s="10"/>
    </row>
    <row r="896" spans="19:25" x14ac:dyDescent="0.35">
      <c r="S896" s="18">
        <v>3742.6</v>
      </c>
      <c r="T896" s="18">
        <v>3740</v>
      </c>
      <c r="U896" s="18">
        <v>8.92</v>
      </c>
      <c r="V896" s="18">
        <v>6.8627E-4</v>
      </c>
      <c r="W896" s="10"/>
      <c r="X896" s="10"/>
      <c r="Y896" s="10"/>
    </row>
    <row r="897" spans="19:25" x14ac:dyDescent="0.35">
      <c r="S897" s="18">
        <v>3780.2</v>
      </c>
      <c r="T897" s="18">
        <v>3777.6</v>
      </c>
      <c r="U897" s="18">
        <v>8.93</v>
      </c>
      <c r="V897" s="18">
        <v>6.8696000000000002E-4</v>
      </c>
      <c r="W897" s="10"/>
      <c r="X897" s="10"/>
      <c r="Y897" s="10"/>
    </row>
    <row r="898" spans="19:25" x14ac:dyDescent="0.35">
      <c r="S898" s="18">
        <v>3818.2</v>
      </c>
      <c r="T898" s="18">
        <v>3815.6</v>
      </c>
      <c r="U898" s="18">
        <v>8.94</v>
      </c>
      <c r="V898" s="18">
        <v>6.8760000000000002E-4</v>
      </c>
      <c r="W898" s="10"/>
      <c r="X898" s="10"/>
      <c r="Y898" s="10"/>
    </row>
    <row r="899" spans="19:25" x14ac:dyDescent="0.35">
      <c r="S899" s="18">
        <v>3856.6</v>
      </c>
      <c r="T899" s="18">
        <v>3853.9</v>
      </c>
      <c r="U899" s="18">
        <v>8.9499999999999993</v>
      </c>
      <c r="V899" s="18">
        <v>6.8818000000000004E-4</v>
      </c>
      <c r="W899" s="10"/>
      <c r="X899" s="10"/>
      <c r="Y899" s="10"/>
    </row>
    <row r="900" spans="19:25" x14ac:dyDescent="0.35">
      <c r="S900" s="18">
        <v>3895.4</v>
      </c>
      <c r="T900" s="18">
        <v>3892.7</v>
      </c>
      <c r="U900" s="18">
        <v>8.9600000000000009</v>
      </c>
      <c r="V900" s="18">
        <v>6.8871000000000004E-4</v>
      </c>
      <c r="W900" s="10"/>
      <c r="X900" s="10"/>
      <c r="Y900" s="10"/>
    </row>
    <row r="901" spans="19:25" x14ac:dyDescent="0.35">
      <c r="S901" s="18">
        <v>3934.5</v>
      </c>
      <c r="T901" s="18">
        <v>3931.8</v>
      </c>
      <c r="U901" s="18">
        <v>8.9700000000000006</v>
      </c>
      <c r="V901" s="18">
        <v>6.8917999999999996E-4</v>
      </c>
      <c r="W901" s="10"/>
      <c r="X901" s="10"/>
      <c r="Y901" s="10"/>
    </row>
    <row r="902" spans="19:25" x14ac:dyDescent="0.35">
      <c r="S902" s="18">
        <v>3974.1</v>
      </c>
      <c r="T902" s="18">
        <v>3971.3</v>
      </c>
      <c r="U902" s="18">
        <v>8.98</v>
      </c>
      <c r="V902" s="18">
        <v>6.8959999999999996E-4</v>
      </c>
      <c r="W902" s="10"/>
      <c r="X902" s="10"/>
      <c r="Y902" s="10"/>
    </row>
    <row r="903" spans="19:25" x14ac:dyDescent="0.35">
      <c r="S903" s="18">
        <v>4014</v>
      </c>
      <c r="T903" s="18">
        <v>4011.2</v>
      </c>
      <c r="U903" s="18">
        <v>8.99</v>
      </c>
      <c r="V903" s="18">
        <v>6.8997000000000004E-4</v>
      </c>
      <c r="W903" s="10"/>
      <c r="X903" s="10"/>
      <c r="Y903" s="10"/>
    </row>
    <row r="904" spans="19:25" x14ac:dyDescent="0.35">
      <c r="S904" s="18">
        <v>4054.3</v>
      </c>
      <c r="T904" s="18">
        <v>4051.5</v>
      </c>
      <c r="U904" s="18">
        <v>9</v>
      </c>
      <c r="V904" s="18">
        <v>6.9028999999999998E-4</v>
      </c>
      <c r="W904" s="10"/>
      <c r="X904" s="10"/>
      <c r="Y904" s="10"/>
    </row>
    <row r="905" spans="19:25" x14ac:dyDescent="0.35">
      <c r="S905" s="18">
        <v>4095.1</v>
      </c>
      <c r="T905" s="18">
        <v>4092.3</v>
      </c>
      <c r="U905" s="18">
        <v>9.01</v>
      </c>
      <c r="V905" s="18">
        <v>6.9056E-4</v>
      </c>
      <c r="W905" s="10"/>
      <c r="X905" s="10"/>
      <c r="Y905" s="10"/>
    </row>
    <row r="906" spans="19:25" x14ac:dyDescent="0.35">
      <c r="S906" s="18">
        <v>4136.2</v>
      </c>
      <c r="T906" s="18">
        <v>4133.3999999999996</v>
      </c>
      <c r="U906" s="18">
        <v>9.02</v>
      </c>
      <c r="V906" s="18">
        <v>6.9076999999999995E-4</v>
      </c>
      <c r="W906" s="10"/>
      <c r="X906" s="10"/>
      <c r="Y906" s="10"/>
    </row>
    <row r="907" spans="19:25" x14ac:dyDescent="0.35">
      <c r="S907" s="18">
        <v>4177.8</v>
      </c>
      <c r="T907" s="18">
        <v>4174.8999999999996</v>
      </c>
      <c r="U907" s="18">
        <v>9.0299999999999994</v>
      </c>
      <c r="V907" s="18">
        <v>6.9094000000000002E-4</v>
      </c>
      <c r="W907" s="10"/>
      <c r="X907" s="10"/>
      <c r="Y907" s="10"/>
    </row>
    <row r="908" spans="19:25" x14ac:dyDescent="0.35">
      <c r="S908" s="18">
        <v>4219.8</v>
      </c>
      <c r="T908" s="18">
        <v>4216.8999999999996</v>
      </c>
      <c r="U908" s="18">
        <v>9.0399999999999991</v>
      </c>
      <c r="V908" s="18">
        <v>6.9105999999999996E-4</v>
      </c>
      <c r="W908" s="10"/>
      <c r="X908" s="10"/>
      <c r="Y908" s="10"/>
    </row>
    <row r="909" spans="19:25" x14ac:dyDescent="0.35">
      <c r="S909" s="18">
        <v>4262.2</v>
      </c>
      <c r="T909" s="18">
        <v>4259.3</v>
      </c>
      <c r="U909" s="18">
        <v>9.0500000000000007</v>
      </c>
      <c r="V909" s="18">
        <v>6.9112999999999998E-4</v>
      </c>
      <c r="W909" s="10"/>
      <c r="X909" s="10"/>
      <c r="Y909" s="10"/>
    </row>
    <row r="910" spans="19:25" x14ac:dyDescent="0.35">
      <c r="S910" s="18">
        <v>4305</v>
      </c>
      <c r="T910" s="18">
        <v>4302.1000000000004</v>
      </c>
      <c r="U910" s="18">
        <v>9.06</v>
      </c>
      <c r="V910" s="18">
        <v>6.9116000000000002E-4</v>
      </c>
      <c r="W910" s="10"/>
      <c r="X910" s="10"/>
      <c r="Y910" s="10"/>
    </row>
    <row r="911" spans="19:25" x14ac:dyDescent="0.35">
      <c r="S911" s="18">
        <v>4348.3</v>
      </c>
      <c r="T911" s="18">
        <v>4345.3</v>
      </c>
      <c r="U911" s="18">
        <v>9.07</v>
      </c>
      <c r="V911" s="18">
        <v>6.9114000000000003E-4</v>
      </c>
      <c r="W911" s="10"/>
      <c r="X911" s="10"/>
      <c r="Y911" s="10"/>
    </row>
    <row r="912" spans="19:25" x14ac:dyDescent="0.35">
      <c r="S912" s="18">
        <v>4392</v>
      </c>
      <c r="T912" s="18">
        <v>4389</v>
      </c>
      <c r="U912" s="18">
        <v>9.08</v>
      </c>
      <c r="V912" s="18">
        <v>6.9107000000000001E-4</v>
      </c>
      <c r="W912" s="10"/>
      <c r="X912" s="10"/>
      <c r="Y912" s="10"/>
    </row>
    <row r="913" spans="19:25" x14ac:dyDescent="0.35">
      <c r="S913" s="18">
        <v>4436.2</v>
      </c>
      <c r="T913" s="18">
        <v>4433.1000000000004</v>
      </c>
      <c r="U913" s="18">
        <v>9.09</v>
      </c>
      <c r="V913" s="18">
        <v>6.9096000000000001E-4</v>
      </c>
      <c r="W913" s="10"/>
      <c r="X913" s="10"/>
      <c r="Y913" s="10"/>
    </row>
    <row r="914" spans="19:25" x14ac:dyDescent="0.35">
      <c r="S914" s="18">
        <v>4480.7</v>
      </c>
      <c r="T914" s="18">
        <v>4477.6000000000004</v>
      </c>
      <c r="U914" s="18">
        <v>9.1</v>
      </c>
      <c r="V914" s="18">
        <v>6.9081000000000004E-4</v>
      </c>
      <c r="W914" s="10"/>
      <c r="X914" s="10"/>
      <c r="Y914" s="10"/>
    </row>
    <row r="915" spans="19:25" x14ac:dyDescent="0.35">
      <c r="S915" s="18">
        <v>4525.8</v>
      </c>
      <c r="T915" s="18">
        <v>4522.6000000000004</v>
      </c>
      <c r="U915" s="18">
        <v>9.11</v>
      </c>
      <c r="V915" s="18">
        <v>6.9061000000000003E-4</v>
      </c>
      <c r="W915" s="10"/>
      <c r="X915" s="10"/>
      <c r="Y915" s="10"/>
    </row>
    <row r="916" spans="19:25" x14ac:dyDescent="0.35">
      <c r="S916" s="18">
        <v>4571.3</v>
      </c>
      <c r="T916" s="18">
        <v>4568.1000000000004</v>
      </c>
      <c r="U916" s="18">
        <v>9.1199999999999992</v>
      </c>
      <c r="V916" s="18">
        <v>6.9037000000000005E-4</v>
      </c>
      <c r="W916" s="10"/>
      <c r="X916" s="10"/>
      <c r="Y916" s="10"/>
    </row>
    <row r="917" spans="19:25" x14ac:dyDescent="0.35">
      <c r="S917" s="18">
        <v>4617.2</v>
      </c>
      <c r="T917" s="18">
        <v>4614</v>
      </c>
      <c r="U917" s="18">
        <v>9.1300000000000008</v>
      </c>
      <c r="V917" s="18">
        <v>6.9008000000000003E-4</v>
      </c>
      <c r="W917" s="10"/>
      <c r="X917" s="10"/>
      <c r="Y917" s="10"/>
    </row>
    <row r="918" spans="19:25" x14ac:dyDescent="0.35">
      <c r="S918" s="18">
        <v>4663.6000000000004</v>
      </c>
      <c r="T918" s="18">
        <v>4660.3999999999996</v>
      </c>
      <c r="U918" s="18">
        <v>9.14</v>
      </c>
      <c r="V918" s="18">
        <v>6.8975999999999998E-4</v>
      </c>
      <c r="W918" s="10"/>
      <c r="X918" s="10"/>
      <c r="Y918" s="10"/>
    </row>
    <row r="919" spans="19:25" x14ac:dyDescent="0.35">
      <c r="S919" s="18">
        <v>4710.5</v>
      </c>
      <c r="T919" s="18">
        <v>4707.2</v>
      </c>
      <c r="U919" s="18">
        <v>9.15</v>
      </c>
      <c r="V919" s="18">
        <v>6.8939000000000001E-4</v>
      </c>
      <c r="W919" s="10"/>
      <c r="X919" s="10"/>
      <c r="Y919" s="10"/>
    </row>
    <row r="920" spans="19:25" x14ac:dyDescent="0.35">
      <c r="S920" s="18">
        <v>4757.8</v>
      </c>
      <c r="T920" s="18">
        <v>4754.5</v>
      </c>
      <c r="U920" s="18">
        <v>9.16</v>
      </c>
      <c r="V920" s="18">
        <v>6.8897999999999995E-4</v>
      </c>
      <c r="W920" s="10"/>
      <c r="X920" s="10"/>
      <c r="Y920" s="10"/>
    </row>
    <row r="921" spans="19:25" x14ac:dyDescent="0.35">
      <c r="S921" s="18">
        <v>4805.6000000000004</v>
      </c>
      <c r="T921" s="18">
        <v>4802.3</v>
      </c>
      <c r="U921" s="18">
        <v>9.17</v>
      </c>
      <c r="V921" s="18">
        <v>6.8853999999999996E-4</v>
      </c>
      <c r="W921" s="10"/>
      <c r="X921" s="10"/>
      <c r="Y921" s="10"/>
    </row>
    <row r="922" spans="19:25" x14ac:dyDescent="0.35">
      <c r="S922" s="18">
        <v>4853.8999999999996</v>
      </c>
      <c r="T922" s="18">
        <v>4850.6000000000004</v>
      </c>
      <c r="U922" s="18">
        <v>9.18</v>
      </c>
      <c r="V922" s="18">
        <v>6.8804999999999995E-4</v>
      </c>
      <c r="W922" s="10"/>
      <c r="X922" s="10"/>
      <c r="Y922" s="10"/>
    </row>
    <row r="923" spans="19:25" x14ac:dyDescent="0.35">
      <c r="S923" s="18">
        <v>4902.7</v>
      </c>
      <c r="T923" s="18">
        <v>4899.3</v>
      </c>
      <c r="U923" s="18">
        <v>9.19</v>
      </c>
      <c r="V923" s="18">
        <v>6.8753E-4</v>
      </c>
      <c r="W923" s="10"/>
      <c r="X923" s="10"/>
      <c r="Y923" s="10"/>
    </row>
    <row r="924" spans="19:25" x14ac:dyDescent="0.35">
      <c r="S924" s="18">
        <v>4952</v>
      </c>
      <c r="T924" s="18">
        <v>4948.6000000000004</v>
      </c>
      <c r="U924" s="18">
        <v>9.1999999999999993</v>
      </c>
      <c r="V924" s="18">
        <v>6.8696999999999996E-4</v>
      </c>
      <c r="W924" s="10"/>
      <c r="X924" s="10"/>
      <c r="Y924" s="10"/>
    </row>
    <row r="925" spans="19:25" x14ac:dyDescent="0.35">
      <c r="S925" s="18">
        <v>5001.7</v>
      </c>
      <c r="T925" s="18">
        <v>4998.3</v>
      </c>
      <c r="U925" s="18">
        <v>9.2100000000000009</v>
      </c>
      <c r="V925" s="18">
        <v>6.8636999999999995E-4</v>
      </c>
      <c r="W925" s="10"/>
      <c r="X925" s="10"/>
      <c r="Y925" s="10"/>
    </row>
    <row r="926" spans="19:25" x14ac:dyDescent="0.35">
      <c r="S926" s="18">
        <v>5052</v>
      </c>
      <c r="T926" s="18">
        <v>5048.5</v>
      </c>
      <c r="U926" s="18">
        <v>9.2200000000000006</v>
      </c>
      <c r="V926" s="18">
        <v>6.8572999999999996E-4</v>
      </c>
      <c r="W926" s="10"/>
      <c r="X926" s="10"/>
      <c r="Y926" s="10"/>
    </row>
    <row r="927" spans="19:25" x14ac:dyDescent="0.35">
      <c r="S927" s="18">
        <v>5102.8</v>
      </c>
      <c r="T927" s="18">
        <v>5099.3</v>
      </c>
      <c r="U927" s="18">
        <v>9.23</v>
      </c>
      <c r="V927" s="18">
        <v>6.8506000000000003E-4</v>
      </c>
      <c r="W927" s="10"/>
      <c r="X927" s="10"/>
      <c r="Y927" s="10"/>
    </row>
    <row r="928" spans="19:25" x14ac:dyDescent="0.35">
      <c r="S928" s="18">
        <v>5154</v>
      </c>
      <c r="T928" s="18">
        <v>5150.5</v>
      </c>
      <c r="U928" s="18">
        <v>9.24</v>
      </c>
      <c r="V928" s="18">
        <v>6.8435999999999996E-4</v>
      </c>
      <c r="W928" s="10"/>
      <c r="X928" s="10"/>
      <c r="Y928" s="10"/>
    </row>
    <row r="929" spans="19:25" x14ac:dyDescent="0.35">
      <c r="S929" s="18">
        <v>5205.8</v>
      </c>
      <c r="T929" s="18">
        <v>5202.3</v>
      </c>
      <c r="U929" s="18">
        <v>9.25</v>
      </c>
      <c r="V929" s="18">
        <v>6.8360999999999997E-4</v>
      </c>
      <c r="W929" s="10"/>
      <c r="X929" s="10"/>
      <c r="Y929" s="10"/>
    </row>
    <row r="930" spans="19:25" x14ac:dyDescent="0.35">
      <c r="S930" s="18">
        <v>5258.2</v>
      </c>
      <c r="T930" s="18">
        <v>5254.6</v>
      </c>
      <c r="U930" s="18">
        <v>9.26</v>
      </c>
      <c r="V930" s="18">
        <v>6.8283999999999999E-4</v>
      </c>
      <c r="W930" s="10"/>
      <c r="X930" s="10"/>
      <c r="Y930" s="10"/>
    </row>
    <row r="931" spans="19:25" x14ac:dyDescent="0.35">
      <c r="S931" s="18">
        <v>5311</v>
      </c>
      <c r="T931" s="18">
        <v>5307.4</v>
      </c>
      <c r="U931" s="18">
        <v>9.27</v>
      </c>
      <c r="V931" s="18">
        <v>6.8203000000000003E-4</v>
      </c>
      <c r="W931" s="10"/>
      <c r="X931" s="10"/>
      <c r="Y931" s="10"/>
    </row>
    <row r="932" spans="19:25" x14ac:dyDescent="0.35">
      <c r="S932" s="18">
        <v>5364.4</v>
      </c>
      <c r="T932" s="18">
        <v>5360.7</v>
      </c>
      <c r="U932" s="18">
        <v>9.2799999999999994</v>
      </c>
      <c r="V932" s="18">
        <v>6.8119000000000003E-4</v>
      </c>
      <c r="W932" s="10"/>
      <c r="X932" s="10"/>
      <c r="Y932" s="10"/>
    </row>
    <row r="933" spans="19:25" x14ac:dyDescent="0.35">
      <c r="S933" s="18">
        <v>5418.3</v>
      </c>
      <c r="T933" s="18">
        <v>5414.6</v>
      </c>
      <c r="U933" s="18">
        <v>9.2899999999999991</v>
      </c>
      <c r="V933" s="18">
        <v>6.8031000000000005E-4</v>
      </c>
      <c r="W933" s="10"/>
      <c r="X933" s="10"/>
      <c r="Y933" s="10"/>
    </row>
    <row r="934" spans="19:25" x14ac:dyDescent="0.35">
      <c r="S934" s="18">
        <v>5472.7</v>
      </c>
      <c r="T934" s="18">
        <v>5469</v>
      </c>
      <c r="U934" s="18">
        <v>9.3000000000000007</v>
      </c>
      <c r="V934" s="18">
        <v>6.7940000000000003E-4</v>
      </c>
      <c r="W934" s="10"/>
      <c r="X934" s="10"/>
      <c r="Y934" s="10"/>
    </row>
    <row r="935" spans="19:25" x14ac:dyDescent="0.35">
      <c r="S935" s="18">
        <v>5527.7</v>
      </c>
      <c r="T935" s="18">
        <v>5524</v>
      </c>
      <c r="U935" s="18">
        <v>9.31</v>
      </c>
      <c r="V935" s="18">
        <v>6.7847000000000003E-4</v>
      </c>
      <c r="W935" s="10"/>
      <c r="X935" s="10"/>
      <c r="Y935" s="10"/>
    </row>
    <row r="936" spans="19:25" x14ac:dyDescent="0.35">
      <c r="S936" s="18">
        <v>5583.3</v>
      </c>
      <c r="T936" s="18">
        <v>5579.5</v>
      </c>
      <c r="U936" s="18">
        <v>9.32</v>
      </c>
      <c r="V936" s="18">
        <v>6.7750000000000004E-4</v>
      </c>
      <c r="W936" s="10"/>
      <c r="X936" s="10"/>
      <c r="Y936" s="10"/>
    </row>
    <row r="937" spans="19:25" x14ac:dyDescent="0.35">
      <c r="S937" s="18">
        <v>5639.4</v>
      </c>
      <c r="T937" s="18">
        <v>5635.6</v>
      </c>
      <c r="U937" s="18">
        <v>9.33</v>
      </c>
      <c r="V937" s="18">
        <v>6.7650000000000002E-4</v>
      </c>
      <c r="W937" s="10"/>
      <c r="X937" s="10"/>
      <c r="Y937" s="10"/>
    </row>
    <row r="938" spans="19:25" x14ac:dyDescent="0.35">
      <c r="S938" s="18">
        <v>5696</v>
      </c>
      <c r="T938" s="18">
        <v>5692.2</v>
      </c>
      <c r="U938" s="18">
        <v>9.34</v>
      </c>
      <c r="V938" s="18">
        <v>6.7546999999999996E-4</v>
      </c>
      <c r="W938" s="10"/>
      <c r="X938" s="10"/>
      <c r="Y938" s="10"/>
    </row>
    <row r="939" spans="19:25" x14ac:dyDescent="0.35">
      <c r="S939" s="18">
        <v>5753.3</v>
      </c>
      <c r="T939" s="18">
        <v>5749.4</v>
      </c>
      <c r="U939" s="18">
        <v>9.35</v>
      </c>
      <c r="V939" s="18">
        <v>6.7440999999999996E-4</v>
      </c>
      <c r="W939" s="10"/>
      <c r="X939" s="10"/>
      <c r="Y939" s="10"/>
    </row>
    <row r="940" spans="19:25" x14ac:dyDescent="0.35">
      <c r="S940" s="18">
        <v>5811.1</v>
      </c>
      <c r="T940" s="18">
        <v>5807.2</v>
      </c>
      <c r="U940" s="18">
        <v>9.36</v>
      </c>
      <c r="V940" s="18">
        <v>6.7332000000000004E-4</v>
      </c>
      <c r="W940" s="10"/>
      <c r="X940" s="10"/>
      <c r="Y940" s="10"/>
    </row>
    <row r="941" spans="19:25" x14ac:dyDescent="0.35">
      <c r="S941" s="18">
        <v>5869.5</v>
      </c>
      <c r="T941" s="18">
        <v>5865.6</v>
      </c>
      <c r="U941" s="18">
        <v>9.3699999999999992</v>
      </c>
      <c r="V941" s="18">
        <v>6.7219999999999997E-4</v>
      </c>
      <c r="W941" s="10"/>
      <c r="X941" s="10"/>
      <c r="Y941" s="10"/>
    </row>
    <row r="942" spans="19:25" x14ac:dyDescent="0.35">
      <c r="S942" s="18">
        <v>5928.5</v>
      </c>
      <c r="T942" s="18">
        <v>5924.5</v>
      </c>
      <c r="U942" s="18">
        <v>9.3800000000000008</v>
      </c>
      <c r="V942" s="18">
        <v>6.7106000000000002E-4</v>
      </c>
      <c r="W942" s="10"/>
      <c r="X942" s="10"/>
      <c r="Y942" s="10"/>
    </row>
    <row r="943" spans="19:25" x14ac:dyDescent="0.35">
      <c r="S943" s="18">
        <v>5988.1</v>
      </c>
      <c r="T943" s="18">
        <v>5984</v>
      </c>
      <c r="U943" s="18">
        <v>9.39</v>
      </c>
      <c r="V943" s="18">
        <v>6.6989000000000003E-4</v>
      </c>
      <c r="W943" s="10"/>
      <c r="X943" s="10"/>
      <c r="Y943" s="10"/>
    </row>
    <row r="944" spans="19:25" x14ac:dyDescent="0.35">
      <c r="S944" s="18">
        <v>6048.2</v>
      </c>
      <c r="T944" s="18">
        <v>6044.2</v>
      </c>
      <c r="U944" s="18">
        <v>9.4</v>
      </c>
      <c r="V944" s="18">
        <v>6.6869E-4</v>
      </c>
      <c r="W944" s="10"/>
      <c r="X944" s="10"/>
      <c r="Y944" s="10"/>
    </row>
    <row r="945" spans="19:25" x14ac:dyDescent="0.35">
      <c r="S945" s="18">
        <v>6109</v>
      </c>
      <c r="T945" s="18">
        <v>6104.9</v>
      </c>
      <c r="U945" s="18">
        <v>9.41</v>
      </c>
      <c r="V945" s="18">
        <v>6.6746000000000004E-4</v>
      </c>
      <c r="W945" s="10"/>
      <c r="X945" s="10"/>
      <c r="Y945" s="10"/>
    </row>
    <row r="946" spans="19:25" x14ac:dyDescent="0.35">
      <c r="S946" s="18">
        <v>6170.4</v>
      </c>
      <c r="T946" s="18">
        <v>6166.3</v>
      </c>
      <c r="U946" s="18">
        <v>9.42</v>
      </c>
      <c r="V946" s="18">
        <v>6.6620999999999998E-4</v>
      </c>
      <c r="W946" s="10"/>
      <c r="X946" s="10"/>
      <c r="Y946" s="10"/>
    </row>
    <row r="947" spans="19:25" x14ac:dyDescent="0.35">
      <c r="S947" s="18">
        <v>6232.4</v>
      </c>
      <c r="T947" s="18">
        <v>6228.3</v>
      </c>
      <c r="U947" s="18">
        <v>9.43</v>
      </c>
      <c r="V947" s="18">
        <v>6.6492999999999999E-4</v>
      </c>
      <c r="W947" s="10"/>
      <c r="X947" s="10"/>
      <c r="Y947" s="10"/>
    </row>
    <row r="948" spans="19:25" x14ac:dyDescent="0.35">
      <c r="S948" s="18">
        <v>6295</v>
      </c>
      <c r="T948" s="18">
        <v>6290.9</v>
      </c>
      <c r="U948" s="18">
        <v>9.44</v>
      </c>
      <c r="V948" s="18">
        <v>6.6363000000000001E-4</v>
      </c>
      <c r="W948" s="10"/>
      <c r="X948" s="10"/>
      <c r="Y948" s="10"/>
    </row>
    <row r="949" spans="19:25" x14ac:dyDescent="0.35">
      <c r="S949" s="18">
        <v>6358.3</v>
      </c>
      <c r="T949" s="18">
        <v>6354.1</v>
      </c>
      <c r="U949" s="18">
        <v>9.4499999999999993</v>
      </c>
      <c r="V949" s="18">
        <v>6.623E-4</v>
      </c>
      <c r="W949" s="10"/>
      <c r="X949" s="10"/>
      <c r="Y949" s="10"/>
    </row>
    <row r="950" spans="19:25" x14ac:dyDescent="0.35">
      <c r="S950" s="18">
        <v>6422.2</v>
      </c>
      <c r="T950" s="18">
        <v>6417.9</v>
      </c>
      <c r="U950" s="18">
        <v>9.4600000000000009</v>
      </c>
      <c r="V950" s="18">
        <v>6.6094999999999999E-4</v>
      </c>
      <c r="W950" s="10"/>
      <c r="X950" s="10"/>
      <c r="Y950" s="10"/>
    </row>
    <row r="951" spans="19:25" x14ac:dyDescent="0.35">
      <c r="S951" s="18">
        <v>6486.7</v>
      </c>
      <c r="T951" s="18">
        <v>6482.4</v>
      </c>
      <c r="U951" s="18">
        <v>9.4700000000000006</v>
      </c>
      <c r="V951" s="18">
        <v>6.5958E-4</v>
      </c>
      <c r="W951" s="10"/>
      <c r="X951" s="10"/>
      <c r="Y951" s="10"/>
    </row>
    <row r="952" spans="19:25" x14ac:dyDescent="0.35">
      <c r="S952" s="18">
        <v>6551.9</v>
      </c>
      <c r="T952" s="18">
        <v>6547.6</v>
      </c>
      <c r="U952" s="18">
        <v>9.48</v>
      </c>
      <c r="V952" s="18">
        <v>6.5817999999999996E-4</v>
      </c>
      <c r="W952" s="10"/>
      <c r="X952" s="10"/>
      <c r="Y952" s="10"/>
    </row>
    <row r="953" spans="19:25" x14ac:dyDescent="0.35">
      <c r="S953" s="18">
        <v>6617.7</v>
      </c>
      <c r="T953" s="18">
        <v>6613.4</v>
      </c>
      <c r="U953" s="18">
        <v>9.49</v>
      </c>
      <c r="V953" s="18">
        <v>6.5676000000000005E-4</v>
      </c>
      <c r="W953" s="10"/>
      <c r="X953" s="10"/>
      <c r="Y953" s="10"/>
    </row>
    <row r="954" spans="19:25" x14ac:dyDescent="0.35">
      <c r="S954" s="18">
        <v>6684.2</v>
      </c>
      <c r="T954" s="18">
        <v>6679.9</v>
      </c>
      <c r="U954" s="18">
        <v>9.5</v>
      </c>
      <c r="V954" s="18">
        <v>6.5532000000000003E-4</v>
      </c>
      <c r="W954" s="10"/>
      <c r="X954" s="10"/>
      <c r="Y954" s="10"/>
    </row>
    <row r="955" spans="19:25" x14ac:dyDescent="0.35">
      <c r="S955" s="18">
        <v>6751.4</v>
      </c>
      <c r="T955" s="18">
        <v>6747</v>
      </c>
      <c r="U955" s="18">
        <v>9.51</v>
      </c>
      <c r="V955" s="18">
        <v>6.5386000000000003E-4</v>
      </c>
      <c r="W955" s="10"/>
      <c r="X955" s="10"/>
      <c r="Y955" s="10"/>
    </row>
    <row r="956" spans="19:25" x14ac:dyDescent="0.35">
      <c r="S956" s="18">
        <v>6819.3</v>
      </c>
      <c r="T956" s="18">
        <v>6814.8</v>
      </c>
      <c r="U956" s="18">
        <v>9.52</v>
      </c>
      <c r="V956" s="18">
        <v>6.5236999999999999E-4</v>
      </c>
      <c r="W956" s="10"/>
      <c r="X956" s="10"/>
      <c r="Y956" s="10"/>
    </row>
    <row r="957" spans="19:25" x14ac:dyDescent="0.35">
      <c r="S957" s="18">
        <v>6887.8</v>
      </c>
      <c r="T957" s="18">
        <v>6883.3</v>
      </c>
      <c r="U957" s="18">
        <v>9.5299999999999994</v>
      </c>
      <c r="V957" s="18">
        <v>6.5085999999999996E-4</v>
      </c>
      <c r="W957" s="10"/>
      <c r="X957" s="10"/>
      <c r="Y957" s="10"/>
    </row>
    <row r="958" spans="19:25" x14ac:dyDescent="0.35">
      <c r="S958" s="18">
        <v>6957</v>
      </c>
      <c r="T958" s="18">
        <v>6952.5</v>
      </c>
      <c r="U958" s="18">
        <v>9.5399999999999991</v>
      </c>
      <c r="V958" s="18">
        <v>6.4933999999999999E-4</v>
      </c>
      <c r="W958" s="10"/>
      <c r="X958" s="10"/>
      <c r="Y958" s="10"/>
    </row>
    <row r="959" spans="19:25" x14ac:dyDescent="0.35">
      <c r="S959" s="18">
        <v>7026.9</v>
      </c>
      <c r="T959" s="18">
        <v>7022.3</v>
      </c>
      <c r="U959" s="18">
        <v>9.5500000000000007</v>
      </c>
      <c r="V959" s="18">
        <v>6.4778999999999998E-4</v>
      </c>
      <c r="W959" s="10"/>
      <c r="X959" s="10"/>
      <c r="Y959" s="10"/>
    </row>
    <row r="960" spans="19:25" x14ac:dyDescent="0.35">
      <c r="S960" s="18">
        <v>7097.5</v>
      </c>
      <c r="T960" s="18">
        <v>7092.9</v>
      </c>
      <c r="U960" s="18">
        <v>9.56</v>
      </c>
      <c r="V960" s="18">
        <v>6.4621999999999998E-4</v>
      </c>
      <c r="W960" s="10"/>
      <c r="X960" s="10"/>
      <c r="Y960" s="10"/>
    </row>
    <row r="961" spans="19:25" x14ac:dyDescent="0.35">
      <c r="S961" s="18">
        <v>7168.8</v>
      </c>
      <c r="T961" s="18">
        <v>7164.2</v>
      </c>
      <c r="U961" s="18">
        <v>9.57</v>
      </c>
      <c r="V961" s="18">
        <v>6.4462999999999999E-4</v>
      </c>
      <c r="W961" s="10"/>
      <c r="X961" s="10"/>
      <c r="Y961" s="10"/>
    </row>
    <row r="962" spans="19:25" x14ac:dyDescent="0.35">
      <c r="S962" s="18">
        <v>7240.9</v>
      </c>
      <c r="T962" s="18">
        <v>7236.2</v>
      </c>
      <c r="U962" s="18">
        <v>9.58</v>
      </c>
      <c r="V962" s="18">
        <v>6.4302999999999995E-4</v>
      </c>
      <c r="W962" s="10"/>
      <c r="X962" s="10"/>
      <c r="Y962" s="10"/>
    </row>
    <row r="963" spans="19:25" x14ac:dyDescent="0.35">
      <c r="S963" s="18">
        <v>7313.6</v>
      </c>
      <c r="T963" s="18">
        <v>7308.9</v>
      </c>
      <c r="U963" s="18">
        <v>9.59</v>
      </c>
      <c r="V963" s="18">
        <v>6.4139999999999998E-4</v>
      </c>
      <c r="W963" s="10"/>
      <c r="X963" s="10"/>
      <c r="Y963" s="10"/>
    </row>
    <row r="964" spans="19:25" x14ac:dyDescent="0.35">
      <c r="S964" s="18">
        <v>7387.1</v>
      </c>
      <c r="T964" s="18">
        <v>7382.4</v>
      </c>
      <c r="U964" s="18">
        <v>9.6</v>
      </c>
      <c r="V964" s="18">
        <v>6.3975999999999996E-4</v>
      </c>
      <c r="W964" s="10"/>
      <c r="X964" s="10"/>
      <c r="Y964" s="10"/>
    </row>
    <row r="965" spans="19:25" x14ac:dyDescent="0.35">
      <c r="S965" s="18">
        <v>7461.3</v>
      </c>
      <c r="T965" s="18">
        <v>7456.6</v>
      </c>
      <c r="U965" s="18">
        <v>9.61</v>
      </c>
      <c r="V965" s="18">
        <v>6.3809999999999995E-4</v>
      </c>
      <c r="W965" s="10"/>
      <c r="X965" s="10"/>
      <c r="Y965" s="10"/>
    </row>
    <row r="966" spans="19:25" x14ac:dyDescent="0.35">
      <c r="S966" s="18">
        <v>7536.3</v>
      </c>
      <c r="T966" s="18">
        <v>7531.5</v>
      </c>
      <c r="U966" s="18">
        <v>9.6199999999999992</v>
      </c>
      <c r="V966" s="18">
        <v>6.3641999999999995E-4</v>
      </c>
      <c r="W966" s="10"/>
      <c r="X966" s="10"/>
      <c r="Y966" s="10"/>
    </row>
    <row r="967" spans="19:25" x14ac:dyDescent="0.35">
      <c r="S967" s="18">
        <v>7612</v>
      </c>
      <c r="T967" s="18">
        <v>7607.2</v>
      </c>
      <c r="U967" s="18">
        <v>9.6300000000000008</v>
      </c>
      <c r="V967" s="18">
        <v>6.3471999999999997E-4</v>
      </c>
      <c r="W967" s="10"/>
      <c r="X967" s="10"/>
      <c r="Y967" s="10"/>
    </row>
    <row r="968" spans="19:25" x14ac:dyDescent="0.35">
      <c r="S968" s="18">
        <v>7688.5</v>
      </c>
      <c r="T968" s="18">
        <v>7683.7</v>
      </c>
      <c r="U968" s="18">
        <v>9.64</v>
      </c>
      <c r="V968" s="18">
        <v>6.3301000000000004E-4</v>
      </c>
      <c r="W968" s="10"/>
      <c r="X968" s="10"/>
      <c r="Y968" s="10"/>
    </row>
    <row r="969" spans="19:25" x14ac:dyDescent="0.35">
      <c r="S969" s="18">
        <v>7765.8</v>
      </c>
      <c r="T969" s="18">
        <v>7760.9</v>
      </c>
      <c r="U969" s="18">
        <v>9.65</v>
      </c>
      <c r="V969" s="18">
        <v>6.3128000000000001E-4</v>
      </c>
      <c r="W969" s="10"/>
      <c r="X969" s="10"/>
      <c r="Y969" s="10"/>
    </row>
    <row r="970" spans="19:25" x14ac:dyDescent="0.35">
      <c r="S970" s="18">
        <v>7843.8</v>
      </c>
      <c r="T970" s="18">
        <v>7838.9</v>
      </c>
      <c r="U970" s="18">
        <v>9.66</v>
      </c>
      <c r="V970" s="18">
        <v>6.2954000000000005E-4</v>
      </c>
      <c r="W970" s="10"/>
      <c r="X970" s="10"/>
      <c r="Y970" s="10"/>
    </row>
    <row r="971" spans="19:25" x14ac:dyDescent="0.35">
      <c r="S971" s="18">
        <v>7922.6</v>
      </c>
      <c r="T971" s="18">
        <v>7917.7</v>
      </c>
      <c r="U971" s="18">
        <v>9.67</v>
      </c>
      <c r="V971" s="18">
        <v>6.2777999999999998E-4</v>
      </c>
      <c r="W971" s="10"/>
      <c r="X971" s="10"/>
      <c r="Y971" s="10"/>
    </row>
    <row r="972" spans="19:25" x14ac:dyDescent="0.35">
      <c r="S972" s="18">
        <v>8002.3</v>
      </c>
      <c r="T972" s="18">
        <v>7997.2</v>
      </c>
      <c r="U972" s="18">
        <v>9.68</v>
      </c>
      <c r="V972" s="18">
        <v>6.2600000000000004E-4</v>
      </c>
      <c r="W972" s="10"/>
      <c r="X972" s="10"/>
      <c r="Y972" s="10"/>
    </row>
    <row r="973" spans="19:25" x14ac:dyDescent="0.35">
      <c r="S973" s="18">
        <v>8082.7</v>
      </c>
      <c r="T973" s="18">
        <v>8077.6</v>
      </c>
      <c r="U973" s="18">
        <v>9.69</v>
      </c>
      <c r="V973" s="18">
        <v>6.2421000000000004E-4</v>
      </c>
      <c r="W973" s="10"/>
      <c r="X973" s="10"/>
      <c r="Y973" s="10"/>
    </row>
    <row r="974" spans="19:25" x14ac:dyDescent="0.35">
      <c r="S974" s="18">
        <v>8163.9</v>
      </c>
      <c r="T974" s="18">
        <v>8158.8</v>
      </c>
      <c r="U974" s="18">
        <v>9.6999999999999993</v>
      </c>
      <c r="V974" s="18">
        <v>6.2241E-4</v>
      </c>
      <c r="W974" s="10"/>
      <c r="X974" s="10"/>
      <c r="Y974" s="10"/>
    </row>
    <row r="975" spans="19:25" x14ac:dyDescent="0.35">
      <c r="S975" s="18">
        <v>8245.9</v>
      </c>
      <c r="T975" s="18">
        <v>8240.7999999999993</v>
      </c>
      <c r="U975" s="18">
        <v>9.7100000000000009</v>
      </c>
      <c r="V975" s="18">
        <v>6.2058999999999997E-4</v>
      </c>
      <c r="W975" s="10"/>
      <c r="X975" s="10"/>
      <c r="Y975" s="10"/>
    </row>
    <row r="976" spans="19:25" x14ac:dyDescent="0.35">
      <c r="S976" s="18">
        <v>8328.7999999999993</v>
      </c>
      <c r="T976" s="18">
        <v>8323.6</v>
      </c>
      <c r="U976" s="18">
        <v>9.7200000000000006</v>
      </c>
      <c r="V976" s="18">
        <v>6.1875000000000005E-4</v>
      </c>
      <c r="W976" s="10"/>
      <c r="X976" s="10"/>
      <c r="Y976" s="10"/>
    </row>
    <row r="977" spans="19:25" x14ac:dyDescent="0.35">
      <c r="S977" s="18">
        <v>8412.5</v>
      </c>
      <c r="T977" s="18">
        <v>8407.2999999999993</v>
      </c>
      <c r="U977" s="18">
        <v>9.73</v>
      </c>
      <c r="V977" s="18">
        <v>6.1691000000000003E-4</v>
      </c>
      <c r="W977" s="10"/>
      <c r="X977" s="10"/>
      <c r="Y977" s="10"/>
    </row>
    <row r="978" spans="19:25" x14ac:dyDescent="0.35">
      <c r="S978" s="18">
        <v>8497</v>
      </c>
      <c r="T978" s="18">
        <v>8491.7999999999993</v>
      </c>
      <c r="U978" s="18">
        <v>9.74</v>
      </c>
      <c r="V978" s="18">
        <v>6.1505000000000002E-4</v>
      </c>
      <c r="W978" s="10"/>
      <c r="X978" s="10"/>
      <c r="Y978" s="10"/>
    </row>
    <row r="979" spans="19:25" x14ac:dyDescent="0.35">
      <c r="S979" s="18">
        <v>8582.4</v>
      </c>
      <c r="T979" s="18">
        <v>8577.1</v>
      </c>
      <c r="U979" s="18">
        <v>9.75</v>
      </c>
      <c r="V979" s="18">
        <v>6.1317000000000001E-4</v>
      </c>
      <c r="W979" s="10"/>
      <c r="X979" s="10"/>
      <c r="Y979" s="10"/>
    </row>
    <row r="980" spans="19:25" x14ac:dyDescent="0.35">
      <c r="S980" s="18">
        <v>8668.6</v>
      </c>
      <c r="T980" s="18">
        <v>8663.2999999999993</v>
      </c>
      <c r="U980" s="18">
        <v>9.76</v>
      </c>
      <c r="V980" s="18">
        <v>6.1129000000000001E-4</v>
      </c>
      <c r="W980" s="10"/>
      <c r="X980" s="10"/>
      <c r="Y980" s="10"/>
    </row>
    <row r="981" spans="19:25" x14ac:dyDescent="0.35">
      <c r="S981" s="18">
        <v>8755.7000000000007</v>
      </c>
      <c r="T981" s="18">
        <v>8750.4</v>
      </c>
      <c r="U981" s="18">
        <v>9.77</v>
      </c>
      <c r="V981" s="18">
        <v>6.0939000000000002E-4</v>
      </c>
      <c r="W981" s="10"/>
      <c r="X981" s="10"/>
      <c r="Y981" s="10"/>
    </row>
    <row r="982" spans="19:25" x14ac:dyDescent="0.35">
      <c r="S982" s="18">
        <v>8843.7000000000007</v>
      </c>
      <c r="T982" s="18">
        <v>8838.2999999999993</v>
      </c>
      <c r="U982" s="18">
        <v>9.7799999999999994</v>
      </c>
      <c r="V982" s="18">
        <v>6.0747999999999998E-4</v>
      </c>
      <c r="W982" s="10"/>
      <c r="X982" s="10"/>
      <c r="Y982" s="10"/>
    </row>
    <row r="983" spans="19:25" x14ac:dyDescent="0.35">
      <c r="S983" s="18">
        <v>8932.6</v>
      </c>
      <c r="T983" s="18">
        <v>8927.2000000000007</v>
      </c>
      <c r="U983" s="18">
        <v>9.7899999999999991</v>
      </c>
      <c r="V983" s="18">
        <v>6.0556E-4</v>
      </c>
      <c r="W983" s="10"/>
      <c r="X983" s="10"/>
      <c r="Y983" s="10"/>
    </row>
    <row r="984" spans="19:25" x14ac:dyDescent="0.35">
      <c r="S984" s="18">
        <v>9022.2999999999993</v>
      </c>
      <c r="T984" s="18">
        <v>9016.9</v>
      </c>
      <c r="U984" s="18">
        <v>9.8000000000000007</v>
      </c>
      <c r="V984" s="18">
        <v>6.0362000000000002E-4</v>
      </c>
      <c r="W984" s="10"/>
      <c r="X984" s="10"/>
      <c r="Y984" s="10"/>
    </row>
    <row r="985" spans="19:25" x14ac:dyDescent="0.35">
      <c r="S985" s="18">
        <v>9113</v>
      </c>
      <c r="T985" s="18">
        <v>9107.5</v>
      </c>
      <c r="U985" s="18">
        <v>9.81</v>
      </c>
      <c r="V985" s="18">
        <v>6.0168000000000005E-4</v>
      </c>
      <c r="W985" s="10"/>
      <c r="X985" s="10"/>
      <c r="Y985" s="10"/>
    </row>
    <row r="986" spans="19:25" x14ac:dyDescent="0.35">
      <c r="S986" s="18">
        <v>9204.5</v>
      </c>
      <c r="T986" s="18">
        <v>9199</v>
      </c>
      <c r="U986" s="18">
        <v>9.82</v>
      </c>
      <c r="V986" s="18">
        <v>5.9971999999999998E-4</v>
      </c>
      <c r="W986" s="10"/>
      <c r="X986" s="10"/>
      <c r="Y986" s="10"/>
    </row>
    <row r="987" spans="19:25" x14ac:dyDescent="0.35">
      <c r="S987" s="18">
        <v>9297</v>
      </c>
      <c r="T987" s="18">
        <v>9291.5</v>
      </c>
      <c r="U987" s="18">
        <v>9.83</v>
      </c>
      <c r="V987" s="18">
        <v>5.9774999999999997E-4</v>
      </c>
      <c r="W987" s="10"/>
      <c r="X987" s="10"/>
      <c r="Y987" s="10"/>
    </row>
    <row r="988" spans="19:25" x14ac:dyDescent="0.35">
      <c r="S988" s="18">
        <v>9390.4</v>
      </c>
      <c r="T988" s="18">
        <v>9384.9</v>
      </c>
      <c r="U988" s="18">
        <v>9.84</v>
      </c>
      <c r="V988" s="18">
        <v>5.9577999999999996E-4</v>
      </c>
      <c r="W988" s="10"/>
      <c r="X988" s="10"/>
      <c r="Y988" s="10"/>
    </row>
    <row r="989" spans="19:25" x14ac:dyDescent="0.35">
      <c r="S989" s="18">
        <v>9484.7999999999993</v>
      </c>
      <c r="T989" s="18">
        <v>9479.2000000000007</v>
      </c>
      <c r="U989" s="18">
        <v>9.85</v>
      </c>
      <c r="V989" s="18">
        <v>5.9378999999999996E-4</v>
      </c>
      <c r="W989" s="10"/>
      <c r="X989" s="10"/>
      <c r="Y989" s="10"/>
    </row>
    <row r="990" spans="19:25" x14ac:dyDescent="0.35">
      <c r="S990" s="18">
        <v>9580.1</v>
      </c>
      <c r="T990" s="18">
        <v>9574.4</v>
      </c>
      <c r="U990" s="18">
        <v>9.86</v>
      </c>
      <c r="V990" s="18">
        <v>5.9179999999999996E-4</v>
      </c>
      <c r="W990" s="10"/>
      <c r="X990" s="10"/>
      <c r="Y990" s="10"/>
    </row>
    <row r="991" spans="19:25" x14ac:dyDescent="0.35">
      <c r="S991" s="18">
        <v>9676.4</v>
      </c>
      <c r="T991" s="18">
        <v>9670.7000000000007</v>
      </c>
      <c r="U991" s="18">
        <v>9.8699999999999992</v>
      </c>
      <c r="V991" s="18">
        <v>5.8978999999999998E-4</v>
      </c>
      <c r="W991" s="10"/>
      <c r="X991" s="10"/>
      <c r="Y991" s="10"/>
    </row>
    <row r="992" spans="19:25" x14ac:dyDescent="0.35">
      <c r="S992" s="18">
        <v>9773.6</v>
      </c>
      <c r="T992" s="18">
        <v>9767.9</v>
      </c>
      <c r="U992" s="18">
        <v>9.8800000000000008</v>
      </c>
      <c r="V992" s="18">
        <v>5.8777999999999999E-4</v>
      </c>
      <c r="W992" s="10"/>
      <c r="X992" s="10"/>
      <c r="Y992" s="10"/>
    </row>
    <row r="993" spans="19:25" x14ac:dyDescent="0.35">
      <c r="S993" s="18">
        <v>9871.7999999999993</v>
      </c>
      <c r="T993" s="18">
        <v>9866</v>
      </c>
      <c r="U993" s="18">
        <v>9.89</v>
      </c>
      <c r="V993" s="18">
        <v>5.8575000000000001E-4</v>
      </c>
      <c r="W993" s="10"/>
      <c r="X993" s="10"/>
      <c r="Y993" s="10"/>
    </row>
    <row r="994" spans="19:25" x14ac:dyDescent="0.35">
      <c r="S994" s="18">
        <v>9971</v>
      </c>
      <c r="T994" s="18">
        <v>9965.2000000000007</v>
      </c>
      <c r="U994" s="18">
        <v>9.9</v>
      </c>
      <c r="V994" s="18">
        <v>5.8372000000000003E-4</v>
      </c>
      <c r="W994" s="10"/>
      <c r="X994" s="10"/>
      <c r="Y994" s="10"/>
    </row>
    <row r="995" spans="19:25" x14ac:dyDescent="0.35">
      <c r="S995" s="18">
        <v>10071</v>
      </c>
      <c r="T995" s="18">
        <v>10065</v>
      </c>
      <c r="U995" s="18">
        <v>9.91</v>
      </c>
      <c r="V995" s="18">
        <v>5.8168E-4</v>
      </c>
      <c r="W995" s="10"/>
      <c r="X995" s="10"/>
      <c r="Y995" s="10"/>
    </row>
    <row r="996" spans="19:25" x14ac:dyDescent="0.35">
      <c r="S996" s="18">
        <v>10172</v>
      </c>
      <c r="T996" s="18">
        <v>10166</v>
      </c>
      <c r="U996" s="18">
        <v>9.92</v>
      </c>
      <c r="V996" s="18">
        <v>5.7963000000000003E-4</v>
      </c>
      <c r="W996" s="10"/>
      <c r="X996" s="10"/>
      <c r="Y996" s="10"/>
    </row>
    <row r="997" spans="19:25" x14ac:dyDescent="0.35">
      <c r="S997" s="18">
        <v>10275</v>
      </c>
      <c r="T997" s="18">
        <v>10269</v>
      </c>
      <c r="U997" s="18">
        <v>9.93</v>
      </c>
      <c r="V997" s="18">
        <v>5.7757000000000001E-4</v>
      </c>
      <c r="W997" s="10"/>
      <c r="X997" s="10"/>
      <c r="Y997" s="10"/>
    </row>
    <row r="998" spans="19:25" x14ac:dyDescent="0.35">
      <c r="S998" s="18">
        <v>10378</v>
      </c>
      <c r="T998" s="18">
        <v>10372</v>
      </c>
      <c r="U998" s="18">
        <v>9.94</v>
      </c>
      <c r="V998" s="18">
        <v>5.7551E-4</v>
      </c>
      <c r="W998" s="10"/>
      <c r="X998" s="10"/>
      <c r="Y998" s="10"/>
    </row>
    <row r="999" spans="19:25" x14ac:dyDescent="0.35">
      <c r="S999" s="18">
        <v>10482</v>
      </c>
      <c r="T999" s="18">
        <v>10476</v>
      </c>
      <c r="U999" s="18">
        <v>9.9499999999999993</v>
      </c>
      <c r="V999" s="18">
        <v>5.7344000000000004E-4</v>
      </c>
      <c r="W999" s="10"/>
      <c r="X999" s="10"/>
      <c r="Y999" s="10"/>
    </row>
    <row r="1000" spans="19:25" x14ac:dyDescent="0.35">
      <c r="S1000" s="18">
        <v>10587</v>
      </c>
      <c r="T1000" s="18">
        <v>10581</v>
      </c>
      <c r="U1000" s="18">
        <v>9.9600000000000009</v>
      </c>
      <c r="V1000" s="18">
        <v>5.7136000000000003E-4</v>
      </c>
      <c r="W1000" s="10"/>
      <c r="X1000" s="10"/>
      <c r="Y1000" s="10"/>
    </row>
    <row r="1001" spans="19:25" x14ac:dyDescent="0.35">
      <c r="S1001" s="18">
        <v>10694</v>
      </c>
      <c r="T1001" s="18">
        <v>10688</v>
      </c>
      <c r="U1001" s="18">
        <v>9.9700000000000006</v>
      </c>
      <c r="V1001" s="18">
        <v>5.6928000000000002E-4</v>
      </c>
      <c r="W1001" s="10"/>
      <c r="X1001" s="10"/>
      <c r="Y1001" s="10"/>
    </row>
    <row r="1002" spans="19:25" x14ac:dyDescent="0.35">
      <c r="S1002" s="18">
        <v>10801</v>
      </c>
      <c r="T1002" s="18">
        <v>10795</v>
      </c>
      <c r="U1002" s="18">
        <v>9.98</v>
      </c>
      <c r="V1002" s="18">
        <v>5.6718000000000003E-4</v>
      </c>
      <c r="W1002" s="10"/>
      <c r="X1002" s="10"/>
      <c r="Y1002" s="10"/>
    </row>
    <row r="1003" spans="19:25" x14ac:dyDescent="0.35">
      <c r="S1003" s="18">
        <v>10910</v>
      </c>
      <c r="T1003" s="18">
        <v>10904</v>
      </c>
      <c r="U1003" s="18">
        <v>9.99</v>
      </c>
      <c r="V1003" s="18">
        <v>5.6508999999999997E-4</v>
      </c>
      <c r="W1003" s="10"/>
      <c r="X1003" s="10"/>
      <c r="Y1003" s="10"/>
    </row>
  </sheetData>
  <mergeCells count="3">
    <mergeCell ref="C2:I2"/>
    <mergeCell ref="K2:Q2"/>
    <mergeCell ref="S2:Y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cp:lastPrinted>2020-06-05T02:40:34Z</cp:lastPrinted>
  <dcterms:created xsi:type="dcterms:W3CDTF">2015-06-05T18:19:34Z</dcterms:created>
  <dcterms:modified xsi:type="dcterms:W3CDTF">2020-06-05T09:36:38Z</dcterms:modified>
</cp:coreProperties>
</file>