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4\Downloads\"/>
    </mc:Choice>
  </mc:AlternateContent>
  <bookViews>
    <workbookView xWindow="-120" yWindow="-120" windowWidth="19440" windowHeight="1104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Sheet1!$A$1:$H$38,Sheet1!$A$41:$H$77,Sheet1!$A$80:$H$108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0" i="1" l="1"/>
  <c r="G30" i="1"/>
  <c r="G29" i="1"/>
  <c r="H108" i="1" l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83" i="1"/>
  <c r="H84" i="1"/>
  <c r="H85" i="1"/>
  <c r="H86" i="1"/>
  <c r="H87" i="1"/>
  <c r="H88" i="1"/>
  <c r="H89" i="1"/>
  <c r="H90" i="1"/>
  <c r="H91" i="1"/>
  <c r="H92" i="1"/>
  <c r="H93" i="1"/>
  <c r="H94" i="1"/>
  <c r="H82" i="1"/>
  <c r="G103" i="1"/>
  <c r="G104" i="1"/>
  <c r="G105" i="1"/>
  <c r="G106" i="1"/>
  <c r="G107" i="1"/>
  <c r="G108" i="1"/>
  <c r="G92" i="1"/>
  <c r="G93" i="1"/>
  <c r="G94" i="1"/>
  <c r="G95" i="1"/>
  <c r="G96" i="1"/>
  <c r="G97" i="1"/>
  <c r="G98" i="1"/>
  <c r="G99" i="1"/>
  <c r="G100" i="1"/>
  <c r="G101" i="1"/>
  <c r="G102" i="1"/>
  <c r="G83" i="1"/>
  <c r="G84" i="1"/>
  <c r="G85" i="1"/>
  <c r="G86" i="1"/>
  <c r="G87" i="1"/>
  <c r="G88" i="1"/>
  <c r="G89" i="1"/>
  <c r="G90" i="1"/>
  <c r="G91" i="1"/>
  <c r="G82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53" i="1"/>
  <c r="H54" i="1"/>
  <c r="H55" i="1"/>
  <c r="H56" i="1"/>
  <c r="H57" i="1"/>
  <c r="H58" i="1"/>
  <c r="H59" i="1"/>
  <c r="H60" i="1"/>
  <c r="H44" i="1"/>
  <c r="H45" i="1"/>
  <c r="H46" i="1"/>
  <c r="H47" i="1"/>
  <c r="H48" i="1"/>
  <c r="H49" i="1"/>
  <c r="H50" i="1"/>
  <c r="H51" i="1"/>
  <c r="H52" i="1"/>
  <c r="H43" i="1"/>
  <c r="G66" i="1"/>
  <c r="G67" i="1"/>
  <c r="G68" i="1"/>
  <c r="G69" i="1"/>
  <c r="G70" i="1"/>
  <c r="G71" i="1"/>
  <c r="G72" i="1"/>
  <c r="G73" i="1"/>
  <c r="G74" i="1"/>
  <c r="G75" i="1"/>
  <c r="G76" i="1"/>
  <c r="G77" i="1"/>
  <c r="G54" i="1"/>
  <c r="G55" i="1"/>
  <c r="G56" i="1"/>
  <c r="G57" i="1"/>
  <c r="G58" i="1"/>
  <c r="G59" i="1"/>
  <c r="G60" i="1"/>
  <c r="G61" i="1"/>
  <c r="G62" i="1"/>
  <c r="G63" i="1"/>
  <c r="G64" i="1"/>
  <c r="G65" i="1"/>
  <c r="G44" i="1"/>
  <c r="G45" i="1"/>
  <c r="G46" i="1"/>
  <c r="G47" i="1"/>
  <c r="G48" i="1"/>
  <c r="G49" i="1"/>
  <c r="G50" i="1"/>
  <c r="G51" i="1"/>
  <c r="G52" i="1"/>
  <c r="G53" i="1"/>
  <c r="G43" i="1"/>
  <c r="H27" i="1"/>
  <c r="H28" i="1"/>
  <c r="H29" i="1"/>
  <c r="H31" i="1"/>
  <c r="H32" i="1"/>
  <c r="H33" i="1"/>
  <c r="H34" i="1"/>
  <c r="H35" i="1"/>
  <c r="H36" i="1"/>
  <c r="H37" i="1"/>
  <c r="H38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" i="1"/>
  <c r="G32" i="1"/>
  <c r="G33" i="1"/>
  <c r="G34" i="1"/>
  <c r="G35" i="1"/>
  <c r="G36" i="1"/>
  <c r="G37" i="1"/>
  <c r="G38" i="1"/>
  <c r="G23" i="1"/>
  <c r="G24" i="1"/>
  <c r="G25" i="1"/>
  <c r="G26" i="1"/>
  <c r="G27" i="1"/>
  <c r="G28" i="1"/>
  <c r="G31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G3" i="1"/>
  <c r="G4" i="1"/>
  <c r="G5" i="1"/>
  <c r="G6" i="1"/>
  <c r="G7" i="1"/>
  <c r="G8" i="1"/>
  <c r="G9" i="1"/>
  <c r="G10" i="1"/>
  <c r="G1" i="1"/>
  <c r="C82" i="1" l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</calcChain>
</file>

<file path=xl/sharedStrings.xml><?xml version="1.0" encoding="utf-8"?>
<sst xmlns="http://schemas.openxmlformats.org/spreadsheetml/2006/main" count="780" uniqueCount="514">
  <si>
    <t>No</t>
  </si>
  <si>
    <t>Dari</t>
  </si>
  <si>
    <t>Ke</t>
  </si>
  <si>
    <t>Tarif</t>
  </si>
  <si>
    <t>Jimbe</t>
  </si>
  <si>
    <t>abupaten Bangkalan</t>
  </si>
  <si>
    <t>Bangkalan</t>
  </si>
  <si>
    <t>Daftar bupati</t>
  </si>
  <si>
    <t>Abdul Latif Amin Imron</t>
  </si>
  <si>
    <t>8/273</t>
  </si>
  <si>
    <t>Lambang Bangkalan.png</t>
  </si>
  <si>
    <t>Kabupaten Banyuwangi</t>
  </si>
  <si>
    <t>Banyuwangi</t>
  </si>
  <si>
    <t>Abdullah Azwar Anas</t>
  </si>
  <si>
    <t>28/189</t>
  </si>
  <si>
    <t>Lambang Kabupaten Banyuwangi.png</t>
  </si>
  <si>
    <t>Kabupaten Blitar</t>
  </si>
  <si>
    <t>Kanigoro</t>
  </si>
  <si>
    <t>Rijanto</t>
  </si>
  <si>
    <t>28/220</t>
  </si>
  <si>
    <t>Lambang Kabupaten Blitar.webp</t>
  </si>
  <si>
    <t>Kabupaten Bojonegoro</t>
  </si>
  <si>
    <t>Bojonegoro</t>
  </si>
  <si>
    <t>Anna Muawanah</t>
  </si>
  <si>
    <t>11/419</t>
  </si>
  <si>
    <t>Logo kabupaten Bojonegoro.png</t>
  </si>
  <si>
    <t>Kabupaten Bondowoso</t>
  </si>
  <si>
    <t>Bondowoso</t>
  </si>
  <si>
    <t>Salwa Arifin</t>
  </si>
  <si>
    <t>10/209</t>
  </si>
  <si>
    <t>Lambang Bondowoso.png</t>
  </si>
  <si>
    <t>Kabupaten Gresik</t>
  </si>
  <si>
    <t>Gresik</t>
  </si>
  <si>
    <t>Sambari Halim Radianto</t>
  </si>
  <si>
    <t>26/330</t>
  </si>
  <si>
    <t>Lambang Kabupaten Gresik.png</t>
  </si>
  <si>
    <t>Kabupaten Jember</t>
  </si>
  <si>
    <t>Jember</t>
  </si>
  <si>
    <t>Faida</t>
  </si>
  <si>
    <t>22/226</t>
  </si>
  <si>
    <t>Lambang-kabupaten-jember.png</t>
  </si>
  <si>
    <t>Kabupaten Jombang</t>
  </si>
  <si>
    <t>Jombang</t>
  </si>
  <si>
    <t>Mundjidah Wahab</t>
  </si>
  <si>
    <t>4/302</t>
  </si>
  <si>
    <t>Logo Jombang.GIF</t>
  </si>
  <si>
    <t>Kabupaten Kediri</t>
  </si>
  <si>
    <t>Ngasem</t>
  </si>
  <si>
    <t>Haryanti Sutrisno</t>
  </si>
  <si>
    <t>1/343</t>
  </si>
  <si>
    <t>Lambang Kabupaten Kediri.gif</t>
  </si>
  <si>
    <t>Kabupaten Lamongan</t>
  </si>
  <si>
    <t>Lamongan</t>
  </si>
  <si>
    <t>Fadeli</t>
  </si>
  <si>
    <t>12/462</t>
  </si>
  <si>
    <t>Lambang Kabupaten Lamongan.png</t>
  </si>
  <si>
    <t>Kabupaten Lumajang</t>
  </si>
  <si>
    <t>Lumajang</t>
  </si>
  <si>
    <t>Thoriqul Haq</t>
  </si>
  <si>
    <t>7/198</t>
  </si>
  <si>
    <t>Lambang Kabupaten Lumajang.png</t>
  </si>
  <si>
    <t>Kabupaten Madiun</t>
  </si>
  <si>
    <t>Caruban</t>
  </si>
  <si>
    <t>Ahmad Dawami Ragil Saputro</t>
  </si>
  <si>
    <t>8/198</t>
  </si>
  <si>
    <t>Logo kabupaten madiun.gif</t>
  </si>
  <si>
    <t>Kabupaten Magetan</t>
  </si>
  <si>
    <t>Magetan</t>
  </si>
  <si>
    <t>Suprawoto</t>
  </si>
  <si>
    <t>28/207</t>
  </si>
  <si>
    <t>Lambang Kabupaten Magetan.jpg</t>
  </si>
  <si>
    <t>Kabupaten Malang</t>
  </si>
  <si>
    <t>Kepanjen</t>
  </si>
  <si>
    <t>Sanusi</t>
  </si>
  <si>
    <t>12/378</t>
  </si>
  <si>
    <t>Logo Kabupaten Malang.gif</t>
  </si>
  <si>
    <t>Kabupaten Mojokerto</t>
  </si>
  <si>
    <t>Mojosari</t>
  </si>
  <si>
    <t>Pungkasiadi</t>
  </si>
  <si>
    <t>5/299</t>
  </si>
  <si>
    <t>Lambang Kabupaten Mojokerto.png</t>
  </si>
  <si>
    <t>Kabupaten Nganjuk</t>
  </si>
  <si>
    <t>Nganjuk</t>
  </si>
  <si>
    <t>Novi Rahman Hidayat</t>
  </si>
  <si>
    <t>20/264</t>
  </si>
  <si>
    <t>NganjukLogoNew.png</t>
  </si>
  <si>
    <t>Kabupaten Ngawi</t>
  </si>
  <si>
    <t>Ngawi</t>
  </si>
  <si>
    <t>Budi Sulistyono</t>
  </si>
  <si>
    <t>4/213</t>
  </si>
  <si>
    <t>Lambang Kabupaten Ngawi (svg).svg</t>
  </si>
  <si>
    <t>Kabupaten Pacitan</t>
  </si>
  <si>
    <t>Pacitan</t>
  </si>
  <si>
    <t>Indartato</t>
  </si>
  <si>
    <t>5/166</t>
  </si>
  <si>
    <t>Lambang Pacitan.png</t>
  </si>
  <si>
    <t>Kabupaten Pamekasan</t>
  </si>
  <si>
    <t>Pamekasan</t>
  </si>
  <si>
    <t>Badrut Tamam</t>
  </si>
  <si>
    <t>11/178</t>
  </si>
  <si>
    <t>Lambang Daerah Kab. Pamekasan, Jawa Timur.png</t>
  </si>
  <si>
    <t>Kabupaten Pasuruan</t>
  </si>
  <si>
    <t>Bangil</t>
  </si>
  <si>
    <t>Irsyad Yusuf</t>
  </si>
  <si>
    <t>24/341</t>
  </si>
  <si>
    <t>Lambang Kabupaten Pasuruan.png</t>
  </si>
  <si>
    <t>Kabupaten Ponorogo</t>
  </si>
  <si>
    <t>Ponorogo</t>
  </si>
  <si>
    <t>Ipong Muchlissoni</t>
  </si>
  <si>
    <t>26/281</t>
  </si>
  <si>
    <t>Lambang Kabupaten Ponorogo.png</t>
  </si>
  <si>
    <t>Kabupaten Probolinggo</t>
  </si>
  <si>
    <t>Kraksaan</t>
  </si>
  <si>
    <t>Puput Tantriana Sari</t>
  </si>
  <si>
    <t>5/325</t>
  </si>
  <si>
    <t>Logo Kabupaten Probolinggo - Seal of Probolinggo Regency.svg</t>
  </si>
  <si>
    <t>Kabupaten Sampang</t>
  </si>
  <si>
    <t>Sampang</t>
  </si>
  <si>
    <t>Slamet Junaidi</t>
  </si>
  <si>
    <t>6/180</t>
  </si>
  <si>
    <t>Lambang Sampang.png</t>
  </si>
  <si>
    <t>Kabupaten Sidoarjo</t>
  </si>
  <si>
    <t>Sidoarjo</t>
  </si>
  <si>
    <t>Hudiyono (Pj.)</t>
  </si>
  <si>
    <t>31/322</t>
  </si>
  <si>
    <t>Coat of Arms of Sidoarjo Regency.png</t>
  </si>
  <si>
    <t>Kabupaten Situbondo</t>
  </si>
  <si>
    <t>Situbondo</t>
  </si>
  <si>
    <t>Dadang Wigiarto</t>
  </si>
  <si>
    <t>4/132</t>
  </si>
  <si>
    <t>Lambang Kabupaten Situbondo.png</t>
  </si>
  <si>
    <t>Kabupaten Sumenep</t>
  </si>
  <si>
    <t>Sumenep</t>
  </si>
  <si>
    <t>Abuya Busyro Karim</t>
  </si>
  <si>
    <t>4/330</t>
  </si>
  <si>
    <t>Lambang Kabupaten Sumenep.png</t>
  </si>
  <si>
    <t>Kabupaten Trenggalek</t>
  </si>
  <si>
    <t>Trenggalek</t>
  </si>
  <si>
    <t>Mochamad Nur Arifin</t>
  </si>
  <si>
    <t>5/152</t>
  </si>
  <si>
    <t>Trenggalek coat of arms.png</t>
  </si>
  <si>
    <t>Kabupaten Tuban</t>
  </si>
  <si>
    <t>Tuban</t>
  </si>
  <si>
    <t>Fathul Huda</t>
  </si>
  <si>
    <t>17/311</t>
  </si>
  <si>
    <t>Lambang Kabupaten Tuban.webp</t>
  </si>
  <si>
    <t>Kabupaten Tulungagung</t>
  </si>
  <si>
    <t>Tulungagung</t>
  </si>
  <si>
    <t>Maryoto Bhirowo</t>
  </si>
  <si>
    <t>14/257</t>
  </si>
  <si>
    <t>Lambang-tulungagung.png</t>
  </si>
  <si>
    <t>Kota Batu</t>
  </si>
  <si>
    <t>-</t>
  </si>
  <si>
    <t>Daftar wali kota</t>
  </si>
  <si>
    <t>Dewanti Rumpoko</t>
  </si>
  <si>
    <t>Lambang Kota Batu.jpeg</t>
  </si>
  <si>
    <t>Kota Blitar</t>
  </si>
  <si>
    <t>Santoso</t>
  </si>
  <si>
    <t>21/-</t>
  </si>
  <si>
    <t>Lambang Kota Blitar.png</t>
  </si>
  <si>
    <t>Kota Kediri</t>
  </si>
  <si>
    <t>Abdullah Abu Bakar</t>
  </si>
  <si>
    <t>46/-</t>
  </si>
  <si>
    <t>Lambang Kota Kediri.jpg</t>
  </si>
  <si>
    <t>Kota Madiun</t>
  </si>
  <si>
    <t>Maidi</t>
  </si>
  <si>
    <t>27/-</t>
  </si>
  <si>
    <t>Lambang Kota Madiun.png</t>
  </si>
  <si>
    <t>Kota Malang</t>
  </si>
  <si>
    <t>Sutiaji</t>
  </si>
  <si>
    <t>57/-</t>
  </si>
  <si>
    <t>Lambang kota malang.gif</t>
  </si>
  <si>
    <t>Kota Mojokerto</t>
  </si>
  <si>
    <t>Ika Puspitasari</t>
  </si>
  <si>
    <t>18/-</t>
  </si>
  <si>
    <t>Kota Mojokerto.jpg</t>
  </si>
  <si>
    <t>Kota Pasuruan</t>
  </si>
  <si>
    <t>Raharto Teno Prasetyo</t>
  </si>
  <si>
    <t>34/-</t>
  </si>
  <si>
    <t>Lambang Kota Pasuruan.jpg</t>
  </si>
  <si>
    <t>Kota Probolinggo</t>
  </si>
  <si>
    <t>Hadi Zainal Abidin</t>
  </si>
  <si>
    <t>29/-</t>
  </si>
  <si>
    <t>Lambang Kota Probolinggo.png</t>
  </si>
  <si>
    <t>Kota Surabaya</t>
  </si>
  <si>
    <t>Whisnu Sakti Buana (Plt.)</t>
  </si>
  <si>
    <t>154/-</t>
  </si>
  <si>
    <t>Muat (kg)</t>
  </si>
  <si>
    <t>Kabupaten Banjarnegara</t>
  </si>
  <si>
    <t>Banjarnegara</t>
  </si>
  <si>
    <t>Budhi Sarwono</t>
  </si>
  <si>
    <t>12/266</t>
  </si>
  <si>
    <t>Banjarnegara.png</t>
  </si>
  <si>
    <t>Kabupaten Banyumas</t>
  </si>
  <si>
    <t>Purwokerto</t>
  </si>
  <si>
    <t>Achmad Husein</t>
  </si>
  <si>
    <t>30/301</t>
  </si>
  <si>
    <t>Lambang Kabupaten Banyumas.png</t>
  </si>
  <si>
    <t>Kabupaten Batang</t>
  </si>
  <si>
    <t>Batang</t>
  </si>
  <si>
    <t>Wihaji</t>
  </si>
  <si>
    <t>9/239</t>
  </si>
  <si>
    <t>Kabupaten Batang.png</t>
  </si>
  <si>
    <t>Kabupaten Blora</t>
  </si>
  <si>
    <t>Blora</t>
  </si>
  <si>
    <t>Djoko Nugroho</t>
  </si>
  <si>
    <t>24/271</t>
  </si>
  <si>
    <t>Logo Kabupaten Blora.png</t>
  </si>
  <si>
    <t>Kabupaten Boyolali</t>
  </si>
  <si>
    <t>Boyolali</t>
  </si>
  <si>
    <t>Seno Samodro</t>
  </si>
  <si>
    <t>6/261</t>
  </si>
  <si>
    <t>Kabupaten Boyolali.png</t>
  </si>
  <si>
    <t>Kabupaten Brebes</t>
  </si>
  <si>
    <t>Brebes</t>
  </si>
  <si>
    <t>Idza Priyanti</t>
  </si>
  <si>
    <t>5/292</t>
  </si>
  <si>
    <t>Lambang Kabupaten Brebes.png</t>
  </si>
  <si>
    <t>Kabupaten Cilacap</t>
  </si>
  <si>
    <t>Cilacap</t>
  </si>
  <si>
    <t>Tatto Suwarto Pamuji</t>
  </si>
  <si>
    <t>15/269</t>
  </si>
  <si>
    <t>Logo-Cilacap.png</t>
  </si>
  <si>
    <t>Kabupaten Demak</t>
  </si>
  <si>
    <t>Demak</t>
  </si>
  <si>
    <t>Moh. Natsir</t>
  </si>
  <si>
    <t>6/243</t>
  </si>
  <si>
    <t>Lambang Kabupaten Demak.png</t>
  </si>
  <si>
    <t>Kabupaten Grobogan</t>
  </si>
  <si>
    <t>Purwodadi</t>
  </si>
  <si>
    <t>Sri Sumarni</t>
  </si>
  <si>
    <t>7/273</t>
  </si>
  <si>
    <t>LOGO KABUPATEN GROBOGAN.png</t>
  </si>
  <si>
    <t>Kabupaten Jepara</t>
  </si>
  <si>
    <t>Jepara</t>
  </si>
  <si>
    <t>Dian Kristiandi</t>
  </si>
  <si>
    <t>11/184</t>
  </si>
  <si>
    <t>Kabupaten Jepara.png</t>
  </si>
  <si>
    <t>Kabupaten Karanganyar</t>
  </si>
  <si>
    <t>Karanganyar</t>
  </si>
  <si>
    <t>Juliyatmono</t>
  </si>
  <si>
    <t>15/162</t>
  </si>
  <si>
    <t>Kabupaten Karanganyar.png</t>
  </si>
  <si>
    <t>Kabupaten Kebumen</t>
  </si>
  <si>
    <t>Kebumen</t>
  </si>
  <si>
    <t>Yazid Mahfudz</t>
  </si>
  <si>
    <t>11/449</t>
  </si>
  <si>
    <t>LOGO KABUPATEN KEBUMEN.png</t>
  </si>
  <si>
    <t>Kabupaten Kendal</t>
  </si>
  <si>
    <t>Kendal</t>
  </si>
  <si>
    <t>Mirna Annisa</t>
  </si>
  <si>
    <t>20/266</t>
  </si>
  <si>
    <t>Lambang Kabupaten Kendal.png</t>
  </si>
  <si>
    <t>Kabupaten Klaten</t>
  </si>
  <si>
    <t>Klaten</t>
  </si>
  <si>
    <t>Sri Mulyani</t>
  </si>
  <si>
    <t>10/391</t>
  </si>
  <si>
    <t>LOGO KABUPATEN KLATEN.png</t>
  </si>
  <si>
    <t>Kabupaten Kudus</t>
  </si>
  <si>
    <t>Kudus</t>
  </si>
  <si>
    <t>Hartopo (Plt.)</t>
  </si>
  <si>
    <t>9/123</t>
  </si>
  <si>
    <t>Lambang Kabupaten Kudus.png</t>
  </si>
  <si>
    <t>Kabupaten Magelang</t>
  </si>
  <si>
    <t>Mungkid</t>
  </si>
  <si>
    <t>Zaenal Arifin</t>
  </si>
  <si>
    <t>5/367</t>
  </si>
  <si>
    <t>Logo Kabupaten Magelang.png</t>
  </si>
  <si>
    <t>Kabupaten Pati</t>
  </si>
  <si>
    <t>Pati</t>
  </si>
  <si>
    <t>Haryanto</t>
  </si>
  <si>
    <t>5/401</t>
  </si>
  <si>
    <t>Logo Kabupaten Pati.png</t>
  </si>
  <si>
    <t>Kabupaten Pekalongan</t>
  </si>
  <si>
    <t>Kajen</t>
  </si>
  <si>
    <t>Asip Kholbihi</t>
  </si>
  <si>
    <t>13/272</t>
  </si>
  <si>
    <t>Logo Kabupaten Pekalongan.png</t>
  </si>
  <si>
    <t>Kabupaten Pemalang</t>
  </si>
  <si>
    <t>Pemalang</t>
  </si>
  <si>
    <t>Junaedi</t>
  </si>
  <si>
    <t>11/211</t>
  </si>
  <si>
    <t>Kabupaten Pemalang.png</t>
  </si>
  <si>
    <t>Kabupaten Purbalingga</t>
  </si>
  <si>
    <t>Purbalingga</t>
  </si>
  <si>
    <t>Dyah Hayuning Pratiwi</t>
  </si>
  <si>
    <t>15/224</t>
  </si>
  <si>
    <t>Kabupaten purbalingga.png</t>
  </si>
  <si>
    <t>Kabupaten Purworejo</t>
  </si>
  <si>
    <t>Purworejo</t>
  </si>
  <si>
    <t>Agus Bastian</t>
  </si>
  <si>
    <t>25/469</t>
  </si>
  <si>
    <t>Kabupaten Purworejo.png</t>
  </si>
  <si>
    <t>Kabupaten Rembang</t>
  </si>
  <si>
    <t>Rembang</t>
  </si>
  <si>
    <t>Abdul Hafidz</t>
  </si>
  <si>
    <t>7/287</t>
  </si>
  <si>
    <t>Logo Kabupaten Rembang.png</t>
  </si>
  <si>
    <t>Kabupaten Semarang</t>
  </si>
  <si>
    <t>Ungaran</t>
  </si>
  <si>
    <t>Mundjirin ES</t>
  </si>
  <si>
    <t>27/208</t>
  </si>
  <si>
    <t>LOGO KABUPATEN SEMARANG.png</t>
  </si>
  <si>
    <t>Kabupaten Sragen</t>
  </si>
  <si>
    <t>Sragen</t>
  </si>
  <si>
    <t>Kusdinar Untung Yuni Sukowati</t>
  </si>
  <si>
    <t>12/196</t>
  </si>
  <si>
    <t>Logo Kabupaten Sragen.png</t>
  </si>
  <si>
    <t>Kabupaten Sukoharjo</t>
  </si>
  <si>
    <t>Sukoharjo</t>
  </si>
  <si>
    <t>Wardoyo Wijaya</t>
  </si>
  <si>
    <t>17/150</t>
  </si>
  <si>
    <t>Kabupaten Sukoharjo.png</t>
  </si>
  <si>
    <t>Kabupaten Tegal</t>
  </si>
  <si>
    <t>Slawi</t>
  </si>
  <si>
    <t>Umi Azizah</t>
  </si>
  <si>
    <t>6/281</t>
  </si>
  <si>
    <t>Shield of Tegal Regency.svg</t>
  </si>
  <si>
    <t>Kabupaten Temanggung</t>
  </si>
  <si>
    <t>Temanggung</t>
  </si>
  <si>
    <t>Muhammad Al Khadziq</t>
  </si>
  <si>
    <t>23/266</t>
  </si>
  <si>
    <t>Lambang Kabupaten Temanggung.png</t>
  </si>
  <si>
    <t>Kabupaten Wonogiri</t>
  </si>
  <si>
    <t>Wonogiri</t>
  </si>
  <si>
    <t>Joko Sutopo</t>
  </si>
  <si>
    <t>43/251</t>
  </si>
  <si>
    <t>Kabupaten Wonogiri.png</t>
  </si>
  <si>
    <t>Kabupaten Wonosobo</t>
  </si>
  <si>
    <t>Wonosobo</t>
  </si>
  <si>
    <t>Eko Purnomo</t>
  </si>
  <si>
    <t>29/236</t>
  </si>
  <si>
    <t>Kabupaten Wonosobo.png</t>
  </si>
  <si>
    <t>Kota Magelang</t>
  </si>
  <si>
    <t>Sigit Widyonindito</t>
  </si>
  <si>
    <t>17/-</t>
  </si>
  <si>
    <t>Logo kota magelang.png</t>
  </si>
  <si>
    <t>Kota Pekalongan</t>
  </si>
  <si>
    <t>Mohammad Saelany Mahfudz</t>
  </si>
  <si>
    <t>Lambang Kota Pekalongan.png</t>
  </si>
  <si>
    <t>Kota Salatiga</t>
  </si>
  <si>
    <t>Yulianto</t>
  </si>
  <si>
    <t>23/-</t>
  </si>
  <si>
    <t>Lambang Kota Salatiga.png</t>
  </si>
  <si>
    <t>Kota Semarang</t>
  </si>
  <si>
    <t>Hendrar Prihadi</t>
  </si>
  <si>
    <t>177/-</t>
  </si>
  <si>
    <t>Lambang Kota Semarang.png</t>
  </si>
  <si>
    <t>Kota Surakarta</t>
  </si>
  <si>
    <t>F.X. Hadi Rudyatmo</t>
  </si>
  <si>
    <t>51/-</t>
  </si>
  <si>
    <t>Logo Kota Surakarta (Solo).png</t>
  </si>
  <si>
    <t>Kota Tegal</t>
  </si>
  <si>
    <t>Dedy Yon Supriyono</t>
  </si>
  <si>
    <t>b. Jawa Tengah</t>
  </si>
  <si>
    <t>c. Jawa Barat</t>
  </si>
  <si>
    <t>Kabupaten Bandung</t>
  </si>
  <si>
    <t>Soreang</t>
  </si>
  <si>
    <t>Dadang M. Nasser</t>
  </si>
  <si>
    <t>10/270</t>
  </si>
  <si>
    <t>Lambang Kabupaten Bandung, Jawa Barat, Indonesia.svg</t>
  </si>
  <si>
    <t>32.04.00 JawaBarat Bandung Kabupaten.svg</t>
  </si>
  <si>
    <t>Kabupaten Bandung Barat</t>
  </si>
  <si>
    <t>Ngamprah</t>
  </si>
  <si>
    <t>Aa Umbara Sutisna</t>
  </si>
  <si>
    <t>-/165</t>
  </si>
  <si>
    <t>Kab Bandung Barat.svg</t>
  </si>
  <si>
    <t>32.17.00 JawaBarat Bandung Barat.svg</t>
  </si>
  <si>
    <t>Kabupaten Bekasi</t>
  </si>
  <si>
    <t>Cikarang Pusat</t>
  </si>
  <si>
    <t>Eka Supria Atmaja</t>
  </si>
  <si>
    <t>7/180</t>
  </si>
  <si>
    <t>Logo Kabupaten Bekasi.jpg</t>
  </si>
  <si>
    <t>32.16.00 JawaBarat Bekasi Kabupaten.svg</t>
  </si>
  <si>
    <t>Kabupaten Bogor</t>
  </si>
  <si>
    <t>Cibinong</t>
  </si>
  <si>
    <t>Ade Munawaroh Yasin</t>
  </si>
  <si>
    <t>19/416</t>
  </si>
  <si>
    <t>Lambang Kabupaten Bogor.png</t>
  </si>
  <si>
    <t>32.01.00 JawaBarat Bogor Kabupaten.svg</t>
  </si>
  <si>
    <t>Kabupaten Ciamis</t>
  </si>
  <si>
    <t>Ciamis</t>
  </si>
  <si>
    <t>Herdiat Sunarya</t>
  </si>
  <si>
    <t>7/258</t>
  </si>
  <si>
    <t>LAMBANG KABUPATEN CIAMIS.svg</t>
  </si>
  <si>
    <t>32.07.00 JawaBarat Ciamis.svg</t>
  </si>
  <si>
    <t>Kabupaten Cianjur</t>
  </si>
  <si>
    <t>Cianjur</t>
  </si>
  <si>
    <t>Herman Suherman (Plt.)</t>
  </si>
  <si>
    <t>6/354</t>
  </si>
  <si>
    <t>Lambang Kabupaten Cianjur.svg</t>
  </si>
  <si>
    <t>32.03.00 JawaBarat Cianjur.svg</t>
  </si>
  <si>
    <t>Kabupaten Cirebon</t>
  </si>
  <si>
    <t>Sumber</t>
  </si>
  <si>
    <t>Imron Rosyadi</t>
  </si>
  <si>
    <t>12/412</t>
  </si>
  <si>
    <t>Lambang Kabupaten Cirebon.gif</t>
  </si>
  <si>
    <t>32.09.00 JawaBarat Cirebon Kabupaten.svg</t>
  </si>
  <si>
    <t>Kabupaten Garut</t>
  </si>
  <si>
    <t>Tarogong Kidul</t>
  </si>
  <si>
    <t>Rudi Gunawan</t>
  </si>
  <si>
    <t>21/421</t>
  </si>
  <si>
    <t>Lambang Kabupaten Garut.svg</t>
  </si>
  <si>
    <t>32.05.00 JawaBarat Garut.svg</t>
  </si>
  <si>
    <t>Kabupaten Indramayu</t>
  </si>
  <si>
    <t>Indramayu</t>
  </si>
  <si>
    <t>Taufik Hidayat (Plt.)</t>
  </si>
  <si>
    <t>8/309</t>
  </si>
  <si>
    <t>Lambang Kabupaten Indramayu.png</t>
  </si>
  <si>
    <t>32.12.00 JawaBarat Indramayu.svg</t>
  </si>
  <si>
    <t>Kabupaten Karawang</t>
  </si>
  <si>
    <t>Karawang Barat</t>
  </si>
  <si>
    <t>Cellica Nurrachadiana</t>
  </si>
  <si>
    <t>12/297</t>
  </si>
  <si>
    <t>Reynan-Karawang-emblem.jpg</t>
  </si>
  <si>
    <t>32.15.00 JawaBarat Karawang.svg</t>
  </si>
  <si>
    <t>Kabupaten Kuningan</t>
  </si>
  <si>
    <t>Kuningan</t>
  </si>
  <si>
    <t>Acep Purnama</t>
  </si>
  <si>
    <t>15/361</t>
  </si>
  <si>
    <t>Logo Kabupaten kuningan.jpg</t>
  </si>
  <si>
    <t>32.08.00 JawaBarat Kuningan.svg</t>
  </si>
  <si>
    <t>Kabupaten Majalengka</t>
  </si>
  <si>
    <t>Majalengka</t>
  </si>
  <si>
    <t>Karna Sobahi</t>
  </si>
  <si>
    <t>13/330</t>
  </si>
  <si>
    <t>Lambang Kabupaten Majalengka.jpeg</t>
  </si>
  <si>
    <t>32.10.00 JawaBarat Majalengka.svg</t>
  </si>
  <si>
    <t>Kabupaten Pangandaran</t>
  </si>
  <si>
    <t>Parigi</t>
  </si>
  <si>
    <t>Jeje Wiradinata</t>
  </si>
  <si>
    <t>-/93</t>
  </si>
  <si>
    <t>Logo-pangandaran-perbup.no.4.thn.2013.png</t>
  </si>
  <si>
    <t>32.18.00 JawaBarat Pangandaran.svg</t>
  </si>
  <si>
    <t>Kabupaten Purwakarta</t>
  </si>
  <si>
    <t>Purwakarta</t>
  </si>
  <si>
    <t>Anne Ratna Mustika</t>
  </si>
  <si>
    <t>9/183</t>
  </si>
  <si>
    <t>Lambang Kabupaten Purwakarta.jpg</t>
  </si>
  <si>
    <t>32.14.00 JawaBarat Purwakarta.svg</t>
  </si>
  <si>
    <t>Kabupaten Subang</t>
  </si>
  <si>
    <t>Subang</t>
  </si>
  <si>
    <t>Ruhimat</t>
  </si>
  <si>
    <t>8/245</t>
  </si>
  <si>
    <t>Lambang Kabupaten Subang.jpeg</t>
  </si>
  <si>
    <t>32.13.00 JawaBarat Subang.svg</t>
  </si>
  <si>
    <t>Kabupaten Sukabumi</t>
  </si>
  <si>
    <t>Palabuhanratu</t>
  </si>
  <si>
    <t>Marwan Hamami</t>
  </si>
  <si>
    <t>5/381</t>
  </si>
  <si>
    <t>Lambang Kab Sukabumi.svg</t>
  </si>
  <si>
    <t>32.02.00 JawaBarat Sukabumi Kabupaten.svg</t>
  </si>
  <si>
    <t>Kabupaten Sumedang</t>
  </si>
  <si>
    <t>Sumedang Utara</t>
  </si>
  <si>
    <t>Dony Ahmad Munir</t>
  </si>
  <si>
    <t>7/270</t>
  </si>
  <si>
    <t>Lambang Kabupaten Sumedang.png</t>
  </si>
  <si>
    <t>32.11.00 JawaBarat Sumedang.svg</t>
  </si>
  <si>
    <t>Kabupaten Tasikmalaya</t>
  </si>
  <si>
    <t>Singaparna</t>
  </si>
  <si>
    <t>Ade Sugianto</t>
  </si>
  <si>
    <t>-/351</t>
  </si>
  <si>
    <t>Tasikmalaya Regency Seal.png</t>
  </si>
  <si>
    <t>32.06.00 JawaBarat Tasikmalaya Kabupaten.svg</t>
  </si>
  <si>
    <t>Kota Bandung</t>
  </si>
  <si>
    <t>Oded Muhammad Danial</t>
  </si>
  <si>
    <t>151/-</t>
  </si>
  <si>
    <t>Bandung coa.png</t>
  </si>
  <si>
    <t>32.73.00 JawaBarat Bandung Kota.svg</t>
  </si>
  <si>
    <t>Kota Banjar</t>
  </si>
  <si>
    <t>Ade Uu Sukaesih</t>
  </si>
  <si>
    <t>Logo kota banjar.gif</t>
  </si>
  <si>
    <t>32.79.00 JawaBarat Banjar.svg</t>
  </si>
  <si>
    <t>Kota Bekasi</t>
  </si>
  <si>
    <t>Rahmat Effendi</t>
  </si>
  <si>
    <t>56/-</t>
  </si>
  <si>
    <t>Coat of arms of Bekasi.png</t>
  </si>
  <si>
    <t>32.75.00 JawaBarat Bekasi Kota.svg</t>
  </si>
  <si>
    <t>Kota Bogor</t>
  </si>
  <si>
    <t>Daftar Wali kota</t>
  </si>
  <si>
    <t>Bima Arya Sugiarto</t>
  </si>
  <si>
    <t>68/-</t>
  </si>
  <si>
    <t>Bogor coa.png</t>
  </si>
  <si>
    <t>32.71.00 JawaBarat Bogor Kota.svg</t>
  </si>
  <si>
    <t>Kota Cimahi</t>
  </si>
  <si>
    <t>Ngatiyana (Plt.)</t>
  </si>
  <si>
    <t>15/-</t>
  </si>
  <si>
    <t>Logo-Cimahi.png</t>
  </si>
  <si>
    <t>32.77.00 JawaBarat Cimahi.svg</t>
  </si>
  <si>
    <t>Kota Cirebon</t>
  </si>
  <si>
    <t>Nasrudin Azis</t>
  </si>
  <si>
    <t>22/-</t>
  </si>
  <si>
    <t>Lambang Kota Cirebon.gif</t>
  </si>
  <si>
    <t>32.74.00 JawaBarat Cirebon Kota.svg</t>
  </si>
  <si>
    <t>Kota Depok</t>
  </si>
  <si>
    <t>Idris Abdul Shomad</t>
  </si>
  <si>
    <t>63/-</t>
  </si>
  <si>
    <t>Lambang Kota Depok.png</t>
  </si>
  <si>
    <t>32.76.00 JawaBarat Depok.svg</t>
  </si>
  <si>
    <t>Kota Sukabumi</t>
  </si>
  <si>
    <t>Achmad Fahmi</t>
  </si>
  <si>
    <t>33/-</t>
  </si>
  <si>
    <t>Lambang Kota Sukabumi.png</t>
  </si>
  <si>
    <t>32.72.00 JawaBarat Sukabumi Kota.svg</t>
  </si>
  <si>
    <t>Kota Tasikmalaya</t>
  </si>
  <si>
    <t>Muhammad Yusuf (Plt.)</t>
  </si>
  <si>
    <t>69/-</t>
  </si>
  <si>
    <t>Logo Kota Tasikmalaya.png</t>
  </si>
  <si>
    <t>Rp/Kg tepung</t>
  </si>
  <si>
    <t>Rp/sak menir</t>
  </si>
  <si>
    <t>menir</t>
  </si>
  <si>
    <t>Kota Tulungagung</t>
  </si>
  <si>
    <t xml:space="preserve">  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</si>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</sst>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3" fontId="0" fillId="0" borderId="0" xfId="0" applyNumberFormat="1"/>
    <xf numFmtId="17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1" fontId="0" fillId="0" borderId="1" xfId="1" applyFont="1" applyBorder="1"/>
    <xf numFmtId="0" fontId="2" fillId="0" borderId="0" xfId="0" applyFont="1" applyAlignment="1">
      <alignment horizontal="left"/>
    </xf>
    <xf numFmtId="41" fontId="0" fillId="0" borderId="0" xfId="1" applyFont="1"/>
    <xf numFmtId="41" fontId="2" fillId="0" borderId="1" xfId="1" applyFont="1" applyBorder="1" applyAlignment="1">
      <alignment horizontal="center"/>
    </xf>
    <xf numFmtId="0" fontId="0" fillId="0" borderId="2" xfId="0" applyBorder="1"/>
    <xf numFmtId="41" fontId="0" fillId="0" borderId="3" xfId="1" applyFont="1" applyBorder="1"/>
    <xf numFmtId="41" fontId="0" fillId="0" borderId="4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zoomScaleNormal="100" workbookViewId="0">
      <selection activeCell="K9" sqref="K9"/>
    </sheetView>
  </sheetViews>
  <sheetFormatPr defaultRowHeight="14.5" x14ac:dyDescent="0.35"/>
  <cols>
    <col min="1" max="1" width="3.7265625" style="1" customWidth="1"/>
    <col min="3" max="3" width="24.1796875" bestFit="1" customWidth="1"/>
    <col min="4" max="4" width="16.26953125" style="10" customWidth="1"/>
    <col min="5" max="5" width="16.453125" bestFit="1" customWidth="1"/>
    <col min="6" max="6" width="11.1796875" customWidth="1"/>
    <col min="7" max="7" width="13.1796875" bestFit="1" customWidth="1"/>
    <col min="8" max="8" width="14.26953125" style="10" bestFit="1" customWidth="1"/>
  </cols>
  <sheetData>
    <row r="1" spans="1:22" x14ac:dyDescent="0.35">
      <c r="A1" s="6">
        <v>1</v>
      </c>
      <c r="B1" s="7" t="s">
        <v>4</v>
      </c>
      <c r="C1" s="12" t="s">
        <v>6</v>
      </c>
      <c r="D1" s="8">
        <v>1875000</v>
      </c>
      <c r="E1" s="13">
        <v>8000</v>
      </c>
      <c r="F1" s="8">
        <v>400</v>
      </c>
      <c r="G1" s="7">
        <f>(D1/E1)</f>
        <v>234.375</v>
      </c>
      <c r="H1" s="8">
        <f>(D1/F1)</f>
        <v>4687.5</v>
      </c>
    </row>
    <row r="2" spans="1:22" x14ac:dyDescent="0.35">
      <c r="A2" s="6">
        <v>2</v>
      </c>
      <c r="B2" s="7" t="s">
        <v>4</v>
      </c>
      <c r="C2" s="7" t="s">
        <v>11</v>
      </c>
      <c r="D2" s="14">
        <v>2250000</v>
      </c>
      <c r="E2" s="8">
        <v>8000</v>
      </c>
      <c r="F2" s="8">
        <v>400</v>
      </c>
      <c r="G2" s="7">
        <f t="shared" ref="G2:G38" si="0">(D2/E2)</f>
        <v>281.25</v>
      </c>
      <c r="H2" s="8">
        <f t="shared" ref="H2:H38" si="1">(D2/F2)</f>
        <v>5625</v>
      </c>
    </row>
    <row r="3" spans="1:22" x14ac:dyDescent="0.35">
      <c r="A3" s="6">
        <v>3</v>
      </c>
      <c r="B3" s="7" t="s">
        <v>4</v>
      </c>
      <c r="C3" s="7" t="s">
        <v>16</v>
      </c>
      <c r="D3" s="8">
        <v>500000</v>
      </c>
      <c r="E3" s="8">
        <v>8000</v>
      </c>
      <c r="F3" s="8">
        <v>400</v>
      </c>
      <c r="G3" s="7">
        <f t="shared" si="0"/>
        <v>62.5</v>
      </c>
      <c r="H3" s="8">
        <f t="shared" si="1"/>
        <v>1250</v>
      </c>
    </row>
    <row r="4" spans="1:22" x14ac:dyDescent="0.35">
      <c r="A4" s="6">
        <v>4</v>
      </c>
      <c r="B4" s="7" t="s">
        <v>4</v>
      </c>
      <c r="C4" s="7" t="s">
        <v>21</v>
      </c>
      <c r="D4" s="8">
        <v>1500000</v>
      </c>
      <c r="E4" s="8">
        <v>8000</v>
      </c>
      <c r="F4" s="8">
        <v>400</v>
      </c>
      <c r="G4" s="7">
        <f t="shared" si="0"/>
        <v>187.5</v>
      </c>
      <c r="H4" s="8">
        <f t="shared" si="1"/>
        <v>3750</v>
      </c>
    </row>
    <row r="5" spans="1:22" x14ac:dyDescent="0.35">
      <c r="A5" s="6">
        <v>5</v>
      </c>
      <c r="B5" s="7" t="s">
        <v>4</v>
      </c>
      <c r="C5" s="7" t="s">
        <v>26</v>
      </c>
      <c r="D5" s="8">
        <v>2000000</v>
      </c>
      <c r="E5" s="8">
        <v>8000</v>
      </c>
      <c r="F5" s="8">
        <v>400</v>
      </c>
      <c r="G5" s="7">
        <f t="shared" si="0"/>
        <v>250</v>
      </c>
      <c r="H5" s="8">
        <f t="shared" si="1"/>
        <v>5000</v>
      </c>
    </row>
    <row r="6" spans="1:22" x14ac:dyDescent="0.35">
      <c r="A6" s="6">
        <v>6</v>
      </c>
      <c r="B6" s="7" t="s">
        <v>4</v>
      </c>
      <c r="C6" s="7" t="s">
        <v>31</v>
      </c>
      <c r="D6" s="8">
        <v>1500000</v>
      </c>
      <c r="E6" s="8">
        <v>8000</v>
      </c>
      <c r="F6" s="8">
        <v>400</v>
      </c>
      <c r="G6" s="7">
        <f t="shared" si="0"/>
        <v>187.5</v>
      </c>
      <c r="H6" s="8">
        <f t="shared" si="1"/>
        <v>3750</v>
      </c>
    </row>
    <row r="7" spans="1:22" x14ac:dyDescent="0.35">
      <c r="A7" s="6">
        <v>7</v>
      </c>
      <c r="B7" s="7" t="s">
        <v>4</v>
      </c>
      <c r="C7" s="7" t="s">
        <v>36</v>
      </c>
      <c r="D7" s="8">
        <v>1875000</v>
      </c>
      <c r="E7" s="8">
        <v>8000</v>
      </c>
      <c r="F7" s="8">
        <v>400</v>
      </c>
      <c r="G7" s="7">
        <f t="shared" si="0"/>
        <v>234.375</v>
      </c>
      <c r="H7" s="8">
        <f t="shared" si="1"/>
        <v>4687.5</v>
      </c>
    </row>
    <row r="8" spans="1:22" x14ac:dyDescent="0.35">
      <c r="A8" s="6">
        <v>8</v>
      </c>
      <c r="B8" s="7" t="s">
        <v>4</v>
      </c>
      <c r="C8" s="7" t="s">
        <v>41</v>
      </c>
      <c r="D8" s="8">
        <v>1000000</v>
      </c>
      <c r="E8" s="8">
        <v>8000</v>
      </c>
      <c r="F8" s="8">
        <v>400</v>
      </c>
      <c r="G8" s="7">
        <f t="shared" si="0"/>
        <v>125</v>
      </c>
      <c r="H8" s="8">
        <f t="shared" si="1"/>
        <v>2500</v>
      </c>
    </row>
    <row r="9" spans="1:22" x14ac:dyDescent="0.35">
      <c r="A9" s="6">
        <v>9</v>
      </c>
      <c r="B9" s="7" t="s">
        <v>4</v>
      </c>
      <c r="C9" s="7" t="s">
        <v>46</v>
      </c>
      <c r="D9" s="8">
        <v>750000</v>
      </c>
      <c r="E9" s="8">
        <v>8000</v>
      </c>
      <c r="F9" s="8">
        <v>400</v>
      </c>
      <c r="G9" s="7">
        <f t="shared" si="0"/>
        <v>93.75</v>
      </c>
      <c r="H9" s="8">
        <f t="shared" si="1"/>
        <v>1875</v>
      </c>
    </row>
    <row r="10" spans="1:22" x14ac:dyDescent="0.35">
      <c r="A10" s="6">
        <v>10</v>
      </c>
      <c r="B10" s="7" t="s">
        <v>4</v>
      </c>
      <c r="C10" s="7" t="s">
        <v>51</v>
      </c>
      <c r="D10" s="8">
        <v>1500000</v>
      </c>
      <c r="E10" s="8">
        <v>8000</v>
      </c>
      <c r="F10" s="8">
        <v>400</v>
      </c>
      <c r="G10" s="7">
        <f t="shared" si="0"/>
        <v>187.5</v>
      </c>
      <c r="H10" s="8">
        <f t="shared" si="1"/>
        <v>3750</v>
      </c>
    </row>
    <row r="11" spans="1:22" x14ac:dyDescent="0.35">
      <c r="A11" s="6">
        <v>11</v>
      </c>
      <c r="B11" s="7" t="s">
        <v>4</v>
      </c>
      <c r="C11" s="7" t="s">
        <v>56</v>
      </c>
      <c r="D11" s="8">
        <v>1525000</v>
      </c>
      <c r="E11" s="8">
        <v>8000</v>
      </c>
      <c r="F11" s="8">
        <v>400</v>
      </c>
      <c r="G11" s="7">
        <f t="shared" si="0"/>
        <v>190.625</v>
      </c>
      <c r="H11" s="8">
        <f t="shared" si="1"/>
        <v>3812.5</v>
      </c>
    </row>
    <row r="12" spans="1:22" x14ac:dyDescent="0.35">
      <c r="A12" s="6">
        <v>12</v>
      </c>
      <c r="B12" s="7" t="s">
        <v>4</v>
      </c>
      <c r="C12" s="7" t="s">
        <v>61</v>
      </c>
      <c r="D12" s="8">
        <v>1250000</v>
      </c>
      <c r="E12" s="8">
        <v>8000</v>
      </c>
      <c r="F12" s="8">
        <v>400</v>
      </c>
      <c r="G12" s="7">
        <f t="shared" si="0"/>
        <v>156.25</v>
      </c>
      <c r="H12" s="8">
        <f t="shared" si="1"/>
        <v>3125</v>
      </c>
      <c r="V12" t="s">
        <v>512</v>
      </c>
    </row>
    <row r="13" spans="1:22" x14ac:dyDescent="0.35">
      <c r="A13" s="6">
        <v>13</v>
      </c>
      <c r="B13" s="7" t="s">
        <v>4</v>
      </c>
      <c r="C13" s="7" t="s">
        <v>66</v>
      </c>
      <c r="D13" s="8">
        <v>1625000</v>
      </c>
      <c r="E13" s="8">
        <v>8000</v>
      </c>
      <c r="F13" s="8">
        <v>400</v>
      </c>
      <c r="G13" s="7">
        <f t="shared" si="0"/>
        <v>203.125</v>
      </c>
      <c r="H13" s="8">
        <f t="shared" si="1"/>
        <v>4062.5</v>
      </c>
    </row>
    <row r="14" spans="1:22" x14ac:dyDescent="0.35">
      <c r="A14" s="6">
        <v>14</v>
      </c>
      <c r="B14" s="7" t="s">
        <v>4</v>
      </c>
      <c r="C14" s="7" t="s">
        <v>71</v>
      </c>
      <c r="D14" s="8">
        <v>875000</v>
      </c>
      <c r="E14" s="8">
        <v>8000</v>
      </c>
      <c r="F14" s="8">
        <v>400</v>
      </c>
      <c r="G14" s="7">
        <f t="shared" si="0"/>
        <v>109.375</v>
      </c>
      <c r="H14" s="8">
        <f t="shared" si="1"/>
        <v>2187.5</v>
      </c>
    </row>
    <row r="15" spans="1:22" x14ac:dyDescent="0.35">
      <c r="A15" s="6">
        <v>15</v>
      </c>
      <c r="B15" s="7" t="s">
        <v>4</v>
      </c>
      <c r="C15" s="7" t="s">
        <v>76</v>
      </c>
      <c r="D15" s="8">
        <v>1250000</v>
      </c>
      <c r="E15" s="8">
        <v>8000</v>
      </c>
      <c r="F15" s="8">
        <v>400</v>
      </c>
      <c r="G15" s="7">
        <f t="shared" si="0"/>
        <v>156.25</v>
      </c>
      <c r="H15" s="8">
        <f>(D15/F15)</f>
        <v>3125</v>
      </c>
    </row>
    <row r="16" spans="1:22" x14ac:dyDescent="0.35">
      <c r="A16" s="6">
        <v>16</v>
      </c>
      <c r="B16" s="7" t="s">
        <v>4</v>
      </c>
      <c r="C16" s="7" t="s">
        <v>81</v>
      </c>
      <c r="D16" s="8">
        <v>1000000</v>
      </c>
      <c r="E16" s="8">
        <v>8000</v>
      </c>
      <c r="F16" s="8">
        <v>400</v>
      </c>
      <c r="G16" s="7">
        <f t="shared" si="0"/>
        <v>125</v>
      </c>
      <c r="H16" s="8">
        <f t="shared" si="1"/>
        <v>2500</v>
      </c>
    </row>
    <row r="17" spans="1:14" x14ac:dyDescent="0.35">
      <c r="A17" s="6">
        <v>17</v>
      </c>
      <c r="B17" s="7" t="s">
        <v>4</v>
      </c>
      <c r="C17" s="7" t="s">
        <v>86</v>
      </c>
      <c r="D17" s="8">
        <v>1500000</v>
      </c>
      <c r="E17" s="8">
        <v>8000</v>
      </c>
      <c r="F17" s="8">
        <v>400</v>
      </c>
      <c r="G17" s="7">
        <f t="shared" si="0"/>
        <v>187.5</v>
      </c>
      <c r="H17" s="8">
        <f t="shared" si="1"/>
        <v>3750</v>
      </c>
    </row>
    <row r="18" spans="1:14" x14ac:dyDescent="0.35">
      <c r="A18" s="6">
        <v>18</v>
      </c>
      <c r="B18" s="7" t="s">
        <v>4</v>
      </c>
      <c r="C18" s="7" t="s">
        <v>91</v>
      </c>
      <c r="D18" s="8">
        <v>1500000</v>
      </c>
      <c r="E18" s="8">
        <v>8000</v>
      </c>
      <c r="F18" s="8">
        <v>400</v>
      </c>
      <c r="G18" s="7">
        <f t="shared" si="0"/>
        <v>187.5</v>
      </c>
      <c r="H18" s="8">
        <f t="shared" si="1"/>
        <v>3750</v>
      </c>
    </row>
    <row r="19" spans="1:14" x14ac:dyDescent="0.35">
      <c r="A19" s="6">
        <v>19</v>
      </c>
      <c r="B19" s="7" t="s">
        <v>4</v>
      </c>
      <c r="C19" s="7" t="s">
        <v>96</v>
      </c>
      <c r="D19" s="8">
        <v>2000000</v>
      </c>
      <c r="E19" s="8">
        <v>8000</v>
      </c>
      <c r="F19" s="8">
        <v>400</v>
      </c>
      <c r="G19" s="7">
        <f t="shared" si="0"/>
        <v>250</v>
      </c>
      <c r="H19" s="8">
        <f t="shared" si="1"/>
        <v>5000</v>
      </c>
    </row>
    <row r="20" spans="1:14" x14ac:dyDescent="0.35">
      <c r="A20" s="6">
        <v>20</v>
      </c>
      <c r="B20" s="7" t="s">
        <v>4</v>
      </c>
      <c r="C20" s="7" t="s">
        <v>101</v>
      </c>
      <c r="D20" s="8">
        <v>1250000</v>
      </c>
      <c r="E20" s="8">
        <v>8000</v>
      </c>
      <c r="F20" s="8">
        <v>400</v>
      </c>
      <c r="G20" s="7">
        <f t="shared" si="0"/>
        <v>156.25</v>
      </c>
      <c r="H20" s="8">
        <f t="shared" si="1"/>
        <v>3125</v>
      </c>
      <c r="N20" t="s">
        <v>513</v>
      </c>
    </row>
    <row r="21" spans="1:14" x14ac:dyDescent="0.35">
      <c r="A21" s="6">
        <v>21</v>
      </c>
      <c r="B21" s="7" t="s">
        <v>4</v>
      </c>
      <c r="C21" s="7" t="s">
        <v>106</v>
      </c>
      <c r="D21" s="8">
        <v>1125000</v>
      </c>
      <c r="E21" s="8">
        <v>8000</v>
      </c>
      <c r="F21" s="8">
        <v>400</v>
      </c>
      <c r="G21" s="7">
        <f t="shared" si="0"/>
        <v>140.625</v>
      </c>
      <c r="H21" s="8">
        <f t="shared" si="1"/>
        <v>2812.5</v>
      </c>
    </row>
    <row r="22" spans="1:14" x14ac:dyDescent="0.35">
      <c r="A22" s="6">
        <v>22</v>
      </c>
      <c r="B22" s="7" t="s">
        <v>4</v>
      </c>
      <c r="C22" s="7" t="s">
        <v>111</v>
      </c>
      <c r="D22" s="8">
        <v>1625000</v>
      </c>
      <c r="E22" s="8">
        <v>8000</v>
      </c>
      <c r="F22" s="8">
        <v>400</v>
      </c>
      <c r="G22" s="7">
        <f t="shared" si="0"/>
        <v>203.125</v>
      </c>
      <c r="H22" s="8">
        <f t="shared" si="1"/>
        <v>4062.5</v>
      </c>
    </row>
    <row r="23" spans="1:14" x14ac:dyDescent="0.35">
      <c r="A23" s="6">
        <v>23</v>
      </c>
      <c r="B23" s="7" t="s">
        <v>4</v>
      </c>
      <c r="C23" s="7" t="s">
        <v>116</v>
      </c>
      <c r="D23" s="8">
        <v>1875000</v>
      </c>
      <c r="E23" s="8">
        <v>8000</v>
      </c>
      <c r="F23" s="8">
        <v>400</v>
      </c>
      <c r="G23" s="7">
        <f>(D23/E23)</f>
        <v>234.375</v>
      </c>
      <c r="H23" s="8">
        <f t="shared" si="1"/>
        <v>4687.5</v>
      </c>
    </row>
    <row r="24" spans="1:14" x14ac:dyDescent="0.35">
      <c r="A24" s="6">
        <v>24</v>
      </c>
      <c r="B24" s="7" t="s">
        <v>4</v>
      </c>
      <c r="C24" s="7" t="s">
        <v>121</v>
      </c>
      <c r="D24" s="8">
        <v>1250000</v>
      </c>
      <c r="E24" s="8">
        <v>8000</v>
      </c>
      <c r="F24" s="8">
        <v>400</v>
      </c>
      <c r="G24" s="7">
        <f t="shared" si="0"/>
        <v>156.25</v>
      </c>
      <c r="H24" s="8">
        <f t="shared" si="1"/>
        <v>3125</v>
      </c>
    </row>
    <row r="25" spans="1:14" x14ac:dyDescent="0.35">
      <c r="A25" s="6">
        <v>25</v>
      </c>
      <c r="B25" s="7" t="s">
        <v>4</v>
      </c>
      <c r="C25" s="7" t="s">
        <v>126</v>
      </c>
      <c r="D25" s="8">
        <v>2000000</v>
      </c>
      <c r="E25" s="8">
        <v>8000</v>
      </c>
      <c r="F25" s="8">
        <v>400</v>
      </c>
      <c r="G25" s="7">
        <f t="shared" si="0"/>
        <v>250</v>
      </c>
      <c r="H25" s="8">
        <f t="shared" si="1"/>
        <v>5000</v>
      </c>
    </row>
    <row r="26" spans="1:14" x14ac:dyDescent="0.35">
      <c r="A26" s="6">
        <v>26</v>
      </c>
      <c r="B26" s="7" t="s">
        <v>4</v>
      </c>
      <c r="C26" s="7" t="s">
        <v>131</v>
      </c>
      <c r="D26" s="8">
        <v>2125000</v>
      </c>
      <c r="E26" s="8">
        <v>8000</v>
      </c>
      <c r="F26" s="8">
        <v>400</v>
      </c>
      <c r="G26" s="7">
        <f t="shared" si="0"/>
        <v>265.625</v>
      </c>
      <c r="H26" s="8">
        <f t="shared" si="1"/>
        <v>5312.5</v>
      </c>
    </row>
    <row r="27" spans="1:14" x14ac:dyDescent="0.35">
      <c r="A27" s="6">
        <v>27</v>
      </c>
      <c r="B27" s="7" t="s">
        <v>4</v>
      </c>
      <c r="C27" s="7" t="s">
        <v>136</v>
      </c>
      <c r="D27" s="8">
        <v>875000</v>
      </c>
      <c r="E27" s="8">
        <v>8000</v>
      </c>
      <c r="F27" s="8">
        <v>400</v>
      </c>
      <c r="G27" s="7">
        <f t="shared" si="0"/>
        <v>109.375</v>
      </c>
      <c r="H27" s="8">
        <f>(D27/F27)</f>
        <v>2187.5</v>
      </c>
    </row>
    <row r="28" spans="1:14" x14ac:dyDescent="0.35">
      <c r="A28" s="6">
        <v>28</v>
      </c>
      <c r="B28" s="7" t="s">
        <v>4</v>
      </c>
      <c r="C28" s="7" t="s">
        <v>141</v>
      </c>
      <c r="D28" s="8">
        <v>1500000</v>
      </c>
      <c r="E28" s="8">
        <v>8000</v>
      </c>
      <c r="F28" s="8">
        <v>400</v>
      </c>
      <c r="G28" s="7">
        <f t="shared" si="0"/>
        <v>187.5</v>
      </c>
      <c r="H28" s="8">
        <f t="shared" si="1"/>
        <v>3750</v>
      </c>
    </row>
    <row r="29" spans="1:14" x14ac:dyDescent="0.35">
      <c r="A29" s="6">
        <v>29</v>
      </c>
      <c r="B29" s="7" t="s">
        <v>4</v>
      </c>
      <c r="C29" s="7" t="s">
        <v>146</v>
      </c>
      <c r="D29" s="8">
        <v>750000</v>
      </c>
      <c r="E29" s="8">
        <v>8000</v>
      </c>
      <c r="F29" s="8">
        <v>400</v>
      </c>
      <c r="G29" s="7">
        <f>(D29/E29)</f>
        <v>93.75</v>
      </c>
      <c r="H29" s="8">
        <f t="shared" si="1"/>
        <v>1875</v>
      </c>
    </row>
    <row r="30" spans="1:14" x14ac:dyDescent="0.35">
      <c r="A30" s="6">
        <v>30</v>
      </c>
      <c r="B30" s="7" t="s">
        <v>4</v>
      </c>
      <c r="C30" s="7" t="s">
        <v>511</v>
      </c>
      <c r="D30" s="8">
        <v>625000</v>
      </c>
      <c r="E30" s="8">
        <v>8000</v>
      </c>
      <c r="F30" s="8">
        <v>400</v>
      </c>
      <c r="G30" s="7">
        <f>(D30/E30)</f>
        <v>78.125</v>
      </c>
      <c r="H30" s="8">
        <f t="shared" si="1"/>
        <v>1562.5</v>
      </c>
    </row>
    <row r="31" spans="1:14" x14ac:dyDescent="0.35">
      <c r="A31" s="6">
        <v>31</v>
      </c>
      <c r="B31" s="7" t="s">
        <v>4</v>
      </c>
      <c r="C31" s="7" t="s">
        <v>151</v>
      </c>
      <c r="D31" s="8">
        <v>1000000</v>
      </c>
      <c r="E31" s="8">
        <v>8000</v>
      </c>
      <c r="F31" s="8">
        <v>400</v>
      </c>
      <c r="G31" s="7">
        <f t="shared" si="0"/>
        <v>125</v>
      </c>
      <c r="H31" s="8">
        <f t="shared" si="1"/>
        <v>2500</v>
      </c>
    </row>
    <row r="32" spans="1:14" x14ac:dyDescent="0.35">
      <c r="A32" s="6">
        <v>32</v>
      </c>
      <c r="B32" s="7" t="s">
        <v>4</v>
      </c>
      <c r="C32" s="7" t="s">
        <v>160</v>
      </c>
      <c r="D32" s="8">
        <v>875000</v>
      </c>
      <c r="E32" s="8">
        <v>8000</v>
      </c>
      <c r="F32" s="8">
        <v>400</v>
      </c>
      <c r="G32" s="7">
        <f>(D32/E32)</f>
        <v>109.375</v>
      </c>
      <c r="H32" s="8">
        <f t="shared" si="1"/>
        <v>2187.5</v>
      </c>
    </row>
    <row r="33" spans="1:8" x14ac:dyDescent="0.35">
      <c r="A33" s="6">
        <v>33</v>
      </c>
      <c r="B33" s="7" t="s">
        <v>4</v>
      </c>
      <c r="C33" s="7" t="s">
        <v>164</v>
      </c>
      <c r="D33" s="8">
        <v>1250000</v>
      </c>
      <c r="E33" s="8">
        <v>8000</v>
      </c>
      <c r="F33" s="8">
        <v>400</v>
      </c>
      <c r="G33" s="7">
        <f t="shared" si="0"/>
        <v>156.25</v>
      </c>
      <c r="H33" s="8">
        <f t="shared" si="1"/>
        <v>3125</v>
      </c>
    </row>
    <row r="34" spans="1:8" x14ac:dyDescent="0.35">
      <c r="A34" s="6">
        <v>34</v>
      </c>
      <c r="B34" s="7" t="s">
        <v>4</v>
      </c>
      <c r="C34" s="7" t="s">
        <v>168</v>
      </c>
      <c r="D34" s="8">
        <v>875000</v>
      </c>
      <c r="E34" s="8">
        <v>8000</v>
      </c>
      <c r="F34" s="8">
        <v>400</v>
      </c>
      <c r="G34" s="7">
        <f t="shared" si="0"/>
        <v>109.375</v>
      </c>
      <c r="H34" s="8">
        <f t="shared" si="1"/>
        <v>2187.5</v>
      </c>
    </row>
    <row r="35" spans="1:8" x14ac:dyDescent="0.35">
      <c r="A35" s="6">
        <v>35</v>
      </c>
      <c r="B35" s="7" t="s">
        <v>4</v>
      </c>
      <c r="C35" s="7" t="s">
        <v>172</v>
      </c>
      <c r="D35" s="8">
        <v>1250000</v>
      </c>
      <c r="E35" s="8">
        <v>8000</v>
      </c>
      <c r="F35" s="8">
        <v>400</v>
      </c>
      <c r="G35" s="7">
        <f t="shared" si="0"/>
        <v>156.25</v>
      </c>
      <c r="H35" s="8">
        <f t="shared" si="1"/>
        <v>3125</v>
      </c>
    </row>
    <row r="36" spans="1:8" x14ac:dyDescent="0.35">
      <c r="A36" s="6">
        <v>36</v>
      </c>
      <c r="B36" s="7" t="s">
        <v>4</v>
      </c>
      <c r="C36" s="7" t="s">
        <v>176</v>
      </c>
      <c r="D36" s="8">
        <v>1250000</v>
      </c>
      <c r="E36" s="8">
        <v>8000</v>
      </c>
      <c r="F36" s="8">
        <v>400</v>
      </c>
      <c r="G36" s="7">
        <f t="shared" si="0"/>
        <v>156.25</v>
      </c>
      <c r="H36" s="8">
        <f t="shared" si="1"/>
        <v>3125</v>
      </c>
    </row>
    <row r="37" spans="1:8" x14ac:dyDescent="0.35">
      <c r="A37" s="6">
        <v>37</v>
      </c>
      <c r="B37" s="7" t="s">
        <v>4</v>
      </c>
      <c r="C37" s="7" t="s">
        <v>180</v>
      </c>
      <c r="D37" s="8">
        <v>1625000</v>
      </c>
      <c r="E37" s="8">
        <v>8000</v>
      </c>
      <c r="F37" s="8">
        <v>400</v>
      </c>
      <c r="G37" s="7">
        <f t="shared" si="0"/>
        <v>203.125</v>
      </c>
      <c r="H37" s="8">
        <f t="shared" si="1"/>
        <v>4062.5</v>
      </c>
    </row>
    <row r="38" spans="1:8" x14ac:dyDescent="0.35">
      <c r="A38" s="6">
        <v>38</v>
      </c>
      <c r="B38" s="7" t="s">
        <v>4</v>
      </c>
      <c r="C38" s="7" t="s">
        <v>184</v>
      </c>
      <c r="D38" s="8">
        <v>1250000</v>
      </c>
      <c r="E38" s="8">
        <v>8000</v>
      </c>
      <c r="F38" s="8">
        <v>400</v>
      </c>
      <c r="G38" s="7">
        <f t="shared" si="0"/>
        <v>156.25</v>
      </c>
      <c r="H38" s="8">
        <f t="shared" si="1"/>
        <v>3125</v>
      </c>
    </row>
    <row r="41" spans="1:8" x14ac:dyDescent="0.35">
      <c r="A41" s="9" t="s">
        <v>354</v>
      </c>
    </row>
    <row r="42" spans="1:8" x14ac:dyDescent="0.35">
      <c r="A42" s="5" t="s">
        <v>0</v>
      </c>
      <c r="B42" s="5" t="s">
        <v>1</v>
      </c>
      <c r="C42" s="5" t="s">
        <v>2</v>
      </c>
      <c r="D42" s="11" t="s">
        <v>3</v>
      </c>
      <c r="E42" s="5" t="s">
        <v>187</v>
      </c>
      <c r="F42" s="5" t="s">
        <v>510</v>
      </c>
      <c r="G42" s="5" t="s">
        <v>508</v>
      </c>
      <c r="H42" s="11" t="s">
        <v>509</v>
      </c>
    </row>
    <row r="43" spans="1:8" x14ac:dyDescent="0.35">
      <c r="A43" s="6">
        <v>1</v>
      </c>
      <c r="B43" s="7" t="s">
        <v>4</v>
      </c>
      <c r="C43" s="7" t="str">
        <f>Sheet3!B1</f>
        <v>Banjarnegara</v>
      </c>
      <c r="D43" s="8">
        <v>2500000</v>
      </c>
      <c r="E43" s="8">
        <v>8000</v>
      </c>
      <c r="F43" s="8">
        <v>400</v>
      </c>
      <c r="G43" s="7">
        <f>(D43/E43)</f>
        <v>312.5</v>
      </c>
      <c r="H43" s="8">
        <f>(D43/F43)</f>
        <v>6250</v>
      </c>
    </row>
    <row r="44" spans="1:8" x14ac:dyDescent="0.35">
      <c r="A44" s="6">
        <v>2</v>
      </c>
      <c r="B44" s="7" t="s">
        <v>4</v>
      </c>
      <c r="C44" s="7" t="str">
        <f>Sheet3!B2</f>
        <v>Kabupaten Banyumas</v>
      </c>
      <c r="D44" s="8">
        <v>2500000</v>
      </c>
      <c r="E44" s="8">
        <v>8000</v>
      </c>
      <c r="F44" s="8">
        <v>400</v>
      </c>
      <c r="G44" s="7">
        <f t="shared" ref="G44:G77" si="2">(D44/E44)</f>
        <v>312.5</v>
      </c>
      <c r="H44" s="8">
        <f t="shared" ref="H44:H77" si="3">(D44/F44)</f>
        <v>6250</v>
      </c>
    </row>
    <row r="45" spans="1:8" x14ac:dyDescent="0.35">
      <c r="A45" s="6">
        <v>3</v>
      </c>
      <c r="B45" s="7" t="s">
        <v>4</v>
      </c>
      <c r="C45" s="7" t="str">
        <f>Sheet3!B3</f>
        <v>Kabupaten Batang</v>
      </c>
      <c r="D45" s="8">
        <v>2200000</v>
      </c>
      <c r="E45" s="8">
        <v>8000</v>
      </c>
      <c r="F45" s="8">
        <v>400</v>
      </c>
      <c r="G45" s="7">
        <f t="shared" si="2"/>
        <v>275</v>
      </c>
      <c r="H45" s="8">
        <f t="shared" si="3"/>
        <v>5500</v>
      </c>
    </row>
    <row r="46" spans="1:8" x14ac:dyDescent="0.35">
      <c r="A46" s="6">
        <v>4</v>
      </c>
      <c r="B46" s="7" t="s">
        <v>4</v>
      </c>
      <c r="C46" s="7" t="str">
        <f>Sheet3!B4</f>
        <v>Kabupaten Blora</v>
      </c>
      <c r="D46" s="8">
        <v>1600000</v>
      </c>
      <c r="E46" s="8">
        <v>8000</v>
      </c>
      <c r="F46" s="8">
        <v>400</v>
      </c>
      <c r="G46" s="7">
        <f t="shared" si="2"/>
        <v>200</v>
      </c>
      <c r="H46" s="8">
        <f t="shared" si="3"/>
        <v>4000</v>
      </c>
    </row>
    <row r="47" spans="1:8" x14ac:dyDescent="0.35">
      <c r="A47" s="6">
        <v>5</v>
      </c>
      <c r="B47" s="7" t="s">
        <v>4</v>
      </c>
      <c r="C47" s="7" t="str">
        <f>Sheet3!B5</f>
        <v>Kabupaten Boyolali</v>
      </c>
      <c r="D47" s="8">
        <v>1600000</v>
      </c>
      <c r="E47" s="8">
        <v>8000</v>
      </c>
      <c r="F47" s="8">
        <v>400</v>
      </c>
      <c r="G47" s="7">
        <f t="shared" si="2"/>
        <v>200</v>
      </c>
      <c r="H47" s="8">
        <f t="shared" si="3"/>
        <v>4000</v>
      </c>
    </row>
    <row r="48" spans="1:8" x14ac:dyDescent="0.35">
      <c r="A48" s="6">
        <v>6</v>
      </c>
      <c r="B48" s="7" t="s">
        <v>4</v>
      </c>
      <c r="C48" s="7" t="str">
        <f>Sheet3!B6</f>
        <v>Kabupaten Brebes</v>
      </c>
      <c r="D48" s="8">
        <v>2300000</v>
      </c>
      <c r="E48" s="8">
        <v>8000</v>
      </c>
      <c r="F48" s="8">
        <v>400</v>
      </c>
      <c r="G48" s="7">
        <f t="shared" si="2"/>
        <v>287.5</v>
      </c>
      <c r="H48" s="8">
        <f t="shared" si="3"/>
        <v>5750</v>
      </c>
    </row>
    <row r="49" spans="1:8" x14ac:dyDescent="0.35">
      <c r="A49" s="6">
        <v>7</v>
      </c>
      <c r="B49" s="7" t="s">
        <v>4</v>
      </c>
      <c r="C49" s="7" t="str">
        <f>Sheet3!B7</f>
        <v>Kabupaten Cilacap</v>
      </c>
      <c r="D49" s="8">
        <v>2500000</v>
      </c>
      <c r="E49" s="8">
        <v>8000</v>
      </c>
      <c r="F49" s="8">
        <v>400</v>
      </c>
      <c r="G49" s="7">
        <f t="shared" si="2"/>
        <v>312.5</v>
      </c>
      <c r="H49" s="8">
        <f t="shared" si="3"/>
        <v>6250</v>
      </c>
    </row>
    <row r="50" spans="1:8" x14ac:dyDescent="0.35">
      <c r="A50" s="6">
        <v>8</v>
      </c>
      <c r="B50" s="7" t="s">
        <v>4</v>
      </c>
      <c r="C50" s="7" t="str">
        <f>Sheet3!B8</f>
        <v>Kabupaten Demak</v>
      </c>
      <c r="D50" s="8">
        <v>1700000</v>
      </c>
      <c r="E50" s="8">
        <v>8000</v>
      </c>
      <c r="F50" s="8">
        <v>400</v>
      </c>
      <c r="G50" s="7">
        <f t="shared" si="2"/>
        <v>212.5</v>
      </c>
      <c r="H50" s="8">
        <f t="shared" si="3"/>
        <v>4250</v>
      </c>
    </row>
    <row r="51" spans="1:8" x14ac:dyDescent="0.35">
      <c r="A51" s="6">
        <v>9</v>
      </c>
      <c r="B51" s="7" t="s">
        <v>4</v>
      </c>
      <c r="C51" s="7" t="str">
        <f>Sheet3!B9</f>
        <v>Kabupaten Grobogan</v>
      </c>
      <c r="D51" s="8">
        <v>1700000</v>
      </c>
      <c r="E51" s="8">
        <v>8000</v>
      </c>
      <c r="F51" s="8">
        <v>400</v>
      </c>
      <c r="G51" s="7">
        <f t="shared" si="2"/>
        <v>212.5</v>
      </c>
      <c r="H51" s="8">
        <f t="shared" si="3"/>
        <v>4250</v>
      </c>
    </row>
    <row r="52" spans="1:8" x14ac:dyDescent="0.35">
      <c r="A52" s="6">
        <v>10</v>
      </c>
      <c r="B52" s="7" t="s">
        <v>4</v>
      </c>
      <c r="C52" s="7" t="str">
        <f>Sheet3!B10</f>
        <v>Kabupaten Jepara</v>
      </c>
      <c r="D52" s="8">
        <v>1900000</v>
      </c>
      <c r="E52" s="8">
        <v>8000</v>
      </c>
      <c r="F52" s="8">
        <v>400</v>
      </c>
      <c r="G52" s="7">
        <f t="shared" si="2"/>
        <v>237.5</v>
      </c>
      <c r="H52" s="8">
        <f t="shared" si="3"/>
        <v>4750</v>
      </c>
    </row>
    <row r="53" spans="1:8" x14ac:dyDescent="0.35">
      <c r="A53" s="6">
        <v>11</v>
      </c>
      <c r="B53" s="7" t="s">
        <v>4</v>
      </c>
      <c r="C53" s="7" t="str">
        <f>Sheet3!B11</f>
        <v>Kabupaten Karanganyar</v>
      </c>
      <c r="D53" s="8">
        <v>2100000</v>
      </c>
      <c r="E53" s="8">
        <v>8000</v>
      </c>
      <c r="F53" s="8">
        <v>400</v>
      </c>
      <c r="G53" s="7">
        <f t="shared" si="2"/>
        <v>262.5</v>
      </c>
      <c r="H53" s="8">
        <f>(D53/F53)</f>
        <v>5250</v>
      </c>
    </row>
    <row r="54" spans="1:8" x14ac:dyDescent="0.35">
      <c r="A54" s="6">
        <v>12</v>
      </c>
      <c r="B54" s="7" t="s">
        <v>4</v>
      </c>
      <c r="C54" s="7" t="str">
        <f>Sheet3!B12</f>
        <v>Kabupaten Kebumen</v>
      </c>
      <c r="D54" s="8">
        <v>2300000</v>
      </c>
      <c r="E54" s="8">
        <v>8000</v>
      </c>
      <c r="F54" s="8">
        <v>400</v>
      </c>
      <c r="G54" s="7">
        <f t="shared" si="2"/>
        <v>287.5</v>
      </c>
      <c r="H54" s="8">
        <f t="shared" si="3"/>
        <v>5750</v>
      </c>
    </row>
    <row r="55" spans="1:8" x14ac:dyDescent="0.35">
      <c r="A55" s="6">
        <v>13</v>
      </c>
      <c r="B55" s="7" t="s">
        <v>4</v>
      </c>
      <c r="C55" s="7" t="str">
        <f>Sheet3!B13</f>
        <v>Kabupaten Kendal</v>
      </c>
      <c r="D55" s="8">
        <v>2100000</v>
      </c>
      <c r="E55" s="8">
        <v>8000</v>
      </c>
      <c r="F55" s="8">
        <v>400</v>
      </c>
      <c r="G55" s="7">
        <f t="shared" si="2"/>
        <v>262.5</v>
      </c>
      <c r="H55" s="8">
        <f t="shared" si="3"/>
        <v>5250</v>
      </c>
    </row>
    <row r="56" spans="1:8" x14ac:dyDescent="0.35">
      <c r="A56" s="6">
        <v>14</v>
      </c>
      <c r="B56" s="7" t="s">
        <v>4</v>
      </c>
      <c r="C56" s="7" t="str">
        <f>Sheet3!B14</f>
        <v>Kabupaten Klaten</v>
      </c>
      <c r="D56" s="8">
        <v>1600000</v>
      </c>
      <c r="E56" s="8">
        <v>8000</v>
      </c>
      <c r="F56" s="8">
        <v>400</v>
      </c>
      <c r="G56" s="7">
        <f t="shared" si="2"/>
        <v>200</v>
      </c>
      <c r="H56" s="8">
        <f t="shared" si="3"/>
        <v>4000</v>
      </c>
    </row>
    <row r="57" spans="1:8" x14ac:dyDescent="0.35">
      <c r="A57" s="6">
        <v>15</v>
      </c>
      <c r="B57" s="7" t="s">
        <v>4</v>
      </c>
      <c r="C57" s="7" t="str">
        <f>Sheet3!B15</f>
        <v>Kabupaten Kudus</v>
      </c>
      <c r="D57" s="8">
        <v>1700000</v>
      </c>
      <c r="E57" s="8">
        <v>8000</v>
      </c>
      <c r="F57" s="8">
        <v>400</v>
      </c>
      <c r="G57" s="7">
        <f t="shared" si="2"/>
        <v>212.5</v>
      </c>
      <c r="H57" s="8">
        <f t="shared" si="3"/>
        <v>4250</v>
      </c>
    </row>
    <row r="58" spans="1:8" x14ac:dyDescent="0.35">
      <c r="A58" s="6">
        <v>16</v>
      </c>
      <c r="B58" s="7" t="s">
        <v>4</v>
      </c>
      <c r="C58" s="7" t="str">
        <f>Sheet3!B16</f>
        <v>Kabupaten Magelang</v>
      </c>
      <c r="D58" s="8">
        <v>2100000</v>
      </c>
      <c r="E58" s="8">
        <v>8000</v>
      </c>
      <c r="F58" s="8">
        <v>400</v>
      </c>
      <c r="G58" s="7">
        <f t="shared" si="2"/>
        <v>262.5</v>
      </c>
      <c r="H58" s="8">
        <f t="shared" si="3"/>
        <v>5250</v>
      </c>
    </row>
    <row r="59" spans="1:8" x14ac:dyDescent="0.35">
      <c r="A59" s="6">
        <v>17</v>
      </c>
      <c r="B59" s="7" t="s">
        <v>4</v>
      </c>
      <c r="C59" s="7" t="str">
        <f>Sheet3!B17</f>
        <v>Kabupaten Pati</v>
      </c>
      <c r="D59" s="8">
        <v>1700000</v>
      </c>
      <c r="E59" s="8">
        <v>8000</v>
      </c>
      <c r="F59" s="8">
        <v>400</v>
      </c>
      <c r="G59" s="7">
        <f t="shared" si="2"/>
        <v>212.5</v>
      </c>
      <c r="H59" s="8">
        <f t="shared" si="3"/>
        <v>4250</v>
      </c>
    </row>
    <row r="60" spans="1:8" x14ac:dyDescent="0.35">
      <c r="A60" s="6">
        <v>18</v>
      </c>
      <c r="B60" s="7" t="s">
        <v>4</v>
      </c>
      <c r="C60" s="7" t="str">
        <f>Sheet3!B18</f>
        <v>Kabupaten Pekalongan</v>
      </c>
      <c r="D60" s="8">
        <v>2100000</v>
      </c>
      <c r="E60" s="8">
        <v>8000</v>
      </c>
      <c r="F60" s="8">
        <v>400</v>
      </c>
      <c r="G60" s="7">
        <f t="shared" si="2"/>
        <v>262.5</v>
      </c>
      <c r="H60" s="8">
        <f t="shared" si="3"/>
        <v>5250</v>
      </c>
    </row>
    <row r="61" spans="1:8" x14ac:dyDescent="0.35">
      <c r="A61" s="6">
        <v>19</v>
      </c>
      <c r="B61" s="7" t="s">
        <v>4</v>
      </c>
      <c r="C61" s="7" t="str">
        <f>Sheet3!B19</f>
        <v>Kabupaten Pemalang</v>
      </c>
      <c r="D61" s="8">
        <v>2100000</v>
      </c>
      <c r="E61" s="8">
        <v>8000</v>
      </c>
      <c r="F61" s="8">
        <v>400</v>
      </c>
      <c r="G61" s="7">
        <f t="shared" si="2"/>
        <v>262.5</v>
      </c>
      <c r="H61" s="8">
        <f>(D61/F61)</f>
        <v>5250</v>
      </c>
    </row>
    <row r="62" spans="1:8" x14ac:dyDescent="0.35">
      <c r="A62" s="6">
        <v>20</v>
      </c>
      <c r="B62" s="7" t="s">
        <v>4</v>
      </c>
      <c r="C62" s="7" t="str">
        <f>Sheet3!B20</f>
        <v>Kabupaten Purbalingga</v>
      </c>
      <c r="D62" s="8">
        <v>2100000</v>
      </c>
      <c r="E62" s="8">
        <v>8000</v>
      </c>
      <c r="F62" s="8">
        <v>400</v>
      </c>
      <c r="G62" s="7">
        <f t="shared" si="2"/>
        <v>262.5</v>
      </c>
      <c r="H62" s="8">
        <f t="shared" si="3"/>
        <v>5250</v>
      </c>
    </row>
    <row r="63" spans="1:8" x14ac:dyDescent="0.35">
      <c r="A63" s="6">
        <v>21</v>
      </c>
      <c r="B63" s="7" t="s">
        <v>4</v>
      </c>
      <c r="C63" s="7" t="str">
        <f>Sheet3!B21</f>
        <v>Kabupaten Purworejo</v>
      </c>
      <c r="D63" s="8">
        <v>2100000</v>
      </c>
      <c r="E63" s="8">
        <v>8000</v>
      </c>
      <c r="F63" s="8">
        <v>400</v>
      </c>
      <c r="G63" s="7">
        <f t="shared" si="2"/>
        <v>262.5</v>
      </c>
      <c r="H63" s="8">
        <f t="shared" si="3"/>
        <v>5250</v>
      </c>
    </row>
    <row r="64" spans="1:8" x14ac:dyDescent="0.35">
      <c r="A64" s="6">
        <v>22</v>
      </c>
      <c r="B64" s="7" t="s">
        <v>4</v>
      </c>
      <c r="C64" s="7" t="str">
        <f>Sheet3!B22</f>
        <v>Kabupaten Rembang</v>
      </c>
      <c r="D64" s="8">
        <v>1600000</v>
      </c>
      <c r="E64" s="8">
        <v>8000</v>
      </c>
      <c r="F64" s="8">
        <v>400</v>
      </c>
      <c r="G64" s="7">
        <f t="shared" si="2"/>
        <v>200</v>
      </c>
      <c r="H64" s="8">
        <f t="shared" si="3"/>
        <v>4000</v>
      </c>
    </row>
    <row r="65" spans="1:8" x14ac:dyDescent="0.35">
      <c r="A65" s="6">
        <v>23</v>
      </c>
      <c r="B65" s="7" t="s">
        <v>4</v>
      </c>
      <c r="C65" s="7" t="str">
        <f>Sheet3!B23</f>
        <v>Kabupaten Semarang</v>
      </c>
      <c r="D65" s="8">
        <v>1800000</v>
      </c>
      <c r="E65" s="8">
        <v>8000</v>
      </c>
      <c r="F65" s="8">
        <v>400</v>
      </c>
      <c r="G65" s="7">
        <f t="shared" si="2"/>
        <v>225</v>
      </c>
      <c r="H65" s="8">
        <f t="shared" si="3"/>
        <v>4500</v>
      </c>
    </row>
    <row r="66" spans="1:8" x14ac:dyDescent="0.35">
      <c r="A66" s="6">
        <v>24</v>
      </c>
      <c r="B66" s="7" t="s">
        <v>4</v>
      </c>
      <c r="C66" s="7" t="str">
        <f>Sheet3!B24</f>
        <v>Kabupaten Sragen</v>
      </c>
      <c r="D66" s="8">
        <v>1500000</v>
      </c>
      <c r="E66" s="8">
        <v>8000</v>
      </c>
      <c r="F66" s="8">
        <v>400</v>
      </c>
      <c r="G66" s="7">
        <f>(D66/E66)</f>
        <v>187.5</v>
      </c>
      <c r="H66" s="8">
        <f t="shared" si="3"/>
        <v>3750</v>
      </c>
    </row>
    <row r="67" spans="1:8" x14ac:dyDescent="0.35">
      <c r="A67" s="6">
        <v>25</v>
      </c>
      <c r="B67" s="7" t="s">
        <v>4</v>
      </c>
      <c r="C67" s="7" t="str">
        <f>Sheet3!B25</f>
        <v>Kabupaten Sukoharjo</v>
      </c>
      <c r="D67" s="8">
        <v>1600000</v>
      </c>
      <c r="E67" s="8">
        <v>8000</v>
      </c>
      <c r="F67" s="8">
        <v>400</v>
      </c>
      <c r="G67" s="7">
        <f t="shared" si="2"/>
        <v>200</v>
      </c>
      <c r="H67" s="8">
        <f t="shared" si="3"/>
        <v>4000</v>
      </c>
    </row>
    <row r="68" spans="1:8" x14ac:dyDescent="0.35">
      <c r="A68" s="6">
        <v>26</v>
      </c>
      <c r="B68" s="7" t="s">
        <v>4</v>
      </c>
      <c r="C68" s="7" t="str">
        <f>Sheet3!B26</f>
        <v>Kabupaten Tegal</v>
      </c>
      <c r="D68" s="8">
        <v>2100000</v>
      </c>
      <c r="E68" s="8">
        <v>8000</v>
      </c>
      <c r="F68" s="8">
        <v>400</v>
      </c>
      <c r="G68" s="7">
        <f t="shared" si="2"/>
        <v>262.5</v>
      </c>
      <c r="H68" s="8">
        <f t="shared" si="3"/>
        <v>5250</v>
      </c>
    </row>
    <row r="69" spans="1:8" x14ac:dyDescent="0.35">
      <c r="A69" s="6">
        <v>27</v>
      </c>
      <c r="B69" s="7" t="s">
        <v>4</v>
      </c>
      <c r="C69" s="7" t="str">
        <f>Sheet3!B27</f>
        <v>Kabupaten Temanggung</v>
      </c>
      <c r="D69" s="8">
        <v>2100000</v>
      </c>
      <c r="E69" s="8">
        <v>8000</v>
      </c>
      <c r="F69" s="8">
        <v>400</v>
      </c>
      <c r="G69" s="7">
        <f t="shared" si="2"/>
        <v>262.5</v>
      </c>
      <c r="H69" s="8">
        <f t="shared" si="3"/>
        <v>5250</v>
      </c>
    </row>
    <row r="70" spans="1:8" x14ac:dyDescent="0.35">
      <c r="A70" s="6">
        <v>28</v>
      </c>
      <c r="B70" s="7" t="s">
        <v>4</v>
      </c>
      <c r="C70" s="7" t="str">
        <f>Sheet3!B28</f>
        <v>Kabupaten Wonogiri</v>
      </c>
      <c r="D70" s="8">
        <v>1500000</v>
      </c>
      <c r="E70" s="8">
        <v>8000</v>
      </c>
      <c r="F70" s="8">
        <v>400</v>
      </c>
      <c r="G70" s="7">
        <f t="shared" si="2"/>
        <v>187.5</v>
      </c>
      <c r="H70" s="8">
        <f t="shared" si="3"/>
        <v>3750</v>
      </c>
    </row>
    <row r="71" spans="1:8" x14ac:dyDescent="0.35">
      <c r="A71" s="6">
        <v>29</v>
      </c>
      <c r="B71" s="7" t="s">
        <v>4</v>
      </c>
      <c r="C71" s="7" t="str">
        <f>Sheet3!B29</f>
        <v>Kabupaten Wonosobo</v>
      </c>
      <c r="D71" s="8">
        <v>2100000</v>
      </c>
      <c r="E71" s="8">
        <v>8000</v>
      </c>
      <c r="F71" s="8">
        <v>400</v>
      </c>
      <c r="G71" s="7">
        <f t="shared" si="2"/>
        <v>262.5</v>
      </c>
      <c r="H71" s="8">
        <f>(D71/F71)</f>
        <v>5250</v>
      </c>
    </row>
    <row r="72" spans="1:8" x14ac:dyDescent="0.35">
      <c r="A72" s="6">
        <v>30</v>
      </c>
      <c r="B72" s="7" t="s">
        <v>4</v>
      </c>
      <c r="C72" s="7" t="str">
        <f>Sheet3!B30</f>
        <v>Kota Magelang</v>
      </c>
      <c r="D72" s="8">
        <v>2100000</v>
      </c>
      <c r="E72" s="8">
        <v>8000</v>
      </c>
      <c r="F72" s="8">
        <v>400</v>
      </c>
      <c r="G72" s="7">
        <f t="shared" si="2"/>
        <v>262.5</v>
      </c>
      <c r="H72" s="8">
        <f t="shared" si="3"/>
        <v>5250</v>
      </c>
    </row>
    <row r="73" spans="1:8" x14ac:dyDescent="0.35">
      <c r="A73" s="6">
        <v>31</v>
      </c>
      <c r="B73" s="7" t="s">
        <v>4</v>
      </c>
      <c r="C73" s="7" t="str">
        <f>Sheet3!B31</f>
        <v>Kota Pekalongan</v>
      </c>
      <c r="D73" s="8">
        <v>2100000</v>
      </c>
      <c r="E73" s="8">
        <v>8000</v>
      </c>
      <c r="F73" s="8">
        <v>400</v>
      </c>
      <c r="G73" s="7">
        <f t="shared" si="2"/>
        <v>262.5</v>
      </c>
      <c r="H73" s="8">
        <f t="shared" si="3"/>
        <v>5250</v>
      </c>
    </row>
    <row r="74" spans="1:8" x14ac:dyDescent="0.35">
      <c r="A74" s="6">
        <v>32</v>
      </c>
      <c r="B74" s="7" t="s">
        <v>4</v>
      </c>
      <c r="C74" s="7" t="str">
        <f>Sheet3!B32</f>
        <v>Kota Salatiga</v>
      </c>
      <c r="D74" s="8">
        <v>1600000</v>
      </c>
      <c r="E74" s="8">
        <v>8000</v>
      </c>
      <c r="F74" s="8">
        <v>400</v>
      </c>
      <c r="G74" s="7">
        <f t="shared" si="2"/>
        <v>200</v>
      </c>
      <c r="H74" s="8">
        <f t="shared" si="3"/>
        <v>4000</v>
      </c>
    </row>
    <row r="75" spans="1:8" x14ac:dyDescent="0.35">
      <c r="A75" s="6">
        <v>33</v>
      </c>
      <c r="B75" s="7" t="s">
        <v>4</v>
      </c>
      <c r="C75" s="7" t="str">
        <f>Sheet3!B33</f>
        <v>Kota Semarang</v>
      </c>
      <c r="D75" s="8">
        <v>1800000</v>
      </c>
      <c r="E75" s="8">
        <v>8000</v>
      </c>
      <c r="F75" s="8">
        <v>400</v>
      </c>
      <c r="G75" s="7">
        <f t="shared" si="2"/>
        <v>225</v>
      </c>
      <c r="H75" s="8">
        <f t="shared" si="3"/>
        <v>4500</v>
      </c>
    </row>
    <row r="76" spans="1:8" x14ac:dyDescent="0.35">
      <c r="A76" s="6">
        <v>34</v>
      </c>
      <c r="B76" s="7" t="s">
        <v>4</v>
      </c>
      <c r="C76" s="7" t="str">
        <f>Sheet3!B34</f>
        <v>Kota Surakarta</v>
      </c>
      <c r="D76" s="8">
        <v>1600000</v>
      </c>
      <c r="E76" s="8">
        <v>8000</v>
      </c>
      <c r="F76" s="8">
        <v>400</v>
      </c>
      <c r="G76" s="7">
        <f t="shared" si="2"/>
        <v>200</v>
      </c>
      <c r="H76" s="8">
        <f t="shared" si="3"/>
        <v>4000</v>
      </c>
    </row>
    <row r="77" spans="1:8" x14ac:dyDescent="0.35">
      <c r="A77" s="6">
        <v>35</v>
      </c>
      <c r="B77" s="7" t="s">
        <v>4</v>
      </c>
      <c r="C77" s="7" t="str">
        <f>Sheet3!B35</f>
        <v>Kota Tegal</v>
      </c>
      <c r="D77" s="8">
        <v>2100000</v>
      </c>
      <c r="E77" s="8">
        <v>8000</v>
      </c>
      <c r="F77" s="8">
        <v>400</v>
      </c>
      <c r="G77" s="7">
        <f t="shared" si="2"/>
        <v>262.5</v>
      </c>
      <c r="H77" s="8">
        <f t="shared" si="3"/>
        <v>5250</v>
      </c>
    </row>
    <row r="78" spans="1:8" x14ac:dyDescent="0.35">
      <c r="A78"/>
    </row>
    <row r="79" spans="1:8" x14ac:dyDescent="0.35">
      <c r="A79"/>
    </row>
    <row r="80" spans="1:8" x14ac:dyDescent="0.35">
      <c r="A80" s="9" t="s">
        <v>355</v>
      </c>
    </row>
    <row r="81" spans="1:8" x14ac:dyDescent="0.35">
      <c r="A81" s="5" t="s">
        <v>0</v>
      </c>
      <c r="B81" s="5" t="s">
        <v>1</v>
      </c>
      <c r="C81" s="5" t="s">
        <v>2</v>
      </c>
      <c r="D81" s="11" t="s">
        <v>3</v>
      </c>
      <c r="E81" s="5" t="s">
        <v>187</v>
      </c>
      <c r="F81" s="5" t="s">
        <v>510</v>
      </c>
      <c r="G81" s="5" t="s">
        <v>508</v>
      </c>
      <c r="H81" s="11" t="s">
        <v>509</v>
      </c>
    </row>
    <row r="82" spans="1:8" x14ac:dyDescent="0.35">
      <c r="A82" s="6">
        <v>1</v>
      </c>
      <c r="B82" s="7" t="s">
        <v>4</v>
      </c>
      <c r="C82" s="7" t="str">
        <f>Sheet4!B1</f>
        <v>Soreang</v>
      </c>
      <c r="D82" s="8">
        <v>3000000</v>
      </c>
      <c r="E82" s="8">
        <v>6000</v>
      </c>
      <c r="F82" s="8">
        <v>300</v>
      </c>
      <c r="G82" s="7">
        <f>(D82/E82)</f>
        <v>500</v>
      </c>
      <c r="H82" s="8">
        <f>(D82/F82)</f>
        <v>10000</v>
      </c>
    </row>
    <row r="83" spans="1:8" x14ac:dyDescent="0.35">
      <c r="A83" s="6">
        <v>2</v>
      </c>
      <c r="B83" s="7" t="s">
        <v>4</v>
      </c>
      <c r="C83" s="7" t="str">
        <f>Sheet4!B2</f>
        <v>Kabupaten Bandung Barat</v>
      </c>
      <c r="D83" s="8">
        <v>3000000</v>
      </c>
      <c r="E83" s="8">
        <v>6000</v>
      </c>
      <c r="F83" s="8">
        <v>300</v>
      </c>
      <c r="G83" s="7">
        <f t="shared" ref="G83:G108" si="4">(D83/E83)</f>
        <v>500</v>
      </c>
      <c r="H83" s="8">
        <f t="shared" ref="H83:H108" si="5">(D83/F83)</f>
        <v>10000</v>
      </c>
    </row>
    <row r="84" spans="1:8" x14ac:dyDescent="0.35">
      <c r="A84" s="6">
        <v>3</v>
      </c>
      <c r="B84" s="7" t="s">
        <v>4</v>
      </c>
      <c r="C84" s="7" t="str">
        <f>Sheet4!B3</f>
        <v>Kabupaten Bekasi</v>
      </c>
      <c r="D84" s="8">
        <v>3000000</v>
      </c>
      <c r="E84" s="8">
        <v>6000</v>
      </c>
      <c r="F84" s="8">
        <v>300</v>
      </c>
      <c r="G84" s="7">
        <f t="shared" si="4"/>
        <v>500</v>
      </c>
      <c r="H84" s="8">
        <f t="shared" si="5"/>
        <v>10000</v>
      </c>
    </row>
    <row r="85" spans="1:8" x14ac:dyDescent="0.35">
      <c r="A85" s="6">
        <v>4</v>
      </c>
      <c r="B85" s="7" t="s">
        <v>4</v>
      </c>
      <c r="C85" s="7" t="str">
        <f>Sheet4!B4</f>
        <v>Kabupaten Bogor</v>
      </c>
      <c r="D85" s="8">
        <v>3000000</v>
      </c>
      <c r="E85" s="8">
        <v>6000</v>
      </c>
      <c r="F85" s="8">
        <v>300</v>
      </c>
      <c r="G85" s="7">
        <f t="shared" si="4"/>
        <v>500</v>
      </c>
      <c r="H85" s="8">
        <f t="shared" si="5"/>
        <v>10000</v>
      </c>
    </row>
    <row r="86" spans="1:8" x14ac:dyDescent="0.35">
      <c r="A86" s="6">
        <v>5</v>
      </c>
      <c r="B86" s="7" t="s">
        <v>4</v>
      </c>
      <c r="C86" s="7" t="str">
        <f>Sheet4!B5</f>
        <v>Kabupaten Ciamis</v>
      </c>
      <c r="D86" s="8">
        <v>3000000</v>
      </c>
      <c r="E86" s="8">
        <v>6000</v>
      </c>
      <c r="F86" s="8">
        <v>300</v>
      </c>
      <c r="G86" s="7">
        <f t="shared" si="4"/>
        <v>500</v>
      </c>
      <c r="H86" s="8">
        <f t="shared" si="5"/>
        <v>10000</v>
      </c>
    </row>
    <row r="87" spans="1:8" x14ac:dyDescent="0.35">
      <c r="A87" s="6">
        <v>6</v>
      </c>
      <c r="B87" s="7" t="s">
        <v>4</v>
      </c>
      <c r="C87" s="7" t="str">
        <f>Sheet4!B6</f>
        <v>Kabupaten Cianjur</v>
      </c>
      <c r="D87" s="8">
        <v>3000000</v>
      </c>
      <c r="E87" s="8">
        <v>6000</v>
      </c>
      <c r="F87" s="8">
        <v>300</v>
      </c>
      <c r="G87" s="7">
        <f t="shared" si="4"/>
        <v>500</v>
      </c>
      <c r="H87" s="8">
        <f t="shared" si="5"/>
        <v>10000</v>
      </c>
    </row>
    <row r="88" spans="1:8" x14ac:dyDescent="0.35">
      <c r="A88" s="6">
        <v>7</v>
      </c>
      <c r="B88" s="7" t="s">
        <v>4</v>
      </c>
      <c r="C88" s="7" t="str">
        <f>Sheet4!B7</f>
        <v>Kabupaten Cirebon</v>
      </c>
      <c r="D88" s="8">
        <v>3000000</v>
      </c>
      <c r="E88" s="8">
        <v>6000</v>
      </c>
      <c r="F88" s="8">
        <v>300</v>
      </c>
      <c r="G88" s="7">
        <f t="shared" si="4"/>
        <v>500</v>
      </c>
      <c r="H88" s="8">
        <f t="shared" si="5"/>
        <v>10000</v>
      </c>
    </row>
    <row r="89" spans="1:8" x14ac:dyDescent="0.35">
      <c r="A89" s="6">
        <v>8</v>
      </c>
      <c r="B89" s="7" t="s">
        <v>4</v>
      </c>
      <c r="C89" s="7" t="str">
        <f>Sheet4!B8</f>
        <v>Kabupaten Garut</v>
      </c>
      <c r="D89" s="8">
        <v>3000000</v>
      </c>
      <c r="E89" s="8">
        <v>6000</v>
      </c>
      <c r="F89" s="8">
        <v>300</v>
      </c>
      <c r="G89" s="7">
        <f t="shared" si="4"/>
        <v>500</v>
      </c>
      <c r="H89" s="8">
        <f t="shared" si="5"/>
        <v>10000</v>
      </c>
    </row>
    <row r="90" spans="1:8" x14ac:dyDescent="0.35">
      <c r="A90" s="6">
        <v>9</v>
      </c>
      <c r="B90" s="7" t="s">
        <v>4</v>
      </c>
      <c r="C90" s="7" t="str">
        <f>Sheet4!B9</f>
        <v>Kabupaten Indramayu</v>
      </c>
      <c r="D90" s="8">
        <v>3000000</v>
      </c>
      <c r="E90" s="8">
        <v>6000</v>
      </c>
      <c r="F90" s="8">
        <v>300</v>
      </c>
      <c r="G90" s="7">
        <f t="shared" si="4"/>
        <v>500</v>
      </c>
      <c r="H90" s="8">
        <f t="shared" si="5"/>
        <v>10000</v>
      </c>
    </row>
    <row r="91" spans="1:8" x14ac:dyDescent="0.35">
      <c r="A91" s="6">
        <v>10</v>
      </c>
      <c r="B91" s="7" t="s">
        <v>4</v>
      </c>
      <c r="C91" s="7" t="str">
        <f>Sheet4!B10</f>
        <v>Kabupaten Karawang</v>
      </c>
      <c r="D91" s="8">
        <v>3000000</v>
      </c>
      <c r="E91" s="8">
        <v>6000</v>
      </c>
      <c r="F91" s="8">
        <v>300</v>
      </c>
      <c r="G91" s="7">
        <f t="shared" si="4"/>
        <v>500</v>
      </c>
      <c r="H91" s="8">
        <f t="shared" si="5"/>
        <v>10000</v>
      </c>
    </row>
    <row r="92" spans="1:8" x14ac:dyDescent="0.35">
      <c r="A92" s="6">
        <v>11</v>
      </c>
      <c r="B92" s="7" t="s">
        <v>4</v>
      </c>
      <c r="C92" s="7" t="str">
        <f>Sheet4!B11</f>
        <v>Kabupaten Kuningan</v>
      </c>
      <c r="D92" s="8">
        <v>3000000</v>
      </c>
      <c r="E92" s="8">
        <v>6000</v>
      </c>
      <c r="F92" s="8">
        <v>300</v>
      </c>
      <c r="G92" s="7">
        <f t="shared" si="4"/>
        <v>500</v>
      </c>
      <c r="H92" s="8">
        <f t="shared" si="5"/>
        <v>10000</v>
      </c>
    </row>
    <row r="93" spans="1:8" x14ac:dyDescent="0.35">
      <c r="A93" s="6">
        <v>12</v>
      </c>
      <c r="B93" s="7" t="s">
        <v>4</v>
      </c>
      <c r="C93" s="7" t="str">
        <f>Sheet4!B12</f>
        <v>Kabupaten Majalengka</v>
      </c>
      <c r="D93" s="8">
        <v>3000000</v>
      </c>
      <c r="E93" s="8">
        <v>6000</v>
      </c>
      <c r="F93" s="8">
        <v>300</v>
      </c>
      <c r="G93" s="7">
        <f t="shared" si="4"/>
        <v>500</v>
      </c>
      <c r="H93" s="8">
        <f t="shared" si="5"/>
        <v>10000</v>
      </c>
    </row>
    <row r="94" spans="1:8" x14ac:dyDescent="0.35">
      <c r="A94" s="6">
        <v>13</v>
      </c>
      <c r="B94" s="7" t="s">
        <v>4</v>
      </c>
      <c r="C94" s="7" t="str">
        <f>Sheet4!B13</f>
        <v>Kabupaten Pangandaran</v>
      </c>
      <c r="D94" s="8">
        <v>3000000</v>
      </c>
      <c r="E94" s="8">
        <v>6000</v>
      </c>
      <c r="F94" s="8">
        <v>300</v>
      </c>
      <c r="G94" s="7">
        <f t="shared" si="4"/>
        <v>500</v>
      </c>
      <c r="H94" s="8">
        <f t="shared" si="5"/>
        <v>10000</v>
      </c>
    </row>
    <row r="95" spans="1:8" x14ac:dyDescent="0.35">
      <c r="A95" s="6">
        <v>14</v>
      </c>
      <c r="B95" s="7" t="s">
        <v>4</v>
      </c>
      <c r="C95" s="7" t="str">
        <f>Sheet4!B14</f>
        <v>Kabupaten Purwakarta</v>
      </c>
      <c r="D95" s="8">
        <v>3000000</v>
      </c>
      <c r="E95" s="8">
        <v>6000</v>
      </c>
      <c r="F95" s="8">
        <v>300</v>
      </c>
      <c r="G95" s="7">
        <f t="shared" si="4"/>
        <v>500</v>
      </c>
      <c r="H95" s="8">
        <f t="shared" si="5"/>
        <v>10000</v>
      </c>
    </row>
    <row r="96" spans="1:8" x14ac:dyDescent="0.35">
      <c r="A96" s="6">
        <v>15</v>
      </c>
      <c r="B96" s="7" t="s">
        <v>4</v>
      </c>
      <c r="C96" s="7" t="str">
        <f>Sheet4!B15</f>
        <v>Kabupaten Subang</v>
      </c>
      <c r="D96" s="8">
        <v>3000000</v>
      </c>
      <c r="E96" s="8">
        <v>6000</v>
      </c>
      <c r="F96" s="8">
        <v>300</v>
      </c>
      <c r="G96" s="7">
        <f t="shared" si="4"/>
        <v>500</v>
      </c>
      <c r="H96" s="8">
        <f t="shared" si="5"/>
        <v>10000</v>
      </c>
    </row>
    <row r="97" spans="1:8" x14ac:dyDescent="0.35">
      <c r="A97" s="6">
        <v>16</v>
      </c>
      <c r="B97" s="7" t="s">
        <v>4</v>
      </c>
      <c r="C97" s="7" t="str">
        <f>Sheet4!B16</f>
        <v>Kabupaten Sukabumi</v>
      </c>
      <c r="D97" s="8">
        <v>3000000</v>
      </c>
      <c r="E97" s="8">
        <v>6000</v>
      </c>
      <c r="F97" s="8">
        <v>300</v>
      </c>
      <c r="G97" s="7">
        <f t="shared" si="4"/>
        <v>500</v>
      </c>
      <c r="H97" s="8">
        <f t="shared" si="5"/>
        <v>10000</v>
      </c>
    </row>
    <row r="98" spans="1:8" x14ac:dyDescent="0.35">
      <c r="A98" s="6">
        <v>17</v>
      </c>
      <c r="B98" s="7" t="s">
        <v>4</v>
      </c>
      <c r="C98" s="7" t="str">
        <f>Sheet4!B17</f>
        <v>Kabupaten Sumedang</v>
      </c>
      <c r="D98" s="8">
        <v>3000000</v>
      </c>
      <c r="E98" s="8">
        <v>6000</v>
      </c>
      <c r="F98" s="8">
        <v>300</v>
      </c>
      <c r="G98" s="7">
        <f t="shared" si="4"/>
        <v>500</v>
      </c>
      <c r="H98" s="8">
        <f t="shared" si="5"/>
        <v>10000</v>
      </c>
    </row>
    <row r="99" spans="1:8" x14ac:dyDescent="0.35">
      <c r="A99" s="6">
        <v>18</v>
      </c>
      <c r="B99" s="7" t="s">
        <v>4</v>
      </c>
      <c r="C99" s="7" t="str">
        <f>Sheet4!B18</f>
        <v>Kabupaten Tasikmalaya</v>
      </c>
      <c r="D99" s="8">
        <v>3000000</v>
      </c>
      <c r="E99" s="8">
        <v>6000</v>
      </c>
      <c r="F99" s="8">
        <v>300</v>
      </c>
      <c r="G99" s="7">
        <f t="shared" si="4"/>
        <v>500</v>
      </c>
      <c r="H99" s="8">
        <f t="shared" si="5"/>
        <v>10000</v>
      </c>
    </row>
    <row r="100" spans="1:8" x14ac:dyDescent="0.35">
      <c r="A100" s="6">
        <v>19</v>
      </c>
      <c r="B100" s="7" t="s">
        <v>4</v>
      </c>
      <c r="C100" s="7" t="str">
        <f>Sheet4!B19</f>
        <v>Kota Bandung</v>
      </c>
      <c r="D100" s="8">
        <v>3000000</v>
      </c>
      <c r="E100" s="8">
        <v>6000</v>
      </c>
      <c r="F100" s="8">
        <v>300</v>
      </c>
      <c r="G100" s="7">
        <f t="shared" si="4"/>
        <v>500</v>
      </c>
      <c r="H100" s="8">
        <f t="shared" si="5"/>
        <v>10000</v>
      </c>
    </row>
    <row r="101" spans="1:8" x14ac:dyDescent="0.35">
      <c r="A101" s="6">
        <v>20</v>
      </c>
      <c r="B101" s="7" t="s">
        <v>4</v>
      </c>
      <c r="C101" s="7" t="str">
        <f>Sheet4!B20</f>
        <v>Kota Banjar</v>
      </c>
      <c r="D101" s="8">
        <v>3000000</v>
      </c>
      <c r="E101" s="8">
        <v>6000</v>
      </c>
      <c r="F101" s="8">
        <v>300</v>
      </c>
      <c r="G101" s="7">
        <f t="shared" si="4"/>
        <v>500</v>
      </c>
      <c r="H101" s="8">
        <f t="shared" si="5"/>
        <v>10000</v>
      </c>
    </row>
    <row r="102" spans="1:8" x14ac:dyDescent="0.35">
      <c r="A102" s="6">
        <v>21</v>
      </c>
      <c r="B102" s="7" t="s">
        <v>4</v>
      </c>
      <c r="C102" s="7" t="str">
        <f>Sheet4!B21</f>
        <v>Kota Bekasi</v>
      </c>
      <c r="D102" s="8">
        <v>3000000</v>
      </c>
      <c r="E102" s="8">
        <v>6000</v>
      </c>
      <c r="F102" s="8">
        <v>300</v>
      </c>
      <c r="G102" s="7">
        <f t="shared" si="4"/>
        <v>500</v>
      </c>
      <c r="H102" s="8">
        <f t="shared" si="5"/>
        <v>10000</v>
      </c>
    </row>
    <row r="103" spans="1:8" x14ac:dyDescent="0.35">
      <c r="A103" s="6">
        <v>22</v>
      </c>
      <c r="B103" s="7" t="s">
        <v>4</v>
      </c>
      <c r="C103" s="7" t="str">
        <f>Sheet4!B22</f>
        <v>Kota Bogor</v>
      </c>
      <c r="D103" s="8">
        <v>3000000</v>
      </c>
      <c r="E103" s="8">
        <v>6000</v>
      </c>
      <c r="F103" s="8">
        <v>300</v>
      </c>
      <c r="G103" s="7">
        <f>(D103/E103)</f>
        <v>500</v>
      </c>
      <c r="H103" s="8">
        <f t="shared" si="5"/>
        <v>10000</v>
      </c>
    </row>
    <row r="104" spans="1:8" x14ac:dyDescent="0.35">
      <c r="A104" s="6">
        <v>23</v>
      </c>
      <c r="B104" s="7" t="s">
        <v>4</v>
      </c>
      <c r="C104" s="7" t="str">
        <f>Sheet4!B23</f>
        <v>Kota Cimahi</v>
      </c>
      <c r="D104" s="8">
        <v>3000000</v>
      </c>
      <c r="E104" s="8">
        <v>6000</v>
      </c>
      <c r="F104" s="8">
        <v>300</v>
      </c>
      <c r="G104" s="7">
        <f t="shared" si="4"/>
        <v>500</v>
      </c>
      <c r="H104" s="8">
        <f t="shared" si="5"/>
        <v>10000</v>
      </c>
    </row>
    <row r="105" spans="1:8" x14ac:dyDescent="0.35">
      <c r="A105" s="6">
        <v>24</v>
      </c>
      <c r="B105" s="7" t="s">
        <v>4</v>
      </c>
      <c r="C105" s="7" t="str">
        <f>Sheet4!B24</f>
        <v>Kota Cirebon</v>
      </c>
      <c r="D105" s="8">
        <v>2500000</v>
      </c>
      <c r="E105" s="8">
        <v>6000</v>
      </c>
      <c r="F105" s="8">
        <v>300</v>
      </c>
      <c r="G105" s="7">
        <f t="shared" si="4"/>
        <v>416.66666666666669</v>
      </c>
      <c r="H105" s="8">
        <f t="shared" si="5"/>
        <v>8333.3333333333339</v>
      </c>
    </row>
    <row r="106" spans="1:8" x14ac:dyDescent="0.35">
      <c r="A106" s="6">
        <v>25</v>
      </c>
      <c r="B106" s="7" t="s">
        <v>4</v>
      </c>
      <c r="C106" s="7" t="str">
        <f>Sheet4!B25</f>
        <v>Kota Depok</v>
      </c>
      <c r="D106" s="8">
        <v>3000000</v>
      </c>
      <c r="E106" s="8">
        <v>6000</v>
      </c>
      <c r="F106" s="8">
        <v>300</v>
      </c>
      <c r="G106" s="7">
        <f t="shared" si="4"/>
        <v>500</v>
      </c>
      <c r="H106" s="8">
        <f t="shared" si="5"/>
        <v>10000</v>
      </c>
    </row>
    <row r="107" spans="1:8" x14ac:dyDescent="0.35">
      <c r="A107" s="6">
        <v>26</v>
      </c>
      <c r="B107" s="7" t="s">
        <v>4</v>
      </c>
      <c r="C107" s="7" t="str">
        <f>Sheet4!B26</f>
        <v>Kota Sukabumi</v>
      </c>
      <c r="D107" s="8">
        <v>3000000</v>
      </c>
      <c r="E107" s="8">
        <v>6000</v>
      </c>
      <c r="F107" s="8">
        <v>300</v>
      </c>
      <c r="G107" s="7">
        <f t="shared" si="4"/>
        <v>500</v>
      </c>
      <c r="H107" s="8">
        <f t="shared" si="5"/>
        <v>10000</v>
      </c>
    </row>
    <row r="108" spans="1:8" x14ac:dyDescent="0.35">
      <c r="A108" s="6">
        <v>27</v>
      </c>
      <c r="B108" s="7" t="s">
        <v>4</v>
      </c>
      <c r="C108" s="7" t="str">
        <f>Sheet4!B27</f>
        <v>Kota Tasikmalaya</v>
      </c>
      <c r="D108" s="8">
        <v>3000000</v>
      </c>
      <c r="E108" s="8">
        <v>6000</v>
      </c>
      <c r="F108" s="8">
        <v>300</v>
      </c>
      <c r="G108" s="7">
        <f t="shared" si="4"/>
        <v>500</v>
      </c>
      <c r="H108" s="8">
        <f t="shared" si="5"/>
        <v>10000</v>
      </c>
    </row>
    <row r="109" spans="1:8" x14ac:dyDescent="0.35">
      <c r="A109"/>
    </row>
    <row r="110" spans="1:8" x14ac:dyDescent="0.35">
      <c r="A110"/>
    </row>
    <row r="111" spans="1:8" x14ac:dyDescent="0.35">
      <c r="A111"/>
    </row>
    <row r="112" spans="1:8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</sheetData>
  <printOptions horizontalCentered="1"/>
  <pageMargins left="0.51181102362204722" right="0.51181102362204722" top="0.74803149606299213" bottom="0.74803149606299213" header="0.31496062992125984" footer="0.31496062992125984"/>
  <pageSetup paperSize="9" scale="82" orientation="portrait" horizontalDpi="0" verticalDpi="0" r:id="rId1"/>
  <rowBreaks count="2" manualBreakCount="2">
    <brk id="39" max="7" man="1"/>
    <brk id="78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1" sqref="B1:B38"/>
    </sheetView>
  </sheetViews>
  <sheetFormatPr defaultRowHeight="14.5" x14ac:dyDescent="0.35"/>
  <cols>
    <col min="2" max="2" width="22.7265625" bestFit="1" customWidth="1"/>
  </cols>
  <sheetData>
    <row r="1" spans="1:11" x14ac:dyDescent="0.35">
      <c r="A1" t="s">
        <v>5</v>
      </c>
      <c r="B1" t="s">
        <v>6</v>
      </c>
      <c r="C1" t="s">
        <v>7</v>
      </c>
      <c r="D1" t="s">
        <v>8</v>
      </c>
      <c r="E1" s="2">
        <v>1001.44</v>
      </c>
      <c r="F1" s="3">
        <v>1065620</v>
      </c>
      <c r="G1">
        <v>774</v>
      </c>
      <c r="H1">
        <v>18</v>
      </c>
      <c r="I1" t="s">
        <v>9</v>
      </c>
      <c r="J1" t="s">
        <v>10</v>
      </c>
    </row>
    <row r="2" spans="1:11" x14ac:dyDescent="0.35">
      <c r="A2">
        <v>2</v>
      </c>
      <c r="B2" t="s">
        <v>11</v>
      </c>
      <c r="C2" t="s">
        <v>12</v>
      </c>
      <c r="D2" t="s">
        <v>7</v>
      </c>
      <c r="E2" t="s">
        <v>13</v>
      </c>
      <c r="F2" s="2">
        <v>5782.4</v>
      </c>
      <c r="G2" s="3">
        <v>1693630</v>
      </c>
      <c r="H2">
        <v>363.16</v>
      </c>
      <c r="I2">
        <v>25</v>
      </c>
      <c r="J2" t="s">
        <v>14</v>
      </c>
      <c r="K2" t="s">
        <v>15</v>
      </c>
    </row>
    <row r="3" spans="1:11" x14ac:dyDescent="0.35">
      <c r="A3">
        <v>3</v>
      </c>
      <c r="B3" t="s">
        <v>16</v>
      </c>
      <c r="C3" t="s">
        <v>17</v>
      </c>
      <c r="D3" t="s">
        <v>7</v>
      </c>
      <c r="E3" t="s">
        <v>18</v>
      </c>
      <c r="F3" s="2">
        <v>1336.48</v>
      </c>
      <c r="G3" s="3">
        <v>1219092</v>
      </c>
      <c r="H3">
        <v>700</v>
      </c>
      <c r="I3">
        <v>22</v>
      </c>
      <c r="J3" t="s">
        <v>19</v>
      </c>
      <c r="K3" t="s">
        <v>20</v>
      </c>
    </row>
    <row r="4" spans="1:11" x14ac:dyDescent="0.35">
      <c r="A4">
        <v>4</v>
      </c>
      <c r="B4" t="s">
        <v>21</v>
      </c>
      <c r="C4" t="s">
        <v>22</v>
      </c>
      <c r="D4" t="s">
        <v>7</v>
      </c>
      <c r="E4" t="s">
        <v>23</v>
      </c>
      <c r="F4" s="2">
        <v>2198.79</v>
      </c>
      <c r="G4" s="3">
        <v>1313722</v>
      </c>
      <c r="H4">
        <v>508.8</v>
      </c>
      <c r="I4">
        <v>28</v>
      </c>
      <c r="J4" t="s">
        <v>24</v>
      </c>
      <c r="K4" t="s">
        <v>25</v>
      </c>
    </row>
    <row r="5" spans="1:11" x14ac:dyDescent="0.35">
      <c r="A5">
        <v>5</v>
      </c>
      <c r="B5" t="s">
        <v>26</v>
      </c>
      <c r="C5" t="s">
        <v>27</v>
      </c>
      <c r="D5" t="s">
        <v>7</v>
      </c>
      <c r="E5" t="s">
        <v>28</v>
      </c>
      <c r="F5" s="2">
        <v>1525.97</v>
      </c>
      <c r="G5" s="3">
        <v>781753</v>
      </c>
      <c r="H5">
        <v>472.26</v>
      </c>
      <c r="I5">
        <v>23</v>
      </c>
      <c r="J5" t="s">
        <v>29</v>
      </c>
      <c r="K5" t="s">
        <v>30</v>
      </c>
    </row>
    <row r="6" spans="1:11" x14ac:dyDescent="0.35">
      <c r="A6">
        <v>6</v>
      </c>
      <c r="B6" t="s">
        <v>31</v>
      </c>
      <c r="C6" t="s">
        <v>32</v>
      </c>
      <c r="D6" t="s">
        <v>7</v>
      </c>
      <c r="E6" t="s">
        <v>33</v>
      </c>
      <c r="F6" s="2">
        <v>1191.25</v>
      </c>
      <c r="G6" s="3">
        <v>1251754</v>
      </c>
      <c r="H6" s="3">
        <v>1098</v>
      </c>
      <c r="I6">
        <v>18</v>
      </c>
      <c r="J6" t="s">
        <v>34</v>
      </c>
      <c r="K6" t="s">
        <v>35</v>
      </c>
    </row>
    <row r="7" spans="1:11" x14ac:dyDescent="0.35">
      <c r="A7">
        <v>7</v>
      </c>
      <c r="B7" t="s">
        <v>36</v>
      </c>
      <c r="C7" t="s">
        <v>37</v>
      </c>
      <c r="D7" t="s">
        <v>7</v>
      </c>
      <c r="E7" t="s">
        <v>38</v>
      </c>
      <c r="F7" s="2">
        <v>3092.34</v>
      </c>
      <c r="G7" s="3">
        <v>2622421</v>
      </c>
      <c r="H7">
        <v>787.47</v>
      </c>
      <c r="I7">
        <v>31</v>
      </c>
      <c r="J7" t="s">
        <v>39</v>
      </c>
      <c r="K7" t="s">
        <v>40</v>
      </c>
    </row>
    <row r="8" spans="1:11" x14ac:dyDescent="0.35">
      <c r="A8">
        <v>8</v>
      </c>
      <c r="B8" t="s">
        <v>41</v>
      </c>
      <c r="C8" t="s">
        <v>42</v>
      </c>
      <c r="D8" t="s">
        <v>7</v>
      </c>
      <c r="E8" t="s">
        <v>43</v>
      </c>
      <c r="F8" s="2">
        <v>1115.0899999999999</v>
      </c>
      <c r="G8" s="3">
        <v>1295960</v>
      </c>
      <c r="H8" s="2">
        <v>1036.27</v>
      </c>
      <c r="I8">
        <v>21</v>
      </c>
      <c r="J8" t="s">
        <v>44</v>
      </c>
      <c r="K8" t="s">
        <v>45</v>
      </c>
    </row>
    <row r="9" spans="1:11" x14ac:dyDescent="0.35">
      <c r="A9">
        <v>9</v>
      </c>
      <c r="B9" t="s">
        <v>46</v>
      </c>
      <c r="C9" t="s">
        <v>47</v>
      </c>
      <c r="D9" t="s">
        <v>7</v>
      </c>
      <c r="E9" t="s">
        <v>48</v>
      </c>
      <c r="F9" s="2">
        <v>1386.05</v>
      </c>
      <c r="G9" s="3">
        <v>1571555</v>
      </c>
      <c r="H9" s="2">
        <v>1531.34</v>
      </c>
      <c r="I9">
        <v>26</v>
      </c>
      <c r="J9" t="s">
        <v>49</v>
      </c>
      <c r="K9" t="s">
        <v>50</v>
      </c>
    </row>
    <row r="10" spans="1:11" x14ac:dyDescent="0.35">
      <c r="A10">
        <v>10</v>
      </c>
      <c r="B10" t="s">
        <v>51</v>
      </c>
      <c r="C10" t="s">
        <v>52</v>
      </c>
      <c r="D10" t="s">
        <v>7</v>
      </c>
      <c r="E10" t="s">
        <v>53</v>
      </c>
      <c r="F10" s="2">
        <v>1782.05</v>
      </c>
      <c r="G10" s="3">
        <v>1357771</v>
      </c>
      <c r="H10">
        <v>753.2</v>
      </c>
      <c r="I10">
        <v>27</v>
      </c>
      <c r="J10" t="s">
        <v>54</v>
      </c>
      <c r="K10" t="s">
        <v>55</v>
      </c>
    </row>
    <row r="11" spans="1:11" x14ac:dyDescent="0.35">
      <c r="A11">
        <v>11</v>
      </c>
      <c r="B11" t="s">
        <v>56</v>
      </c>
      <c r="C11" t="s">
        <v>57</v>
      </c>
      <c r="D11" t="s">
        <v>7</v>
      </c>
      <c r="E11" t="s">
        <v>58</v>
      </c>
      <c r="F11" s="2">
        <v>1790.9</v>
      </c>
      <c r="G11" s="3">
        <v>1108060</v>
      </c>
      <c r="H11">
        <v>571.70000000000005</v>
      </c>
      <c r="I11">
        <v>21</v>
      </c>
      <c r="J11" t="s">
        <v>59</v>
      </c>
      <c r="K11" t="s">
        <v>60</v>
      </c>
    </row>
    <row r="12" spans="1:11" x14ac:dyDescent="0.35">
      <c r="A12">
        <v>12</v>
      </c>
      <c r="B12" t="s">
        <v>61</v>
      </c>
      <c r="C12" t="s">
        <v>62</v>
      </c>
      <c r="D12" t="s">
        <v>7</v>
      </c>
      <c r="E12" t="s">
        <v>63</v>
      </c>
      <c r="F12" s="2">
        <v>1037.58</v>
      </c>
      <c r="G12" s="3">
        <v>727994</v>
      </c>
      <c r="H12">
        <v>654.78</v>
      </c>
      <c r="I12">
        <v>15</v>
      </c>
      <c r="J12" t="s">
        <v>64</v>
      </c>
      <c r="K12" t="s">
        <v>65</v>
      </c>
    </row>
    <row r="13" spans="1:11" x14ac:dyDescent="0.35">
      <c r="A13">
        <v>13</v>
      </c>
      <c r="B13" t="s">
        <v>66</v>
      </c>
      <c r="C13" t="s">
        <v>67</v>
      </c>
      <c r="D13" t="s">
        <v>7</v>
      </c>
      <c r="E13" t="s">
        <v>68</v>
      </c>
      <c r="F13">
        <v>688.84</v>
      </c>
      <c r="G13" s="3">
        <v>687057</v>
      </c>
      <c r="H13">
        <v>901.5</v>
      </c>
      <c r="I13">
        <v>18</v>
      </c>
      <c r="J13" t="s">
        <v>69</v>
      </c>
      <c r="K13" t="s">
        <v>70</v>
      </c>
    </row>
    <row r="14" spans="1:11" x14ac:dyDescent="0.35">
      <c r="A14">
        <v>14</v>
      </c>
      <c r="B14" t="s">
        <v>71</v>
      </c>
      <c r="C14" t="s">
        <v>72</v>
      </c>
      <c r="D14" t="s">
        <v>7</v>
      </c>
      <c r="E14" t="s">
        <v>73</v>
      </c>
      <c r="F14" s="2">
        <v>3530.65</v>
      </c>
      <c r="G14" s="3">
        <v>2464369</v>
      </c>
      <c r="H14">
        <v>875.96</v>
      </c>
      <c r="I14">
        <v>33</v>
      </c>
      <c r="J14" t="s">
        <v>74</v>
      </c>
      <c r="K14" t="s">
        <v>75</v>
      </c>
    </row>
    <row r="15" spans="1:11" x14ac:dyDescent="0.35">
      <c r="A15">
        <v>15</v>
      </c>
      <c r="B15" t="s">
        <v>76</v>
      </c>
      <c r="C15" t="s">
        <v>77</v>
      </c>
      <c r="D15" t="s">
        <v>7</v>
      </c>
      <c r="E15" t="s">
        <v>78</v>
      </c>
      <c r="F15">
        <v>717.83</v>
      </c>
      <c r="G15" s="3">
        <v>1104099</v>
      </c>
      <c r="H15" s="2">
        <v>1199.4000000000001</v>
      </c>
      <c r="I15">
        <v>18</v>
      </c>
      <c r="J15" t="s">
        <v>79</v>
      </c>
      <c r="K15" t="s">
        <v>80</v>
      </c>
    </row>
    <row r="16" spans="1:11" x14ac:dyDescent="0.35">
      <c r="A16">
        <v>16</v>
      </c>
      <c r="B16" t="s">
        <v>81</v>
      </c>
      <c r="C16" t="s">
        <v>82</v>
      </c>
      <c r="D16" t="s">
        <v>7</v>
      </c>
      <c r="E16" t="s">
        <v>83</v>
      </c>
      <c r="F16" s="2">
        <v>1224.25</v>
      </c>
      <c r="G16" s="3">
        <v>1096944</v>
      </c>
      <c r="H16">
        <v>850</v>
      </c>
      <c r="I16">
        <v>20</v>
      </c>
      <c r="J16" t="s">
        <v>84</v>
      </c>
      <c r="K16" t="s">
        <v>85</v>
      </c>
    </row>
    <row r="17" spans="1:11" x14ac:dyDescent="0.35">
      <c r="A17">
        <v>17</v>
      </c>
      <c r="B17" t="s">
        <v>86</v>
      </c>
      <c r="C17" t="s">
        <v>87</v>
      </c>
      <c r="D17" t="s">
        <v>7</v>
      </c>
      <c r="E17" t="s">
        <v>88</v>
      </c>
      <c r="F17" s="2">
        <v>1295.98</v>
      </c>
      <c r="G17" s="3">
        <v>899495</v>
      </c>
      <c r="H17">
        <v>705.78</v>
      </c>
      <c r="I17">
        <v>19</v>
      </c>
      <c r="J17" t="s">
        <v>89</v>
      </c>
      <c r="K17" t="s">
        <v>90</v>
      </c>
    </row>
    <row r="18" spans="1:11" x14ac:dyDescent="0.35">
      <c r="A18">
        <v>18</v>
      </c>
      <c r="B18" t="s">
        <v>91</v>
      </c>
      <c r="C18" t="s">
        <v>92</v>
      </c>
      <c r="D18" t="s">
        <v>7</v>
      </c>
      <c r="E18" t="s">
        <v>93</v>
      </c>
      <c r="F18" s="2">
        <v>1389.92</v>
      </c>
      <c r="G18" s="3">
        <v>582275</v>
      </c>
      <c r="H18">
        <v>387.09</v>
      </c>
      <c r="I18">
        <v>12</v>
      </c>
      <c r="J18" t="s">
        <v>94</v>
      </c>
      <c r="K18" t="s">
        <v>95</v>
      </c>
    </row>
    <row r="19" spans="1:11" x14ac:dyDescent="0.35">
      <c r="A19">
        <v>19</v>
      </c>
      <c r="B19" t="s">
        <v>96</v>
      </c>
      <c r="C19" t="s">
        <v>97</v>
      </c>
      <c r="D19" t="s">
        <v>7</v>
      </c>
      <c r="E19" t="s">
        <v>98</v>
      </c>
      <c r="F19">
        <v>792.24</v>
      </c>
      <c r="G19" s="3">
        <v>811330</v>
      </c>
      <c r="H19" s="2">
        <v>1117.0899999999999</v>
      </c>
      <c r="I19">
        <v>13</v>
      </c>
      <c r="J19" t="s">
        <v>99</v>
      </c>
      <c r="K19" t="s">
        <v>100</v>
      </c>
    </row>
    <row r="20" spans="1:11" x14ac:dyDescent="0.35">
      <c r="A20">
        <v>20</v>
      </c>
      <c r="B20" t="s">
        <v>101</v>
      </c>
      <c r="C20" t="s">
        <v>102</v>
      </c>
      <c r="D20" t="s">
        <v>7</v>
      </c>
      <c r="E20" t="s">
        <v>103</v>
      </c>
      <c r="F20" s="2">
        <v>1474.02</v>
      </c>
      <c r="G20" s="3">
        <v>1573202</v>
      </c>
      <c r="H20">
        <v>928.97</v>
      </c>
      <c r="I20">
        <v>24</v>
      </c>
      <c r="J20" t="s">
        <v>104</v>
      </c>
      <c r="K20" t="s">
        <v>105</v>
      </c>
    </row>
    <row r="21" spans="1:11" x14ac:dyDescent="0.35">
      <c r="A21">
        <v>21</v>
      </c>
      <c r="B21" t="s">
        <v>106</v>
      </c>
      <c r="C21" t="s">
        <v>107</v>
      </c>
      <c r="D21" t="s">
        <v>7</v>
      </c>
      <c r="E21" t="s">
        <v>108</v>
      </c>
      <c r="F21" s="2">
        <v>1305.7</v>
      </c>
      <c r="G21" s="3">
        <v>949280</v>
      </c>
      <c r="H21">
        <v>620</v>
      </c>
      <c r="I21">
        <v>21</v>
      </c>
      <c r="J21" t="s">
        <v>109</v>
      </c>
      <c r="K21" t="s">
        <v>110</v>
      </c>
    </row>
    <row r="22" spans="1:11" x14ac:dyDescent="0.35">
      <c r="A22">
        <v>22</v>
      </c>
      <c r="B22" t="s">
        <v>111</v>
      </c>
      <c r="C22" t="s">
        <v>112</v>
      </c>
      <c r="D22" t="s">
        <v>7</v>
      </c>
      <c r="E22" t="s">
        <v>113</v>
      </c>
      <c r="F22" s="2">
        <v>1696.21</v>
      </c>
      <c r="G22" s="3">
        <v>1103442</v>
      </c>
      <c r="H22">
        <v>665</v>
      </c>
      <c r="I22">
        <v>24</v>
      </c>
      <c r="J22" t="s">
        <v>114</v>
      </c>
      <c r="K22" t="s">
        <v>115</v>
      </c>
    </row>
    <row r="23" spans="1:11" x14ac:dyDescent="0.35">
      <c r="A23">
        <v>23</v>
      </c>
      <c r="B23" t="s">
        <v>116</v>
      </c>
      <c r="C23" t="s">
        <v>117</v>
      </c>
      <c r="D23" t="s">
        <v>7</v>
      </c>
      <c r="E23" t="s">
        <v>118</v>
      </c>
      <c r="F23" s="2">
        <v>1233.08</v>
      </c>
      <c r="G23" s="3">
        <v>844872</v>
      </c>
      <c r="H23">
        <v>690.01</v>
      </c>
      <c r="I23">
        <v>14</v>
      </c>
      <c r="J23" t="s">
        <v>119</v>
      </c>
      <c r="K23" t="s">
        <v>120</v>
      </c>
    </row>
    <row r="24" spans="1:11" x14ac:dyDescent="0.35">
      <c r="A24">
        <v>24</v>
      </c>
      <c r="B24" t="s">
        <v>121</v>
      </c>
      <c r="C24" t="s">
        <v>122</v>
      </c>
      <c r="D24" t="s">
        <v>7</v>
      </c>
      <c r="E24" t="s">
        <v>123</v>
      </c>
      <c r="F24">
        <v>634.38</v>
      </c>
      <c r="G24" s="3">
        <v>1827064</v>
      </c>
      <c r="H24" s="2">
        <v>2703.13</v>
      </c>
      <c r="I24">
        <v>18</v>
      </c>
      <c r="J24" t="s">
        <v>124</v>
      </c>
      <c r="K24" t="s">
        <v>125</v>
      </c>
    </row>
    <row r="25" spans="1:11" x14ac:dyDescent="0.35">
      <c r="A25">
        <v>25</v>
      </c>
      <c r="B25" t="s">
        <v>126</v>
      </c>
      <c r="C25" t="s">
        <v>127</v>
      </c>
      <c r="D25" t="s">
        <v>7</v>
      </c>
      <c r="E25" t="s">
        <v>128</v>
      </c>
      <c r="F25" s="2">
        <v>1669.87</v>
      </c>
      <c r="G25" s="3">
        <v>681280</v>
      </c>
      <c r="H25">
        <v>433.31</v>
      </c>
      <c r="I25">
        <v>17</v>
      </c>
      <c r="J25" t="s">
        <v>129</v>
      </c>
      <c r="K25" t="s">
        <v>130</v>
      </c>
    </row>
    <row r="26" spans="1:11" x14ac:dyDescent="0.35">
      <c r="A26">
        <v>26</v>
      </c>
      <c r="B26" t="s">
        <v>131</v>
      </c>
      <c r="C26" t="s">
        <v>132</v>
      </c>
      <c r="D26" t="s">
        <v>7</v>
      </c>
      <c r="E26" t="s">
        <v>133</v>
      </c>
      <c r="F26" s="2">
        <v>1998.54</v>
      </c>
      <c r="G26" s="3">
        <v>1126724</v>
      </c>
      <c r="H26">
        <v>494.73</v>
      </c>
      <c r="I26">
        <v>27</v>
      </c>
      <c r="J26" t="s">
        <v>134</v>
      </c>
      <c r="K26" t="s">
        <v>135</v>
      </c>
    </row>
    <row r="27" spans="1:11" x14ac:dyDescent="0.35">
      <c r="A27">
        <v>27</v>
      </c>
      <c r="B27" t="s">
        <v>136</v>
      </c>
      <c r="C27" t="s">
        <v>137</v>
      </c>
      <c r="D27" t="s">
        <v>7</v>
      </c>
      <c r="E27" t="s">
        <v>138</v>
      </c>
      <c r="F27" s="2">
        <v>1147.22</v>
      </c>
      <c r="G27" s="3">
        <v>736629</v>
      </c>
      <c r="H27">
        <v>626</v>
      </c>
      <c r="I27">
        <v>14</v>
      </c>
      <c r="J27" t="s">
        <v>139</v>
      </c>
      <c r="K27" t="s">
        <v>140</v>
      </c>
    </row>
    <row r="28" spans="1:11" x14ac:dyDescent="0.35">
      <c r="A28">
        <v>28</v>
      </c>
      <c r="B28" t="s">
        <v>141</v>
      </c>
      <c r="C28" t="s">
        <v>142</v>
      </c>
      <c r="D28" t="s">
        <v>7</v>
      </c>
      <c r="E28" t="s">
        <v>143</v>
      </c>
      <c r="F28" s="2">
        <v>1834.15</v>
      </c>
      <c r="G28" s="3">
        <v>1189855</v>
      </c>
      <c r="H28">
        <v>551.48</v>
      </c>
      <c r="I28">
        <v>20</v>
      </c>
      <c r="J28" t="s">
        <v>144</v>
      </c>
      <c r="K28" t="s">
        <v>145</v>
      </c>
    </row>
    <row r="29" spans="1:11" x14ac:dyDescent="0.35">
      <c r="A29">
        <v>29</v>
      </c>
      <c r="B29" t="s">
        <v>146</v>
      </c>
      <c r="C29" t="s">
        <v>147</v>
      </c>
      <c r="D29" t="s">
        <v>7</v>
      </c>
      <c r="E29" t="s">
        <v>148</v>
      </c>
      <c r="F29" s="2">
        <v>1055.6500000000001</v>
      </c>
      <c r="G29" s="3">
        <v>1098557</v>
      </c>
      <c r="H29">
        <v>891</v>
      </c>
      <c r="I29">
        <v>19</v>
      </c>
      <c r="J29" t="s">
        <v>149</v>
      </c>
      <c r="K29" t="s">
        <v>150</v>
      </c>
    </row>
    <row r="30" spans="1:11" x14ac:dyDescent="0.35">
      <c r="A30">
        <v>30</v>
      </c>
      <c r="B30" t="s">
        <v>151</v>
      </c>
      <c r="C30" t="s">
        <v>152</v>
      </c>
      <c r="D30" t="s">
        <v>153</v>
      </c>
      <c r="E30" t="s">
        <v>154</v>
      </c>
      <c r="F30">
        <v>136.74</v>
      </c>
      <c r="G30" s="3">
        <v>203214</v>
      </c>
      <c r="H30">
        <v>900</v>
      </c>
      <c r="I30">
        <v>3</v>
      </c>
      <c r="J30" s="4">
        <v>43586</v>
      </c>
      <c r="K30" t="s">
        <v>155</v>
      </c>
    </row>
    <row r="31" spans="1:11" x14ac:dyDescent="0.35">
      <c r="A31">
        <v>31</v>
      </c>
      <c r="B31" t="s">
        <v>156</v>
      </c>
      <c r="C31" t="s">
        <v>152</v>
      </c>
      <c r="D31" t="s">
        <v>153</v>
      </c>
      <c r="E31" t="s">
        <v>157</v>
      </c>
      <c r="F31">
        <v>32.57</v>
      </c>
      <c r="G31" s="3">
        <v>154181</v>
      </c>
      <c r="H31" s="3">
        <v>3891</v>
      </c>
      <c r="I31">
        <v>3</v>
      </c>
      <c r="J31" t="s">
        <v>158</v>
      </c>
      <c r="K31" t="s">
        <v>159</v>
      </c>
    </row>
    <row r="32" spans="1:11" x14ac:dyDescent="0.35">
      <c r="A32">
        <v>32</v>
      </c>
      <c r="B32" t="s">
        <v>160</v>
      </c>
      <c r="C32" t="s">
        <v>152</v>
      </c>
      <c r="D32" t="s">
        <v>153</v>
      </c>
      <c r="E32" t="s">
        <v>161</v>
      </c>
      <c r="F32">
        <v>63.4</v>
      </c>
      <c r="G32" s="3">
        <v>287528</v>
      </c>
      <c r="H32" s="3">
        <v>4218</v>
      </c>
      <c r="I32">
        <v>3</v>
      </c>
      <c r="J32" t="s">
        <v>162</v>
      </c>
      <c r="K32" t="s">
        <v>163</v>
      </c>
    </row>
    <row r="33" spans="1:11" x14ac:dyDescent="0.35">
      <c r="A33">
        <v>33</v>
      </c>
      <c r="B33" t="s">
        <v>164</v>
      </c>
      <c r="C33" t="s">
        <v>152</v>
      </c>
      <c r="D33" t="s">
        <v>153</v>
      </c>
      <c r="E33" t="s">
        <v>165</v>
      </c>
      <c r="F33">
        <v>33.29</v>
      </c>
      <c r="G33" s="3">
        <v>204462</v>
      </c>
      <c r="H33" s="3">
        <v>5981</v>
      </c>
      <c r="I33">
        <v>3</v>
      </c>
      <c r="J33" t="s">
        <v>166</v>
      </c>
      <c r="K33" t="s">
        <v>167</v>
      </c>
    </row>
    <row r="34" spans="1:11" x14ac:dyDescent="0.35">
      <c r="A34">
        <v>34</v>
      </c>
      <c r="B34" t="s">
        <v>168</v>
      </c>
      <c r="C34" t="s">
        <v>152</v>
      </c>
      <c r="D34" t="s">
        <v>153</v>
      </c>
      <c r="E34" t="s">
        <v>169</v>
      </c>
      <c r="F34">
        <v>145.28</v>
      </c>
      <c r="G34" s="3">
        <v>834545</v>
      </c>
      <c r="H34" s="3">
        <v>7800</v>
      </c>
      <c r="I34">
        <v>5</v>
      </c>
      <c r="J34" t="s">
        <v>170</v>
      </c>
      <c r="K34" t="s">
        <v>171</v>
      </c>
    </row>
    <row r="35" spans="1:11" x14ac:dyDescent="0.35">
      <c r="A35">
        <v>35</v>
      </c>
      <c r="B35" t="s">
        <v>172</v>
      </c>
      <c r="C35" t="s">
        <v>152</v>
      </c>
      <c r="D35" t="s">
        <v>153</v>
      </c>
      <c r="E35" t="s">
        <v>173</v>
      </c>
      <c r="F35">
        <v>16.47</v>
      </c>
      <c r="G35" s="3">
        <v>136583</v>
      </c>
      <c r="H35" s="3">
        <v>6792</v>
      </c>
      <c r="I35">
        <v>3</v>
      </c>
      <c r="J35" t="s">
        <v>174</v>
      </c>
      <c r="K35" t="s">
        <v>175</v>
      </c>
    </row>
    <row r="36" spans="1:11" x14ac:dyDescent="0.35">
      <c r="A36">
        <v>36</v>
      </c>
      <c r="B36" t="s">
        <v>176</v>
      </c>
      <c r="C36" t="s">
        <v>152</v>
      </c>
      <c r="D36" t="s">
        <v>153</v>
      </c>
      <c r="E36" t="s">
        <v>177</v>
      </c>
      <c r="F36">
        <v>35.29</v>
      </c>
      <c r="G36" s="3">
        <v>209104</v>
      </c>
      <c r="H36" s="3">
        <v>5991</v>
      </c>
      <c r="I36">
        <v>4</v>
      </c>
      <c r="J36" t="s">
        <v>178</v>
      </c>
      <c r="K36" t="s">
        <v>179</v>
      </c>
    </row>
    <row r="37" spans="1:11" x14ac:dyDescent="0.35">
      <c r="A37">
        <v>37</v>
      </c>
      <c r="B37" t="s">
        <v>180</v>
      </c>
      <c r="C37" t="s">
        <v>152</v>
      </c>
      <c r="D37" t="s">
        <v>153</v>
      </c>
      <c r="E37" t="s">
        <v>181</v>
      </c>
      <c r="F37">
        <v>56.67</v>
      </c>
      <c r="G37" s="3">
        <v>232491</v>
      </c>
      <c r="H37" s="3">
        <v>7924</v>
      </c>
      <c r="I37">
        <v>5</v>
      </c>
      <c r="J37" t="s">
        <v>182</v>
      </c>
      <c r="K37" t="s">
        <v>183</v>
      </c>
    </row>
    <row r="38" spans="1:11" x14ac:dyDescent="0.35">
      <c r="A38">
        <v>38</v>
      </c>
      <c r="B38" t="s">
        <v>184</v>
      </c>
      <c r="C38" t="s">
        <v>152</v>
      </c>
      <c r="D38" t="s">
        <v>153</v>
      </c>
      <c r="E38" t="s">
        <v>185</v>
      </c>
      <c r="F38">
        <v>350.54</v>
      </c>
      <c r="G38" s="3">
        <v>2827892</v>
      </c>
      <c r="H38" s="3">
        <v>8304</v>
      </c>
      <c r="I38">
        <v>31</v>
      </c>
      <c r="J3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1" sqref="B1:B35"/>
    </sheetView>
  </sheetViews>
  <sheetFormatPr defaultRowHeight="14.5" x14ac:dyDescent="0.35"/>
  <cols>
    <col min="2" max="2" width="22.7265625" bestFit="1" customWidth="1"/>
  </cols>
  <sheetData>
    <row r="1" spans="1:10" x14ac:dyDescent="0.35">
      <c r="A1" t="s">
        <v>188</v>
      </c>
      <c r="B1" t="s">
        <v>189</v>
      </c>
      <c r="C1" t="s">
        <v>7</v>
      </c>
      <c r="D1" t="s">
        <v>190</v>
      </c>
      <c r="E1" s="2">
        <v>1023.73</v>
      </c>
      <c r="F1" s="3">
        <v>1002398</v>
      </c>
      <c r="G1">
        <v>20</v>
      </c>
      <c r="H1" t="s">
        <v>191</v>
      </c>
      <c r="I1" t="s">
        <v>192</v>
      </c>
    </row>
    <row r="2" spans="1:10" x14ac:dyDescent="0.35">
      <c r="A2">
        <v>2</v>
      </c>
      <c r="B2" t="s">
        <v>193</v>
      </c>
      <c r="C2" t="s">
        <v>194</v>
      </c>
      <c r="D2" t="s">
        <v>7</v>
      </c>
      <c r="E2" t="s">
        <v>195</v>
      </c>
      <c r="F2" s="2">
        <v>1335.3</v>
      </c>
      <c r="G2" s="3">
        <v>1741077</v>
      </c>
      <c r="H2">
        <v>27</v>
      </c>
      <c r="I2" t="s">
        <v>196</v>
      </c>
      <c r="J2" t="s">
        <v>197</v>
      </c>
    </row>
    <row r="3" spans="1:10" x14ac:dyDescent="0.35">
      <c r="A3">
        <v>3</v>
      </c>
      <c r="B3" t="s">
        <v>198</v>
      </c>
      <c r="C3" t="s">
        <v>199</v>
      </c>
      <c r="D3" t="s">
        <v>7</v>
      </c>
      <c r="E3" t="s">
        <v>200</v>
      </c>
      <c r="F3">
        <v>788.65</v>
      </c>
      <c r="G3" s="3">
        <v>773138</v>
      </c>
      <c r="H3">
        <v>15</v>
      </c>
      <c r="I3" t="s">
        <v>201</v>
      </c>
      <c r="J3" t="s">
        <v>202</v>
      </c>
    </row>
    <row r="4" spans="1:10" x14ac:dyDescent="0.35">
      <c r="A4">
        <v>4</v>
      </c>
      <c r="B4" t="s">
        <v>203</v>
      </c>
      <c r="C4" t="s">
        <v>204</v>
      </c>
      <c r="D4" t="s">
        <v>7</v>
      </c>
      <c r="E4" t="s">
        <v>205</v>
      </c>
      <c r="F4" s="2">
        <v>1804.59</v>
      </c>
      <c r="G4" s="3">
        <v>893940</v>
      </c>
      <c r="H4">
        <v>16</v>
      </c>
      <c r="I4" t="s">
        <v>206</v>
      </c>
      <c r="J4" t="s">
        <v>207</v>
      </c>
    </row>
    <row r="5" spans="1:10" x14ac:dyDescent="0.35">
      <c r="A5">
        <v>5</v>
      </c>
      <c r="B5" t="s">
        <v>208</v>
      </c>
      <c r="C5" t="s">
        <v>209</v>
      </c>
      <c r="D5" t="s">
        <v>7</v>
      </c>
      <c r="E5" t="s">
        <v>210</v>
      </c>
      <c r="F5" s="2">
        <v>1008.45</v>
      </c>
      <c r="G5" s="3">
        <v>989776</v>
      </c>
      <c r="H5">
        <v>19</v>
      </c>
      <c r="I5" t="s">
        <v>211</v>
      </c>
      <c r="J5" t="s">
        <v>212</v>
      </c>
    </row>
    <row r="6" spans="1:10" x14ac:dyDescent="0.35">
      <c r="A6">
        <v>6</v>
      </c>
      <c r="B6" t="s">
        <v>213</v>
      </c>
      <c r="C6" t="s">
        <v>214</v>
      </c>
      <c r="D6" t="s">
        <v>7</v>
      </c>
      <c r="E6" t="s">
        <v>215</v>
      </c>
      <c r="F6" s="2">
        <v>1902.37</v>
      </c>
      <c r="G6" s="3">
        <v>1896243</v>
      </c>
      <c r="H6">
        <v>17</v>
      </c>
      <c r="I6" t="s">
        <v>216</v>
      </c>
      <c r="J6" t="s">
        <v>217</v>
      </c>
    </row>
    <row r="7" spans="1:10" x14ac:dyDescent="0.35">
      <c r="A7">
        <v>7</v>
      </c>
      <c r="B7" t="s">
        <v>218</v>
      </c>
      <c r="C7" t="s">
        <v>219</v>
      </c>
      <c r="D7" t="s">
        <v>7</v>
      </c>
      <c r="E7" t="s">
        <v>220</v>
      </c>
      <c r="F7" s="2">
        <v>2124.4699999999998</v>
      </c>
      <c r="G7" s="3">
        <v>1840594</v>
      </c>
      <c r="H7">
        <v>24</v>
      </c>
      <c r="I7" t="s">
        <v>221</v>
      </c>
      <c r="J7" t="s">
        <v>222</v>
      </c>
    </row>
    <row r="8" spans="1:10" x14ac:dyDescent="0.35">
      <c r="A8">
        <v>8</v>
      </c>
      <c r="B8" t="s">
        <v>223</v>
      </c>
      <c r="C8" t="s">
        <v>224</v>
      </c>
      <c r="D8" t="s">
        <v>7</v>
      </c>
      <c r="E8" t="s">
        <v>225</v>
      </c>
      <c r="F8">
        <v>900.12</v>
      </c>
      <c r="G8" s="3">
        <v>1116343</v>
      </c>
      <c r="H8">
        <v>14</v>
      </c>
      <c r="I8" t="s">
        <v>226</v>
      </c>
      <c r="J8" t="s">
        <v>227</v>
      </c>
    </row>
    <row r="9" spans="1:10" x14ac:dyDescent="0.35">
      <c r="A9">
        <v>9</v>
      </c>
      <c r="B9" t="s">
        <v>228</v>
      </c>
      <c r="C9" t="s">
        <v>229</v>
      </c>
      <c r="D9" t="s">
        <v>7</v>
      </c>
      <c r="E9" t="s">
        <v>230</v>
      </c>
      <c r="F9" s="2">
        <v>2013.86</v>
      </c>
      <c r="G9" s="3">
        <v>1448535</v>
      </c>
      <c r="H9">
        <v>19</v>
      </c>
      <c r="I9" t="s">
        <v>231</v>
      </c>
      <c r="J9" t="s">
        <v>232</v>
      </c>
    </row>
    <row r="10" spans="1:10" x14ac:dyDescent="0.35">
      <c r="A10">
        <v>10</v>
      </c>
      <c r="B10" t="s">
        <v>233</v>
      </c>
      <c r="C10" t="s">
        <v>234</v>
      </c>
      <c r="D10" t="s">
        <v>7</v>
      </c>
      <c r="E10" t="s">
        <v>235</v>
      </c>
      <c r="F10" s="2">
        <v>1059.25</v>
      </c>
      <c r="G10" s="3">
        <v>1158182</v>
      </c>
      <c r="H10">
        <v>16</v>
      </c>
      <c r="I10" t="s">
        <v>236</v>
      </c>
      <c r="J10" t="s">
        <v>237</v>
      </c>
    </row>
    <row r="11" spans="1:10" x14ac:dyDescent="0.35">
      <c r="A11">
        <v>11</v>
      </c>
      <c r="B11" t="s">
        <v>238</v>
      </c>
      <c r="C11" t="s">
        <v>239</v>
      </c>
      <c r="D11" t="s">
        <v>7</v>
      </c>
      <c r="E11" t="s">
        <v>240</v>
      </c>
      <c r="F11">
        <v>775.44</v>
      </c>
      <c r="G11" s="3">
        <v>896991</v>
      </c>
      <c r="H11">
        <v>17</v>
      </c>
      <c r="I11" t="s">
        <v>241</v>
      </c>
      <c r="J11" t="s">
        <v>242</v>
      </c>
    </row>
    <row r="12" spans="1:10" x14ac:dyDescent="0.35">
      <c r="A12">
        <v>12</v>
      </c>
      <c r="B12" t="s">
        <v>243</v>
      </c>
      <c r="C12" t="s">
        <v>244</v>
      </c>
      <c r="D12" t="s">
        <v>7</v>
      </c>
      <c r="E12" t="s">
        <v>245</v>
      </c>
      <c r="F12" s="2">
        <v>1211.74</v>
      </c>
      <c r="G12" s="3">
        <v>1362524</v>
      </c>
      <c r="H12">
        <v>26</v>
      </c>
      <c r="I12" t="s">
        <v>246</v>
      </c>
      <c r="J12" t="s">
        <v>247</v>
      </c>
    </row>
    <row r="13" spans="1:10" x14ac:dyDescent="0.35">
      <c r="A13">
        <v>13</v>
      </c>
      <c r="B13" t="s">
        <v>248</v>
      </c>
      <c r="C13" t="s">
        <v>249</v>
      </c>
      <c r="D13" t="s">
        <v>7</v>
      </c>
      <c r="E13" t="s">
        <v>250</v>
      </c>
      <c r="F13" s="2">
        <v>1118.1300000000001</v>
      </c>
      <c r="G13" s="3">
        <v>976771</v>
      </c>
      <c r="H13">
        <v>20</v>
      </c>
      <c r="I13" t="s">
        <v>251</v>
      </c>
      <c r="J13" t="s">
        <v>252</v>
      </c>
    </row>
    <row r="14" spans="1:10" x14ac:dyDescent="0.35">
      <c r="A14">
        <v>14</v>
      </c>
      <c r="B14" t="s">
        <v>253</v>
      </c>
      <c r="C14" t="s">
        <v>254</v>
      </c>
      <c r="D14" t="s">
        <v>7</v>
      </c>
      <c r="E14" t="s">
        <v>255</v>
      </c>
      <c r="F14">
        <v>658.22</v>
      </c>
      <c r="G14" s="3">
        <v>1304519</v>
      </c>
      <c r="H14">
        <v>26</v>
      </c>
      <c r="I14" t="s">
        <v>256</v>
      </c>
      <c r="J14" t="s">
        <v>257</v>
      </c>
    </row>
    <row r="15" spans="1:10" x14ac:dyDescent="0.35">
      <c r="A15">
        <v>15</v>
      </c>
      <c r="B15" t="s">
        <v>258</v>
      </c>
      <c r="C15" t="s">
        <v>259</v>
      </c>
      <c r="D15" t="s">
        <v>7</v>
      </c>
      <c r="E15" t="s">
        <v>260</v>
      </c>
      <c r="F15">
        <v>425.15</v>
      </c>
      <c r="G15" s="3">
        <v>832681</v>
      </c>
      <c r="H15">
        <v>9</v>
      </c>
      <c r="I15" t="s">
        <v>261</v>
      </c>
      <c r="J15" t="s">
        <v>262</v>
      </c>
    </row>
    <row r="16" spans="1:10" x14ac:dyDescent="0.35">
      <c r="A16">
        <v>16</v>
      </c>
      <c r="B16" t="s">
        <v>263</v>
      </c>
      <c r="C16" t="s">
        <v>264</v>
      </c>
      <c r="D16" t="s">
        <v>7</v>
      </c>
      <c r="E16" t="s">
        <v>265</v>
      </c>
      <c r="F16" s="2">
        <v>1102.93</v>
      </c>
      <c r="G16" s="3">
        <v>1280679</v>
      </c>
      <c r="H16">
        <v>21</v>
      </c>
      <c r="I16" t="s">
        <v>266</v>
      </c>
      <c r="J16" t="s">
        <v>267</v>
      </c>
    </row>
    <row r="17" spans="1:10" x14ac:dyDescent="0.35">
      <c r="A17">
        <v>17</v>
      </c>
      <c r="B17" t="s">
        <v>268</v>
      </c>
      <c r="C17" t="s">
        <v>269</v>
      </c>
      <c r="D17" t="s">
        <v>7</v>
      </c>
      <c r="E17" t="s">
        <v>270</v>
      </c>
      <c r="F17" s="2">
        <v>1489.19</v>
      </c>
      <c r="G17" s="3">
        <v>1420292</v>
      </c>
      <c r="H17">
        <v>21</v>
      </c>
      <c r="I17" t="s">
        <v>271</v>
      </c>
      <c r="J17" t="s">
        <v>272</v>
      </c>
    </row>
    <row r="18" spans="1:10" x14ac:dyDescent="0.35">
      <c r="A18">
        <v>18</v>
      </c>
      <c r="B18" t="s">
        <v>273</v>
      </c>
      <c r="C18" t="s">
        <v>274</v>
      </c>
      <c r="D18" t="s">
        <v>7</v>
      </c>
      <c r="E18" t="s">
        <v>275</v>
      </c>
      <c r="F18">
        <v>837</v>
      </c>
      <c r="G18" s="3">
        <v>934929</v>
      </c>
      <c r="H18">
        <v>19</v>
      </c>
      <c r="I18" t="s">
        <v>276</v>
      </c>
      <c r="J18" t="s">
        <v>277</v>
      </c>
    </row>
    <row r="19" spans="1:10" x14ac:dyDescent="0.35">
      <c r="A19">
        <v>19</v>
      </c>
      <c r="B19" t="s">
        <v>278</v>
      </c>
      <c r="C19" t="s">
        <v>279</v>
      </c>
      <c r="D19" t="s">
        <v>7</v>
      </c>
      <c r="E19" t="s">
        <v>280</v>
      </c>
      <c r="F19" s="2">
        <v>1118.03</v>
      </c>
      <c r="G19" s="3">
        <v>1471174</v>
      </c>
      <c r="H19">
        <v>14</v>
      </c>
      <c r="I19" t="s">
        <v>281</v>
      </c>
      <c r="J19" t="s">
        <v>282</v>
      </c>
    </row>
    <row r="20" spans="1:10" x14ac:dyDescent="0.35">
      <c r="A20">
        <v>20</v>
      </c>
      <c r="B20" t="s">
        <v>283</v>
      </c>
      <c r="C20" t="s">
        <v>284</v>
      </c>
      <c r="D20" t="s">
        <v>7</v>
      </c>
      <c r="E20" t="s">
        <v>285</v>
      </c>
      <c r="F20">
        <v>677.55</v>
      </c>
      <c r="G20" s="3">
        <v>953304</v>
      </c>
      <c r="H20">
        <v>18</v>
      </c>
      <c r="I20" t="s">
        <v>286</v>
      </c>
      <c r="J20" t="s">
        <v>287</v>
      </c>
    </row>
    <row r="21" spans="1:10" x14ac:dyDescent="0.35">
      <c r="A21">
        <v>21</v>
      </c>
      <c r="B21" t="s">
        <v>288</v>
      </c>
      <c r="C21" t="s">
        <v>289</v>
      </c>
      <c r="D21" t="s">
        <v>7</v>
      </c>
      <c r="E21" t="s">
        <v>290</v>
      </c>
      <c r="F21" s="2">
        <v>1091.49</v>
      </c>
      <c r="G21" s="3">
        <v>771203</v>
      </c>
      <c r="H21">
        <v>16</v>
      </c>
      <c r="I21" t="s">
        <v>291</v>
      </c>
      <c r="J21" t="s">
        <v>292</v>
      </c>
    </row>
    <row r="22" spans="1:10" x14ac:dyDescent="0.35">
      <c r="A22">
        <v>22</v>
      </c>
      <c r="B22" t="s">
        <v>293</v>
      </c>
      <c r="C22" t="s">
        <v>294</v>
      </c>
      <c r="D22" t="s">
        <v>7</v>
      </c>
      <c r="E22" t="s">
        <v>295</v>
      </c>
      <c r="F22">
        <v>887.13</v>
      </c>
      <c r="G22" s="3">
        <v>625991</v>
      </c>
      <c r="H22">
        <v>14</v>
      </c>
      <c r="I22" t="s">
        <v>296</v>
      </c>
      <c r="J22" t="s">
        <v>297</v>
      </c>
    </row>
    <row r="23" spans="1:10" x14ac:dyDescent="0.35">
      <c r="A23">
        <v>23</v>
      </c>
      <c r="B23" t="s">
        <v>298</v>
      </c>
      <c r="C23" t="s">
        <v>299</v>
      </c>
      <c r="D23" t="s">
        <v>7</v>
      </c>
      <c r="E23" t="s">
        <v>300</v>
      </c>
      <c r="F23">
        <v>950.21</v>
      </c>
      <c r="G23" s="3">
        <v>1008646</v>
      </c>
      <c r="H23">
        <v>19</v>
      </c>
      <c r="I23" t="s">
        <v>301</v>
      </c>
      <c r="J23" t="s">
        <v>302</v>
      </c>
    </row>
    <row r="24" spans="1:10" x14ac:dyDescent="0.35">
      <c r="A24">
        <v>24</v>
      </c>
      <c r="B24" t="s">
        <v>303</v>
      </c>
      <c r="C24" t="s">
        <v>304</v>
      </c>
      <c r="D24" t="s">
        <v>7</v>
      </c>
      <c r="E24" t="s">
        <v>305</v>
      </c>
      <c r="F24">
        <v>941.54</v>
      </c>
      <c r="G24" s="3">
        <v>981416</v>
      </c>
      <c r="H24">
        <v>20</v>
      </c>
      <c r="I24" t="s">
        <v>306</v>
      </c>
      <c r="J24" t="s">
        <v>307</v>
      </c>
    </row>
    <row r="25" spans="1:10" x14ac:dyDescent="0.35">
      <c r="A25">
        <v>25</v>
      </c>
      <c r="B25" t="s">
        <v>308</v>
      </c>
      <c r="C25" t="s">
        <v>309</v>
      </c>
      <c r="D25" t="s">
        <v>7</v>
      </c>
      <c r="E25" t="s">
        <v>310</v>
      </c>
      <c r="F25">
        <v>489.12</v>
      </c>
      <c r="G25" s="3">
        <v>897291</v>
      </c>
      <c r="H25">
        <v>12</v>
      </c>
      <c r="I25" t="s">
        <v>311</v>
      </c>
      <c r="J25" t="s">
        <v>312</v>
      </c>
    </row>
    <row r="26" spans="1:10" x14ac:dyDescent="0.35">
      <c r="A26">
        <v>26</v>
      </c>
      <c r="B26" t="s">
        <v>313</v>
      </c>
      <c r="C26" t="s">
        <v>314</v>
      </c>
      <c r="D26" t="s">
        <v>7</v>
      </c>
      <c r="E26" t="s">
        <v>315</v>
      </c>
      <c r="F26">
        <v>876.1</v>
      </c>
      <c r="G26" s="3">
        <v>1444074</v>
      </c>
      <c r="H26">
        <v>18</v>
      </c>
      <c r="I26" t="s">
        <v>316</v>
      </c>
      <c r="J26" t="s">
        <v>317</v>
      </c>
    </row>
    <row r="27" spans="1:10" x14ac:dyDescent="0.35">
      <c r="A27">
        <v>27</v>
      </c>
      <c r="B27" t="s">
        <v>318</v>
      </c>
      <c r="C27" t="s">
        <v>319</v>
      </c>
      <c r="D27" t="s">
        <v>7</v>
      </c>
      <c r="E27" t="s">
        <v>320</v>
      </c>
      <c r="F27">
        <v>837.71</v>
      </c>
      <c r="G27" s="3">
        <v>769843</v>
      </c>
      <c r="H27">
        <v>20</v>
      </c>
      <c r="I27" t="s">
        <v>321</v>
      </c>
      <c r="J27" t="s">
        <v>322</v>
      </c>
    </row>
    <row r="28" spans="1:10" x14ac:dyDescent="0.35">
      <c r="A28">
        <v>28</v>
      </c>
      <c r="B28" t="s">
        <v>323</v>
      </c>
      <c r="C28" t="s">
        <v>324</v>
      </c>
      <c r="D28" t="s">
        <v>7</v>
      </c>
      <c r="E28" t="s">
        <v>325</v>
      </c>
      <c r="F28" s="2">
        <v>1793.67</v>
      </c>
      <c r="G28" s="3">
        <v>1081041</v>
      </c>
      <c r="H28">
        <v>25</v>
      </c>
      <c r="I28" t="s">
        <v>326</v>
      </c>
      <c r="J28" t="s">
        <v>327</v>
      </c>
    </row>
    <row r="29" spans="1:10" x14ac:dyDescent="0.35">
      <c r="A29">
        <v>29</v>
      </c>
      <c r="B29" t="s">
        <v>328</v>
      </c>
      <c r="C29" t="s">
        <v>329</v>
      </c>
      <c r="D29" t="s">
        <v>7</v>
      </c>
      <c r="E29" t="s">
        <v>330</v>
      </c>
      <c r="F29">
        <v>981.41</v>
      </c>
      <c r="G29" s="3">
        <v>858273</v>
      </c>
      <c r="H29">
        <v>15</v>
      </c>
      <c r="I29" t="s">
        <v>331</v>
      </c>
      <c r="J29" t="s">
        <v>332</v>
      </c>
    </row>
    <row r="30" spans="1:10" x14ac:dyDescent="0.35">
      <c r="A30">
        <v>30</v>
      </c>
      <c r="B30" t="s">
        <v>333</v>
      </c>
      <c r="C30" t="s">
        <v>152</v>
      </c>
      <c r="D30" t="s">
        <v>153</v>
      </c>
      <c r="E30" t="s">
        <v>334</v>
      </c>
      <c r="F30">
        <v>16.059999999999999</v>
      </c>
      <c r="G30" s="3">
        <v>129303</v>
      </c>
      <c r="H30">
        <v>3</v>
      </c>
      <c r="I30" t="s">
        <v>335</v>
      </c>
      <c r="J30" t="s">
        <v>336</v>
      </c>
    </row>
    <row r="31" spans="1:10" x14ac:dyDescent="0.35">
      <c r="A31">
        <v>31</v>
      </c>
      <c r="B31" t="s">
        <v>337</v>
      </c>
      <c r="C31" t="s">
        <v>152</v>
      </c>
      <c r="D31" t="s">
        <v>153</v>
      </c>
      <c r="E31" t="s">
        <v>338</v>
      </c>
      <c r="F31">
        <v>45.25</v>
      </c>
      <c r="G31" s="3">
        <v>305052</v>
      </c>
      <c r="H31">
        <v>4</v>
      </c>
      <c r="I31" t="s">
        <v>166</v>
      </c>
      <c r="J31" t="s">
        <v>339</v>
      </c>
    </row>
    <row r="32" spans="1:10" x14ac:dyDescent="0.35">
      <c r="A32">
        <v>32</v>
      </c>
      <c r="B32" t="s">
        <v>340</v>
      </c>
      <c r="C32" t="s">
        <v>152</v>
      </c>
      <c r="D32" t="s">
        <v>153</v>
      </c>
      <c r="E32" t="s">
        <v>341</v>
      </c>
      <c r="F32">
        <v>57.36</v>
      </c>
      <c r="G32" s="3">
        <v>186859</v>
      </c>
      <c r="H32">
        <v>4</v>
      </c>
      <c r="I32" t="s">
        <v>342</v>
      </c>
      <c r="J32" t="s">
        <v>343</v>
      </c>
    </row>
    <row r="33" spans="1:10" x14ac:dyDescent="0.35">
      <c r="A33">
        <v>33</v>
      </c>
      <c r="B33" t="s">
        <v>344</v>
      </c>
      <c r="C33" t="s">
        <v>152</v>
      </c>
      <c r="D33" t="s">
        <v>153</v>
      </c>
      <c r="E33" t="s">
        <v>345</v>
      </c>
      <c r="F33">
        <v>373.78</v>
      </c>
      <c r="G33" s="3">
        <v>1653035</v>
      </c>
      <c r="H33">
        <v>16</v>
      </c>
      <c r="I33" t="s">
        <v>346</v>
      </c>
      <c r="J33" t="s">
        <v>347</v>
      </c>
    </row>
    <row r="34" spans="1:10" x14ac:dyDescent="0.35">
      <c r="A34">
        <v>34</v>
      </c>
      <c r="B34" t="s">
        <v>348</v>
      </c>
      <c r="C34" t="s">
        <v>152</v>
      </c>
      <c r="D34" t="s">
        <v>153</v>
      </c>
      <c r="E34" t="s">
        <v>349</v>
      </c>
      <c r="F34">
        <v>46.01</v>
      </c>
      <c r="G34" s="3">
        <v>562269</v>
      </c>
      <c r="H34">
        <v>5</v>
      </c>
      <c r="I34" t="s">
        <v>350</v>
      </c>
      <c r="J34" t="s">
        <v>351</v>
      </c>
    </row>
    <row r="35" spans="1:10" x14ac:dyDescent="0.35">
      <c r="A35">
        <v>35</v>
      </c>
      <c r="B35" t="s">
        <v>352</v>
      </c>
      <c r="C35" t="s">
        <v>152</v>
      </c>
      <c r="D35" t="s">
        <v>153</v>
      </c>
      <c r="E35" t="s">
        <v>353</v>
      </c>
      <c r="F35">
        <v>39.68</v>
      </c>
      <c r="G35" s="3">
        <v>280940</v>
      </c>
      <c r="H35">
        <v>4</v>
      </c>
      <c r="I35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1" sqref="B1:B27"/>
    </sheetView>
  </sheetViews>
  <sheetFormatPr defaultRowHeight="14.5" x14ac:dyDescent="0.35"/>
  <cols>
    <col min="2" max="2" width="24.1796875" bestFit="1" customWidth="1"/>
    <col min="4" max="4" width="16.81640625" bestFit="1" customWidth="1"/>
  </cols>
  <sheetData>
    <row r="1" spans="1:11" x14ac:dyDescent="0.35">
      <c r="A1" t="s">
        <v>356</v>
      </c>
      <c r="B1" t="s">
        <v>357</v>
      </c>
      <c r="C1" t="s">
        <v>7</v>
      </c>
      <c r="D1" t="s">
        <v>358</v>
      </c>
      <c r="E1" s="2">
        <v>1767.96</v>
      </c>
      <c r="F1" s="3">
        <v>3145254</v>
      </c>
      <c r="G1">
        <v>31</v>
      </c>
      <c r="H1" t="s">
        <v>359</v>
      </c>
      <c r="I1" t="s">
        <v>360</v>
      </c>
      <c r="J1" t="s">
        <v>361</v>
      </c>
    </row>
    <row r="2" spans="1:11" x14ac:dyDescent="0.35">
      <c r="A2">
        <v>2</v>
      </c>
      <c r="B2" t="s">
        <v>362</v>
      </c>
      <c r="C2" t="s">
        <v>363</v>
      </c>
      <c r="D2" t="s">
        <v>7</v>
      </c>
      <c r="E2" t="s">
        <v>364</v>
      </c>
      <c r="F2" s="2">
        <v>1305.77</v>
      </c>
      <c r="G2" s="3">
        <v>1616203</v>
      </c>
      <c r="H2">
        <v>16</v>
      </c>
      <c r="I2" t="s">
        <v>365</v>
      </c>
      <c r="J2" t="s">
        <v>366</v>
      </c>
      <c r="K2" t="s">
        <v>367</v>
      </c>
    </row>
    <row r="3" spans="1:11" x14ac:dyDescent="0.35">
      <c r="A3">
        <v>3</v>
      </c>
      <c r="B3" t="s">
        <v>368</v>
      </c>
      <c r="C3" t="s">
        <v>369</v>
      </c>
      <c r="D3" t="s">
        <v>7</v>
      </c>
      <c r="E3" t="s">
        <v>370</v>
      </c>
      <c r="F3" s="2">
        <v>1224.8800000000001</v>
      </c>
      <c r="G3" s="3">
        <v>2554376</v>
      </c>
      <c r="H3">
        <v>23</v>
      </c>
      <c r="I3" t="s">
        <v>371</v>
      </c>
      <c r="J3" t="s">
        <v>372</v>
      </c>
      <c r="K3" t="s">
        <v>373</v>
      </c>
    </row>
    <row r="4" spans="1:11" x14ac:dyDescent="0.35">
      <c r="A4">
        <v>4</v>
      </c>
      <c r="B4" t="s">
        <v>374</v>
      </c>
      <c r="C4" t="s">
        <v>375</v>
      </c>
      <c r="D4" t="s">
        <v>7</v>
      </c>
      <c r="E4" t="s">
        <v>376</v>
      </c>
      <c r="F4" s="2">
        <v>2710.62</v>
      </c>
      <c r="G4" s="3">
        <v>4246307</v>
      </c>
      <c r="H4">
        <v>40</v>
      </c>
      <c r="I4" t="s">
        <v>377</v>
      </c>
      <c r="J4" t="s">
        <v>378</v>
      </c>
      <c r="K4" t="s">
        <v>379</v>
      </c>
    </row>
    <row r="5" spans="1:11" x14ac:dyDescent="0.35">
      <c r="A5">
        <v>5</v>
      </c>
      <c r="B5" t="s">
        <v>380</v>
      </c>
      <c r="C5" t="s">
        <v>381</v>
      </c>
      <c r="D5" t="s">
        <v>7</v>
      </c>
      <c r="E5" t="s">
        <v>382</v>
      </c>
      <c r="F5" s="2">
        <v>1414.71</v>
      </c>
      <c r="G5" s="3">
        <v>1228294</v>
      </c>
      <c r="H5">
        <v>27</v>
      </c>
      <c r="I5" t="s">
        <v>383</v>
      </c>
      <c r="J5" t="s">
        <v>384</v>
      </c>
      <c r="K5" t="s">
        <v>385</v>
      </c>
    </row>
    <row r="6" spans="1:11" x14ac:dyDescent="0.35">
      <c r="A6">
        <v>6</v>
      </c>
      <c r="B6" t="s">
        <v>386</v>
      </c>
      <c r="C6" t="s">
        <v>387</v>
      </c>
      <c r="D6" t="s">
        <v>7</v>
      </c>
      <c r="E6" t="s">
        <v>388</v>
      </c>
      <c r="F6" s="2">
        <v>3840.16</v>
      </c>
      <c r="G6" s="3">
        <v>2246663</v>
      </c>
      <c r="H6">
        <v>32</v>
      </c>
      <c r="I6" t="s">
        <v>389</v>
      </c>
      <c r="J6" t="s">
        <v>390</v>
      </c>
      <c r="K6" t="s">
        <v>391</v>
      </c>
    </row>
    <row r="7" spans="1:11" x14ac:dyDescent="0.35">
      <c r="A7">
        <v>7</v>
      </c>
      <c r="B7" t="s">
        <v>392</v>
      </c>
      <c r="C7" t="s">
        <v>393</v>
      </c>
      <c r="D7" t="s">
        <v>7</v>
      </c>
      <c r="E7" t="s">
        <v>394</v>
      </c>
      <c r="F7">
        <v>984.52</v>
      </c>
      <c r="G7" s="3">
        <v>2099089</v>
      </c>
      <c r="H7">
        <v>40</v>
      </c>
      <c r="I7" t="s">
        <v>395</v>
      </c>
      <c r="J7" t="s">
        <v>396</v>
      </c>
      <c r="K7" t="s">
        <v>397</v>
      </c>
    </row>
    <row r="8" spans="1:11" x14ac:dyDescent="0.35">
      <c r="A8">
        <v>8</v>
      </c>
      <c r="B8" t="s">
        <v>398</v>
      </c>
      <c r="C8" t="s">
        <v>399</v>
      </c>
      <c r="D8" t="s">
        <v>7</v>
      </c>
      <c r="E8" t="s">
        <v>400</v>
      </c>
      <c r="F8" s="2">
        <v>3074.07</v>
      </c>
      <c r="G8" s="3">
        <v>2210017</v>
      </c>
      <c r="H8">
        <v>42</v>
      </c>
      <c r="I8" t="s">
        <v>401</v>
      </c>
      <c r="J8" t="s">
        <v>402</v>
      </c>
      <c r="K8" t="s">
        <v>403</v>
      </c>
    </row>
    <row r="9" spans="1:11" x14ac:dyDescent="0.35">
      <c r="A9">
        <v>9</v>
      </c>
      <c r="B9" t="s">
        <v>404</v>
      </c>
      <c r="C9" t="s">
        <v>405</v>
      </c>
      <c r="D9" t="s">
        <v>7</v>
      </c>
      <c r="E9" t="s">
        <v>406</v>
      </c>
      <c r="F9" s="2">
        <v>2040.11</v>
      </c>
      <c r="G9" s="3">
        <v>1845205</v>
      </c>
      <c r="H9">
        <v>31</v>
      </c>
      <c r="I9" t="s">
        <v>407</v>
      </c>
      <c r="J9" t="s">
        <v>408</v>
      </c>
      <c r="K9" t="s">
        <v>409</v>
      </c>
    </row>
    <row r="10" spans="1:11" x14ac:dyDescent="0.35">
      <c r="A10">
        <v>10</v>
      </c>
      <c r="B10" t="s">
        <v>410</v>
      </c>
      <c r="C10" t="s">
        <v>411</v>
      </c>
      <c r="D10" t="s">
        <v>7</v>
      </c>
      <c r="E10" t="s">
        <v>412</v>
      </c>
      <c r="F10" s="2">
        <v>1652.2</v>
      </c>
      <c r="G10" s="3">
        <v>2110476</v>
      </c>
      <c r="H10">
        <v>30</v>
      </c>
      <c r="I10" t="s">
        <v>413</v>
      </c>
      <c r="J10" t="s">
        <v>414</v>
      </c>
      <c r="K10" t="s">
        <v>415</v>
      </c>
    </row>
    <row r="11" spans="1:11" x14ac:dyDescent="0.35">
      <c r="A11">
        <v>11</v>
      </c>
      <c r="B11" t="s">
        <v>416</v>
      </c>
      <c r="C11" t="s">
        <v>417</v>
      </c>
      <c r="D11" t="s">
        <v>7</v>
      </c>
      <c r="E11" t="s">
        <v>418</v>
      </c>
      <c r="F11" s="2">
        <v>1110.56</v>
      </c>
      <c r="G11" s="3">
        <v>1132610</v>
      </c>
      <c r="H11">
        <v>32</v>
      </c>
      <c r="I11" t="s">
        <v>419</v>
      </c>
      <c r="J11" t="s">
        <v>420</v>
      </c>
      <c r="K11" t="s">
        <v>421</v>
      </c>
    </row>
    <row r="12" spans="1:11" x14ac:dyDescent="0.35">
      <c r="A12">
        <v>12</v>
      </c>
      <c r="B12" t="s">
        <v>422</v>
      </c>
      <c r="C12" t="s">
        <v>423</v>
      </c>
      <c r="D12" t="s">
        <v>7</v>
      </c>
      <c r="E12" t="s">
        <v>424</v>
      </c>
      <c r="F12" s="2">
        <v>1204.24</v>
      </c>
      <c r="G12" s="3">
        <v>1266981</v>
      </c>
      <c r="H12">
        <v>26</v>
      </c>
      <c r="I12" t="s">
        <v>425</v>
      </c>
      <c r="J12" t="s">
        <v>426</v>
      </c>
      <c r="K12" t="s">
        <v>427</v>
      </c>
    </row>
    <row r="13" spans="1:11" x14ac:dyDescent="0.35">
      <c r="A13">
        <v>13</v>
      </c>
      <c r="B13" t="s">
        <v>428</v>
      </c>
      <c r="C13" t="s">
        <v>429</v>
      </c>
      <c r="D13" t="s">
        <v>7</v>
      </c>
      <c r="E13" t="s">
        <v>430</v>
      </c>
      <c r="F13" s="2">
        <v>1010</v>
      </c>
      <c r="G13" s="3">
        <v>406898</v>
      </c>
      <c r="H13">
        <v>10</v>
      </c>
      <c r="I13" t="s">
        <v>431</v>
      </c>
      <c r="J13" t="s">
        <v>432</v>
      </c>
      <c r="K13" t="s">
        <v>433</v>
      </c>
    </row>
    <row r="14" spans="1:11" x14ac:dyDescent="0.35">
      <c r="A14">
        <v>14</v>
      </c>
      <c r="B14" t="s">
        <v>434</v>
      </c>
      <c r="C14" t="s">
        <v>435</v>
      </c>
      <c r="D14" t="s">
        <v>7</v>
      </c>
      <c r="E14" t="s">
        <v>436</v>
      </c>
      <c r="F14">
        <v>825.74</v>
      </c>
      <c r="G14" s="3">
        <v>912708</v>
      </c>
      <c r="H14">
        <v>17</v>
      </c>
      <c r="I14" t="s">
        <v>437</v>
      </c>
      <c r="J14" t="s">
        <v>438</v>
      </c>
      <c r="K14" t="s">
        <v>439</v>
      </c>
    </row>
    <row r="15" spans="1:11" x14ac:dyDescent="0.35">
      <c r="A15">
        <v>15</v>
      </c>
      <c r="B15" t="s">
        <v>440</v>
      </c>
      <c r="C15" t="s">
        <v>441</v>
      </c>
      <c r="D15" t="s">
        <v>7</v>
      </c>
      <c r="E15" t="s">
        <v>442</v>
      </c>
      <c r="F15" s="2">
        <v>1893.95</v>
      </c>
      <c r="G15" s="3">
        <v>1552925</v>
      </c>
      <c r="H15">
        <v>30</v>
      </c>
      <c r="I15" t="s">
        <v>443</v>
      </c>
      <c r="J15" t="s">
        <v>444</v>
      </c>
      <c r="K15" t="s">
        <v>445</v>
      </c>
    </row>
    <row r="16" spans="1:11" x14ac:dyDescent="0.35">
      <c r="A16">
        <v>16</v>
      </c>
      <c r="B16" t="s">
        <v>446</v>
      </c>
      <c r="C16" t="s">
        <v>447</v>
      </c>
      <c r="D16" t="s">
        <v>7</v>
      </c>
      <c r="E16" t="s">
        <v>448</v>
      </c>
      <c r="F16" s="2">
        <v>4145.7</v>
      </c>
      <c r="G16" s="3">
        <v>2523992</v>
      </c>
      <c r="H16">
        <v>47</v>
      </c>
      <c r="I16" t="s">
        <v>449</v>
      </c>
      <c r="J16" t="s">
        <v>450</v>
      </c>
      <c r="K16" t="s">
        <v>451</v>
      </c>
    </row>
    <row r="17" spans="1:11" x14ac:dyDescent="0.35">
      <c r="A17">
        <v>17</v>
      </c>
      <c r="B17" t="s">
        <v>452</v>
      </c>
      <c r="C17" t="s">
        <v>453</v>
      </c>
      <c r="D17" t="s">
        <v>7</v>
      </c>
      <c r="E17" t="s">
        <v>454</v>
      </c>
      <c r="F17" s="2">
        <v>1518.33</v>
      </c>
      <c r="G17" s="3">
        <v>1135818</v>
      </c>
      <c r="H17">
        <v>26</v>
      </c>
      <c r="I17" t="s">
        <v>455</v>
      </c>
      <c r="J17" t="s">
        <v>456</v>
      </c>
      <c r="K17" t="s">
        <v>457</v>
      </c>
    </row>
    <row r="18" spans="1:11" x14ac:dyDescent="0.35">
      <c r="A18">
        <v>18</v>
      </c>
      <c r="B18" t="s">
        <v>458</v>
      </c>
      <c r="C18" t="s">
        <v>459</v>
      </c>
      <c r="D18" t="s">
        <v>7</v>
      </c>
      <c r="E18" t="s">
        <v>460</v>
      </c>
      <c r="F18" s="2">
        <v>2551.19</v>
      </c>
      <c r="G18" s="3">
        <v>1713677</v>
      </c>
      <c r="H18">
        <v>39</v>
      </c>
      <c r="I18" t="s">
        <v>461</v>
      </c>
      <c r="J18" t="s">
        <v>462</v>
      </c>
      <c r="K18" t="s">
        <v>463</v>
      </c>
    </row>
    <row r="19" spans="1:11" x14ac:dyDescent="0.35">
      <c r="A19">
        <v>19</v>
      </c>
      <c r="B19" t="s">
        <v>464</v>
      </c>
      <c r="C19" t="s">
        <v>152</v>
      </c>
      <c r="D19" t="s">
        <v>153</v>
      </c>
      <c r="E19" t="s">
        <v>465</v>
      </c>
      <c r="F19">
        <v>167.67</v>
      </c>
      <c r="G19" s="3">
        <v>2404589</v>
      </c>
      <c r="H19">
        <v>30</v>
      </c>
      <c r="I19" t="s">
        <v>466</v>
      </c>
      <c r="J19" t="s">
        <v>467</v>
      </c>
      <c r="K19" t="s">
        <v>468</v>
      </c>
    </row>
    <row r="20" spans="1:11" x14ac:dyDescent="0.35">
      <c r="A20">
        <v>20</v>
      </c>
      <c r="B20" t="s">
        <v>469</v>
      </c>
      <c r="C20" t="s">
        <v>152</v>
      </c>
      <c r="D20" t="s">
        <v>153</v>
      </c>
      <c r="E20" t="s">
        <v>470</v>
      </c>
      <c r="F20">
        <v>113.49</v>
      </c>
      <c r="G20" s="3">
        <v>201191</v>
      </c>
      <c r="H20">
        <v>4</v>
      </c>
      <c r="I20" s="4">
        <v>42614</v>
      </c>
      <c r="J20" t="s">
        <v>471</v>
      </c>
      <c r="K20" t="s">
        <v>472</v>
      </c>
    </row>
    <row r="21" spans="1:11" x14ac:dyDescent="0.35">
      <c r="A21">
        <v>21</v>
      </c>
      <c r="B21" t="s">
        <v>473</v>
      </c>
      <c r="C21" t="s">
        <v>152</v>
      </c>
      <c r="D21" t="s">
        <v>153</v>
      </c>
      <c r="E21" t="s">
        <v>474</v>
      </c>
      <c r="F21">
        <v>206.61</v>
      </c>
      <c r="G21" s="3">
        <v>2409083</v>
      </c>
      <c r="H21">
        <v>12</v>
      </c>
      <c r="I21" t="s">
        <v>475</v>
      </c>
      <c r="J21" t="s">
        <v>476</v>
      </c>
      <c r="K21" t="s">
        <v>477</v>
      </c>
    </row>
    <row r="22" spans="1:11" x14ac:dyDescent="0.35">
      <c r="A22">
        <v>22</v>
      </c>
      <c r="B22" t="s">
        <v>478</v>
      </c>
      <c r="C22" t="s">
        <v>152</v>
      </c>
      <c r="D22" t="s">
        <v>479</v>
      </c>
      <c r="E22" t="s">
        <v>480</v>
      </c>
      <c r="F22">
        <v>118.5</v>
      </c>
      <c r="G22" s="3">
        <v>1005012</v>
      </c>
      <c r="H22">
        <v>6</v>
      </c>
      <c r="I22" t="s">
        <v>481</v>
      </c>
      <c r="J22" t="s">
        <v>482</v>
      </c>
      <c r="K22" t="s">
        <v>483</v>
      </c>
    </row>
    <row r="23" spans="1:11" x14ac:dyDescent="0.35">
      <c r="A23">
        <v>23</v>
      </c>
      <c r="B23" t="s">
        <v>484</v>
      </c>
      <c r="C23" t="s">
        <v>152</v>
      </c>
      <c r="D23" t="s">
        <v>153</v>
      </c>
      <c r="E23" t="s">
        <v>485</v>
      </c>
      <c r="F23">
        <v>39.270000000000003</v>
      </c>
      <c r="G23" s="3">
        <v>532988</v>
      </c>
      <c r="H23">
        <v>3</v>
      </c>
      <c r="I23" t="s">
        <v>486</v>
      </c>
      <c r="J23" t="s">
        <v>487</v>
      </c>
      <c r="K23" t="s">
        <v>488</v>
      </c>
    </row>
    <row r="24" spans="1:11" x14ac:dyDescent="0.35">
      <c r="A24">
        <v>24</v>
      </c>
      <c r="B24" t="s">
        <v>489</v>
      </c>
      <c r="C24" t="s">
        <v>152</v>
      </c>
      <c r="D24" t="s">
        <v>153</v>
      </c>
      <c r="E24" t="s">
        <v>490</v>
      </c>
      <c r="F24">
        <v>37.36</v>
      </c>
      <c r="G24" s="3">
        <v>325767</v>
      </c>
      <c r="H24">
        <v>5</v>
      </c>
      <c r="I24" t="s">
        <v>491</v>
      </c>
      <c r="J24" t="s">
        <v>492</v>
      </c>
      <c r="K24" t="s">
        <v>493</v>
      </c>
    </row>
    <row r="25" spans="1:11" x14ac:dyDescent="0.35">
      <c r="A25">
        <v>25</v>
      </c>
      <c r="B25" t="s">
        <v>494</v>
      </c>
      <c r="C25" t="s">
        <v>152</v>
      </c>
      <c r="D25" t="s">
        <v>153</v>
      </c>
      <c r="E25" t="s">
        <v>495</v>
      </c>
      <c r="F25">
        <v>200.29</v>
      </c>
      <c r="G25" s="3">
        <v>1809120</v>
      </c>
      <c r="H25">
        <v>11</v>
      </c>
      <c r="I25" t="s">
        <v>496</v>
      </c>
      <c r="J25" t="s">
        <v>497</v>
      </c>
      <c r="K25" t="s">
        <v>498</v>
      </c>
    </row>
    <row r="26" spans="1:11" x14ac:dyDescent="0.35">
      <c r="A26">
        <v>26</v>
      </c>
      <c r="B26" t="s">
        <v>499</v>
      </c>
      <c r="C26" t="s">
        <v>152</v>
      </c>
      <c r="D26" t="s">
        <v>153</v>
      </c>
      <c r="E26" t="s">
        <v>500</v>
      </c>
      <c r="F26">
        <v>48.25</v>
      </c>
      <c r="G26" s="3">
        <v>334033</v>
      </c>
      <c r="H26">
        <v>7</v>
      </c>
      <c r="I26" t="s">
        <v>501</v>
      </c>
      <c r="J26" t="s">
        <v>502</v>
      </c>
      <c r="K26" t="s">
        <v>503</v>
      </c>
    </row>
    <row r="27" spans="1:11" x14ac:dyDescent="0.35">
      <c r="A27">
        <v>27</v>
      </c>
      <c r="B27" t="s">
        <v>504</v>
      </c>
      <c r="C27" t="s">
        <v>152</v>
      </c>
      <c r="D27" t="s">
        <v>153</v>
      </c>
      <c r="E27" t="s">
        <v>505</v>
      </c>
      <c r="F27">
        <v>171.61</v>
      </c>
      <c r="G27" s="3">
        <v>692567</v>
      </c>
      <c r="H27">
        <v>10</v>
      </c>
      <c r="I27" t="s">
        <v>506</v>
      </c>
      <c r="J2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 Anam</cp:lastModifiedBy>
  <cp:lastPrinted>2022-08-06T04:48:46Z</cp:lastPrinted>
  <dcterms:created xsi:type="dcterms:W3CDTF">2021-01-22T03:31:47Z</dcterms:created>
  <dcterms:modified xsi:type="dcterms:W3CDTF">2022-09-12T05:38:51Z</dcterms:modified>
</cp:coreProperties>
</file>