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comp_AcerYII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<sst xmlns="http://schemas.openxmlformats.org/spreadsheetml/2006/main" count="122" uniqueCount="41">
  <si>
    <t xml:space="preserve">Nutrient treatment</t>
  </si>
  <si>
    <t xml:space="preserve">Day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</si>
  <si>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</si>
  <si>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</si>
  <si>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</si>
  <si>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</si>
  <si>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</si>
  <si>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</si>
  <si>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 (same Day)</t>
  </si>
  <si>
    <t xml:space="preserve">% change respect baseline (Day 1)</t>
  </si>
  <si>
    <t xml:space="preserve">% change respect control (Day 76)</t>
  </si>
  <si>
    <t xml:space="preserve">A</t>
  </si>
  <si>
    <t xml:space="preserve">                 GHIJKL  </t>
  </si>
  <si>
    <t xml:space="preserve">NA</t>
  </si>
  <si>
    <t xml:space="preserve">*N</t>
  </si>
  <si>
    <t xml:space="preserve">               EFGH      </t>
  </si>
  <si>
    <t xml:space="preserve">*N+P</t>
  </si>
  <si>
    <t xml:space="preserve">                 GHI     </t>
  </si>
  <si>
    <t xml:space="preserve">                 GHIJK   </t>
  </si>
  <si>
    <t xml:space="preserve">N</t>
  </si>
  <si>
    <t xml:space="preserve">                   IJKLMN</t>
  </si>
  <si>
    <t xml:space="preserve">N+P</t>
  </si>
  <si>
    <t xml:space="preserve">                  HIJKLMN</t>
  </si>
  <si>
    <t xml:space="preserve">                  HIJKLM </t>
  </si>
  <si>
    <t xml:space="preserve">                    JKLMN</t>
  </si>
  <si>
    <t xml:space="preserve">                 GHIJ    </t>
  </si>
  <si>
    <t xml:space="preserve">                        N</t>
  </si>
  <si>
    <t xml:space="preserve">                FGH      </t>
  </si>
  <si>
    <t xml:space="preserve">                     KLMN</t>
  </si>
  <si>
    <t xml:space="preserve">                       MN</t>
  </si>
  <si>
    <t xml:space="preserve">          0ABCDE         </t>
  </si>
  <si>
    <t xml:space="preserve">                      LMN</t>
  </si>
  <si>
    <t xml:space="preserve">        890AB            </t>
  </si>
  <si>
    <t xml:space="preserve">         90ABC           </t>
  </si>
  <si>
    <t xml:space="preserve">            BCDEFG       </t>
  </si>
  <si>
    <t xml:space="preserve">             CDEFG       </t>
  </si>
  <si>
    <t xml:space="preserve">        890A             </t>
  </si>
  <si>
    <t xml:space="preserve">           ABCDEFG       </t>
  </si>
  <si>
    <t xml:space="preserve">              DEFGH      </t>
  </si>
  <si>
    <t xml:space="preserve">          0ABCD          </t>
  </si>
  <si>
    <t xml:space="preserve">          0ABCDEF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</si>
</sst>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6.85"/>
    <col collapsed="false" customWidth="true" hidden="false" outlineLevel="0" max="3" min="3" style="0" width="6.02"/>
    <col collapsed="false" customWidth="true" hidden="false" outlineLevel="0" max="7" min="4" style="0" width="6.13"/>
    <col collapsed="false" customWidth="true" hidden="false" outlineLevel="0" max="8" min="8" style="0" width="18.52"/>
    <col collapsed="false" customWidth="false" hidden="false" outlineLevel="0" max="10" min="9" style="0" width="11.52"/>
    <col collapsed="false" customWidth="true" hidden="false" outlineLevel="0" max="11" min="11" style="0" width="10.41"/>
    <col collapsed="false" customWidth="false" hidden="false" outlineLevel="0" max="1025" min="12" style="0" width="11.52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3" t="n">
        <v>1</v>
      </c>
      <c r="C2" s="4" t="n">
        <v>0.611757511253087</v>
      </c>
      <c r="D2" s="4" t="n">
        <v>0.0070543937295794</v>
      </c>
      <c r="E2" s="4" t="n">
        <v>10.2802943729126</v>
      </c>
      <c r="F2" s="4" t="n">
        <v>0.596097239857744</v>
      </c>
      <c r="G2" s="4" t="n">
        <v>0.627417782648429</v>
      </c>
      <c r="H2" s="0" t="s">
        <v>12</v>
      </c>
      <c r="I2" s="5" t="s">
        <v>13</v>
      </c>
      <c r="J2" s="5" t="s">
        <v>13</v>
      </c>
      <c r="K2" s="5"/>
    </row>
    <row r="3" customFormat="false" ht="12.8" hidden="false" customHeight="false" outlineLevel="0" collapsed="false">
      <c r="A3" s="0" t="s">
        <v>14</v>
      </c>
      <c r="B3" s="3" t="n">
        <v>1</v>
      </c>
      <c r="C3" s="4" t="n">
        <v>0.600522723755513</v>
      </c>
      <c r="D3" s="4" t="n">
        <v>0.00698857379792134</v>
      </c>
      <c r="E3" s="4" t="n">
        <v>9.91062534292117</v>
      </c>
      <c r="F3" s="4" t="n">
        <v>0.584932155567893</v>
      </c>
      <c r="G3" s="4" t="n">
        <v>0.616113291943132</v>
      </c>
      <c r="H3" s="0" t="s">
        <v>15</v>
      </c>
      <c r="I3" s="5" t="n">
        <f aca="false">(C3-C$2)/C$2</f>
        <v>-0.0183647724644383</v>
      </c>
      <c r="J3" s="5" t="s">
        <v>13</v>
      </c>
      <c r="K3" s="5"/>
    </row>
    <row r="4" customFormat="false" ht="12.8" hidden="false" customHeight="false" outlineLevel="0" collapsed="false">
      <c r="A4" s="0" t="s">
        <v>16</v>
      </c>
      <c r="B4" s="3" t="n">
        <v>1</v>
      </c>
      <c r="C4" s="4" t="n">
        <v>0.604914157841081</v>
      </c>
      <c r="D4" s="4" t="n">
        <v>0.00701385770066487</v>
      </c>
      <c r="E4" s="4" t="n">
        <v>10.056684227428</v>
      </c>
      <c r="F4" s="4" t="n">
        <v>0.589298240687769</v>
      </c>
      <c r="G4" s="4" t="n">
        <v>0.620530074994393</v>
      </c>
      <c r="H4" s="0" t="s">
        <v>17</v>
      </c>
      <c r="I4" s="5" t="n">
        <f aca="false">(C4-C$2)/C$2</f>
        <v>-0.0111863823265341</v>
      </c>
      <c r="J4" s="5" t="s">
        <v>13</v>
      </c>
      <c r="K4" s="5"/>
    </row>
    <row r="5" customFormat="false" ht="12.8" hidden="false" customHeight="false" outlineLevel="0" collapsed="false">
      <c r="A5" s="6" t="s">
        <v>11</v>
      </c>
      <c r="B5" s="7" t="n">
        <v>8</v>
      </c>
      <c r="C5" s="8" t="n">
        <v>0.610116485612053</v>
      </c>
      <c r="D5" s="8" t="n">
        <v>0.00705439372957831</v>
      </c>
      <c r="E5" s="8" t="n">
        <v>10.2802943729156</v>
      </c>
      <c r="F5" s="8" t="n">
        <v>0.594456214216714</v>
      </c>
      <c r="G5" s="8" t="n">
        <v>0.625776757007393</v>
      </c>
      <c r="H5" s="6" t="s">
        <v>18</v>
      </c>
      <c r="I5" s="9" t="s">
        <v>13</v>
      </c>
      <c r="J5" s="10" t="n">
        <f aca="false">(C5-C$2)/C$2</f>
        <v>-0.00268247730652738</v>
      </c>
      <c r="K5" s="10"/>
    </row>
    <row r="6" customFormat="false" ht="12.8" hidden="false" customHeight="false" outlineLevel="0" collapsed="false">
      <c r="A6" s="0" t="s">
        <v>19</v>
      </c>
      <c r="B6" s="7" t="n">
        <v>8</v>
      </c>
      <c r="C6" s="4" t="n">
        <v>0.626376382292097</v>
      </c>
      <c r="D6" s="4" t="n">
        <v>0.00698857379792146</v>
      </c>
      <c r="E6" s="4" t="n">
        <v>9.91062534292092</v>
      </c>
      <c r="F6" s="4" t="n">
        <v>0.610785814104477</v>
      </c>
      <c r="G6" s="4" t="n">
        <v>0.641966950479717</v>
      </c>
      <c r="H6" s="0" t="s">
        <v>20</v>
      </c>
      <c r="I6" s="5" t="n">
        <f aca="false">(C6-C$5)/C$5</f>
        <v>0.0266504791519156</v>
      </c>
      <c r="J6" s="11" t="n">
        <f aca="false">(C6-C$3)/C$3</f>
        <v>0.0430519237888316</v>
      </c>
      <c r="K6" s="5"/>
    </row>
    <row r="7" customFormat="false" ht="12.8" hidden="false" customHeight="false" outlineLevel="0" collapsed="false">
      <c r="A7" s="12" t="s">
        <v>21</v>
      </c>
      <c r="B7" s="7" t="n">
        <v>8</v>
      </c>
      <c r="C7" s="13" t="n">
        <v>0.625089157841086</v>
      </c>
      <c r="D7" s="13" t="n">
        <v>0.00701385770066501</v>
      </c>
      <c r="E7" s="13" t="n">
        <v>10.0566842274276</v>
      </c>
      <c r="F7" s="13" t="n">
        <v>0.609473240687774</v>
      </c>
      <c r="G7" s="13" t="n">
        <v>0.640705074994399</v>
      </c>
      <c r="H7" s="12" t="s">
        <v>20</v>
      </c>
      <c r="I7" s="14" t="n">
        <f aca="false">(C7-C$5)/C$5</f>
        <v>0.0245406780215304</v>
      </c>
      <c r="J7" s="14" t="n">
        <f aca="false">(C7-C$4)/C$4</f>
        <v>0.0333518396593807</v>
      </c>
      <c r="K7" s="14"/>
    </row>
    <row r="8" customFormat="false" ht="12.8" hidden="false" customHeight="false" outlineLevel="0" collapsed="false">
      <c r="A8" s="6" t="s">
        <v>11</v>
      </c>
      <c r="B8" s="3" t="n">
        <v>14</v>
      </c>
      <c r="C8" s="4" t="n">
        <v>0.618219049714617</v>
      </c>
      <c r="D8" s="4" t="n">
        <v>0.00705439372957831</v>
      </c>
      <c r="E8" s="4" t="n">
        <v>10.2802943729156</v>
      </c>
      <c r="F8" s="4" t="n">
        <v>0.602558778319277</v>
      </c>
      <c r="G8" s="4" t="n">
        <v>0.633879321109956</v>
      </c>
      <c r="H8" s="0" t="s">
        <v>22</v>
      </c>
      <c r="I8" s="5" t="s">
        <v>13</v>
      </c>
      <c r="J8" s="11" t="n">
        <f aca="false">(C8-C$2)/C$2</f>
        <v>0.0105622543943834</v>
      </c>
      <c r="K8" s="5"/>
    </row>
    <row r="9" customFormat="false" ht="12.8" hidden="false" customHeight="false" outlineLevel="0" collapsed="false">
      <c r="A9" s="0" t="s">
        <v>19</v>
      </c>
      <c r="B9" s="3" t="n">
        <v>14</v>
      </c>
      <c r="C9" s="4" t="n">
        <v>0.615181260340877</v>
      </c>
      <c r="D9" s="4" t="n">
        <v>0.00698857379792146</v>
      </c>
      <c r="E9" s="4" t="n">
        <v>9.91062534292093</v>
      </c>
      <c r="F9" s="4" t="n">
        <v>0.599590692153257</v>
      </c>
      <c r="G9" s="4" t="n">
        <v>0.630771828528497</v>
      </c>
      <c r="H9" s="0" t="s">
        <v>23</v>
      </c>
      <c r="I9" s="5" t="n">
        <f aca="false">(C9-C$8)/C$8</f>
        <v>-0.00491377510146655</v>
      </c>
      <c r="J9" s="11" t="n">
        <f aca="false">(C9-C$3)/C$3</f>
        <v>0.0244096284878169</v>
      </c>
      <c r="K9" s="5"/>
    </row>
    <row r="10" customFormat="false" ht="12.8" hidden="false" customHeight="false" outlineLevel="0" collapsed="false">
      <c r="A10" s="0" t="s">
        <v>21</v>
      </c>
      <c r="B10" s="3" t="n">
        <v>14</v>
      </c>
      <c r="C10" s="4" t="n">
        <v>0.627239157841086</v>
      </c>
      <c r="D10" s="4" t="n">
        <v>0.00701385770066501</v>
      </c>
      <c r="E10" s="4" t="n">
        <v>10.0566842274276</v>
      </c>
      <c r="F10" s="4" t="n">
        <v>0.611623240687774</v>
      </c>
      <c r="G10" s="4" t="n">
        <v>0.642855074994399</v>
      </c>
      <c r="H10" s="0" t="s">
        <v>24</v>
      </c>
      <c r="I10" s="5" t="n">
        <f aca="false">(C10-C$8)/C$8</f>
        <v>0.014590472633661</v>
      </c>
      <c r="J10" s="11" t="n">
        <f aca="false">(C10-C$4)/C$4</f>
        <v>0.0369060629688057</v>
      </c>
      <c r="K10" s="5"/>
    </row>
    <row r="11" customFormat="false" ht="12.8" hidden="false" customHeight="false" outlineLevel="0" collapsed="false">
      <c r="A11" s="6" t="s">
        <v>11</v>
      </c>
      <c r="B11" s="7" t="n">
        <v>21</v>
      </c>
      <c r="C11" s="8" t="n">
        <v>0.605526742022311</v>
      </c>
      <c r="D11" s="8" t="n">
        <v>0.00705439372957831</v>
      </c>
      <c r="E11" s="8" t="n">
        <v>10.2802943729155</v>
      </c>
      <c r="F11" s="8" t="n">
        <v>0.589866470626971</v>
      </c>
      <c r="G11" s="8" t="n">
        <v>0.62118701341765</v>
      </c>
      <c r="H11" s="6" t="s">
        <v>25</v>
      </c>
      <c r="I11" s="9" t="s">
        <v>13</v>
      </c>
      <c r="J11" s="10" t="n">
        <f aca="false">(C11-C$2)/C$2</f>
        <v>-0.0101850310231799</v>
      </c>
      <c r="K11" s="10"/>
    </row>
    <row r="12" customFormat="false" ht="12.8" hidden="false" customHeight="false" outlineLevel="0" collapsed="false">
      <c r="A12" s="0" t="s">
        <v>19</v>
      </c>
      <c r="B12" s="7" t="n">
        <v>21</v>
      </c>
      <c r="C12" s="4" t="n">
        <v>0.638620284731121</v>
      </c>
      <c r="D12" s="4" t="n">
        <v>0.00698857379792146</v>
      </c>
      <c r="E12" s="4" t="n">
        <v>9.91062534292093</v>
      </c>
      <c r="F12" s="4" t="n">
        <v>0.623029716543501</v>
      </c>
      <c r="G12" s="4" t="n">
        <v>0.654210852918741</v>
      </c>
      <c r="H12" s="0" t="s">
        <v>26</v>
      </c>
      <c r="I12" s="5" t="n">
        <f aca="false">(C12-C$11)/C$11</f>
        <v>0.0546524875157218</v>
      </c>
      <c r="J12" s="11" t="n">
        <f aca="false">(C12-C$3)/C$3</f>
        <v>0.0634406650548638</v>
      </c>
      <c r="K12" s="5"/>
    </row>
    <row r="13" customFormat="false" ht="12.8" hidden="false" customHeight="false" outlineLevel="0" collapsed="false">
      <c r="A13" s="12" t="s">
        <v>21</v>
      </c>
      <c r="B13" s="7" t="n">
        <v>21</v>
      </c>
      <c r="C13" s="13" t="n">
        <v>0.626189157841086</v>
      </c>
      <c r="D13" s="13" t="n">
        <v>0.00701385770066501</v>
      </c>
      <c r="E13" s="13" t="n">
        <v>10.0566842274276</v>
      </c>
      <c r="F13" s="13" t="n">
        <v>0.610573240687774</v>
      </c>
      <c r="G13" s="13" t="n">
        <v>0.641805074994399</v>
      </c>
      <c r="H13" s="12" t="s">
        <v>24</v>
      </c>
      <c r="I13" s="14" t="n">
        <f aca="false">(C13-C$11)/C$11</f>
        <v>0.0341230442602215</v>
      </c>
      <c r="J13" s="14" t="n">
        <f aca="false">(C13-C$4)/C$4</f>
        <v>0.0351702794921098</v>
      </c>
      <c r="K13" s="14"/>
    </row>
    <row r="14" customFormat="false" ht="12.8" hidden="false" customHeight="false" outlineLevel="0" collapsed="false">
      <c r="A14" s="6" t="s">
        <v>11</v>
      </c>
      <c r="B14" s="3" t="n">
        <v>28</v>
      </c>
      <c r="C14" s="4" t="n">
        <v>0.600321613817181</v>
      </c>
      <c r="D14" s="4" t="n">
        <v>0.00705439372957831</v>
      </c>
      <c r="E14" s="4" t="n">
        <v>10.2802943729155</v>
      </c>
      <c r="F14" s="4" t="n">
        <v>0.584661342421841</v>
      </c>
      <c r="G14" s="4" t="n">
        <v>0.61598188521252</v>
      </c>
      <c r="H14" s="0" t="s">
        <v>27</v>
      </c>
      <c r="I14" s="5" t="s">
        <v>13</v>
      </c>
      <c r="J14" s="10" t="n">
        <f aca="false">(C14-C$2)/C$2</f>
        <v>-0.0186935137297806</v>
      </c>
      <c r="K14" s="5"/>
    </row>
    <row r="15" customFormat="false" ht="12.8" hidden="false" customHeight="false" outlineLevel="0" collapsed="false">
      <c r="A15" s="0" t="s">
        <v>19</v>
      </c>
      <c r="B15" s="3" t="n">
        <v>28</v>
      </c>
      <c r="C15" s="4" t="n">
        <v>0.630815406682341</v>
      </c>
      <c r="D15" s="4" t="n">
        <v>0.00698857379792146</v>
      </c>
      <c r="E15" s="4" t="n">
        <v>9.91062534292093</v>
      </c>
      <c r="F15" s="4" t="n">
        <v>0.615224838494721</v>
      </c>
      <c r="G15" s="4" t="n">
        <v>0.646405974869961</v>
      </c>
      <c r="H15" s="0" t="s">
        <v>28</v>
      </c>
      <c r="I15" s="5" t="n">
        <f aca="false">(C15-C$14)/C$14</f>
        <v>0.0507957604112625</v>
      </c>
      <c r="J15" s="11" t="n">
        <f aca="false">(C15-C$3)/C$3</f>
        <v>0.0504438578733297</v>
      </c>
      <c r="K15" s="5"/>
    </row>
    <row r="16" customFormat="false" ht="12.8" hidden="false" customHeight="false" outlineLevel="0" collapsed="false">
      <c r="A16" s="0" t="s">
        <v>21</v>
      </c>
      <c r="B16" s="3" t="n">
        <v>28</v>
      </c>
      <c r="C16" s="4" t="n">
        <v>0.636439157841087</v>
      </c>
      <c r="D16" s="4" t="n">
        <v>0.00701385770066501</v>
      </c>
      <c r="E16" s="4" t="n">
        <v>10.0566842274276</v>
      </c>
      <c r="F16" s="4" t="n">
        <v>0.620823240687774</v>
      </c>
      <c r="G16" s="4" t="n">
        <v>0.652055074994399</v>
      </c>
      <c r="H16" s="0" t="s">
        <v>29</v>
      </c>
      <c r="I16" s="5" t="n">
        <f aca="false">(C16-C$14)/C$14</f>
        <v>0.0601636576005492</v>
      </c>
      <c r="J16" s="14" t="n">
        <f aca="false">(C16-C$4)/C$4</f>
        <v>0.0521148324789053</v>
      </c>
      <c r="K16" s="5"/>
    </row>
    <row r="17" customFormat="false" ht="12.8" hidden="false" customHeight="false" outlineLevel="0" collapsed="false">
      <c r="A17" s="6" t="s">
        <v>11</v>
      </c>
      <c r="B17" s="7" t="n">
        <v>49</v>
      </c>
      <c r="C17" s="8" t="n">
        <v>0.57855238304795</v>
      </c>
      <c r="D17" s="8" t="n">
        <v>0.0070543937295783</v>
      </c>
      <c r="E17" s="8" t="n">
        <v>10.2802943729155</v>
      </c>
      <c r="F17" s="8" t="n">
        <v>0.56289211165261</v>
      </c>
      <c r="G17" s="8" t="n">
        <v>0.59421265444329</v>
      </c>
      <c r="H17" s="6" t="s">
        <v>30</v>
      </c>
      <c r="I17" s="9" t="s">
        <v>13</v>
      </c>
      <c r="J17" s="10" t="n">
        <f aca="false">(C17-C$2)/C$2</f>
        <v>-0.0542782517490006</v>
      </c>
      <c r="K17" s="10"/>
    </row>
    <row r="18" customFormat="false" ht="12.8" hidden="false" customHeight="false" outlineLevel="0" collapsed="false">
      <c r="A18" s="0" t="s">
        <v>19</v>
      </c>
      <c r="B18" s="7" t="n">
        <v>49</v>
      </c>
      <c r="C18" s="4" t="n">
        <v>0.634864187170146</v>
      </c>
      <c r="D18" s="4" t="n">
        <v>0.00698857379792146</v>
      </c>
      <c r="E18" s="4" t="n">
        <v>9.91062534292091</v>
      </c>
      <c r="F18" s="4" t="n">
        <v>0.619273618982526</v>
      </c>
      <c r="G18" s="4" t="n">
        <v>0.650454755357766</v>
      </c>
      <c r="H18" s="0" t="s">
        <v>29</v>
      </c>
      <c r="I18" s="5" t="n">
        <f aca="false">(C18-C$17)/C$17</f>
        <v>0.0973322481631347</v>
      </c>
      <c r="J18" s="11" t="n">
        <f aca="false">(C18-C$3)/C$3</f>
        <v>0.0571859515987511</v>
      </c>
      <c r="K18" s="5"/>
    </row>
    <row r="19" customFormat="false" ht="12.8" hidden="false" customHeight="false" outlineLevel="0" collapsed="false">
      <c r="A19" s="12" t="s">
        <v>21</v>
      </c>
      <c r="B19" s="7" t="n">
        <v>49</v>
      </c>
      <c r="C19" s="13" t="n">
        <v>0.634414157841086</v>
      </c>
      <c r="D19" s="13" t="n">
        <v>0.00701385770066501</v>
      </c>
      <c r="E19" s="13" t="n">
        <v>10.0566842274277</v>
      </c>
      <c r="F19" s="13" t="n">
        <v>0.618798240687774</v>
      </c>
      <c r="G19" s="13" t="n">
        <v>0.650030074994399</v>
      </c>
      <c r="H19" s="12" t="s">
        <v>31</v>
      </c>
      <c r="I19" s="15" t="n">
        <f aca="false">(C19-C$17)/C$17</f>
        <v>0.0965543940876072</v>
      </c>
      <c r="J19" s="14" t="n">
        <f aca="false">(C19-C$4)/C$4</f>
        <v>0.0487672500595614</v>
      </c>
      <c r="K19" s="14"/>
    </row>
    <row r="20" customFormat="false" ht="12.8" hidden="false" customHeight="false" outlineLevel="0" collapsed="false">
      <c r="A20" s="6" t="s">
        <v>11</v>
      </c>
      <c r="B20" s="3" t="n">
        <v>65</v>
      </c>
      <c r="C20" s="4" t="n">
        <v>0.567988280483849</v>
      </c>
      <c r="D20" s="4" t="n">
        <v>0.00705439372957831</v>
      </c>
      <c r="E20" s="4" t="n">
        <v>10.2802943729155</v>
      </c>
      <c r="F20" s="4" t="n">
        <v>0.552328009088509</v>
      </c>
      <c r="G20" s="4" t="n">
        <v>0.583648551879188</v>
      </c>
      <c r="H20" s="0" t="s">
        <v>32</v>
      </c>
      <c r="I20" s="5" t="s">
        <v>13</v>
      </c>
      <c r="J20" s="10" t="n">
        <f aca="false">(C20-C$2)/C$2</f>
        <v>-0.0715466994096791</v>
      </c>
      <c r="K20" s="5"/>
    </row>
    <row r="21" customFormat="false" ht="12.8" hidden="false" customHeight="false" outlineLevel="0" collapsed="false">
      <c r="A21" s="0" t="s">
        <v>19</v>
      </c>
      <c r="B21" s="3" t="n">
        <v>65</v>
      </c>
      <c r="C21" s="4" t="n">
        <v>0.598864187170145</v>
      </c>
      <c r="D21" s="4" t="n">
        <v>0.00698857379792146</v>
      </c>
      <c r="E21" s="4" t="n">
        <v>9.91062534292091</v>
      </c>
      <c r="F21" s="4" t="n">
        <v>0.583273618982525</v>
      </c>
      <c r="G21" s="4" t="n">
        <v>0.614454755357765</v>
      </c>
      <c r="H21" s="0" t="s">
        <v>15</v>
      </c>
      <c r="I21" s="5" t="n">
        <f aca="false">(C21-C$20)/C$20</f>
        <v>0.054360112254418</v>
      </c>
      <c r="J21" s="11" t="n">
        <f aca="false">(C21-C$3)/C$3</f>
        <v>-0.00276182152607984</v>
      </c>
      <c r="K21" s="5"/>
    </row>
    <row r="22" customFormat="false" ht="12.8" hidden="false" customHeight="false" outlineLevel="0" collapsed="false">
      <c r="A22" s="0" t="s">
        <v>21</v>
      </c>
      <c r="B22" s="3" t="n">
        <v>65</v>
      </c>
      <c r="C22" s="4" t="n">
        <v>0.617414382014116</v>
      </c>
      <c r="D22" s="4" t="n">
        <v>0.00704054261700975</v>
      </c>
      <c r="E22" s="4" t="n">
        <v>10.2097426690889</v>
      </c>
      <c r="F22" s="4" t="n">
        <v>0.601770649202982</v>
      </c>
      <c r="G22" s="4" t="n">
        <v>0.63305811482525</v>
      </c>
      <c r="H22" s="0" t="s">
        <v>22</v>
      </c>
      <c r="I22" s="5" t="n">
        <f aca="false">(C22-C$20)/C$20</f>
        <v>0.0870195798549974</v>
      </c>
      <c r="J22" s="14" t="n">
        <f aca="false">(C22-C$4)/C$4</f>
        <v>0.0206644595948091</v>
      </c>
      <c r="K22" s="5"/>
    </row>
    <row r="23" customFormat="false" ht="12.8" hidden="false" customHeight="false" outlineLevel="0" collapsed="false">
      <c r="A23" s="6" t="s">
        <v>11</v>
      </c>
      <c r="B23" s="7" t="n">
        <v>71</v>
      </c>
      <c r="C23" s="8" t="n">
        <v>0.569193408688976</v>
      </c>
      <c r="D23" s="8" t="n">
        <v>0.00705439372957831</v>
      </c>
      <c r="E23" s="8" t="n">
        <v>10.2802943729155</v>
      </c>
      <c r="F23" s="8" t="n">
        <v>0.553533137293637</v>
      </c>
      <c r="G23" s="8" t="n">
        <v>0.584853680084316</v>
      </c>
      <c r="H23" s="6" t="s">
        <v>33</v>
      </c>
      <c r="I23" s="9" t="s">
        <v>13</v>
      </c>
      <c r="J23" s="10" t="n">
        <f aca="false">(C23-C$2)/C$2</f>
        <v>-0.0695767551377102</v>
      </c>
      <c r="K23" s="10"/>
    </row>
    <row r="24" customFormat="false" ht="12.8" hidden="false" customHeight="false" outlineLevel="0" collapsed="false">
      <c r="A24" s="0" t="s">
        <v>19</v>
      </c>
      <c r="B24" s="7" t="n">
        <v>71</v>
      </c>
      <c r="C24" s="4" t="n">
        <v>0.610690394120076</v>
      </c>
      <c r="D24" s="4" t="n">
        <v>0.00706780003484953</v>
      </c>
      <c r="E24" s="4" t="n">
        <v>10.3651572776847</v>
      </c>
      <c r="F24" s="4" t="n">
        <v>0.595017232621013</v>
      </c>
      <c r="G24" s="4" t="n">
        <v>0.62636355561914</v>
      </c>
      <c r="H24" s="0" t="s">
        <v>18</v>
      </c>
      <c r="I24" s="5" t="n">
        <f aca="false">(C24-C$23)/C$23</f>
        <v>0.0729048945360771</v>
      </c>
      <c r="J24" s="11" t="n">
        <f aca="false">(C24-C$3)/C$3</f>
        <v>0.0169313665617465</v>
      </c>
      <c r="K24" s="5"/>
    </row>
    <row r="25" customFormat="false" ht="12.8" hidden="false" customHeight="false" outlineLevel="0" collapsed="false">
      <c r="A25" s="12" t="s">
        <v>21</v>
      </c>
      <c r="B25" s="7" t="n">
        <v>71</v>
      </c>
      <c r="C25" s="13" t="n">
        <v>0.590568228167962</v>
      </c>
      <c r="D25" s="13" t="n">
        <v>0.00704054261700975</v>
      </c>
      <c r="E25" s="13" t="n">
        <v>10.2097426690889</v>
      </c>
      <c r="F25" s="13" t="n">
        <v>0.574924495356828</v>
      </c>
      <c r="G25" s="13" t="n">
        <v>0.606211960979096</v>
      </c>
      <c r="H25" s="12" t="s">
        <v>34</v>
      </c>
      <c r="I25" s="15" t="n">
        <f aca="false">(C25-C$23)/C$23</f>
        <v>0.0375528232630428</v>
      </c>
      <c r="J25" s="14" t="n">
        <f aca="false">(C25-C$4)/C$4</f>
        <v>-0.0237156454137545</v>
      </c>
      <c r="K25" s="14"/>
    </row>
    <row r="26" customFormat="false" ht="12.8" hidden="false" customHeight="false" outlineLevel="0" collapsed="false">
      <c r="A26" s="6" t="s">
        <v>11</v>
      </c>
      <c r="B26" s="3" t="n">
        <v>76</v>
      </c>
      <c r="C26" s="4" t="n">
        <v>0.559936998432566</v>
      </c>
      <c r="D26" s="4" t="n">
        <v>0.00705439372957831</v>
      </c>
      <c r="E26" s="4" t="n">
        <v>10.2802943729155</v>
      </c>
      <c r="F26" s="4" t="n">
        <v>0.544276727037226</v>
      </c>
      <c r="G26" s="4" t="n">
        <v>0.575597269827905</v>
      </c>
      <c r="H26" s="0" t="n">
        <v>890</v>
      </c>
      <c r="I26" s="5" t="s">
        <v>13</v>
      </c>
      <c r="J26" s="11" t="n">
        <f aca="false">(C26-C$2)/C$2</f>
        <v>-0.084707603694763</v>
      </c>
      <c r="K26" s="5"/>
    </row>
    <row r="27" customFormat="false" ht="12.8" hidden="false" customHeight="false" outlineLevel="0" collapsed="false">
      <c r="A27" s="0" t="s">
        <v>19</v>
      </c>
      <c r="B27" s="3" t="n">
        <v>76</v>
      </c>
      <c r="C27" s="4" t="n">
        <v>0.59993200851616</v>
      </c>
      <c r="D27" s="4" t="n">
        <v>0.00709738307103619</v>
      </c>
      <c r="E27" s="4" t="n">
        <v>10.538342219238</v>
      </c>
      <c r="F27" s="4" t="n">
        <v>0.584226874483592</v>
      </c>
      <c r="G27" s="4" t="n">
        <v>0.615637142548729</v>
      </c>
      <c r="H27" s="0" t="s">
        <v>15</v>
      </c>
      <c r="I27" s="5" t="n">
        <f aca="false">(C27-C$26)/C$26</f>
        <v>0.0714276966793624</v>
      </c>
      <c r="J27" s="11" t="n">
        <f aca="false">(C27-C$3)/C$3</f>
        <v>-0.000983668420836562</v>
      </c>
      <c r="K27" s="5"/>
    </row>
    <row r="28" customFormat="false" ht="12.8" hidden="false" customHeight="false" outlineLevel="0" collapsed="false">
      <c r="A28" s="0" t="s">
        <v>21</v>
      </c>
      <c r="B28" s="3" t="n">
        <v>76</v>
      </c>
      <c r="C28" s="4" t="n">
        <v>0.592106689706424</v>
      </c>
      <c r="D28" s="4" t="n">
        <v>0.00704054261700975</v>
      </c>
      <c r="E28" s="4" t="n">
        <v>10.2097426690888</v>
      </c>
      <c r="F28" s="4" t="n">
        <v>0.576462956895289</v>
      </c>
      <c r="G28" s="4" t="n">
        <v>0.607750422517558</v>
      </c>
      <c r="H28" s="0" t="s">
        <v>35</v>
      </c>
      <c r="I28" s="5" t="n">
        <f aca="false">(C28-C$26)/C$26</f>
        <v>0.0574523408238975</v>
      </c>
      <c r="J28" s="11" t="n">
        <f aca="false">(C28-C$4)/C$4</f>
        <v>-0.0211723729204264</v>
      </c>
      <c r="K28" s="5"/>
    </row>
    <row r="29" customFormat="false" ht="12.8" hidden="false" customHeight="false" outlineLevel="0" collapsed="false">
      <c r="A29" s="6" t="s">
        <v>11</v>
      </c>
      <c r="B29" s="7" t="n">
        <v>84</v>
      </c>
      <c r="C29" s="8" t="n">
        <v>0.565745849682368</v>
      </c>
      <c r="D29" s="8" t="n">
        <v>0.007268877575892</v>
      </c>
      <c r="E29" s="8" t="n">
        <v>11.5873119555739</v>
      </c>
      <c r="F29" s="8" t="n">
        <v>0.549845539549131</v>
      </c>
      <c r="G29" s="8" t="n">
        <v>0.581646159815605</v>
      </c>
      <c r="H29" s="6" t="s">
        <v>36</v>
      </c>
      <c r="I29" s="9" t="s">
        <v>13</v>
      </c>
      <c r="J29" s="10" t="n">
        <f aca="false">(C29-C$2)/C$2</f>
        <v>-0.0752122544052978</v>
      </c>
      <c r="K29" s="10" t="n">
        <f aca="false">(C29-C$26)/C$26</f>
        <v>0.0103741157774227</v>
      </c>
    </row>
    <row r="30" customFormat="false" ht="12.8" hidden="false" customHeight="false" outlineLevel="0" collapsed="false">
      <c r="A30" s="0" t="s">
        <v>19</v>
      </c>
      <c r="B30" s="7" t="n">
        <v>84</v>
      </c>
      <c r="C30" s="4" t="n">
        <v>0.590098889691997</v>
      </c>
      <c r="D30" s="4" t="n">
        <v>0.00742953567407465</v>
      </c>
      <c r="E30" s="4" t="n">
        <v>12.6461419591527</v>
      </c>
      <c r="F30" s="4" t="n">
        <v>0.574002579721171</v>
      </c>
      <c r="G30" s="4" t="n">
        <v>0.606195199662823</v>
      </c>
      <c r="H30" s="0" t="s">
        <v>37</v>
      </c>
      <c r="I30" s="5" t="n">
        <f aca="false">(C30-C$29)/C$29</f>
        <v>0.0430459013058633</v>
      </c>
      <c r="J30" s="11" t="n">
        <f aca="false">(C30-C$3)/C$3</f>
        <v>-0.0173579344314034</v>
      </c>
      <c r="K30" s="11" t="n">
        <f aca="false">(C30-C$27)/C$27</f>
        <v>-0.0163903887183543</v>
      </c>
    </row>
    <row r="31" customFormat="false" ht="12.8" hidden="false" customHeight="false" outlineLevel="0" collapsed="false">
      <c r="A31" s="12" t="s">
        <v>21</v>
      </c>
      <c r="B31" s="7" t="n">
        <v>84</v>
      </c>
      <c r="C31" s="13" t="n">
        <v>0.60018960432456</v>
      </c>
      <c r="D31" s="13" t="n">
        <v>0.00733464981609002</v>
      </c>
      <c r="E31" s="13" t="n">
        <v>12.0224792457543</v>
      </c>
      <c r="F31" s="13" t="n">
        <v>0.584212088592417</v>
      </c>
      <c r="G31" s="13" t="n">
        <v>0.616167120056703</v>
      </c>
      <c r="H31" s="12" t="s">
        <v>38</v>
      </c>
      <c r="I31" s="15" t="n">
        <f aca="false">(C31-C$29)/C$29</f>
        <v>0.060882027966321</v>
      </c>
      <c r="J31" s="14" t="n">
        <f aca="false">(C31-C$4)/C$4</f>
        <v>-0.00781028755118378</v>
      </c>
      <c r="K31" s="14" t="n">
        <f aca="false">(C31-C$28)/C$28</f>
        <v>0.0136511117990301</v>
      </c>
    </row>
    <row r="32" customFormat="false" ht="12.8" hidden="false" customHeight="false" outlineLevel="0" collapsed="false">
      <c r="A32" s="6" t="s">
        <v>11</v>
      </c>
      <c r="B32" s="3" t="n">
        <v>89</v>
      </c>
      <c r="C32" s="4" t="n">
        <v>0.547464599682368</v>
      </c>
      <c r="D32" s="4" t="n">
        <v>0.00726887757589199</v>
      </c>
      <c r="E32" s="4" t="n">
        <v>11.5873119555739</v>
      </c>
      <c r="F32" s="4" t="n">
        <v>0.531564289549131</v>
      </c>
      <c r="G32" s="4" t="n">
        <v>0.563364909815604</v>
      </c>
      <c r="H32" s="0" t="n">
        <v>6789</v>
      </c>
      <c r="I32" s="5" t="s">
        <v>13</v>
      </c>
      <c r="J32" s="10" t="n">
        <f aca="false">(C32-C$2)/C$2</f>
        <v>-0.105095418344804</v>
      </c>
      <c r="K32" s="11" t="n">
        <f aca="false">(C32-C$26)/C$26</f>
        <v>-0.0222746465854409</v>
      </c>
    </row>
    <row r="33" customFormat="false" ht="12.8" hidden="false" customHeight="false" outlineLevel="0" collapsed="false">
      <c r="A33" s="0" t="s">
        <v>19</v>
      </c>
      <c r="B33" s="3" t="n">
        <v>89</v>
      </c>
      <c r="C33" s="4" t="n">
        <v>0.574598975400099</v>
      </c>
      <c r="D33" s="4" t="n">
        <v>0.00747814443562548</v>
      </c>
      <c r="E33" s="4" t="n">
        <v>12.979606258035</v>
      </c>
      <c r="F33" s="4" t="n">
        <v>0.558440845830381</v>
      </c>
      <c r="G33" s="4" t="n">
        <v>0.590757104969816</v>
      </c>
      <c r="H33" s="0" t="s">
        <v>39</v>
      </c>
      <c r="I33" s="5" t="n">
        <f aca="false">(C33-C$32)/C$32</f>
        <v>0.0495637082899498</v>
      </c>
      <c r="J33" s="11" t="n">
        <f aca="false">(C33-C$3)/C$3</f>
        <v>-0.0431686384709868</v>
      </c>
      <c r="K33" s="11" t="n">
        <f aca="false">(C33-C$27)/C$27</f>
        <v>-0.042226506931541</v>
      </c>
    </row>
    <row r="34" customFormat="false" ht="12.8" hidden="false" customHeight="false" outlineLevel="0" collapsed="false">
      <c r="A34" s="0" t="s">
        <v>21</v>
      </c>
      <c r="B34" s="3" t="n">
        <v>89</v>
      </c>
      <c r="C34" s="4" t="n">
        <v>0.57128960432456</v>
      </c>
      <c r="D34" s="4" t="n">
        <v>0.00733464981609003</v>
      </c>
      <c r="E34" s="4" t="n">
        <v>12.0224792457543</v>
      </c>
      <c r="F34" s="4" t="n">
        <v>0.555312088592417</v>
      </c>
      <c r="G34" s="4" t="n">
        <v>0.587267120056703</v>
      </c>
      <c r="H34" s="0" t="s">
        <v>33</v>
      </c>
      <c r="I34" s="5" t="n">
        <f aca="false">(C34-C$32)/C$32</f>
        <v>0.0435188040578604</v>
      </c>
      <c r="J34" s="14" t="n">
        <f aca="false">(C34-C$4)/C$4</f>
        <v>-0.0555856613383393</v>
      </c>
      <c r="K34" s="14" t="n">
        <f aca="false">(C34-C$28)/C$28</f>
        <v>-0.0351576594957666</v>
      </c>
    </row>
    <row r="35" customFormat="false" ht="12.8" hidden="false" customHeight="false" outlineLevel="0" collapsed="false">
      <c r="A35" s="6" t="s">
        <v>11</v>
      </c>
      <c r="B35" s="7" t="n">
        <v>92</v>
      </c>
      <c r="C35" s="8" t="n">
        <v>0.558495849682366</v>
      </c>
      <c r="D35" s="8" t="n">
        <v>0.00726887757589199</v>
      </c>
      <c r="E35" s="8" t="n">
        <v>11.5873119555738</v>
      </c>
      <c r="F35" s="8" t="n">
        <v>0.54259553954913</v>
      </c>
      <c r="G35" s="8" t="n">
        <v>0.574396159815603</v>
      </c>
      <c r="H35" s="6" t="n">
        <v>7890</v>
      </c>
      <c r="I35" s="9" t="s">
        <v>13</v>
      </c>
      <c r="J35" s="10" t="n">
        <f aca="false">(C35-C$2)/C$2</f>
        <v>-0.0870633553180623</v>
      </c>
      <c r="K35" s="10" t="n">
        <f aca="false">(C35-C$26)/C$26</f>
        <v>-0.00257376946734039</v>
      </c>
    </row>
    <row r="36" customFormat="false" ht="12.8" hidden="false" customHeight="false" outlineLevel="0" collapsed="false">
      <c r="A36" s="0" t="s">
        <v>14</v>
      </c>
      <c r="B36" s="7" t="n">
        <v>92</v>
      </c>
      <c r="C36" s="4" t="n">
        <v>0.54182365915618</v>
      </c>
      <c r="D36" s="4" t="n">
        <v>0.00771943669037493</v>
      </c>
      <c r="E36" s="4" t="n">
        <v>14.7197338777856</v>
      </c>
      <c r="F36" s="4" t="n">
        <v>0.525342741592972</v>
      </c>
      <c r="G36" s="4" t="n">
        <v>0.558304576719388</v>
      </c>
      <c r="H36" s="0" t="n">
        <v>678</v>
      </c>
      <c r="I36" s="5" t="n">
        <f aca="false">(C36-C$35)/C$35</f>
        <v>-0.0298519506199877</v>
      </c>
      <c r="J36" s="11" t="n">
        <f aca="false">(C36-C$3)/C$3</f>
        <v>-0.097746616867792</v>
      </c>
      <c r="K36" s="11" t="n">
        <f aca="false">(C36-C$27)/C$27</f>
        <v>-0.0968582248240131</v>
      </c>
    </row>
    <row r="37" customFormat="false" ht="12.8" hidden="false" customHeight="false" outlineLevel="0" collapsed="false">
      <c r="A37" s="0" t="s">
        <v>16</v>
      </c>
      <c r="B37" s="7" t="n">
        <v>92</v>
      </c>
      <c r="C37" s="13" t="n">
        <v>0.576110413579839</v>
      </c>
      <c r="D37" s="13" t="n">
        <v>0.00747357762949636</v>
      </c>
      <c r="E37" s="13" t="n">
        <v>12.9542303197124</v>
      </c>
      <c r="F37" s="13" t="n">
        <v>0.559958929934692</v>
      </c>
      <c r="G37" s="13" t="n">
        <v>0.592261897224986</v>
      </c>
      <c r="H37" s="12" t="s">
        <v>40</v>
      </c>
      <c r="I37" s="15" t="n">
        <f aca="false">(C37-C$35)/C$35</f>
        <v>0.0315392923823712</v>
      </c>
      <c r="J37" s="14" t="n">
        <f aca="false">(C37-C$4)/C$4</f>
        <v>-0.0476162508148952</v>
      </c>
      <c r="K37" s="14" t="n">
        <f aca="false">(C37-C$28)/C$28</f>
        <v>-0.0270158679249447</v>
      </c>
    </row>
    <row r="38" customFormat="false" ht="12.8" hidden="false" customHeight="false" outlineLevel="0" collapsed="false">
      <c r="A38" s="6" t="s">
        <v>11</v>
      </c>
      <c r="B38" s="3" t="n">
        <v>96</v>
      </c>
      <c r="C38" s="4" t="n">
        <v>0.558714599682366</v>
      </c>
      <c r="D38" s="4" t="n">
        <v>0.00726887757589199</v>
      </c>
      <c r="E38" s="4" t="n">
        <v>11.5873119555739</v>
      </c>
      <c r="F38" s="4" t="n">
        <v>0.54281428954913</v>
      </c>
      <c r="G38" s="4" t="n">
        <v>0.574614909815603</v>
      </c>
      <c r="H38" s="0" t="n">
        <v>7890</v>
      </c>
      <c r="I38" s="5" t="s">
        <v>13</v>
      </c>
      <c r="J38" s="10" t="n">
        <f aca="false">(C38-C$2)/C$2</f>
        <v>-0.0867057789974187</v>
      </c>
      <c r="K38" s="11" t="n">
        <f aca="false">(C38-C$26)/C$26</f>
        <v>-0.00218310051599</v>
      </c>
    </row>
    <row r="39" customFormat="false" ht="12.8" hidden="false" customHeight="false" outlineLevel="0" collapsed="false">
      <c r="A39" s="0" t="s">
        <v>14</v>
      </c>
      <c r="B39" s="3" t="n">
        <v>96</v>
      </c>
      <c r="C39" s="4" t="n">
        <v>0.499505831530464</v>
      </c>
      <c r="D39" s="4" t="n">
        <v>0.00803873402636967</v>
      </c>
      <c r="E39" s="4" t="n">
        <v>17.2972572291867</v>
      </c>
      <c r="F39" s="4" t="n">
        <v>0.482567760851016</v>
      </c>
      <c r="G39" s="4" t="n">
        <v>0.516443902209912</v>
      </c>
      <c r="H39" s="0" t="n">
        <v>4</v>
      </c>
      <c r="I39" s="5" t="n">
        <f aca="false">(C39-C$38)/C$38</f>
        <v>-0.105973189505989</v>
      </c>
      <c r="J39" s="11" t="n">
        <f aca="false">(C39-C$3)/C$3</f>
        <v>-0.168214937135627</v>
      </c>
      <c r="K39" s="11" t="n">
        <f aca="false">(C39-C$27)/C$27</f>
        <v>-0.1673959308057</v>
      </c>
    </row>
    <row r="40" customFormat="false" ht="12.8" hidden="false" customHeight="false" outlineLevel="0" collapsed="false">
      <c r="A40" s="0" t="s">
        <v>16</v>
      </c>
      <c r="B40" s="3" t="n">
        <v>96</v>
      </c>
      <c r="C40" s="4" t="n">
        <v>0.531902788447199</v>
      </c>
      <c r="D40" s="4" t="n">
        <v>0.00803106299519434</v>
      </c>
      <c r="E40" s="4" t="n">
        <v>17.2453738423335</v>
      </c>
      <c r="F40" s="4" t="n">
        <v>0.514977073104577</v>
      </c>
      <c r="G40" s="4" t="n">
        <v>0.548828503789821</v>
      </c>
      <c r="H40" s="0" t="n">
        <v>567</v>
      </c>
      <c r="I40" s="5" t="n">
        <f aca="false">(C40-C$38)/C$38</f>
        <v>-0.0479883848576889</v>
      </c>
      <c r="J40" s="14" t="n">
        <f aca="false">(C40-C$4)/C$4</f>
        <v>-0.120697074861758</v>
      </c>
      <c r="K40" s="14" t="n">
        <f aca="false">(C40-C$28)/C$28</f>
        <v>-0.101677454934811</v>
      </c>
    </row>
    <row r="41" customFormat="false" ht="12.8" hidden="false" customHeight="false" outlineLevel="0" collapsed="false">
      <c r="A41" s="6" t="s">
        <v>11</v>
      </c>
      <c r="B41" s="7" t="n">
        <v>99</v>
      </c>
      <c r="C41" s="8" t="n">
        <v>0.532995849682365</v>
      </c>
      <c r="D41" s="8" t="n">
        <v>0.00726887757589199</v>
      </c>
      <c r="E41" s="8" t="n">
        <v>11.5873119555739</v>
      </c>
      <c r="F41" s="8" t="n">
        <v>0.517095539549129</v>
      </c>
      <c r="G41" s="8" t="n">
        <v>0.548896159815602</v>
      </c>
      <c r="H41" s="6" t="n">
        <v>56</v>
      </c>
      <c r="I41" s="9" t="s">
        <v>13</v>
      </c>
      <c r="J41" s="10" t="n">
        <f aca="false">(C41-C$2)/C$2</f>
        <v>-0.12874653783881</v>
      </c>
      <c r="K41" s="10" t="n">
        <f aca="false">(C41-C$26)/C$26</f>
        <v>-0.0481146072247726</v>
      </c>
    </row>
    <row r="42" customFormat="false" ht="12.8" hidden="false" customHeight="false" outlineLevel="0" collapsed="false">
      <c r="A42" s="0" t="s">
        <v>14</v>
      </c>
      <c r="B42" s="7" t="n">
        <v>99</v>
      </c>
      <c r="C42" s="4" t="n">
        <v>0.406140077066439</v>
      </c>
      <c r="D42" s="4" t="n">
        <v>0.00824799140718579</v>
      </c>
      <c r="E42" s="4" t="n">
        <v>19.1579040927309</v>
      </c>
      <c r="F42" s="4" t="n">
        <v>0.388886458042055</v>
      </c>
      <c r="G42" s="4" t="n">
        <v>0.423393696090823</v>
      </c>
      <c r="H42" s="0" t="n">
        <v>3</v>
      </c>
      <c r="I42" s="5" t="n">
        <f aca="false">(C42-C$41)/C$41</f>
        <v>-0.23800517901129</v>
      </c>
      <c r="J42" s="11" t="n">
        <f aca="false">(C42-C$3)/C$3</f>
        <v>-0.323689077864457</v>
      </c>
      <c r="K42" s="11" t="n">
        <f aca="false">(C42-C$27)/C$27</f>
        <v>-0.323023157122481</v>
      </c>
    </row>
    <row r="43" customFormat="false" ht="12.8" hidden="false" customHeight="false" outlineLevel="0" collapsed="false">
      <c r="A43" s="0" t="s">
        <v>16</v>
      </c>
      <c r="B43" s="7" t="n">
        <v>99</v>
      </c>
      <c r="C43" s="13" t="n">
        <v>0.484242801325646</v>
      </c>
      <c r="D43" s="13" t="n">
        <v>0.00824304804482003</v>
      </c>
      <c r="E43" s="13" t="n">
        <v>19.1210142539521</v>
      </c>
      <c r="F43" s="13" t="n">
        <v>0.466997290877379</v>
      </c>
      <c r="G43" s="13" t="n">
        <v>0.501488311773913</v>
      </c>
      <c r="H43" s="12" t="n">
        <v>4</v>
      </c>
      <c r="I43" s="15" t="n">
        <f aca="false">(C43-C$41)/C$41</f>
        <v>-0.0914698461268939</v>
      </c>
      <c r="J43" s="14" t="n">
        <f aca="false">(C43-C$4)/C$4</f>
        <v>-0.199485092142838</v>
      </c>
      <c r="K43" s="14" t="n">
        <f aca="false">(C43-C$28)/C$28</f>
        <v>-0.182169683700515</v>
      </c>
    </row>
    <row r="44" customFormat="false" ht="12.8" hidden="false" customHeight="false" outlineLevel="0" collapsed="false">
      <c r="A44" s="6" t="s">
        <v>11</v>
      </c>
      <c r="B44" s="3" t="n">
        <v>103</v>
      </c>
      <c r="C44" s="4" t="n">
        <v>0.513652099682366</v>
      </c>
      <c r="D44" s="4" t="n">
        <v>0.00726887757589199</v>
      </c>
      <c r="E44" s="4" t="n">
        <v>11.5873119555738</v>
      </c>
      <c r="F44" s="4" t="n">
        <v>0.497751789549129</v>
      </c>
      <c r="G44" s="4" t="n">
        <v>0.529552409815602</v>
      </c>
      <c r="H44" s="0" t="n">
        <v>45</v>
      </c>
      <c r="I44" s="9" t="s">
        <v>13</v>
      </c>
      <c r="J44" s="11" t="n">
        <f aca="false">(C44-C$2)/C$2</f>
        <v>-0.160366501050012</v>
      </c>
      <c r="K44" s="11" t="n">
        <f aca="false">(C44-C$26)/C$26</f>
        <v>-0.0826609044941941</v>
      </c>
    </row>
    <row r="45" customFormat="false" ht="12.8" hidden="false" customHeight="false" outlineLevel="0" collapsed="false">
      <c r="A45" s="0" t="s">
        <v>14</v>
      </c>
      <c r="B45" s="3" t="n">
        <v>103</v>
      </c>
      <c r="C45" s="4" t="n">
        <v>0.391221633356715</v>
      </c>
      <c r="D45" s="4" t="n">
        <v>0.00865621093325599</v>
      </c>
      <c r="E45" s="4" t="n">
        <v>23.2083044167761</v>
      </c>
      <c r="F45" s="4" t="n">
        <v>0.373323785839278</v>
      </c>
      <c r="G45" s="4" t="n">
        <v>0.409119480874152</v>
      </c>
      <c r="H45" s="0" t="n">
        <v>3</v>
      </c>
      <c r="I45" s="5" t="n">
        <f aca="false">(C45-C$44)/C$44</f>
        <v>-0.238352897615643</v>
      </c>
      <c r="J45" s="11" t="n">
        <f aca="false">(C45-C$3)/C$3</f>
        <v>-0.348531507833514</v>
      </c>
      <c r="K45" s="11" t="n">
        <f aca="false">(C45-C$27)/C$27</f>
        <v>-0.347890047866688</v>
      </c>
    </row>
    <row r="46" customFormat="false" ht="12.8" hidden="false" customHeight="false" outlineLevel="0" collapsed="false">
      <c r="A46" s="0" t="s">
        <v>16</v>
      </c>
      <c r="B46" s="3" t="n">
        <v>103</v>
      </c>
      <c r="C46" s="4" t="n">
        <v>0.408612644368393</v>
      </c>
      <c r="D46" s="4" t="n">
        <v>0.00836465489605363</v>
      </c>
      <c r="E46" s="4" t="n">
        <v>20.2661427085917</v>
      </c>
      <c r="F46" s="4" t="n">
        <v>0.391178957812096</v>
      </c>
      <c r="G46" s="4" t="n">
        <v>0.42604633092469</v>
      </c>
      <c r="H46" s="0" t="n">
        <v>3</v>
      </c>
      <c r="I46" s="5" t="n">
        <f aca="false">(C46-C$44)/C$44</f>
        <v>-0.204495329385254</v>
      </c>
      <c r="J46" s="11" t="n">
        <f aca="false">(C46-C$4)/C$4</f>
        <v>-0.324511355748858</v>
      </c>
      <c r="K46" s="14" t="n">
        <f aca="false">(C46-C$28)/C$28</f>
        <v>-0.309900307711454</v>
      </c>
    </row>
    <row r="47" customFormat="false" ht="12.8" hidden="false" customHeight="false" outlineLevel="0" collapsed="false">
      <c r="A47" s="6" t="s">
        <v>11</v>
      </c>
      <c r="B47" s="7" t="n">
        <v>106</v>
      </c>
      <c r="C47" s="8" t="n">
        <v>0.496745849682366</v>
      </c>
      <c r="D47" s="8" t="n">
        <v>0.00726887757589199</v>
      </c>
      <c r="E47" s="8" t="n">
        <v>11.5873119555739</v>
      </c>
      <c r="F47" s="8" t="n">
        <v>0.480845539549129</v>
      </c>
      <c r="G47" s="8" t="n">
        <v>0.512646159815602</v>
      </c>
      <c r="H47" s="6" t="n">
        <v>4</v>
      </c>
      <c r="I47" s="9" t="s">
        <v>13</v>
      </c>
      <c r="J47" s="10" t="n">
        <f aca="false">(C47-C$2)/C$2</f>
        <v>-0.188002042402615</v>
      </c>
      <c r="K47" s="10" t="n">
        <f aca="false">(C47-C$26)/C$26</f>
        <v>-0.112854033448569</v>
      </c>
    </row>
    <row r="48" customFormat="false" ht="12.8" hidden="false" customHeight="false" outlineLevel="0" collapsed="false">
      <c r="A48" s="0" t="s">
        <v>14</v>
      </c>
      <c r="B48" s="7" t="n">
        <v>106</v>
      </c>
      <c r="C48" s="4" t="n">
        <v>0.304529306054961</v>
      </c>
      <c r="D48" s="4" t="n">
        <v>0.00981895492995994</v>
      </c>
      <c r="E48" s="4" t="n">
        <v>38.2014520441696</v>
      </c>
      <c r="F48" s="4" t="n">
        <v>0.284655312736486</v>
      </c>
      <c r="G48" s="4" t="n">
        <v>0.324403299373437</v>
      </c>
      <c r="H48" s="0" t="n">
        <v>1</v>
      </c>
      <c r="I48" s="5" t="n">
        <f aca="false">(C48-C$47)/C$47</f>
        <v>-0.386951483842923</v>
      </c>
      <c r="J48" s="11" t="n">
        <f aca="false">(C48-C$3)/C$3</f>
        <v>-0.492892951409875</v>
      </c>
      <c r="K48" s="11" t="n">
        <f aca="false">(C48-C$27)/C$27</f>
        <v>-0.492393635058467</v>
      </c>
    </row>
    <row r="49" customFormat="false" ht="12.8" hidden="false" customHeight="false" outlineLevel="0" collapsed="false">
      <c r="A49" s="0" t="s">
        <v>16</v>
      </c>
      <c r="B49" s="7" t="n">
        <v>106</v>
      </c>
      <c r="C49" s="13" t="n">
        <v>0.347282930313731</v>
      </c>
      <c r="D49" s="13" t="n">
        <v>0.00901490718757103</v>
      </c>
      <c r="E49" s="13" t="n">
        <v>27.2737096382438</v>
      </c>
      <c r="F49" s="13" t="n">
        <v>0.328794550577198</v>
      </c>
      <c r="G49" s="13" t="n">
        <v>0.365771310050263</v>
      </c>
      <c r="H49" s="12" t="n">
        <v>2</v>
      </c>
      <c r="I49" s="15" t="n">
        <f aca="false">(C49-C$47)/C$47</f>
        <v>-0.300884082804529</v>
      </c>
      <c r="J49" s="14" t="n">
        <f aca="false">(C49-C$4)/C$4</f>
        <v>-0.425897169355116</v>
      </c>
      <c r="K49" s="14" t="n">
        <f aca="false">(C49-C$28)/C$28</f>
        <v>-0.413479130786515</v>
      </c>
    </row>
    <row r="50" customFormat="false" ht="12.8" hidden="false" customHeight="false" outlineLevel="0" collapsed="false">
      <c r="A50" s="6" t="s">
        <v>11</v>
      </c>
      <c r="B50" s="7" t="n">
        <v>110</v>
      </c>
      <c r="C50" s="8" t="n">
        <v>0.399527099682366</v>
      </c>
      <c r="D50" s="8" t="n">
        <v>0.00726887757589199</v>
      </c>
      <c r="E50" s="8" t="n">
        <v>11.5873119555739</v>
      </c>
      <c r="F50" s="8" t="n">
        <v>0.38362678954913</v>
      </c>
      <c r="G50" s="8" t="n">
        <v>0.415427409815603</v>
      </c>
      <c r="H50" s="6" t="n">
        <v>3</v>
      </c>
      <c r="I50" s="9" t="s">
        <v>13</v>
      </c>
      <c r="J50" s="10" t="n">
        <f aca="false">(C50-C$2)/C$2</f>
        <v>-0.346919175762961</v>
      </c>
      <c r="K50" s="10" t="n">
        <f aca="false">(C50-C$26)/C$26</f>
        <v>-0.286478477398772</v>
      </c>
    </row>
    <row r="51" customFormat="false" ht="12.8" hidden="false" customHeight="false" outlineLevel="0" collapsed="false">
      <c r="A51" s="0" t="s">
        <v>19</v>
      </c>
      <c r="B51" s="7" t="n">
        <v>110</v>
      </c>
      <c r="C51" s="4" t="s">
        <v>13</v>
      </c>
      <c r="D51" s="4" t="s">
        <v>13</v>
      </c>
      <c r="E51" s="4" t="s">
        <v>13</v>
      </c>
      <c r="F51" s="4" t="s">
        <v>13</v>
      </c>
      <c r="G51" s="4" t="s">
        <v>13</v>
      </c>
      <c r="I51" s="5" t="s">
        <v>13</v>
      </c>
      <c r="J51" s="5" t="s">
        <v>13</v>
      </c>
      <c r="K51" s="5" t="s">
        <v>13</v>
      </c>
    </row>
    <row r="52" customFormat="false" ht="12.8" hidden="false" customHeight="false" outlineLevel="0" collapsed="false">
      <c r="A52" s="12" t="s">
        <v>21</v>
      </c>
      <c r="B52" s="7" t="n">
        <v>110</v>
      </c>
      <c r="C52" s="13" t="n">
        <v>0.26248929121617</v>
      </c>
      <c r="D52" s="13" t="n">
        <v>0.0120089959977219</v>
      </c>
      <c r="E52" s="13" t="n">
        <v>83.6782892539949</v>
      </c>
      <c r="F52" s="13" t="n">
        <v>0.238606744169878</v>
      </c>
      <c r="G52" s="13" t="n">
        <v>0.286371838262463</v>
      </c>
      <c r="H52" s="12" t="n">
        <v>1</v>
      </c>
      <c r="I52" s="15" t="n">
        <f aca="false">(C52-C$50)/C$50</f>
        <v>-0.343000033227144</v>
      </c>
      <c r="J52" s="14" t="n">
        <f aca="false">(C52-C$4)/C$4</f>
        <v>-0.566071833806989</v>
      </c>
      <c r="K52" s="14" t="n">
        <f aca="false">(C52-C$28)/C$28</f>
        <v>-0.556685820681546</v>
      </c>
    </row>
  </sheetData>
  <mergeCells count="17"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2020-02-16T16:39:41Z</dcterms:modified>
  <cp:revision>12</cp:revision>
  <dc:subject/>
  <dc:title/>
</cp:coreProperties>
</file>