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hacuti/Documents/Projects/environmental-cofactors/3.IPAM/Outputs/"/>
    </mc:Choice>
  </mc:AlternateContent>
  <xr:revisionPtr revIDLastSave="0" documentId="13_ncr:1_{03A916CD-6D10-6243-8870-F19CB158FB44}" xr6:coauthVersionLast="47" xr6:coauthVersionMax="47" xr10:uidLastSave="{00000000-0000-0000-0000-000000000000}"/>
  <bookViews>
    <workbookView xWindow="1360" yWindow="840" windowWidth="28040" windowHeight="16740" xr2:uid="{00000000-000D-0000-FFFF-FFFF00000000}"/>
  </bookViews>
  <sheets>
    <sheet name="YIIAcerE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T4" i="1"/>
  <c r="R4" i="1"/>
  <c r="S5" i="1"/>
  <c r="S4" i="1"/>
  <c r="R5" i="1"/>
</calcChain>
</file>

<file path=xl/sharedStrings.xml><?xml version="1.0" encoding="utf-8"?>
<sst xmlns="http://schemas.openxmlformats.org/spreadsheetml/2006/main" count="48" uniqueCount="40">
  <si>
    <t>Nutrients</t>
  </si>
  <si>
    <t>Temperature</t>
  </si>
  <si>
    <t>SE</t>
  </si>
  <si>
    <t>df</t>
  </si>
  <si>
    <t>LN</t>
  </si>
  <si>
    <t>HN</t>
  </si>
  <si>
    <t>Lower CL</t>
  </si>
  <si>
    <t>Upper CL</t>
  </si>
  <si>
    <t>Group</t>
  </si>
  <si>
    <t>Mean YII</t>
  </si>
  <si>
    <t>Sum Sq</t>
  </si>
  <si>
    <t>Mean Sq</t>
  </si>
  <si>
    <t>NumDF</t>
  </si>
  <si>
    <t>DenDF</t>
  </si>
  <si>
    <t>F value</t>
  </si>
  <si>
    <t>Pr(&gt;F)</t>
  </si>
  <si>
    <t>TimePoint</t>
  </si>
  <si>
    <t>Factor</t>
  </si>
  <si>
    <t>***</t>
  </si>
  <si>
    <t>npar</t>
  </si>
  <si>
    <t>logLik</t>
  </si>
  <si>
    <t>AIC</t>
  </si>
  <si>
    <t>LRT</t>
  </si>
  <si>
    <t>Df</t>
  </si>
  <si>
    <t>Pr(&gt;Chisq)</t>
  </si>
  <si>
    <t>&lt;none&gt;</t>
  </si>
  <si>
    <t>NA</t>
  </si>
  <si>
    <t>(1 | Genotype)</t>
  </si>
  <si>
    <t>Type III Analysis of Variance Table with Satterthwaite's method</t>
  </si>
  <si>
    <t>ANOVA-like table for random-effects: Single term deletions</t>
  </si>
  <si>
    <t xml:space="preserve">Results are averaged over the levels of: TimePoint </t>
  </si>
  <si>
    <t xml:space="preserve">Degrees-of-freedom method: kenward-roger </t>
  </si>
  <si>
    <t xml:space="preserve">Confidence level used: 0.95 </t>
  </si>
  <si>
    <t xml:space="preserve">P value adjustment: tukey method for comparing a family of 4 estimates </t>
  </si>
  <si>
    <t xml:space="preserve">significance level used: alpha = 0.05 </t>
  </si>
  <si>
    <t>NOTE: If two or more means share the same grouping symbol,</t>
  </si>
  <si>
    <t xml:space="preserve">      then we cannot show them to be different.</t>
  </si>
  <si>
    <t xml:space="preserve">      But we also did not show them to be the same.</t>
  </si>
  <si>
    <t>28 vs 31</t>
  </si>
  <si>
    <t>H vs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</si>
</sst>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333333"/>
      <name val="Calibri"/>
      <family val="2"/>
    </font>
    <font>
      <b/>
      <sz val="12"/>
      <color theme="1"/>
      <name val="Calibri"/>
      <family val="2"/>
    </font>
    <font>
      <sz val="12"/>
      <color rgb="FF333333"/>
      <name val="Calibri"/>
      <family val="2"/>
    </font>
    <font>
      <i/>
      <sz val="12"/>
      <color rgb="FF33333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0" borderId="11" xfId="0" applyFont="1" applyBorder="1"/>
    <xf numFmtId="0" fontId="18" fillId="0" borderId="11" xfId="0" applyFont="1" applyBorder="1"/>
    <xf numFmtId="0" fontId="20" fillId="0" borderId="11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11" fontId="21" fillId="0" borderId="11" xfId="0" applyNumberFormat="1" applyFont="1" applyBorder="1"/>
    <xf numFmtId="0" fontId="21" fillId="0" borderId="0" xfId="0" applyFont="1"/>
    <xf numFmtId="164" fontId="21" fillId="0" borderId="0" xfId="0" applyNumberFormat="1" applyFont="1"/>
    <xf numFmtId="11" fontId="21" fillId="0" borderId="0" xfId="0" applyNumberFormat="1" applyFont="1"/>
    <xf numFmtId="0" fontId="21" fillId="0" borderId="12" xfId="0" applyFont="1" applyBorder="1"/>
    <xf numFmtId="164" fontId="21" fillId="0" borderId="12" xfId="0" applyNumberFormat="1" applyFont="1" applyBorder="1"/>
    <xf numFmtId="11" fontId="21" fillId="0" borderId="12" xfId="0" applyNumberFormat="1" applyFont="1" applyBorder="1"/>
    <xf numFmtId="0" fontId="18" fillId="0" borderId="12" xfId="0" applyFont="1" applyBorder="1"/>
    <xf numFmtId="0" fontId="18" fillId="0" borderId="10" xfId="0" applyFont="1" applyBorder="1"/>
    <xf numFmtId="0" fontId="19" fillId="0" borderId="10" xfId="0" applyFont="1" applyBorder="1"/>
    <xf numFmtId="0" fontId="22" fillId="0" borderId="11" xfId="0" applyFont="1" applyBorder="1"/>
    <xf numFmtId="165" fontId="21" fillId="0" borderId="11" xfId="0" applyNumberFormat="1" applyFont="1" applyBorder="1"/>
    <xf numFmtId="165" fontId="21" fillId="0" borderId="0" xfId="0" applyNumberFormat="1" applyFont="1"/>
    <xf numFmtId="165" fontId="21" fillId="0" borderId="12" xfId="0" applyNumberFormat="1" applyFont="1" applyBorder="1"/>
    <xf numFmtId="1" fontId="21" fillId="0" borderId="11" xfId="0" applyNumberFormat="1" applyFont="1" applyBorder="1"/>
    <xf numFmtId="1" fontId="21" fillId="0" borderId="0" xfId="0" applyNumberFormat="1" applyFont="1"/>
    <xf numFmtId="1" fontId="21" fillId="0" borderId="12" xfId="0" applyNumberFormat="1" applyFont="1" applyBorder="1"/>
    <xf numFmtId="0" fontId="20" fillId="0" borderId="0" xfId="0" applyFont="1" applyFill="1" applyBorder="1"/>
    <xf numFmtId="9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workbookViewId="0">
      <selection activeCell="T6" sqref="T6"/>
    </sheetView>
  </sheetViews>
  <sheetFormatPr baseColWidth="10" defaultRowHeight="16" x14ac:dyDescent="0.2"/>
  <cols>
    <col min="1" max="1" width="13.33203125" style="1" bestFit="1" customWidth="1"/>
    <col min="2" max="2" width="7.33203125" style="1" bestFit="1" customWidth="1"/>
    <col min="3" max="3" width="9.1640625" style="1" bestFit="1" customWidth="1"/>
    <col min="4" max="4" width="9.83203125" style="1" bestFit="1" customWidth="1"/>
    <col min="5" max="5" width="9.6640625" style="1" bestFit="1" customWidth="1"/>
    <col min="6" max="6" width="7.6640625" style="1" bestFit="1" customWidth="1"/>
    <col min="7" max="7" width="9.5" style="1" bestFit="1" customWidth="1"/>
    <col min="8" max="8" width="4.1640625" style="1" bestFit="1" customWidth="1"/>
    <col min="9" max="9" width="10.83203125" style="1"/>
    <col min="10" max="10" width="8.83203125" style="1" bestFit="1" customWidth="1"/>
    <col min="11" max="11" width="11.83203125" style="1" bestFit="1" customWidth="1"/>
    <col min="12" max="12" width="8.33203125" style="1" bestFit="1" customWidth="1"/>
    <col min="13" max="13" width="6.6640625" style="1" bestFit="1" customWidth="1"/>
    <col min="14" max="14" width="5.6640625" style="1" bestFit="1" customWidth="1"/>
    <col min="15" max="16" width="8.5" style="1" bestFit="1" customWidth="1"/>
    <col min="17" max="17" width="6.1640625" style="1" bestFit="1" customWidth="1"/>
    <col min="18" max="18" width="8" style="1" bestFit="1" customWidth="1"/>
    <col min="19" max="16384" width="10.83203125" style="1"/>
  </cols>
  <sheetData>
    <row r="1" spans="1:20" x14ac:dyDescent="0.2">
      <c r="A1" s="1" t="s">
        <v>28</v>
      </c>
    </row>
    <row r="3" spans="1:20" x14ac:dyDescent="0.2">
      <c r="A3" s="2" t="s">
        <v>17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/>
      <c r="J3" s="4" t="s">
        <v>0</v>
      </c>
      <c r="K3" s="4" t="s">
        <v>1</v>
      </c>
      <c r="L3" s="4" t="s">
        <v>9</v>
      </c>
      <c r="M3" s="4" t="s">
        <v>2</v>
      </c>
      <c r="N3" s="4" t="s">
        <v>3</v>
      </c>
      <c r="O3" s="4" t="s">
        <v>6</v>
      </c>
      <c r="P3" s="4" t="s">
        <v>7</v>
      </c>
      <c r="Q3" s="4" t="s">
        <v>8</v>
      </c>
      <c r="R3" s="24" t="s">
        <v>38</v>
      </c>
      <c r="T3" s="24" t="s">
        <v>39</v>
      </c>
    </row>
    <row r="4" spans="1:20" x14ac:dyDescent="0.2">
      <c r="A4" s="5" t="s">
        <v>0</v>
      </c>
      <c r="B4" s="6">
        <v>1.3308687E-3</v>
      </c>
      <c r="C4" s="6">
        <v>1.3308687E-3</v>
      </c>
      <c r="D4" s="5">
        <v>1</v>
      </c>
      <c r="E4" s="21">
        <v>150.00290000000001</v>
      </c>
      <c r="F4" s="6">
        <v>13.718223</v>
      </c>
      <c r="G4" s="7">
        <v>2.9792849999999999E-4</v>
      </c>
      <c r="H4" s="8" t="s">
        <v>18</v>
      </c>
      <c r="J4" s="3" t="s">
        <v>4</v>
      </c>
      <c r="K4" s="3">
        <v>31</v>
      </c>
      <c r="L4" s="18">
        <v>0.63471840000000002</v>
      </c>
      <c r="M4" s="6">
        <v>1.465933E-2</v>
      </c>
      <c r="N4" s="18">
        <v>2.023339</v>
      </c>
      <c r="O4" s="18">
        <v>0.57233650000000003</v>
      </c>
      <c r="P4" s="18">
        <v>0.69710030000000001</v>
      </c>
      <c r="Q4" s="3">
        <v>1</v>
      </c>
      <c r="R4" s="25">
        <f>(L4-L6)/L6</f>
        <v>-2.4244072419990593E-2</v>
      </c>
      <c r="S4" s="25">
        <f>(O6-O4)/O4</f>
        <v>2.7532753895653933E-2</v>
      </c>
      <c r="T4" s="25">
        <f>(L5-L4)/L4</f>
        <v>9.2201518027521714E-3</v>
      </c>
    </row>
    <row r="5" spans="1:20" x14ac:dyDescent="0.2">
      <c r="A5" s="8" t="s">
        <v>1</v>
      </c>
      <c r="B5" s="9">
        <v>9.6663852000000005E-3</v>
      </c>
      <c r="C5" s="9">
        <v>9.6663852000000005E-3</v>
      </c>
      <c r="D5" s="8">
        <v>1</v>
      </c>
      <c r="E5" s="22">
        <v>150.00299999999999</v>
      </c>
      <c r="F5" s="9">
        <v>99.638396999999998</v>
      </c>
      <c r="G5" s="10">
        <v>2.6111269999999998E-18</v>
      </c>
      <c r="H5" s="8" t="s">
        <v>18</v>
      </c>
      <c r="J5" s="1" t="s">
        <v>5</v>
      </c>
      <c r="K5" s="1">
        <v>31</v>
      </c>
      <c r="L5" s="19">
        <v>0.64057059999999999</v>
      </c>
      <c r="M5" s="9">
        <v>1.4659770000000001E-2</v>
      </c>
      <c r="N5" s="19">
        <v>2.0235820000000002</v>
      </c>
      <c r="O5" s="19">
        <v>0.57819390000000004</v>
      </c>
      <c r="P5" s="19">
        <v>0.7029474</v>
      </c>
      <c r="Q5" s="1">
        <v>2</v>
      </c>
      <c r="R5" s="25">
        <f>(L5-L7)/L7</f>
        <v>-2.4027902564687814E-2</v>
      </c>
      <c r="S5" s="25">
        <f>(O7-O5)/O5</f>
        <v>2.7287731676172901E-2</v>
      </c>
      <c r="T5" s="25"/>
    </row>
    <row r="6" spans="1:20" x14ac:dyDescent="0.2">
      <c r="A6" s="11" t="s">
        <v>16</v>
      </c>
      <c r="B6" s="12">
        <v>1.022644E-4</v>
      </c>
      <c r="C6" s="12">
        <v>1.022644E-4</v>
      </c>
      <c r="D6" s="11">
        <v>1</v>
      </c>
      <c r="E6" s="23">
        <v>150.00020000000001</v>
      </c>
      <c r="F6" s="12">
        <v>1.0541130000000001</v>
      </c>
      <c r="G6" s="13">
        <v>0.3062145</v>
      </c>
      <c r="H6" s="14"/>
      <c r="J6" s="1" t="s">
        <v>4</v>
      </c>
      <c r="K6" s="1">
        <v>28</v>
      </c>
      <c r="L6" s="19">
        <v>0.65048890000000004</v>
      </c>
      <c r="M6" s="9">
        <v>1.4658269999999999E-2</v>
      </c>
      <c r="N6" s="19">
        <v>2.0227539999999999</v>
      </c>
      <c r="O6" s="19">
        <v>0.58809449999999996</v>
      </c>
      <c r="P6" s="19">
        <v>0.7128833</v>
      </c>
      <c r="Q6" s="1">
        <v>3</v>
      </c>
      <c r="T6" s="25">
        <f>(L7-L6)/L6</f>
        <v>8.9966177747229405E-3</v>
      </c>
    </row>
    <row r="7" spans="1:20" x14ac:dyDescent="0.2">
      <c r="J7" s="14" t="s">
        <v>5</v>
      </c>
      <c r="K7" s="14">
        <v>28</v>
      </c>
      <c r="L7" s="20">
        <v>0.65634110000000001</v>
      </c>
      <c r="M7" s="12">
        <v>1.4660370000000001E-2</v>
      </c>
      <c r="N7" s="20">
        <v>2.023914</v>
      </c>
      <c r="O7" s="20">
        <v>0.59397149999999999</v>
      </c>
      <c r="P7" s="20">
        <v>0.71871070000000004</v>
      </c>
      <c r="Q7" s="14">
        <v>4</v>
      </c>
    </row>
    <row r="8" spans="1:20" x14ac:dyDescent="0.2">
      <c r="A8" s="1" t="s">
        <v>29</v>
      </c>
    </row>
    <row r="9" spans="1:20" x14ac:dyDescent="0.2">
      <c r="A9" s="15"/>
      <c r="B9" s="16" t="s">
        <v>19</v>
      </c>
      <c r="C9" s="16" t="s">
        <v>20</v>
      </c>
      <c r="D9" s="16" t="s">
        <v>21</v>
      </c>
      <c r="E9" s="16" t="s">
        <v>22</v>
      </c>
      <c r="F9" s="16" t="s">
        <v>23</v>
      </c>
      <c r="G9" s="16" t="s">
        <v>24</v>
      </c>
      <c r="H9" s="15"/>
      <c r="J9" s="1" t="s">
        <v>30</v>
      </c>
    </row>
    <row r="10" spans="1:20" x14ac:dyDescent="0.2">
      <c r="A10" s="5" t="s">
        <v>25</v>
      </c>
      <c r="B10" s="5">
        <v>6</v>
      </c>
      <c r="C10" s="5">
        <v>472.75709999999998</v>
      </c>
      <c r="D10" s="5">
        <v>-933.51409999999998</v>
      </c>
      <c r="E10" s="17" t="s">
        <v>26</v>
      </c>
      <c r="F10" s="17" t="s">
        <v>26</v>
      </c>
      <c r="G10" s="17" t="s">
        <v>26</v>
      </c>
      <c r="H10" s="3"/>
      <c r="J10" s="1" t="s">
        <v>31</v>
      </c>
    </row>
    <row r="11" spans="1:20" x14ac:dyDescent="0.2">
      <c r="A11" s="11" t="s">
        <v>27</v>
      </c>
      <c r="B11" s="11">
        <v>5</v>
      </c>
      <c r="C11" s="11">
        <v>349.04860000000002</v>
      </c>
      <c r="D11" s="11">
        <v>-688.09720000000004</v>
      </c>
      <c r="E11" s="11">
        <v>247.4169</v>
      </c>
      <c r="F11" s="11">
        <v>1</v>
      </c>
      <c r="G11" s="13">
        <v>9.4970799999999996E-56</v>
      </c>
      <c r="H11" s="11" t="s">
        <v>18</v>
      </c>
      <c r="J11" s="1" t="s">
        <v>32</v>
      </c>
    </row>
    <row r="12" spans="1:20" x14ac:dyDescent="0.2">
      <c r="J12" s="1" t="s">
        <v>33</v>
      </c>
    </row>
    <row r="13" spans="1:20" x14ac:dyDescent="0.2">
      <c r="J13" s="1" t="s">
        <v>34</v>
      </c>
    </row>
    <row r="14" spans="1:20" x14ac:dyDescent="0.2">
      <c r="J14" s="1" t="s">
        <v>35</v>
      </c>
    </row>
    <row r="15" spans="1:20" x14ac:dyDescent="0.2">
      <c r="J15" s="1" t="s">
        <v>36</v>
      </c>
    </row>
    <row r="16" spans="1:20" x14ac:dyDescent="0.2">
      <c r="J16" s="1" t="s">
        <v>37</v>
      </c>
    </row>
    <row r="21" spans="11:19" x14ac:dyDescent="0.2">
      <c r="N21" s="8"/>
      <c r="O21" s="8"/>
      <c r="P21" s="8"/>
      <c r="Q21" s="8"/>
      <c r="R21" s="8"/>
      <c r="S21" s="8"/>
    </row>
    <row r="22" spans="11:19" x14ac:dyDescent="0.2">
      <c r="K22" s="8"/>
      <c r="L22" s="8"/>
      <c r="M22" s="8"/>
      <c r="N22" s="8"/>
      <c r="O22" s="8"/>
      <c r="P22" s="8"/>
      <c r="Q22" s="8"/>
      <c r="R22" s="8"/>
      <c r="S22" s="8"/>
    </row>
    <row r="23" spans="11:19" x14ac:dyDescent="0.2">
      <c r="K23" s="8"/>
      <c r="L23" s="8"/>
      <c r="M23" s="8"/>
      <c r="N23" s="8"/>
      <c r="O23" s="8"/>
      <c r="P23" s="8"/>
      <c r="Q23" s="8"/>
      <c r="R23" s="8"/>
      <c r="S23" s="8"/>
    </row>
    <row r="24" spans="11:19" x14ac:dyDescent="0.2">
      <c r="K24" s="8"/>
      <c r="L24" s="8"/>
      <c r="M24" s="8"/>
      <c r="N24" s="8"/>
      <c r="O24" s="8"/>
      <c r="P24" s="8"/>
      <c r="Q24" s="8"/>
      <c r="R24" s="8"/>
      <c r="S24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YIIAcerEmm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Palacio Castro, Ana M.</cp:lastModifiedBy>
  <dcterms:created xsi:type="dcterms:W3CDTF">2023-09-05T20:50:48Z</dcterms:created>
  <dcterms:modified xsi:type="dcterms:W3CDTF">2023-11-17T03:45:08Z</dcterms:modified>
</cp:coreProperties>
</file>