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_ORF_Dominant_groups2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<sst xmlns="http://schemas.openxmlformats.org/spreadsheetml/2006/main" count="29" uniqueCount="19">
  <si>
    <t xml:space="preserve">Year</t>
  </si>
  <si>
    <t xml:space="preserve">ORF</t>
  </si>
  <si>
    <t xml:space="preserve">Dominant symbiont</t>
  </si>
  <si>
    <t xml:space="preserve">S/H Em mean</t>
  </si>
  <si>
    <t xml:space="preserve">SE</t>
  </si>
  <si>
    <t xml:space="preserve">df</t>
  </si>
  <si>
    <t xml:space="preserve">Lower CL</t>
  </si>
  <si>
    <t xml:space="preserve">Upper CL</t>
  </si>
  <si>
    <t xml:space="preserve">Tukey Group</t>
  </si>
  <si>
    <t xml:space="preserve">% change respect 2014</t>
  </si>
  <si>
    <t xml:space="preserve">% change respect 2015</t>
  </si>
  <si>
    <t xml:space="preserve">Type 1</t>
  </si>
  <si>
    <t xml:space="preserve">C1b-c (n=9)</t>
  </si>
  <si>
    <t xml:space="preserve">NA</t>
  </si>
  <si>
    <r>
      <rPr>
        <sz val="10"/>
        <color rgb="FF000000"/>
        <rFont val="Calibri Light"/>
        <family val="2"/>
        <charset val="1"/>
      </rPr>
      <t xml:space="preserve">D1 </t>
    </r>
    <r>
      <rPr>
        <sz val="10"/>
        <color rgb="FF000000"/>
        <rFont val="Calibri Light"/>
        <family val="2"/>
      </rPr>
      <t xml:space="preserve">(n=14)</t>
    </r>
  </si>
  <si>
    <t xml:space="preserve">Type 3</t>
  </si>
  <si>
    <t xml:space="preserve">C1d (n=6)</t>
  </si>
  <si>
    <t xml:space="preserve">C1b-c (n=2)</t>
  </si>
  <si>
    <t xml:space="preserve">D1 (n=21)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</si>
</sst>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0.00%"/>
  </numFmts>
  <fonts count="10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libri"/>
      <family val="2"/>
      <charset val="1"/>
    </font>
    <font>
      <b val="true"/>
      <sz val="10"/>
      <color rgb="FF000000"/>
      <name val="Calibri Light"/>
      <family val="2"/>
      <charset val="1"/>
    </font>
    <font>
      <b val="true"/>
      <sz val="10"/>
      <color rgb="FF000000"/>
      <name val="Calibri"/>
      <family val="2"/>
      <charset val="1"/>
    </font>
    <font>
      <sz val="10"/>
      <color rgb="FF000000"/>
      <name val="Calibri Light"/>
      <family val="2"/>
      <charset val="1"/>
    </font>
    <font>
      <sz val="10"/>
      <color rgb="FF999999"/>
      <name val="Calibri Light"/>
      <family val="2"/>
      <charset val="1"/>
    </font>
    <font>
      <sz val="10"/>
      <color rgb="FF000000"/>
      <name val="Calibri Light"/>
      <family val="2"/>
    </font>
  </fonts>
  <fills count="2">
    <fill>
      <patternFill patternType="none"/>
    </fill>
    <fill>
      <patternFill patternType="gray125"/>
    </fill>
  </fills>
  <borders count="5">
    <border diagonalUp="false" diagonalDown="false">
      <left/>
      <right/>
      <top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7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7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7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O23" activeCellId="0" sqref="O23"/>
    </sheetView>
  </sheetViews>
  <sheetFormatPr defaultRowHeight="12.8" zeroHeight="false" outlineLevelRow="0" outlineLevelCol="0"/>
  <cols>
    <col collapsed="false" customWidth="true" hidden="false" outlineLevel="0" max="1" min="1" style="1" width="5.48"/>
    <col collapsed="false" customWidth="true" hidden="false" outlineLevel="0" max="2" min="2" style="1" width="6.75"/>
    <col collapsed="false" customWidth="true" hidden="false" outlineLevel="0" max="3" min="3" style="1" width="10.63"/>
    <col collapsed="false" customWidth="true" hidden="false" outlineLevel="0" max="4" min="4" style="1" width="7.09"/>
    <col collapsed="false" customWidth="true" hidden="false" outlineLevel="0" max="5" min="5" style="1" width="4.98"/>
    <col collapsed="false" customWidth="true" hidden="false" outlineLevel="0" max="6" min="6" style="1" width="5.99"/>
    <col collapsed="false" customWidth="true" hidden="false" outlineLevel="0" max="7" min="7" style="1" width="6.46"/>
    <col collapsed="false" customWidth="true" hidden="false" outlineLevel="0" max="8" min="8" style="1" width="6.33"/>
    <col collapsed="false" customWidth="true" hidden="false" outlineLevel="0" max="9" min="9" style="1" width="7.09"/>
    <col collapsed="false" customWidth="true" hidden="false" outlineLevel="0" max="1025" min="10" style="1" width="10.83"/>
  </cols>
  <sheetData>
    <row r="1" s="3" customFormat="true" ht="35.2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customFormat="false" ht="12.8" hidden="false" customHeight="false" outlineLevel="0" collapsed="false">
      <c r="A2" s="4" t="n">
        <v>2014</v>
      </c>
      <c r="B2" s="5" t="s">
        <v>11</v>
      </c>
      <c r="C2" s="6" t="s">
        <v>12</v>
      </c>
      <c r="D2" s="7" t="n">
        <v>-1.67759979978154</v>
      </c>
      <c r="E2" s="7" t="n">
        <v>0.117718940175359</v>
      </c>
      <c r="F2" s="7" t="n">
        <v>78</v>
      </c>
      <c r="G2" s="7" t="n">
        <v>-1.91196020677327</v>
      </c>
      <c r="H2" s="7" t="n">
        <v>-1.44323939278981</v>
      </c>
      <c r="I2" s="6" t="n">
        <v>23</v>
      </c>
      <c r="J2" s="8" t="s">
        <v>13</v>
      </c>
      <c r="K2" s="6"/>
    </row>
    <row r="3" customFormat="false" ht="12.8" hidden="false" customHeight="false" outlineLevel="0" collapsed="false">
      <c r="A3" s="4"/>
      <c r="B3" s="5"/>
      <c r="C3" s="5" t="s">
        <v>14</v>
      </c>
      <c r="D3" s="9" t="n">
        <v>-1.5490790917321</v>
      </c>
      <c r="E3" s="9" t="n">
        <v>0.0943851304436423</v>
      </c>
      <c r="F3" s="9" t="n">
        <v>78</v>
      </c>
      <c r="G3" s="9" t="n">
        <v>-1.73698545201523</v>
      </c>
      <c r="H3" s="9" t="n">
        <v>-1.36117273144897</v>
      </c>
      <c r="I3" s="5" t="n">
        <v>3</v>
      </c>
      <c r="J3" s="10" t="s">
        <v>13</v>
      </c>
      <c r="K3" s="5"/>
    </row>
    <row r="4" customFormat="false" ht="12.8" hidden="false" customHeight="false" outlineLevel="0" collapsed="false">
      <c r="A4" s="4"/>
      <c r="B4" s="4" t="s">
        <v>15</v>
      </c>
      <c r="C4" s="4" t="s">
        <v>16</v>
      </c>
      <c r="D4" s="11" t="n">
        <v>-1.66013968073065</v>
      </c>
      <c r="E4" s="11" t="n">
        <v>0.144175668245424</v>
      </c>
      <c r="F4" s="11" t="n">
        <v>78</v>
      </c>
      <c r="G4" s="11" t="n">
        <v>-1.94717138725102</v>
      </c>
      <c r="H4" s="11" t="n">
        <v>-1.37310797421028</v>
      </c>
      <c r="I4" s="4" t="n">
        <v>23</v>
      </c>
      <c r="J4" s="12" t="s">
        <v>13</v>
      </c>
      <c r="K4" s="4"/>
    </row>
    <row r="5" customFormat="false" ht="12.8" hidden="false" customHeight="false" outlineLevel="0" collapsed="false">
      <c r="A5" s="5" t="n">
        <v>2015</v>
      </c>
      <c r="B5" s="5" t="s">
        <v>11</v>
      </c>
      <c r="C5" s="6" t="s">
        <v>12</v>
      </c>
      <c r="D5" s="9" t="n">
        <v>-1.45092549299272</v>
      </c>
      <c r="E5" s="9" t="n">
        <v>0.117718940175359</v>
      </c>
      <c r="F5" s="9" t="n">
        <v>78</v>
      </c>
      <c r="G5" s="9" t="n">
        <v>-1.68528589998446</v>
      </c>
      <c r="H5" s="9" t="n">
        <v>-1.21656508600099</v>
      </c>
      <c r="I5" s="5" t="n">
        <v>3</v>
      </c>
      <c r="J5" s="13" t="n">
        <f aca="false">((10^D5)-(10^D$2))/(10^D$2)</f>
        <v>0.685288692141526</v>
      </c>
      <c r="K5" s="5"/>
    </row>
    <row r="6" customFormat="false" ht="12.8" hidden="false" customHeight="false" outlineLevel="0" collapsed="false">
      <c r="A6" s="5"/>
      <c r="B6" s="5"/>
      <c r="C6" s="5" t="s">
        <v>14</v>
      </c>
      <c r="D6" s="14" t="n">
        <v>-1.38299221439931</v>
      </c>
      <c r="E6" s="14" t="n">
        <v>0.0943851304436423</v>
      </c>
      <c r="F6" s="14" t="n">
        <v>78</v>
      </c>
      <c r="G6" s="14" t="n">
        <v>-1.57089857468244</v>
      </c>
      <c r="H6" s="14" t="n">
        <v>-1.19508585411617</v>
      </c>
      <c r="I6" s="15" t="n">
        <v>3</v>
      </c>
      <c r="J6" s="16" t="n">
        <f aca="false">((10^D6)-(10^D$3))/(10^D$3)</f>
        <v>0.465841042064019</v>
      </c>
      <c r="K6" s="15"/>
    </row>
    <row r="7" customFormat="false" ht="12.8" hidden="false" customHeight="false" outlineLevel="0" collapsed="false">
      <c r="A7" s="5"/>
      <c r="B7" s="4" t="s">
        <v>15</v>
      </c>
      <c r="C7" s="4" t="s">
        <v>16</v>
      </c>
      <c r="D7" s="14" t="n">
        <v>-2.22754516663935</v>
      </c>
      <c r="E7" s="14" t="n">
        <v>0.144175668245424</v>
      </c>
      <c r="F7" s="14" t="n">
        <v>78</v>
      </c>
      <c r="G7" s="14" t="n">
        <v>-2.51457687315972</v>
      </c>
      <c r="H7" s="14" t="n">
        <v>-1.94051346011898</v>
      </c>
      <c r="I7" s="15" t="n">
        <v>12</v>
      </c>
      <c r="J7" s="16" t="n">
        <f aca="false">((10^D7)-(10^D$4))/(10^D$4)</f>
        <v>-0.729233760045851</v>
      </c>
      <c r="K7" s="15"/>
    </row>
    <row r="8" customFormat="false" ht="12.8" hidden="false" customHeight="false" outlineLevel="0" collapsed="false">
      <c r="A8" s="17" t="n">
        <v>2016</v>
      </c>
      <c r="B8" s="5" t="s">
        <v>11</v>
      </c>
      <c r="C8" s="15" t="s">
        <v>17</v>
      </c>
      <c r="D8" s="14" t="n">
        <v>-1.69039366830941</v>
      </c>
      <c r="E8" s="14" t="n">
        <v>0.249719582616269</v>
      </c>
      <c r="F8" s="14" t="n">
        <v>78</v>
      </c>
      <c r="G8" s="14" t="n">
        <v>-2.18754716738589</v>
      </c>
      <c r="H8" s="14" t="n">
        <v>-1.19324016923293</v>
      </c>
      <c r="I8" s="15" t="n">
        <v>123</v>
      </c>
      <c r="J8" s="16" t="n">
        <f aca="false">((10^D8)-(10^D$2))/(10^D$2)</f>
        <v>-0.0290292851739279</v>
      </c>
      <c r="K8" s="16" t="n">
        <f aca="false">((10^D8)-(10^D5))/(10^D5)</f>
        <v>-0.423854963631043</v>
      </c>
    </row>
    <row r="9" customFormat="false" ht="12.8" hidden="false" customHeight="false" outlineLevel="0" collapsed="false">
      <c r="A9" s="17"/>
      <c r="B9" s="5"/>
      <c r="C9" s="15" t="s">
        <v>18</v>
      </c>
      <c r="D9" s="14" t="n">
        <v>-1.58777946444629</v>
      </c>
      <c r="E9" s="14" t="n">
        <v>0.0770651362976514</v>
      </c>
      <c r="F9" s="14" t="n">
        <v>78</v>
      </c>
      <c r="G9" s="14" t="n">
        <v>-1.74120436515204</v>
      </c>
      <c r="H9" s="14" t="n">
        <v>-1.43435456374054</v>
      </c>
      <c r="I9" s="15" t="n">
        <v>3</v>
      </c>
      <c r="J9" s="16" t="n">
        <f aca="false">((10^D9)-(10^D$3))/(10^D$3)</f>
        <v>-0.0852558783678575</v>
      </c>
      <c r="K9" s="16" t="n">
        <f aca="false">((10^D9)-(10^D6))/(10^D6)</f>
        <v>-0.37595953764256</v>
      </c>
    </row>
    <row r="10" customFormat="false" ht="12.8" hidden="false" customHeight="false" outlineLevel="0" collapsed="false">
      <c r="A10" s="17"/>
      <c r="B10" s="17" t="s">
        <v>15</v>
      </c>
      <c r="C10" s="4" t="s">
        <v>16</v>
      </c>
      <c r="D10" s="18" t="n">
        <v>-2.43817562670567</v>
      </c>
      <c r="E10" s="18" t="n">
        <v>0.144175668245424</v>
      </c>
      <c r="F10" s="18" t="n">
        <v>78</v>
      </c>
      <c r="G10" s="18" t="n">
        <v>-2.72520733322604</v>
      </c>
      <c r="H10" s="18" t="n">
        <v>-2.1511439201853</v>
      </c>
      <c r="I10" s="17" t="n">
        <v>1</v>
      </c>
      <c r="J10" s="19" t="n">
        <f aca="false">((10^D10)-(10^D$4))/(10^D$4)</f>
        <v>-0.83328907775663</v>
      </c>
      <c r="K10" s="19" t="n">
        <f aca="false">((10^D10)-(10^D7))/(10^D7)</f>
        <v>-0.384299452281787</v>
      </c>
    </row>
  </sheetData>
  <mergeCells count="6">
    <mergeCell ref="A2:A4"/>
    <mergeCell ref="B2:B3"/>
    <mergeCell ref="A5:A7"/>
    <mergeCell ref="B5:B6"/>
    <mergeCell ref="A8:A10"/>
    <mergeCell ref="B8:B9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535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2019-12-23T20:25:09Z</dcterms:created>
  <dc:creator/>
  <dc:description/>
  <dc:language>en-US</dc:language>
  <cp:lastModifiedBy/>
  <dcterms:modified xsi:type="dcterms:W3CDTF">2020-03-25T21:01:44Z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