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4-2016 ENSO/Paper/2.Symbiont_Community/Outputs/"/>
    </mc:Choice>
  </mc:AlternateContent>
  <xr:revisionPtr revIDLastSave="0" documentId="8_{D1F9D243-618E-394A-B51F-AC88CCCC992C}" xr6:coauthVersionLast="45" xr6:coauthVersionMax="45" xr10:uidLastSave="{00000000-0000-0000-0000-000000000000}"/>
  <bookViews>
    <workbookView xWindow="-34920" yWindow="-280" windowWidth="28040" windowHeight="16520"/>
  </bookViews>
  <sheets>
    <sheet name="SH_ORF_Dominant_group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7" i="1"/>
  <c r="J9" i="1"/>
  <c r="J6" i="1"/>
  <c r="J8" i="1"/>
  <c r="J5" i="1"/>
  <c r="K8" i="1"/>
  <c r="K9" i="1"/>
  <c r="K10" i="1"/>
</calcChain>
</file>

<file path=xl/sharedStrings.xml><?xml version="1.0" encoding="utf-8"?>
<sst xmlns="http://schemas.openxmlformats.org/spreadsheetml/2006/main" count="29" uniqueCount="17">
  <si>
    <t>Year</t>
  </si>
  <si>
    <t>ORF</t>
  </si>
  <si>
    <t>SE</t>
  </si>
  <si>
    <t>df</t>
  </si>
  <si>
    <t>Type 1</t>
  </si>
  <si>
    <t>Type 3</t>
  </si>
  <si>
    <t>S/H Em mean</t>
  </si>
  <si>
    <t>Lower CL</t>
  </si>
  <si>
    <t>Upper CL</t>
  </si>
  <si>
    <t>Tukey Group</t>
  </si>
  <si>
    <t>NA</t>
  </si>
  <si>
    <t>% change respect 2014</t>
  </si>
  <si>
    <t>% change respect 2015</t>
  </si>
  <si>
    <t>C1b-c-dominated</t>
  </si>
  <si>
    <t>D1-dominated</t>
  </si>
  <si>
    <t>C1d-dominated</t>
  </si>
  <si>
    <t>Dominant symbiont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</si>
</sst>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Liberation Sans"/>
    </font>
    <font>
      <sz val="10"/>
      <color rgb="FF000000"/>
      <name val="Liberation Sans"/>
    </font>
    <font>
      <b/>
      <sz val="10"/>
      <color theme="1"/>
      <name val="Calibri Light"/>
      <family val="2"/>
      <scheme val="major"/>
    </font>
    <font>
      <sz val="10"/>
      <color rgb="FF999999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0" fontId="22" fillId="0" borderId="11" xfId="0" applyNumberFormat="1" applyFont="1" applyBorder="1" applyAlignment="1">
      <alignment horizontal="center" vertical="center"/>
    </xf>
    <xf numFmtId="10" fontId="22" fillId="0" borderId="12" xfId="0" applyNumberFormat="1" applyFont="1" applyBorder="1" applyAlignment="1">
      <alignment horizontal="center" vertical="center"/>
    </xf>
    <xf numFmtId="10" fontId="22" fillId="0" borderId="0" xfId="0" applyNumberFormat="1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2" fontId="23" fillId="0" borderId="11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1" sqref="J1"/>
    </sheetView>
  </sheetViews>
  <sheetFormatPr baseColWidth="10" defaultRowHeight="16"/>
  <cols>
    <col min="1" max="2" width="10.83203125" style="1"/>
    <col min="3" max="3" width="21.5" style="1" bestFit="1" customWidth="1"/>
    <col min="4" max="16384" width="10.83203125" style="1"/>
  </cols>
  <sheetData>
    <row r="1" spans="1:11" s="24" customFormat="1">
      <c r="A1" s="4" t="s">
        <v>0</v>
      </c>
      <c r="B1" s="4" t="s">
        <v>1</v>
      </c>
      <c r="C1" s="4" t="s">
        <v>16</v>
      </c>
      <c r="D1" s="4" t="s">
        <v>6</v>
      </c>
      <c r="E1" s="4" t="s">
        <v>2</v>
      </c>
      <c r="F1" s="4" t="s">
        <v>3</v>
      </c>
      <c r="G1" s="4" t="s">
        <v>7</v>
      </c>
      <c r="H1" s="4" t="s">
        <v>8</v>
      </c>
      <c r="I1" s="4" t="s">
        <v>9</v>
      </c>
      <c r="J1" s="4" t="s">
        <v>11</v>
      </c>
      <c r="K1" s="4" t="s">
        <v>12</v>
      </c>
    </row>
    <row r="2" spans="1:11">
      <c r="A2" s="13">
        <v>2014</v>
      </c>
      <c r="B2" s="14" t="s">
        <v>4</v>
      </c>
      <c r="C2" s="12" t="s">
        <v>13</v>
      </c>
      <c r="D2" s="15">
        <v>-1.68521001845976</v>
      </c>
      <c r="E2" s="15">
        <v>0.117926511582243</v>
      </c>
      <c r="F2" s="15">
        <v>77.389369601018004</v>
      </c>
      <c r="G2" s="15">
        <v>-1.9200128499131299</v>
      </c>
      <c r="H2" s="15">
        <v>-1.4504071870063999</v>
      </c>
      <c r="I2" s="12">
        <v>23</v>
      </c>
      <c r="J2" s="5" t="s">
        <v>10</v>
      </c>
      <c r="K2" s="12"/>
    </row>
    <row r="3" spans="1:11">
      <c r="A3" s="13"/>
      <c r="B3" s="16"/>
      <c r="C3" s="17" t="s">
        <v>14</v>
      </c>
      <c r="D3" s="18">
        <v>-1.5441868082961001</v>
      </c>
      <c r="E3" s="18">
        <v>9.4485540948161098E-2</v>
      </c>
      <c r="F3" s="18">
        <v>76.556619414214097</v>
      </c>
      <c r="G3" s="18">
        <v>-1.73234894790974</v>
      </c>
      <c r="H3" s="18">
        <v>-1.35602466868246</v>
      </c>
      <c r="I3" s="17">
        <v>3</v>
      </c>
      <c r="J3" s="6" t="s">
        <v>10</v>
      </c>
      <c r="K3" s="17"/>
    </row>
    <row r="4" spans="1:11">
      <c r="A4" s="13"/>
      <c r="B4" s="19" t="s">
        <v>5</v>
      </c>
      <c r="C4" s="19" t="s">
        <v>15</v>
      </c>
      <c r="D4" s="20">
        <v>-1.6601396807306501</v>
      </c>
      <c r="E4" s="20">
        <v>0.144147353659344</v>
      </c>
      <c r="F4" s="20">
        <v>74.291865907828395</v>
      </c>
      <c r="G4" s="20">
        <v>-1.9473408048062799</v>
      </c>
      <c r="H4" s="20">
        <v>-1.3729385566550201</v>
      </c>
      <c r="I4" s="19">
        <v>23</v>
      </c>
      <c r="J4" s="7" t="s">
        <v>10</v>
      </c>
      <c r="K4" s="19"/>
    </row>
    <row r="5" spans="1:11">
      <c r="A5" s="14">
        <v>2015</v>
      </c>
      <c r="B5" s="14" t="s">
        <v>4</v>
      </c>
      <c r="C5" s="17" t="s">
        <v>13</v>
      </c>
      <c r="D5" s="18">
        <v>-1.4585357116709501</v>
      </c>
      <c r="E5" s="18">
        <v>0.117926511582243</v>
      </c>
      <c r="F5" s="18">
        <v>77.389369601018799</v>
      </c>
      <c r="G5" s="18">
        <v>-1.69333854312431</v>
      </c>
      <c r="H5" s="18">
        <v>-1.22373288021758</v>
      </c>
      <c r="I5" s="17">
        <v>3</v>
      </c>
      <c r="J5" s="8">
        <f>((10^D5)-(10^D$2))/(10^D$2)</f>
        <v>0.68528869214148769</v>
      </c>
      <c r="K5" s="17"/>
    </row>
    <row r="6" spans="1:11">
      <c r="A6" s="13"/>
      <c r="B6" s="16"/>
      <c r="C6" s="21" t="s">
        <v>14</v>
      </c>
      <c r="D6" s="22">
        <v>-1.37809993096331</v>
      </c>
      <c r="E6" s="22">
        <v>9.4485540948161098E-2</v>
      </c>
      <c r="F6" s="22">
        <v>76.556619414214097</v>
      </c>
      <c r="G6" s="22">
        <v>-1.5662620705769501</v>
      </c>
      <c r="H6" s="22">
        <v>-1.18993779134967</v>
      </c>
      <c r="I6" s="21">
        <v>3</v>
      </c>
      <c r="J6" s="9">
        <f>((10^D6)-(10^D$3))/(10^D$3)</f>
        <v>0.46584104206401905</v>
      </c>
      <c r="K6" s="21"/>
    </row>
    <row r="7" spans="1:11">
      <c r="A7" s="16"/>
      <c r="B7" s="19" t="s">
        <v>5</v>
      </c>
      <c r="C7" s="19" t="s">
        <v>15</v>
      </c>
      <c r="D7" s="20">
        <v>-2.22754516663935</v>
      </c>
      <c r="E7" s="20">
        <v>0.144147353659344</v>
      </c>
      <c r="F7" s="20">
        <v>74.291865907828395</v>
      </c>
      <c r="G7" s="20">
        <v>-2.51474629071499</v>
      </c>
      <c r="H7" s="20">
        <v>-1.94034404256372</v>
      </c>
      <c r="I7" s="19">
        <v>12</v>
      </c>
      <c r="J7" s="10">
        <f>((10^D7)-(10^D$4))/(10^D$4)</f>
        <v>-0.72923376004585094</v>
      </c>
      <c r="K7" s="19"/>
    </row>
    <row r="8" spans="1:11">
      <c r="A8" s="13">
        <v>2016</v>
      </c>
      <c r="B8" s="14" t="s">
        <v>4</v>
      </c>
      <c r="C8" s="12" t="s">
        <v>13</v>
      </c>
      <c r="D8" s="15">
        <v>-1.7363846495175801</v>
      </c>
      <c r="E8" s="15">
        <v>0.249540114503643</v>
      </c>
      <c r="F8" s="15">
        <v>77.101064334753502</v>
      </c>
      <c r="G8" s="15">
        <v>-2.2332721051065101</v>
      </c>
      <c r="H8" s="15">
        <v>-1.2394971939286501</v>
      </c>
      <c r="I8" s="12">
        <v>123</v>
      </c>
      <c r="J8" s="11">
        <f>((10^D8)-(10^D$2))/(10^D$2)</f>
        <v>-0.11115636058763202</v>
      </c>
      <c r="K8" s="11">
        <f>((10^D8)-(10^D5))/(10^D5)</f>
        <v>-0.47258671849099104</v>
      </c>
    </row>
    <row r="9" spans="1:11">
      <c r="A9" s="13"/>
      <c r="B9" s="16"/>
      <c r="C9" s="21" t="s">
        <v>14</v>
      </c>
      <c r="D9" s="22">
        <v>-1.58339937099789</v>
      </c>
      <c r="E9" s="22">
        <v>7.7046169060802E-2</v>
      </c>
      <c r="F9" s="22">
        <v>75.203419900864503</v>
      </c>
      <c r="G9" s="22">
        <v>-1.7368764057692001</v>
      </c>
      <c r="H9" s="22">
        <v>-1.42992233622658</v>
      </c>
      <c r="I9" s="21">
        <v>3</v>
      </c>
      <c r="J9" s="9">
        <f>((10^D9)-(10^D$3))/(10^D$3)</f>
        <v>-8.6334056032210976E-2</v>
      </c>
      <c r="K9" s="9">
        <f>((10^D9)-(10^D6))/(10^D6)</f>
        <v>-0.37669507282912768</v>
      </c>
    </row>
    <row r="10" spans="1:11">
      <c r="A10" s="16"/>
      <c r="B10" s="21" t="s">
        <v>5</v>
      </c>
      <c r="C10" s="23" t="s">
        <v>15</v>
      </c>
      <c r="D10" s="22">
        <v>-2.4381756267056698</v>
      </c>
      <c r="E10" s="22">
        <v>0.144147353659344</v>
      </c>
      <c r="F10" s="22">
        <v>74.291865907828793</v>
      </c>
      <c r="G10" s="22">
        <v>-2.7253767507813</v>
      </c>
      <c r="H10" s="22">
        <v>-2.1509745026300302</v>
      </c>
      <c r="I10" s="21">
        <v>1</v>
      </c>
      <c r="J10" s="9">
        <f>((10^D10)-(10^D$4))/(10^D$4)</f>
        <v>-0.83328907775662941</v>
      </c>
      <c r="K10" s="9">
        <f>((10^D10)-(10^D7))/(10^D7)</f>
        <v>-0.3842994522817873</v>
      </c>
    </row>
    <row r="11" spans="1:11">
      <c r="J11" s="2"/>
    </row>
    <row r="12" spans="1:11">
      <c r="J12" s="3"/>
    </row>
    <row r="13" spans="1:11">
      <c r="J13" s="3"/>
    </row>
    <row r="15" spans="1:11">
      <c r="G15" s="24"/>
    </row>
  </sheetData>
  <mergeCells count="6">
    <mergeCell ref="A2:A4"/>
    <mergeCell ref="A5:A7"/>
    <mergeCell ref="A8:A10"/>
    <mergeCell ref="B2:B3"/>
    <mergeCell ref="B5:B6"/>
    <mergeCell ref="B8:B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SH_ORF_Dominant_groups2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2019-12-23T20:25:09Z</dcterms:created>
  <dcterms:modified xsi:type="dcterms:W3CDTF">2019-12-23T20:25:09Z</dcterms:modified>
</cp:coreProperties>
</file>