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 for Analysi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<sst xmlns="http://schemas.openxmlformats.org/spreadsheetml/2006/main" count="143" uniqueCount="41">
  <si>
    <t xml:space="preserve">Site</t>
  </si>
  <si>
    <t xml:space="preserve">Method</t>
  </si>
  <si>
    <t xml:space="preserve">YR</t>
  </si>
  <si>
    <t xml:space="preserve">MO</t>
  </si>
  <si>
    <t xml:space="preserve">RUB</t>
  </si>
  <si>
    <t xml:space="preserve">DEADFRA</t>
  </si>
  <si>
    <t xml:space="preserve">EDGE</t>
  </si>
  <si>
    <t xml:space="preserve">PDAM</t>
  </si>
  <si>
    <t xml:space="preserve">PELE</t>
  </si>
  <si>
    <t xml:space="preserve">PVAR</t>
  </si>
  <si>
    <t xml:space="preserve">PPAN</t>
  </si>
  <si>
    <t xml:space="preserve">PSTE</t>
  </si>
  <si>
    <t xml:space="preserve">PGIG</t>
  </si>
  <si>
    <t xml:space="preserve">PLOB</t>
  </si>
  <si>
    <t xml:space="preserve">CRAC</t>
  </si>
  <si>
    <t xml:space="preserve">GPLA</t>
  </si>
  <si>
    <t xml:space="preserve">SCER</t>
  </si>
  <si>
    <t xml:space="preserve">CSER</t>
  </si>
  <si>
    <t xml:space="preserve">ALGMAT</t>
  </si>
  <si>
    <t xml:space="preserve">TURF</t>
  </si>
  <si>
    <t xml:space="preserve">SED</t>
  </si>
  <si>
    <t xml:space="preserve">DAMFR</t>
  </si>
  <si>
    <t xml:space="preserve">FLCY</t>
  </si>
  <si>
    <t xml:space="preserve">LOSS</t>
  </si>
  <si>
    <t xml:space="preserve">Pocillopora</t>
  </si>
  <si>
    <t xml:space="preserve">Massive </t>
  </si>
  <si>
    <t xml:space="preserve">Uva</t>
  </si>
  <si>
    <t xml:space="preserve">Drawn</t>
  </si>
  <si>
    <t xml:space="preserve">Aug</t>
  </si>
  <si>
    <t xml:space="preserve">Apr</t>
  </si>
  <si>
    <t xml:space="preserve">Photo</t>
  </si>
  <si>
    <t xml:space="preserve">Mar</t>
  </si>
  <si>
    <t xml:space="preserve">Jul</t>
  </si>
  <si>
    <t xml:space="preserve">Feb</t>
  </si>
  <si>
    <t xml:space="preserve">May</t>
  </si>
  <si>
    <t xml:space="preserve">Jan</t>
  </si>
  <si>
    <t xml:space="preserve">Dec</t>
  </si>
  <si>
    <t xml:space="preserve">Oct</t>
  </si>
  <si>
    <t xml:space="preserve">Jun</t>
  </si>
  <si>
    <t xml:space="preserve">Sep</t>
  </si>
  <si>
    <t xml:space="preserve">Nov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</si>
</sst>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;@"/>
    <numFmt numFmtId="166" formatCode="0.00%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0"/>
  <sheetViews>
    <sheetView showFormulas="false" showGridLines="true" showRowColHeaders="true" showZeros="true" rightToLeft="false" tabSelected="true" showOutlineSymbols="true" defaultGridColor="true" view="normal" topLeftCell="T1" colorId="64" zoomScale="100" zoomScaleNormal="100" zoomScalePageLayoutView="100" workbookViewId="0">
      <pane xSplit="0" ySplit="1" topLeftCell="A2" activePane="bottomLeft" state="frozen"/>
      <selection pane="topLeft" activeCell="T1" activeCellId="0" sqref="T1"/>
      <selection pane="bottomLeft" activeCell="AA3" activeCellId="0" sqref="AA3"/>
    </sheetView>
  </sheetViews>
  <sheetFormatPr defaultRowHeight="15" zeroHeight="false" outlineLevelRow="0" outlineLevelCol="0"/>
  <cols>
    <col collapsed="false" customWidth="true" hidden="false" outlineLevel="0" max="1025" min="1" style="0" width="10.6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Z1" s="0" t="s">
        <v>24</v>
      </c>
      <c r="AA1" s="0" t="s">
        <v>25</v>
      </c>
    </row>
    <row r="2" customFormat="false" ht="15" hidden="false" customHeight="false" outlineLevel="0" collapsed="false">
      <c r="A2" s="0" t="s">
        <v>26</v>
      </c>
      <c r="B2" s="0" t="s">
        <v>27</v>
      </c>
      <c r="C2" s="0" t="n">
        <v>2018</v>
      </c>
      <c r="D2" s="1" t="s">
        <v>28</v>
      </c>
      <c r="E2" s="0" t="n">
        <v>0</v>
      </c>
      <c r="F2" s="0" t="n">
        <v>0.251345824</v>
      </c>
      <c r="G2" s="0" t="n">
        <v>0</v>
      </c>
      <c r="H2" s="0" t="n">
        <v>0.735545504</v>
      </c>
      <c r="I2" s="0" t="n">
        <v>0</v>
      </c>
      <c r="J2" s="0" t="n">
        <v>0.002256448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0.000430464</v>
      </c>
      <c r="W2" s="0" t="n">
        <v>0</v>
      </c>
      <c r="X2" s="0" t="n">
        <v>0.01042176</v>
      </c>
      <c r="Y2" s="0" t="n">
        <f aca="false">SUM(E2:X2)</f>
        <v>1</v>
      </c>
      <c r="Z2" s="2" t="n">
        <f aca="false">(H2+I2)</f>
        <v>0.735545504</v>
      </c>
      <c r="AA2" s="2" t="n">
        <f aca="false">SUM(J2:P2)</f>
        <v>0.002256448</v>
      </c>
      <c r="AC2" s="3"/>
    </row>
    <row r="3" customFormat="false" ht="15" hidden="false" customHeight="false" outlineLevel="0" collapsed="false">
      <c r="A3" s="4" t="s">
        <v>26</v>
      </c>
      <c r="B3" s="4" t="s">
        <v>27</v>
      </c>
      <c r="C3" s="4" t="n">
        <v>2017</v>
      </c>
      <c r="D3" s="5" t="s">
        <v>29</v>
      </c>
      <c r="E3" s="4" t="n">
        <v>0</v>
      </c>
      <c r="F3" s="4" t="n">
        <v>0.275479985714055</v>
      </c>
      <c r="G3" s="4" t="n">
        <v>0</v>
      </c>
      <c r="H3" s="4" t="n">
        <v>0.71659091136181</v>
      </c>
      <c r="I3" s="4" t="n">
        <v>0</v>
      </c>
      <c r="J3" s="4" t="n">
        <v>0.00444546271370951</v>
      </c>
      <c r="K3" s="4" t="n">
        <v>0</v>
      </c>
      <c r="L3" s="4" t="n">
        <v>0</v>
      </c>
      <c r="M3" s="4" t="n">
        <v>0</v>
      </c>
      <c r="N3" s="4" t="n">
        <v>0</v>
      </c>
      <c r="O3" s="4" t="n">
        <v>0</v>
      </c>
      <c r="P3" s="4" t="n">
        <v>0</v>
      </c>
      <c r="Q3" s="4" t="n">
        <v>0</v>
      </c>
      <c r="R3" s="4" t="n">
        <v>0</v>
      </c>
      <c r="S3" s="4" t="n">
        <v>0</v>
      </c>
      <c r="T3" s="4" t="n">
        <v>0</v>
      </c>
      <c r="U3" s="4" t="n">
        <v>0</v>
      </c>
      <c r="V3" s="4" t="n">
        <v>0</v>
      </c>
      <c r="W3" s="4" t="n">
        <v>0</v>
      </c>
      <c r="X3" s="4" t="n">
        <v>0.00348364021042561</v>
      </c>
      <c r="Y3" s="0" t="n">
        <f aca="false">SUM(E3:X3)</f>
        <v>1</v>
      </c>
      <c r="Z3" s="2" t="n">
        <f aca="false">(H3+I3)</f>
        <v>0.71659091136181</v>
      </c>
      <c r="AA3" s="2" t="n">
        <f aca="false">SUM(J3:P3)</f>
        <v>0.00444546271370951</v>
      </c>
      <c r="AC3" s="3"/>
    </row>
    <row r="4" customFormat="false" ht="15" hidden="false" customHeight="false" outlineLevel="0" collapsed="false">
      <c r="A4" s="4" t="s">
        <v>26</v>
      </c>
      <c r="B4" s="4" t="s">
        <v>30</v>
      </c>
      <c r="C4" s="4" t="n">
        <v>2016</v>
      </c>
      <c r="D4" s="5" t="s">
        <v>29</v>
      </c>
      <c r="E4" s="4" t="n">
        <v>0.002704904</v>
      </c>
      <c r="F4" s="4" t="n">
        <v>0.30472196</v>
      </c>
      <c r="G4" s="4" t="n">
        <v>0.00954776</v>
      </c>
      <c r="H4" s="4" t="n">
        <v>0.572797384</v>
      </c>
      <c r="I4" s="4" t="n">
        <v>0</v>
      </c>
      <c r="J4" s="4" t="n">
        <v>0.001449144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4" t="n">
        <v>0</v>
      </c>
      <c r="T4" s="4" t="n">
        <v>0.065330896</v>
      </c>
      <c r="U4" s="4" t="n">
        <v>0.005741592</v>
      </c>
      <c r="V4" s="4" t="n">
        <v>0</v>
      </c>
      <c r="W4" s="4" t="n">
        <v>0.021708552</v>
      </c>
      <c r="X4" s="4" t="n">
        <v>0.015997808</v>
      </c>
      <c r="Y4" s="0" t="n">
        <f aca="false">SUM(E4:X4)</f>
        <v>1</v>
      </c>
      <c r="Z4" s="2" t="n">
        <f aca="false">(H4+I4)</f>
        <v>0.572797384</v>
      </c>
      <c r="AA4" s="2" t="n">
        <f aca="false">SUM(J4:P4)</f>
        <v>0.001449144</v>
      </c>
      <c r="AC4" s="3"/>
    </row>
    <row r="5" customFormat="false" ht="15" hidden="false" customHeight="false" outlineLevel="0" collapsed="false">
      <c r="A5" s="0" t="s">
        <v>26</v>
      </c>
      <c r="B5" s="0" t="s">
        <v>30</v>
      </c>
      <c r="C5" s="0" t="n">
        <v>2015</v>
      </c>
      <c r="D5" s="1" t="s">
        <v>28</v>
      </c>
      <c r="E5" s="0" t="n">
        <v>0.005806704</v>
      </c>
      <c r="F5" s="0" t="n">
        <v>0.24177988</v>
      </c>
      <c r="G5" s="0" t="n">
        <v>0</v>
      </c>
      <c r="H5" s="0" t="n">
        <v>0.686476688</v>
      </c>
      <c r="I5" s="0" t="n">
        <v>0.005140792</v>
      </c>
      <c r="J5" s="0" t="n">
        <v>0.00248172</v>
      </c>
      <c r="K5" s="0" t="n">
        <v>0</v>
      </c>
      <c r="L5" s="0" t="n">
        <v>0</v>
      </c>
      <c r="M5" s="0" t="n">
        <v>1.68E-007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0.016498152</v>
      </c>
      <c r="T5" s="0" t="n">
        <v>0.012433696</v>
      </c>
      <c r="U5" s="0" t="n">
        <v>0.004578792</v>
      </c>
      <c r="V5" s="0" t="n">
        <v>0.009578584</v>
      </c>
      <c r="W5" s="0" t="n">
        <v>0</v>
      </c>
      <c r="X5" s="0" t="n">
        <v>0.015224824</v>
      </c>
      <c r="Y5" s="0" t="n">
        <f aca="false">SUM(E5:X5)</f>
        <v>1</v>
      </c>
      <c r="Z5" s="2" t="n">
        <f aca="false">(H5+I5)</f>
        <v>0.69161748</v>
      </c>
      <c r="AA5" s="2" t="n">
        <f aca="false">SUM(J5:P5)</f>
        <v>0.002481888</v>
      </c>
      <c r="AC5" s="3"/>
    </row>
    <row r="6" customFormat="false" ht="15" hidden="false" customHeight="false" outlineLevel="0" collapsed="false">
      <c r="A6" s="0" t="s">
        <v>26</v>
      </c>
      <c r="B6" s="0" t="s">
        <v>27</v>
      </c>
      <c r="C6" s="0" t="n">
        <v>2015</v>
      </c>
      <c r="D6" s="1" t="s">
        <v>28</v>
      </c>
      <c r="E6" s="0" t="n">
        <v>0</v>
      </c>
      <c r="F6" s="0" t="n">
        <v>0.264817856</v>
      </c>
      <c r="G6" s="0" t="n">
        <v>0</v>
      </c>
      <c r="H6" s="0" t="n">
        <v>0.724955296</v>
      </c>
      <c r="I6" s="0" t="n">
        <v>0</v>
      </c>
      <c r="J6" s="0" t="n">
        <v>0.004222272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0.006004576</v>
      </c>
      <c r="Y6" s="0" t="n">
        <f aca="false">SUM(E6:X6)</f>
        <v>1</v>
      </c>
      <c r="Z6" s="2" t="n">
        <f aca="false">(H6+I6)</f>
        <v>0.724955296</v>
      </c>
      <c r="AA6" s="2" t="n">
        <f aca="false">SUM(J6:P6)</f>
        <v>0.004222272</v>
      </c>
      <c r="AC6" s="3"/>
    </row>
    <row r="7" customFormat="false" ht="15" hidden="false" customHeight="false" outlineLevel="0" collapsed="false">
      <c r="A7" s="0" t="s">
        <v>26</v>
      </c>
      <c r="B7" s="0" t="s">
        <v>27</v>
      </c>
      <c r="C7" s="0" t="n">
        <v>2014</v>
      </c>
      <c r="D7" s="1" t="s">
        <v>28</v>
      </c>
      <c r="E7" s="0" t="n">
        <v>0</v>
      </c>
      <c r="F7" s="6" t="n">
        <v>0.258113625</v>
      </c>
      <c r="G7" s="0" t="n">
        <v>0</v>
      </c>
      <c r="H7" s="6" t="n">
        <v>0.730702479</v>
      </c>
      <c r="I7" s="0" t="n">
        <v>0</v>
      </c>
      <c r="J7" s="6" t="n">
        <v>0.00256237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6" t="n">
        <v>0.008621526</v>
      </c>
      <c r="Y7" s="0" t="n">
        <f aca="false">SUM(E7:X7)</f>
        <v>1</v>
      </c>
      <c r="Z7" s="2" t="n">
        <f aca="false">(H7+I7)</f>
        <v>0.730702479</v>
      </c>
      <c r="AA7" s="2" t="n">
        <f aca="false">SUM(J7:P7)</f>
        <v>0.00256237</v>
      </c>
      <c r="AC7" s="3"/>
    </row>
    <row r="8" customFormat="false" ht="15" hidden="false" customHeight="false" outlineLevel="0" collapsed="false">
      <c r="A8" s="0" t="s">
        <v>26</v>
      </c>
      <c r="B8" s="0" t="s">
        <v>27</v>
      </c>
      <c r="C8" s="0" t="n">
        <v>2010</v>
      </c>
      <c r="D8" s="1" t="s">
        <v>31</v>
      </c>
      <c r="E8" s="0" t="n">
        <v>0.0656608540937401</v>
      </c>
      <c r="F8" s="0" t="n">
        <v>0.239080604634205</v>
      </c>
      <c r="G8" s="0" t="n">
        <v>0.00342546238059343</v>
      </c>
      <c r="H8" s="0" t="n">
        <v>0.683901766452543</v>
      </c>
      <c r="I8" s="0" t="n">
        <v>0</v>
      </c>
      <c r="J8" s="0" t="n">
        <v>0.000721386591812053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0.0072099258471058</v>
      </c>
      <c r="Y8" s="0" t="n">
        <f aca="false">SUM(E8:X8)</f>
        <v>1</v>
      </c>
      <c r="Z8" s="2" t="n">
        <f aca="false">(H8+I8)</f>
        <v>0.683901766452543</v>
      </c>
      <c r="AA8" s="2" t="n">
        <f aca="false">SUM(J8:P8)</f>
        <v>0.000721386591812053</v>
      </c>
      <c r="AC8" s="3"/>
    </row>
    <row r="9" customFormat="false" ht="15" hidden="false" customHeight="false" outlineLevel="0" collapsed="false">
      <c r="A9" s="0" t="s">
        <v>26</v>
      </c>
      <c r="B9" s="0" t="s">
        <v>27</v>
      </c>
      <c r="C9" s="0" t="n">
        <v>2007</v>
      </c>
      <c r="D9" s="1" t="s">
        <v>32</v>
      </c>
      <c r="E9" s="0" t="n">
        <v>0</v>
      </c>
      <c r="F9" s="0" t="n">
        <v>0.356611353839739</v>
      </c>
      <c r="G9" s="0" t="n">
        <v>0.00202573424020268</v>
      </c>
      <c r="H9" s="0" t="n">
        <v>0.63242450631207</v>
      </c>
      <c r="I9" s="0" t="n">
        <v>0.000963792613323976</v>
      </c>
      <c r="J9" s="0" t="n">
        <v>0.00316440275233265</v>
      </c>
      <c r="K9" s="0" t="n">
        <v>0.000201190805096573</v>
      </c>
      <c r="L9" s="0" t="n">
        <v>0.000670039703792914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0.00393897973344202</v>
      </c>
      <c r="Y9" s="0" t="n">
        <f aca="false">SUM(E9:X9)</f>
        <v>1</v>
      </c>
      <c r="Z9" s="2" t="n">
        <f aca="false">(H9+I9)</f>
        <v>0.633388298925394</v>
      </c>
      <c r="AA9" s="2" t="n">
        <f aca="false">SUM(J9:P9)</f>
        <v>0.00403563326122214</v>
      </c>
      <c r="AC9" s="3"/>
    </row>
    <row r="10" customFormat="false" ht="15" hidden="false" customHeight="false" outlineLevel="0" collapsed="false">
      <c r="A10" s="0" t="s">
        <v>26</v>
      </c>
      <c r="B10" s="0" t="s">
        <v>27</v>
      </c>
      <c r="C10" s="0" t="n">
        <v>2006</v>
      </c>
      <c r="D10" s="1" t="s">
        <v>31</v>
      </c>
      <c r="E10" s="0" t="n">
        <v>0.262130713471118</v>
      </c>
      <c r="F10" s="0" t="n">
        <v>0.0718089408522882</v>
      </c>
      <c r="G10" s="0" t="n">
        <v>0.00219031798127002</v>
      </c>
      <c r="H10" s="0" t="n">
        <v>0.652276370332327</v>
      </c>
      <c r="I10" s="0" t="n">
        <v>0.00100066257904807</v>
      </c>
      <c r="J10" s="0" t="n">
        <v>0.00609940704769268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0.00449358773625638</v>
      </c>
      <c r="Y10" s="0" t="n">
        <f aca="false">SUM(E10:X10)</f>
        <v>1</v>
      </c>
      <c r="Z10" s="2" t="n">
        <f aca="false">(H10+I10)</f>
        <v>0.653277032911375</v>
      </c>
      <c r="AA10" s="2" t="n">
        <f aca="false">SUM(J10:P10)</f>
        <v>0.00609940704769268</v>
      </c>
      <c r="AC10" s="3"/>
    </row>
    <row r="11" customFormat="false" ht="15" hidden="false" customHeight="false" outlineLevel="0" collapsed="false">
      <c r="A11" s="0" t="s">
        <v>26</v>
      </c>
      <c r="B11" s="0" t="s">
        <v>27</v>
      </c>
      <c r="C11" s="0" t="n">
        <v>2005</v>
      </c>
      <c r="D11" s="1" t="s">
        <v>31</v>
      </c>
      <c r="E11" s="0" t="n">
        <v>0.177543603999856</v>
      </c>
      <c r="F11" s="0" t="n">
        <v>0.236978643341805</v>
      </c>
      <c r="G11" s="0" t="n">
        <v>0.00621176699682678</v>
      </c>
      <c r="H11" s="0" t="n">
        <v>0.570057521055748</v>
      </c>
      <c r="I11" s="0" t="n">
        <v>0</v>
      </c>
      <c r="J11" s="0" t="n">
        <v>0.00270676515707576</v>
      </c>
      <c r="K11" s="0" t="n">
        <v>0.00145917293436189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0.0050425265143267</v>
      </c>
      <c r="Y11" s="0" t="n">
        <f aca="false">SUM(E11:X11)</f>
        <v>1</v>
      </c>
      <c r="Z11" s="2" t="n">
        <f aca="false">(H11+I11)</f>
        <v>0.570057521055748</v>
      </c>
      <c r="AA11" s="2" t="n">
        <f aca="false">SUM(J11:P11)</f>
        <v>0.00416593809143765</v>
      </c>
      <c r="AC11" s="3"/>
    </row>
    <row r="12" customFormat="false" ht="15" hidden="false" customHeight="false" outlineLevel="0" collapsed="false">
      <c r="A12" s="0" t="s">
        <v>26</v>
      </c>
      <c r="B12" s="0" t="s">
        <v>27</v>
      </c>
      <c r="C12" s="0" t="n">
        <v>2004</v>
      </c>
      <c r="D12" s="1" t="s">
        <v>31</v>
      </c>
      <c r="E12" s="0" t="n">
        <v>0.325742774625009</v>
      </c>
      <c r="F12" s="0" t="n">
        <v>0.0856482417541686</v>
      </c>
      <c r="G12" s="0" t="n">
        <v>0.0036130890258347</v>
      </c>
      <c r="H12" s="0" t="n">
        <v>0.566720674102468</v>
      </c>
      <c r="I12" s="0" t="n">
        <v>0</v>
      </c>
      <c r="J12" s="0" t="n">
        <v>0.00273452939159472</v>
      </c>
      <c r="K12" s="0" t="n">
        <v>0.000464248735259368</v>
      </c>
      <c r="L12" s="0" t="n">
        <v>0.000623152206082515</v>
      </c>
      <c r="M12" s="0" t="n">
        <v>0</v>
      </c>
      <c r="N12" s="0" t="n">
        <v>0.000578932616567429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0.0064943563752175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0.00738000116779812</v>
      </c>
      <c r="Y12" s="0" t="n">
        <f aca="false">SUM(E12:X12)</f>
        <v>1</v>
      </c>
      <c r="Z12" s="2" t="n">
        <f aca="false">(H12+I12)</f>
        <v>0.566720674102468</v>
      </c>
      <c r="AA12" s="2" t="n">
        <f aca="false">SUM(J12:P12)</f>
        <v>0.00440086294950403</v>
      </c>
      <c r="AC12" s="3"/>
    </row>
    <row r="13" customFormat="false" ht="15" hidden="false" customHeight="false" outlineLevel="0" collapsed="false">
      <c r="A13" s="0" t="s">
        <v>26</v>
      </c>
      <c r="B13" s="0" t="s">
        <v>27</v>
      </c>
      <c r="C13" s="0" t="n">
        <v>2003</v>
      </c>
      <c r="D13" s="1" t="s">
        <v>31</v>
      </c>
      <c r="E13" s="0" t="n">
        <v>0.371038720639673</v>
      </c>
      <c r="F13" s="0" t="n">
        <v>0.109890552841031</v>
      </c>
      <c r="G13" s="0" t="n">
        <v>0.00336689229654663</v>
      </c>
      <c r="H13" s="0" t="n">
        <v>0.502993880197525</v>
      </c>
      <c r="I13" s="0" t="n">
        <v>0</v>
      </c>
      <c r="J13" s="0" t="n">
        <v>0.00483460644885026</v>
      </c>
      <c r="K13" s="0" t="n">
        <v>0.000615857458540617</v>
      </c>
      <c r="L13" s="0" t="n">
        <v>0.000349762389779093</v>
      </c>
      <c r="M13" s="0" t="n">
        <v>0.000466914714779391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0.00644281301327574</v>
      </c>
      <c r="Y13" s="0" t="n">
        <f aca="false">SUM(E13:X13)</f>
        <v>1</v>
      </c>
      <c r="Z13" s="2" t="n">
        <f aca="false">(H13+I13)</f>
        <v>0.502993880197525</v>
      </c>
      <c r="AA13" s="2" t="n">
        <f aca="false">SUM(J13:P13)</f>
        <v>0.00626714101194936</v>
      </c>
      <c r="AC13" s="3"/>
    </row>
    <row r="14" customFormat="false" ht="15" hidden="false" customHeight="false" outlineLevel="0" collapsed="false">
      <c r="A14" s="0" t="s">
        <v>26</v>
      </c>
      <c r="B14" s="0" t="s">
        <v>27</v>
      </c>
      <c r="C14" s="0" t="n">
        <v>2002</v>
      </c>
      <c r="D14" s="1" t="s">
        <v>31</v>
      </c>
      <c r="E14" s="0" t="n">
        <v>0.477567239847403</v>
      </c>
      <c r="F14" s="0" t="n">
        <v>0.0363712254225803</v>
      </c>
      <c r="G14" s="0" t="n">
        <v>0.00340958449644651</v>
      </c>
      <c r="H14" s="0" t="n">
        <v>0.469666946881429</v>
      </c>
      <c r="I14" s="0" t="n">
        <v>0.000832097497463852</v>
      </c>
      <c r="J14" s="0" t="n">
        <v>0.00362799996833189</v>
      </c>
      <c r="K14" s="0" t="n">
        <v>0.000944847653015434</v>
      </c>
      <c r="L14" s="0" t="n">
        <v>0.000309776160465176</v>
      </c>
      <c r="M14" s="0" t="n">
        <v>0.000497918001915201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0.00677236407094951</v>
      </c>
      <c r="Y14" s="0" t="n">
        <f aca="false">SUM(E14:X14)</f>
        <v>1</v>
      </c>
      <c r="Z14" s="2" t="n">
        <f aca="false">(H14+I14)</f>
        <v>0.470499044378893</v>
      </c>
      <c r="AA14" s="2" t="n">
        <f aca="false">SUM(J14:P14)</f>
        <v>0.0053805417837277</v>
      </c>
      <c r="AC14" s="3"/>
    </row>
    <row r="15" customFormat="false" ht="15" hidden="false" customHeight="false" outlineLevel="0" collapsed="false">
      <c r="A15" s="0" t="s">
        <v>26</v>
      </c>
      <c r="B15" s="0" t="s">
        <v>27</v>
      </c>
      <c r="C15" s="0" t="n">
        <v>2001</v>
      </c>
      <c r="D15" s="1" t="s">
        <v>33</v>
      </c>
      <c r="E15" s="0" t="n">
        <v>0.637575503005349</v>
      </c>
      <c r="F15" s="0" t="n">
        <v>0.00178985255901267</v>
      </c>
      <c r="G15" s="0" t="n">
        <v>0.00270341077999148</v>
      </c>
      <c r="H15" s="0" t="n">
        <v>0.343919409389165</v>
      </c>
      <c r="I15" s="0" t="n">
        <v>4.4201903192953E-005</v>
      </c>
      <c r="J15" s="0" t="n">
        <v>0.00310610690361214</v>
      </c>
      <c r="K15" s="0" t="n">
        <v>0.00113788008209424</v>
      </c>
      <c r="L15" s="0" t="n">
        <v>3.42648677409676E-005</v>
      </c>
      <c r="M15" s="0" t="n">
        <v>0.000330227383094694</v>
      </c>
      <c r="N15" s="0" t="n">
        <v>0.000401800895201562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0.00338297867292861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0.00557436355861712</v>
      </c>
      <c r="Y15" s="0" t="n">
        <f aca="false">SUM(E15:X15)</f>
        <v>1</v>
      </c>
      <c r="Z15" s="2" t="n">
        <f aca="false">(H15+I15)</f>
        <v>0.343963611292357</v>
      </c>
      <c r="AA15" s="2" t="n">
        <f aca="false">SUM(J15:P15)</f>
        <v>0.0050102801317436</v>
      </c>
      <c r="AC15" s="3"/>
    </row>
    <row r="16" customFormat="false" ht="15" hidden="false" customHeight="false" outlineLevel="0" collapsed="false">
      <c r="A16" s="0" t="s">
        <v>26</v>
      </c>
      <c r="B16" s="0" t="s">
        <v>27</v>
      </c>
      <c r="C16" s="0" t="n">
        <v>2000</v>
      </c>
      <c r="D16" s="1" t="s">
        <v>34</v>
      </c>
      <c r="E16" s="0" t="n">
        <v>0.663312255314706</v>
      </c>
      <c r="F16" s="0" t="n">
        <v>0.000248405016443904</v>
      </c>
      <c r="G16" s="0" t="n">
        <v>0.00214572538522282</v>
      </c>
      <c r="H16" s="0" t="n">
        <v>0.319021542804683</v>
      </c>
      <c r="I16" s="0" t="n">
        <v>0.00844869061088331</v>
      </c>
      <c r="J16" s="0" t="n">
        <v>0.00162303611471016</v>
      </c>
      <c r="K16" s="0" t="n">
        <v>0.000415204616053535</v>
      </c>
      <c r="L16" s="0" t="n">
        <v>0.000286231946891257</v>
      </c>
      <c r="M16" s="0" t="n">
        <v>0.000115464643321915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0.00438344354708454</v>
      </c>
      <c r="Y16" s="0" t="n">
        <f aca="false">SUM(E16:X16)</f>
        <v>1</v>
      </c>
      <c r="Z16" s="2" t="n">
        <f aca="false">(H16+I16)</f>
        <v>0.327470233415566</v>
      </c>
      <c r="AA16" s="2" t="n">
        <f aca="false">SUM(J16:P16)</f>
        <v>0.00243993732097686</v>
      </c>
      <c r="AC16" s="3"/>
    </row>
    <row r="17" customFormat="false" ht="15" hidden="false" customHeight="false" outlineLevel="0" collapsed="false">
      <c r="A17" s="0" t="s">
        <v>26</v>
      </c>
      <c r="B17" s="0" t="s">
        <v>27</v>
      </c>
      <c r="C17" s="0" t="n">
        <v>1997</v>
      </c>
      <c r="D17" s="1" t="s">
        <v>35</v>
      </c>
      <c r="E17" s="0" t="n">
        <v>0.812797389939967</v>
      </c>
      <c r="F17" s="0" t="n">
        <v>0.00103587809605346</v>
      </c>
      <c r="G17" s="0" t="n">
        <v>0.00275114968299708</v>
      </c>
      <c r="H17" s="0" t="n">
        <v>0.164069207974072</v>
      </c>
      <c r="I17" s="0" t="n">
        <v>0</v>
      </c>
      <c r="J17" s="0" t="n">
        <v>0.00351242316168627</v>
      </c>
      <c r="K17" s="0" t="n">
        <v>0.0100231580690478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0.0058107930761763</v>
      </c>
      <c r="Y17" s="0" t="n">
        <f aca="false">SUM(E17:X17)</f>
        <v>1</v>
      </c>
      <c r="Z17" s="2" t="n">
        <f aca="false">(H17+I17)</f>
        <v>0.164069207974072</v>
      </c>
      <c r="AA17" s="2" t="n">
        <f aca="false">SUM(J17:P17)</f>
        <v>0.0135355812307341</v>
      </c>
      <c r="AC17" s="3"/>
    </row>
    <row r="18" customFormat="false" ht="15" hidden="false" customHeight="false" outlineLevel="0" collapsed="false">
      <c r="A18" s="0" t="s">
        <v>26</v>
      </c>
      <c r="B18" s="0" t="s">
        <v>27</v>
      </c>
      <c r="C18" s="0" t="n">
        <v>1995</v>
      </c>
      <c r="D18" s="1" t="s">
        <v>32</v>
      </c>
      <c r="E18" s="0" t="n">
        <v>0.897455688839469</v>
      </c>
      <c r="F18" s="0" t="n">
        <v>0.00290461659451403</v>
      </c>
      <c r="G18" s="0" t="n">
        <v>0.0018114222996152</v>
      </c>
      <c r="H18" s="0" t="n">
        <v>0.0826336145387144</v>
      </c>
      <c r="I18" s="0" t="n">
        <v>0.00401240258010543</v>
      </c>
      <c r="J18" s="0" t="n">
        <v>0.00220965943596333</v>
      </c>
      <c r="K18" s="0" t="n">
        <v>0.00512262051414558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0.00384997519747254</v>
      </c>
      <c r="Y18" s="0" t="n">
        <f aca="false">SUM(E18:X18)</f>
        <v>1</v>
      </c>
      <c r="Z18" s="2" t="n">
        <f aca="false">(H18+I18)</f>
        <v>0.0866460171188198</v>
      </c>
      <c r="AA18" s="2" t="n">
        <f aca="false">SUM(J18:P18)</f>
        <v>0.00733227995010891</v>
      </c>
      <c r="AC18" s="3"/>
    </row>
    <row r="19" customFormat="false" ht="15" hidden="false" customHeight="false" outlineLevel="0" collapsed="false">
      <c r="A19" s="0" t="s">
        <v>26</v>
      </c>
      <c r="B19" s="0" t="s">
        <v>27</v>
      </c>
      <c r="C19" s="0" t="n">
        <v>1994</v>
      </c>
      <c r="D19" s="1" t="s">
        <v>35</v>
      </c>
      <c r="E19" s="0" t="n">
        <v>0.929354544623877</v>
      </c>
      <c r="F19" s="0" t="n">
        <v>0</v>
      </c>
      <c r="G19" s="0" t="n">
        <v>0.0014431135565962</v>
      </c>
      <c r="H19" s="0" t="n">
        <v>0.0608880700485325</v>
      </c>
      <c r="I19" s="0" t="n">
        <v>0</v>
      </c>
      <c r="J19" s="0" t="n">
        <v>0.00236310008254111</v>
      </c>
      <c r="K19" s="0" t="n">
        <v>0.00272280028590438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0.000171464212236625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0.0030569071903121</v>
      </c>
      <c r="Y19" s="0" t="n">
        <f aca="false">SUM(E19:X19)</f>
        <v>1</v>
      </c>
      <c r="Z19" s="2" t="n">
        <f aca="false">(H19+I19)</f>
        <v>0.0608880700485325</v>
      </c>
      <c r="AA19" s="2" t="n">
        <f aca="false">SUM(J19:P19)</f>
        <v>0.00525736458068211</v>
      </c>
      <c r="AC19" s="3"/>
    </row>
    <row r="20" customFormat="false" ht="15" hidden="false" customHeight="false" outlineLevel="0" collapsed="false">
      <c r="A20" s="0" t="s">
        <v>26</v>
      </c>
      <c r="B20" s="0" t="s">
        <v>27</v>
      </c>
      <c r="C20" s="0" t="n">
        <v>1993</v>
      </c>
      <c r="D20" s="1" t="s">
        <v>31</v>
      </c>
      <c r="E20" s="0" t="n">
        <v>0.92076061011658</v>
      </c>
      <c r="F20" s="0" t="n">
        <v>0.00543641003594145</v>
      </c>
      <c r="G20" s="0" t="n">
        <v>0.00117211211511744</v>
      </c>
      <c r="H20" s="0" t="n">
        <v>0.0532874810619011</v>
      </c>
      <c r="I20" s="0" t="n">
        <v>0.0119455532876557</v>
      </c>
      <c r="J20" s="0" t="n">
        <v>0.00172697035915167</v>
      </c>
      <c r="K20" s="0" t="n">
        <v>0.00182003983364776</v>
      </c>
      <c r="L20" s="0" t="n">
        <v>0.00127273543389587</v>
      </c>
      <c r="M20" s="0" t="n">
        <v>0</v>
      </c>
      <c r="N20" s="0" t="n">
        <v>0</v>
      </c>
      <c r="O20" s="0" t="n">
        <v>0</v>
      </c>
      <c r="P20" s="0" t="n">
        <v>7.27657889972887E-005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0.00250532196711187</v>
      </c>
      <c r="Y20" s="0" t="n">
        <f aca="false">SUM(E20:X20)</f>
        <v>1</v>
      </c>
      <c r="Z20" s="2" t="n">
        <f aca="false">(H20+I20)</f>
        <v>0.0652330343495568</v>
      </c>
      <c r="AA20" s="2" t="n">
        <f aca="false">SUM(J20:P20)</f>
        <v>0.00489251141569259</v>
      </c>
      <c r="AC20" s="3"/>
    </row>
    <row r="21" customFormat="false" ht="15" hidden="false" customHeight="false" outlineLevel="0" collapsed="false">
      <c r="A21" s="0" t="s">
        <v>26</v>
      </c>
      <c r="B21" s="0" t="s">
        <v>27</v>
      </c>
      <c r="C21" s="0" t="n">
        <v>1992</v>
      </c>
      <c r="D21" s="1" t="s">
        <v>33</v>
      </c>
      <c r="E21" s="0" t="n">
        <v>0.947926592792043</v>
      </c>
      <c r="F21" s="0" t="n">
        <v>0</v>
      </c>
      <c r="G21" s="0" t="n">
        <v>0.000905679294374239</v>
      </c>
      <c r="H21" s="0" t="n">
        <v>0.0386210254505109</v>
      </c>
      <c r="I21" s="0" t="n">
        <v>0.00746927459488538</v>
      </c>
      <c r="J21" s="0" t="n">
        <v>0.00138725975786162</v>
      </c>
      <c r="K21" s="0" t="n">
        <v>0.00162056756076965</v>
      </c>
      <c r="L21" s="0" t="n">
        <v>0.000128641057854009</v>
      </c>
      <c r="M21" s="0" t="n">
        <v>0</v>
      </c>
      <c r="N21" s="0" t="n">
        <v>0</v>
      </c>
      <c r="O21" s="0" t="n">
        <v>6.98941748964294E-005</v>
      </c>
      <c r="P21" s="0" t="n">
        <v>4.55926421765098E-006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0.00186650605258686</v>
      </c>
      <c r="Y21" s="0" t="n">
        <f aca="false">SUM(E21:X21)</f>
        <v>1</v>
      </c>
      <c r="Z21" s="2" t="n">
        <f aca="false">(H21+I21)</f>
        <v>0.0460903000453963</v>
      </c>
      <c r="AA21" s="2" t="n">
        <f aca="false">SUM(J21:P21)</f>
        <v>0.00321092181559936</v>
      </c>
      <c r="AC21" s="3"/>
    </row>
    <row r="22" customFormat="false" ht="15" hidden="false" customHeight="false" outlineLevel="0" collapsed="false">
      <c r="A22" s="0" t="s">
        <v>26</v>
      </c>
      <c r="B22" s="0" t="s">
        <v>27</v>
      </c>
      <c r="C22" s="0" t="n">
        <v>1990</v>
      </c>
      <c r="D22" s="1" t="s">
        <v>31</v>
      </c>
      <c r="E22" s="0" t="n">
        <v>0.769920613476409</v>
      </c>
      <c r="F22" s="0" t="n">
        <v>0.000355901454550926</v>
      </c>
      <c r="G22" s="0" t="n">
        <v>0.00169476260042713</v>
      </c>
      <c r="H22" s="0" t="n">
        <v>0.0140857377944011</v>
      </c>
      <c r="I22" s="0" t="n">
        <v>0.005177450240855</v>
      </c>
      <c r="J22" s="0" t="n">
        <v>0.000277459203814426</v>
      </c>
      <c r="K22" s="0" t="n">
        <v>0.000210465988840134</v>
      </c>
      <c r="L22" s="0" t="n">
        <v>0</v>
      </c>
      <c r="M22" s="0" t="n">
        <v>0</v>
      </c>
      <c r="N22" s="0" t="n">
        <v>0</v>
      </c>
      <c r="O22" s="0" t="n">
        <v>0.201885754324628</v>
      </c>
      <c r="P22" s="0" t="n">
        <v>0.000130235507756013</v>
      </c>
      <c r="Q22" s="0" t="n">
        <v>0</v>
      </c>
      <c r="R22" s="0" t="n">
        <v>0.00267842013774171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0.00358319927057648</v>
      </c>
      <c r="Y22" s="0" t="n">
        <f aca="false">SUM(E22:X22)</f>
        <v>1</v>
      </c>
      <c r="Z22" s="2" t="n">
        <f aca="false">(H22+I22)</f>
        <v>0.019263188035256</v>
      </c>
      <c r="AA22" s="2" t="n">
        <f aca="false">SUM(J22:P22)</f>
        <v>0.202503915025038</v>
      </c>
      <c r="AC22" s="3"/>
    </row>
    <row r="23" customFormat="false" ht="15" hidden="false" customHeight="false" outlineLevel="0" collapsed="false">
      <c r="A23" s="0" t="s">
        <v>26</v>
      </c>
      <c r="B23" s="0" t="s">
        <v>27</v>
      </c>
      <c r="C23" s="0" t="n">
        <v>1990</v>
      </c>
      <c r="D23" s="1" t="s">
        <v>36</v>
      </c>
      <c r="E23" s="0" t="n">
        <v>0.964535011678252</v>
      </c>
      <c r="F23" s="0" t="n">
        <v>0</v>
      </c>
      <c r="G23" s="0" t="n">
        <v>0.000509645406605383</v>
      </c>
      <c r="H23" s="0" t="n">
        <v>0.0243342599507297</v>
      </c>
      <c r="I23" s="0" t="n">
        <v>0.00794385173257543</v>
      </c>
      <c r="J23" s="0" t="n">
        <v>0.000192083135805689</v>
      </c>
      <c r="K23" s="0" t="n">
        <v>0.000322992182765932</v>
      </c>
      <c r="L23" s="0" t="n">
        <v>8.40103718324893E-005</v>
      </c>
      <c r="M23" s="0" t="n">
        <v>0</v>
      </c>
      <c r="N23" s="0" t="n">
        <v>0</v>
      </c>
      <c r="O23" s="0" t="n">
        <v>0.000807239614045361</v>
      </c>
      <c r="P23" s="0" t="n">
        <v>0.000122348177690891</v>
      </c>
      <c r="Q23" s="0" t="n">
        <v>8.45139523777453E-005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0.0010640437973196</v>
      </c>
      <c r="Y23" s="0" t="n">
        <f aca="false">SUM(E23:X23)</f>
        <v>1</v>
      </c>
      <c r="Z23" s="2" t="n">
        <f aca="false">(H23+I23)</f>
        <v>0.0322781116833051</v>
      </c>
      <c r="AA23" s="2" t="n">
        <f aca="false">SUM(J23:P23)</f>
        <v>0.00152867348214036</v>
      </c>
      <c r="AC23" s="3"/>
    </row>
    <row r="24" customFormat="false" ht="15" hidden="false" customHeight="false" outlineLevel="0" collapsed="false">
      <c r="A24" s="0" t="s">
        <v>26</v>
      </c>
      <c r="B24" s="0" t="s">
        <v>27</v>
      </c>
      <c r="C24" s="0" t="n">
        <v>1989</v>
      </c>
      <c r="D24" s="1" t="s">
        <v>33</v>
      </c>
      <c r="E24" s="0" t="n">
        <v>0.987678302889531</v>
      </c>
      <c r="F24" s="0" t="n">
        <v>0.000266793178668954</v>
      </c>
      <c r="G24" s="0" t="n">
        <v>0.000234704801745677</v>
      </c>
      <c r="H24" s="0" t="n">
        <v>0.00465662691861481</v>
      </c>
      <c r="I24" s="0" t="n">
        <v>0.00619680365782227</v>
      </c>
      <c r="J24" s="0" t="n">
        <v>0.000263460170067962</v>
      </c>
      <c r="K24" s="0" t="n">
        <v>0.000148874384177646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5.5027318471281E-005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0.000499406680900284</v>
      </c>
      <c r="Y24" s="0" t="n">
        <f aca="false">SUM(E24:X24)</f>
        <v>1</v>
      </c>
      <c r="Z24" s="2" t="n">
        <f aca="false">(H24+I24)</f>
        <v>0.0108534305764371</v>
      </c>
      <c r="AA24" s="2" t="n">
        <f aca="false">SUM(J24:P24)</f>
        <v>0.000467361872716889</v>
      </c>
      <c r="AC24" s="3"/>
    </row>
    <row r="25" customFormat="false" ht="15" hidden="false" customHeight="false" outlineLevel="0" collapsed="false">
      <c r="A25" s="0" t="s">
        <v>26</v>
      </c>
      <c r="B25" s="0" t="s">
        <v>27</v>
      </c>
      <c r="C25" s="0" t="n">
        <v>1989</v>
      </c>
      <c r="D25" s="1" t="s">
        <v>37</v>
      </c>
      <c r="E25" s="0" t="n">
        <v>0.979049755078622</v>
      </c>
      <c r="F25" s="0" t="n">
        <v>0</v>
      </c>
      <c r="G25" s="0" t="n">
        <v>0.000322302050148181</v>
      </c>
      <c r="H25" s="0" t="n">
        <v>0.0132992084332426</v>
      </c>
      <c r="I25" s="0" t="n">
        <v>0.00556784765078745</v>
      </c>
      <c r="J25" s="0" t="n">
        <v>0.000499705801622586</v>
      </c>
      <c r="K25" s="0" t="n">
        <v>0.000271621505459027</v>
      </c>
      <c r="L25" s="0" t="n">
        <v>0.00013078638838533</v>
      </c>
      <c r="M25" s="0" t="n">
        <v>0</v>
      </c>
      <c r="N25" s="0" t="n">
        <v>0</v>
      </c>
      <c r="O25" s="0" t="n">
        <v>0</v>
      </c>
      <c r="P25" s="0" t="n">
        <v>0.000177840652721725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0.000680932439011044</v>
      </c>
      <c r="Y25" s="0" t="n">
        <f aca="false">SUM(E25:X25)</f>
        <v>1</v>
      </c>
      <c r="Z25" s="2" t="n">
        <f aca="false">(H25+I25)</f>
        <v>0.0188670560840301</v>
      </c>
      <c r="AA25" s="2" t="n">
        <f aca="false">SUM(J25:P25)</f>
        <v>0.00107995434818867</v>
      </c>
      <c r="AC25" s="3"/>
    </row>
    <row r="26" customFormat="false" ht="15" hidden="false" customHeight="false" outlineLevel="0" collapsed="false">
      <c r="A26" s="0" t="s">
        <v>26</v>
      </c>
      <c r="B26" s="0" t="s">
        <v>27</v>
      </c>
      <c r="C26" s="0" t="n">
        <v>1988</v>
      </c>
      <c r="D26" s="1" t="s">
        <v>38</v>
      </c>
      <c r="E26" s="0" t="n">
        <v>0.879746034120649</v>
      </c>
      <c r="F26" s="0" t="n">
        <v>0.00251036925446255</v>
      </c>
      <c r="G26" s="0" t="n">
        <v>0.00038313327208865</v>
      </c>
      <c r="H26" s="0" t="n">
        <v>0.0118896127724112</v>
      </c>
      <c r="I26" s="0" t="n">
        <v>0.00389387079170351</v>
      </c>
      <c r="J26" s="0" t="n">
        <v>0.000340017914442051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8.44132573527889E-005</v>
      </c>
      <c r="Q26" s="0" t="n">
        <v>0</v>
      </c>
      <c r="R26" s="0" t="n">
        <v>0</v>
      </c>
      <c r="S26" s="0" t="n">
        <v>0.100351662783511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0.000800885833379573</v>
      </c>
      <c r="Y26" s="0" t="n">
        <f aca="false">SUM(E26:X26)</f>
        <v>1</v>
      </c>
      <c r="Z26" s="2" t="n">
        <f aca="false">(H26+I26)</f>
        <v>0.0157834835641147</v>
      </c>
      <c r="AA26" s="2" t="n">
        <f aca="false">SUM(J26:P26)</f>
        <v>0.00042443117179484</v>
      </c>
      <c r="AC26" s="3"/>
    </row>
    <row r="27" customFormat="false" ht="15" hidden="false" customHeight="false" outlineLevel="0" collapsed="false">
      <c r="A27" s="0" t="s">
        <v>26</v>
      </c>
      <c r="B27" s="0" t="s">
        <v>27</v>
      </c>
      <c r="C27" s="0" t="n">
        <v>1987</v>
      </c>
      <c r="D27" s="1" t="s">
        <v>34</v>
      </c>
      <c r="E27" s="0" t="n">
        <v>0.982117160673237</v>
      </c>
      <c r="F27" s="0" t="n">
        <v>0</v>
      </c>
      <c r="G27" s="0" t="n">
        <v>0.000339311006528079</v>
      </c>
      <c r="H27" s="0" t="n">
        <v>0.0137407545710649</v>
      </c>
      <c r="I27" s="0" t="n">
        <v>0.00283203328811295</v>
      </c>
      <c r="J27" s="0" t="n">
        <v>0.000228264561046944</v>
      </c>
      <c r="K27" s="0" t="n">
        <v>0.000101407299977863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0.000641068600032097</v>
      </c>
      <c r="Y27" s="0" t="n">
        <f aca="false">SUM(E27:X27)</f>
        <v>1</v>
      </c>
      <c r="Z27" s="2" t="n">
        <f aca="false">(H27+I27)</f>
        <v>0.0165727878591778</v>
      </c>
      <c r="AA27" s="2" t="n">
        <f aca="false">SUM(J27:P27)</f>
        <v>0.000329671861024806</v>
      </c>
      <c r="AC27" s="3"/>
    </row>
    <row r="28" customFormat="false" ht="15" hidden="false" customHeight="false" outlineLevel="0" collapsed="false">
      <c r="A28" s="0" t="s">
        <v>26</v>
      </c>
      <c r="B28" s="0" t="s">
        <v>27</v>
      </c>
      <c r="C28" s="0" t="n">
        <v>1986</v>
      </c>
      <c r="D28" s="1" t="s">
        <v>32</v>
      </c>
      <c r="E28" s="0" t="n">
        <v>0.988500960702437</v>
      </c>
      <c r="F28" s="0" t="n">
        <v>0</v>
      </c>
      <c r="G28" s="0" t="n">
        <v>0.000133586674539503</v>
      </c>
      <c r="H28" s="0" t="n">
        <v>0.00899125508067496</v>
      </c>
      <c r="I28" s="0" t="n">
        <v>0.00183498757069973</v>
      </c>
      <c r="J28" s="0" t="n">
        <v>0.000271361898139674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0.000267848073509103</v>
      </c>
      <c r="Y28" s="0" t="n">
        <f aca="false">SUM(E28:X28)</f>
        <v>1</v>
      </c>
      <c r="Z28" s="2" t="n">
        <f aca="false">(H28+I28)</f>
        <v>0.0108262426513747</v>
      </c>
      <c r="AA28" s="2" t="n">
        <f aca="false">SUM(J28:P28)</f>
        <v>0.000271361898139674</v>
      </c>
      <c r="AC28" s="3"/>
    </row>
    <row r="29" customFormat="false" ht="15" hidden="false" customHeight="false" outlineLevel="0" collapsed="false">
      <c r="A29" s="0" t="s">
        <v>26</v>
      </c>
      <c r="B29" s="0" t="s">
        <v>27</v>
      </c>
      <c r="C29" s="0" t="n">
        <v>1985</v>
      </c>
      <c r="D29" s="1" t="s">
        <v>35</v>
      </c>
      <c r="E29" s="0" t="n">
        <v>0.995821765091211</v>
      </c>
      <c r="F29" s="0" t="n">
        <v>0</v>
      </c>
      <c r="G29" s="0" t="n">
        <v>8.85212499927318E-005</v>
      </c>
      <c r="H29" s="0" t="n">
        <v>0.00310968671897968</v>
      </c>
      <c r="I29" s="0" t="n">
        <v>0</v>
      </c>
      <c r="J29" s="0" t="n">
        <v>0.00080380875907088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0.000176218180745519</v>
      </c>
      <c r="Y29" s="0" t="n">
        <f aca="false">SUM(E29:X29)</f>
        <v>1</v>
      </c>
      <c r="Z29" s="2" t="n">
        <f aca="false">(H29+I29)</f>
        <v>0.00310968671897968</v>
      </c>
      <c r="AA29" s="2" t="n">
        <f aca="false">SUM(J29:P29)</f>
        <v>0.00080380875907088</v>
      </c>
      <c r="AC29" s="3"/>
    </row>
    <row r="30" customFormat="false" ht="15" hidden="false" customHeight="false" outlineLevel="0" collapsed="false">
      <c r="A30" s="0" t="s">
        <v>26</v>
      </c>
      <c r="B30" s="0" t="s">
        <v>27</v>
      </c>
      <c r="C30" s="0" t="n">
        <v>1985</v>
      </c>
      <c r="D30" s="1" t="s">
        <v>31</v>
      </c>
      <c r="E30" s="0" t="n">
        <v>0.993521456842143</v>
      </c>
      <c r="F30" s="0" t="n">
        <v>0</v>
      </c>
      <c r="G30" s="0" t="n">
        <v>0.000114205612746317</v>
      </c>
      <c r="H30" s="0" t="n">
        <v>0.00498231504215956</v>
      </c>
      <c r="I30" s="0" t="n">
        <v>0</v>
      </c>
      <c r="J30" s="0" t="n">
        <v>0.00118170667280958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0.000200315830141101</v>
      </c>
      <c r="Y30" s="0" t="n">
        <f aca="false">SUM(E30:X30)</f>
        <v>1</v>
      </c>
      <c r="Z30" s="2" t="n">
        <f aca="false">(H30+I30)</f>
        <v>0.00498231504215956</v>
      </c>
      <c r="AA30" s="2" t="n">
        <f aca="false">SUM(J30:P30)</f>
        <v>0.00118170667280958</v>
      </c>
      <c r="AC30" s="3"/>
    </row>
    <row r="31" customFormat="false" ht="15" hidden="false" customHeight="false" outlineLevel="0" collapsed="false">
      <c r="A31" s="0" t="s">
        <v>26</v>
      </c>
      <c r="B31" s="0" t="s">
        <v>27</v>
      </c>
      <c r="C31" s="0" t="n">
        <v>1985</v>
      </c>
      <c r="D31" s="1" t="s">
        <v>34</v>
      </c>
      <c r="E31" s="0" t="n">
        <v>0.993426007711637</v>
      </c>
      <c r="F31" s="0" t="n">
        <v>0</v>
      </c>
      <c r="G31" s="0" t="n">
        <v>0.000112777546909458</v>
      </c>
      <c r="H31" s="0" t="n">
        <v>0.00543875011860979</v>
      </c>
      <c r="I31" s="0" t="n">
        <v>0</v>
      </c>
      <c r="J31" s="0" t="n">
        <v>0.000786031010601143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0.000236433612242588</v>
      </c>
      <c r="Y31" s="0" t="n">
        <f aca="false">SUM(E31:X31)</f>
        <v>1</v>
      </c>
      <c r="Z31" s="2" t="n">
        <f aca="false">(H31+I31)</f>
        <v>0.00543875011860979</v>
      </c>
      <c r="AA31" s="2" t="n">
        <f aca="false">SUM(J31:P31)</f>
        <v>0.000786031010601143</v>
      </c>
      <c r="AC31" s="3"/>
    </row>
    <row r="32" customFormat="false" ht="15" hidden="false" customHeight="false" outlineLevel="0" collapsed="false">
      <c r="A32" s="0" t="s">
        <v>26</v>
      </c>
      <c r="B32" s="0" t="s">
        <v>27</v>
      </c>
      <c r="C32" s="0" t="n">
        <v>1985</v>
      </c>
      <c r="D32" s="1" t="s">
        <v>32</v>
      </c>
      <c r="E32" s="0" t="n">
        <v>0.993831771088457</v>
      </c>
      <c r="F32" s="0" t="n">
        <v>0</v>
      </c>
      <c r="G32" s="0" t="n">
        <v>0.000104236181158963</v>
      </c>
      <c r="H32" s="0" t="n">
        <v>0.00444656294748843</v>
      </c>
      <c r="I32" s="0" t="n">
        <v>0.000823791180314122</v>
      </c>
      <c r="J32" s="0" t="n">
        <v>0.000530034669775227</v>
      </c>
      <c r="K32" s="0" t="n">
        <v>5.61982890403345E-005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0.000207405643766068</v>
      </c>
      <c r="Y32" s="0" t="n">
        <f aca="false">SUM(E32:X32)</f>
        <v>1</v>
      </c>
      <c r="Z32" s="2" t="n">
        <f aca="false">(H32+I32)</f>
        <v>0.00527035412780255</v>
      </c>
      <c r="AA32" s="2" t="n">
        <f aca="false">SUM(J32:P32)</f>
        <v>0.000586232958815561</v>
      </c>
      <c r="AC32" s="3"/>
    </row>
    <row r="33" customFormat="false" ht="15" hidden="false" customHeight="false" outlineLevel="0" collapsed="false">
      <c r="A33" s="0" t="s">
        <v>26</v>
      </c>
      <c r="B33" s="0" t="s">
        <v>27</v>
      </c>
      <c r="C33" s="0" t="n">
        <v>1985</v>
      </c>
      <c r="D33" s="1" t="s">
        <v>28</v>
      </c>
      <c r="E33" s="0" t="n">
        <v>0.99304461738376</v>
      </c>
      <c r="F33" s="0" t="n">
        <v>0</v>
      </c>
      <c r="G33" s="0" t="n">
        <v>0.000103930943175225</v>
      </c>
      <c r="H33" s="0" t="n">
        <v>0.0050825144165322</v>
      </c>
      <c r="I33" s="0" t="n">
        <v>0.00111630224411733</v>
      </c>
      <c r="J33" s="0" t="n">
        <v>0.000293477751170633</v>
      </c>
      <c r="K33" s="0" t="n">
        <v>0.000133470242701156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0.000225687018543419</v>
      </c>
      <c r="Y33" s="0" t="n">
        <f aca="false">SUM(E33:X33)</f>
        <v>1</v>
      </c>
      <c r="Z33" s="2" t="n">
        <f aca="false">(H33+I33)</f>
        <v>0.00619881666064953</v>
      </c>
      <c r="AA33" s="2" t="n">
        <f aca="false">SUM(J33:P33)</f>
        <v>0.000426947993871789</v>
      </c>
      <c r="AC33" s="3"/>
    </row>
    <row r="34" customFormat="false" ht="15" hidden="false" customHeight="false" outlineLevel="0" collapsed="false">
      <c r="A34" s="0" t="s">
        <v>26</v>
      </c>
      <c r="B34" s="0" t="s">
        <v>27</v>
      </c>
      <c r="C34" s="0" t="n">
        <v>1985</v>
      </c>
      <c r="D34" s="1" t="s">
        <v>37</v>
      </c>
      <c r="E34" s="0" t="n">
        <v>0.991505266662053</v>
      </c>
      <c r="F34" s="0" t="n">
        <v>0</v>
      </c>
      <c r="G34" s="0" t="n">
        <v>0.000112635076661265</v>
      </c>
      <c r="H34" s="0" t="n">
        <v>0.00678474830825799</v>
      </c>
      <c r="I34" s="0" t="n">
        <v>0.00114515442600944</v>
      </c>
      <c r="J34" s="0" t="n">
        <v>0.000216219835477502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0.000235975691540324</v>
      </c>
      <c r="Y34" s="0" t="n">
        <f aca="false">SUM(E34:X34)</f>
        <v>1</v>
      </c>
      <c r="Z34" s="2" t="n">
        <f aca="false">(H34+I34)</f>
        <v>0.00792990273426743</v>
      </c>
      <c r="AA34" s="2" t="n">
        <f aca="false">SUM(J34:P34)</f>
        <v>0.000216219835477502</v>
      </c>
      <c r="AC34" s="3"/>
    </row>
    <row r="35" customFormat="false" ht="15" hidden="false" customHeight="false" outlineLevel="0" collapsed="false">
      <c r="A35" s="0" t="s">
        <v>26</v>
      </c>
      <c r="B35" s="0" t="s">
        <v>27</v>
      </c>
      <c r="C35" s="0" t="n">
        <v>1984</v>
      </c>
      <c r="D35" s="1" t="s">
        <v>38</v>
      </c>
      <c r="E35" s="0" t="n">
        <v>0.997662421712226</v>
      </c>
      <c r="F35" s="0" t="n">
        <v>0</v>
      </c>
      <c r="G35" s="0" t="n">
        <v>6.28694177174004E-005</v>
      </c>
      <c r="H35" s="0" t="n">
        <v>0.00214453386345934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0.000130175006597474</v>
      </c>
      <c r="Y35" s="0" t="n">
        <f aca="false">SUM(E35:X35)</f>
        <v>1</v>
      </c>
      <c r="Z35" s="2" t="n">
        <f aca="false">(H35+I35)</f>
        <v>0.00214453386345934</v>
      </c>
      <c r="AA35" s="2" t="n">
        <f aca="false">SUM(J35:P35)</f>
        <v>0</v>
      </c>
      <c r="AD35" s="7"/>
      <c r="AE35" s="7"/>
    </row>
    <row r="36" customFormat="false" ht="15" hidden="false" customHeight="false" outlineLevel="0" collapsed="false">
      <c r="A36" s="0" t="s">
        <v>26</v>
      </c>
      <c r="B36" s="0" t="s">
        <v>27</v>
      </c>
      <c r="C36" s="0" t="n">
        <v>1984</v>
      </c>
      <c r="D36" s="1" t="s">
        <v>32</v>
      </c>
      <c r="E36" s="0" t="n">
        <v>0.996668640729266</v>
      </c>
      <c r="F36" s="0" t="n">
        <v>0</v>
      </c>
      <c r="G36" s="0" t="n">
        <v>8.17853815323978E-005</v>
      </c>
      <c r="H36" s="0" t="n">
        <v>0.00251493374984883</v>
      </c>
      <c r="I36" s="0" t="n">
        <v>0</v>
      </c>
      <c r="J36" s="0" t="n">
        <v>0.000560929372915932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0.000173710766437345</v>
      </c>
      <c r="Y36" s="0" t="n">
        <f aca="false">SUM(E36:X36)</f>
        <v>1</v>
      </c>
      <c r="Z36" s="2" t="n">
        <f aca="false">(H36+I36)</f>
        <v>0.00251493374984883</v>
      </c>
      <c r="AA36" s="2" t="n">
        <f aca="false">SUM(J36:P36)</f>
        <v>0.000560929372915932</v>
      </c>
      <c r="AD36" s="7"/>
      <c r="AE36" s="7"/>
    </row>
    <row r="37" customFormat="false" ht="15" hidden="false" customHeight="false" outlineLevel="0" collapsed="false">
      <c r="A37" s="0" t="s">
        <v>26</v>
      </c>
      <c r="B37" s="0" t="s">
        <v>27</v>
      </c>
      <c r="C37" s="0" t="n">
        <v>1984</v>
      </c>
      <c r="D37" s="1" t="s">
        <v>28</v>
      </c>
      <c r="E37" s="0" t="n">
        <v>0.99619443316755</v>
      </c>
      <c r="F37" s="0" t="n">
        <v>0</v>
      </c>
      <c r="G37" s="0" t="n">
        <v>7.3708570072865E-005</v>
      </c>
      <c r="H37" s="0" t="n">
        <v>0.00242349351458435</v>
      </c>
      <c r="I37" s="0" t="n">
        <v>0</v>
      </c>
      <c r="J37" s="0" t="n">
        <v>0.00114488666517142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0.000163478082621667</v>
      </c>
      <c r="Y37" s="0" t="n">
        <f aca="false">SUM(E37:X37)</f>
        <v>1</v>
      </c>
      <c r="Z37" s="2" t="n">
        <f aca="false">(H37+I37)</f>
        <v>0.00242349351458435</v>
      </c>
      <c r="AA37" s="2" t="n">
        <f aca="false">SUM(J37:P37)</f>
        <v>0.00114488666517142</v>
      </c>
      <c r="AD37" s="7"/>
      <c r="AE37" s="7"/>
    </row>
    <row r="38" s="4" customFormat="true" ht="15" hidden="false" customHeight="false" outlineLevel="0" collapsed="false">
      <c r="A38" s="4" t="s">
        <v>26</v>
      </c>
      <c r="B38" s="4" t="s">
        <v>27</v>
      </c>
      <c r="C38" s="4" t="n">
        <v>1984</v>
      </c>
      <c r="D38" s="1" t="s">
        <v>39</v>
      </c>
      <c r="E38" s="4" t="n">
        <v>0.995377438478679</v>
      </c>
      <c r="F38" s="4" t="n">
        <v>0</v>
      </c>
      <c r="G38" s="4" t="n">
        <v>9.27328990832367E-005</v>
      </c>
      <c r="H38" s="4" t="n">
        <v>0.00349909129548604</v>
      </c>
      <c r="I38" s="4" t="n">
        <v>0</v>
      </c>
      <c r="J38" s="4" t="n">
        <v>0.000835808807210604</v>
      </c>
      <c r="K38" s="4" t="n">
        <v>0</v>
      </c>
      <c r="L38" s="4" t="n">
        <v>0</v>
      </c>
      <c r="M38" s="4" t="n">
        <v>0</v>
      </c>
      <c r="N38" s="4" t="n">
        <v>0</v>
      </c>
      <c r="O38" s="4" t="n">
        <v>0</v>
      </c>
      <c r="P38" s="4" t="n">
        <v>0</v>
      </c>
      <c r="Q38" s="4" t="n">
        <v>0</v>
      </c>
      <c r="R38" s="4" t="n">
        <v>0</v>
      </c>
      <c r="S38" s="4" t="n">
        <v>0</v>
      </c>
      <c r="T38" s="4" t="n">
        <v>0</v>
      </c>
      <c r="U38" s="4" t="n">
        <v>0</v>
      </c>
      <c r="V38" s="4" t="n">
        <v>0</v>
      </c>
      <c r="W38" s="4" t="n">
        <v>0</v>
      </c>
      <c r="X38" s="4" t="n">
        <v>0.000194928519541042</v>
      </c>
      <c r="Y38" s="0" t="n">
        <f aca="false">SUM(E38:X38)</f>
        <v>1</v>
      </c>
      <c r="Z38" s="2" t="n">
        <f aca="false">(H38+I38)</f>
        <v>0.00349909129548604</v>
      </c>
      <c r="AA38" s="2" t="n">
        <f aca="false">SUM(J38:P38)</f>
        <v>0.000835808807210604</v>
      </c>
      <c r="AMJ38" s="0"/>
    </row>
    <row r="39" s="4" customFormat="true" ht="15" hidden="false" customHeight="false" outlineLevel="0" collapsed="false">
      <c r="A39" s="4" t="s">
        <v>26</v>
      </c>
      <c r="B39" s="4" t="s">
        <v>27</v>
      </c>
      <c r="C39" s="4" t="n">
        <v>1984</v>
      </c>
      <c r="D39" s="1" t="s">
        <v>40</v>
      </c>
      <c r="E39" s="4" t="n">
        <v>0.99524357574558</v>
      </c>
      <c r="F39" s="4" t="n">
        <v>0</v>
      </c>
      <c r="G39" s="4" t="n">
        <v>8.74664163724219E-005</v>
      </c>
      <c r="H39" s="4" t="n">
        <v>0.00303889705939735</v>
      </c>
      <c r="I39" s="4" t="n">
        <v>0.000457923891536323</v>
      </c>
      <c r="J39" s="4" t="n">
        <v>0.000984717720165643</v>
      </c>
      <c r="K39" s="4" t="n">
        <v>0</v>
      </c>
      <c r="L39" s="4" t="n">
        <v>0</v>
      </c>
      <c r="M39" s="4" t="n">
        <v>0</v>
      </c>
      <c r="N39" s="4" t="n">
        <v>0</v>
      </c>
      <c r="O39" s="4" t="n">
        <v>0</v>
      </c>
      <c r="P39" s="4" t="n">
        <v>0</v>
      </c>
      <c r="Q39" s="4" t="n">
        <v>0</v>
      </c>
      <c r="R39" s="4" t="n">
        <v>0</v>
      </c>
      <c r="S39" s="4" t="n">
        <v>0</v>
      </c>
      <c r="T39" s="4" t="n">
        <v>0</v>
      </c>
      <c r="U39" s="4" t="n">
        <v>0</v>
      </c>
      <c r="V39" s="4" t="n">
        <v>0</v>
      </c>
      <c r="W39" s="4" t="n">
        <v>0</v>
      </c>
      <c r="X39" s="4" t="n">
        <v>0.000187419166948673</v>
      </c>
      <c r="Y39" s="0" t="n">
        <f aca="false">SUM(E39:X39)</f>
        <v>1</v>
      </c>
      <c r="Z39" s="2" t="n">
        <f aca="false">(H39+I39)</f>
        <v>0.00349682095093367</v>
      </c>
      <c r="AA39" s="2" t="n">
        <f aca="false">SUM(J39:P39)</f>
        <v>0.000984717720165643</v>
      </c>
      <c r="AMJ39" s="0"/>
    </row>
    <row r="40" customFormat="false" ht="15" hidden="false" customHeight="false" outlineLevel="0" collapsed="false">
      <c r="A40" s="0" t="s">
        <v>26</v>
      </c>
      <c r="B40" s="0" t="s">
        <v>27</v>
      </c>
      <c r="C40" s="0" t="n">
        <v>1984</v>
      </c>
      <c r="D40" s="1" t="s">
        <v>36</v>
      </c>
      <c r="E40" s="0" t="n">
        <v>0.995384696921253</v>
      </c>
      <c r="F40" s="0" t="n">
        <v>0</v>
      </c>
      <c r="G40" s="0" t="n">
        <v>8.81422236394642E-005</v>
      </c>
      <c r="H40" s="0" t="n">
        <v>0.0027855052693127</v>
      </c>
      <c r="I40" s="0" t="n">
        <v>0.000645862099389959</v>
      </c>
      <c r="J40" s="0" t="n">
        <v>0.000915324455585681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0.000180469030819245</v>
      </c>
      <c r="Y40" s="0" t="n">
        <f aca="false">SUM(E40:X40)</f>
        <v>1</v>
      </c>
      <c r="Z40" s="2" t="n">
        <f aca="false">(H40+I40)</f>
        <v>0.00343136736870266</v>
      </c>
      <c r="AA40" s="2" t="n">
        <f aca="false">SUM(J40:P40)</f>
        <v>0.000915324455585681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2017-11-09T20:27:25Z</dcterms:created>
  <dc:creator>Tyler Smith</dc:creator>
  <dc:description/>
  <dc:language>en-US</dc:language>
  <cp:lastModifiedBy/>
  <dcterms:modified xsi:type="dcterms:W3CDTF">2020-06-10T13:31:26Z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