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ropbox/2017 Palmyra Seed Predation Paper/Data/Non-perm plot plant data/Hillary Seedling Cage and Nursery/Ana Cleaned Datasets/"/>
    </mc:Choice>
  </mc:AlternateContent>
  <xr:revisionPtr revIDLastSave="0" documentId="13_ncr:1_{2545BFB7-380E-F44B-8FA7-880FC7D6AA5A}" xr6:coauthVersionLast="33" xr6:coauthVersionMax="33" xr10:uidLastSave="{00000000-0000-0000-0000-000000000000}"/>
  <bookViews>
    <workbookView xWindow="1040" yWindow="460" windowWidth="24440" windowHeight="15540" activeTab="1" xr2:uid="{007E80B8-C71F-4EE3-BEB0-B310CBB546EE}"/>
  </bookViews>
  <sheets>
    <sheet name="Sheet1" sheetId="1" r:id="rId1"/>
    <sheet name="Sheet2" sheetId="2" r:id="rId2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9" i="1"/>
  <c r="J30" i="1"/>
  <c r="J31" i="1"/>
  <c r="J32" i="1"/>
  <c r="J34" i="1"/>
  <c r="J35" i="1"/>
  <c r="J36" i="1"/>
  <c r="J37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0" i="1"/>
  <c r="J62" i="1"/>
  <c r="J63" i="1"/>
  <c r="J64" i="1"/>
  <c r="J65" i="1"/>
  <c r="J66" i="1"/>
  <c r="J67" i="1"/>
  <c r="J68" i="1"/>
  <c r="J69" i="1"/>
  <c r="J70" i="1"/>
  <c r="J3" i="1"/>
  <c r="V3" i="1"/>
  <c r="V5" i="1"/>
  <c r="V6" i="1"/>
  <c r="V7" i="1"/>
  <c r="V9" i="1"/>
  <c r="V11" i="1"/>
  <c r="V13" i="1"/>
  <c r="V14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3" i="1"/>
  <c r="V44" i="1"/>
  <c r="V45" i="1"/>
  <c r="V46" i="1"/>
  <c r="V47" i="1"/>
  <c r="V49" i="1"/>
  <c r="V51" i="1"/>
  <c r="V52" i="1"/>
  <c r="V54" i="1"/>
  <c r="V55" i="1"/>
  <c r="V56" i="1"/>
  <c r="V57" i="1"/>
  <c r="V58" i="1"/>
  <c r="V59" i="1"/>
  <c r="V60" i="1"/>
  <c r="V62" i="1"/>
  <c r="V64" i="1"/>
  <c r="V65" i="1"/>
  <c r="V66" i="1"/>
  <c r="V67" i="1"/>
  <c r="V68" i="1"/>
  <c r="V70" i="1"/>
</calcChain>
</file>

<file path=xl/sharedStrings.xml><?xml version="1.0" encoding="utf-8"?>
<sst xmlns="http://schemas.openxmlformats.org/spreadsheetml/2006/main" count="530" uniqueCount="115">
  <si>
    <t>Treatment</t>
  </si>
  <si>
    <t>Species</t>
  </si>
  <si>
    <t>Number</t>
  </si>
  <si>
    <t>Stem weights</t>
  </si>
  <si>
    <t>nut weights</t>
  </si>
  <si>
    <t>Lamina weight</t>
  </si>
  <si>
    <t>Above ground biomass</t>
  </si>
  <si>
    <t>Below ground biomass</t>
  </si>
  <si>
    <t>Roots</t>
  </si>
  <si>
    <t>All biomass</t>
  </si>
  <si>
    <t>Above ground/ below ground</t>
  </si>
  <si>
    <t>Total chlorophyll (a+b)</t>
  </si>
  <si>
    <t>%P</t>
  </si>
  <si>
    <t>N:P</t>
  </si>
  <si>
    <t xml:space="preserve"> EA N%</t>
  </si>
  <si>
    <t>EA C%</t>
  </si>
  <si>
    <t>EA N/C</t>
  </si>
  <si>
    <t>g/cm dry weight</t>
  </si>
  <si>
    <t>code</t>
  </si>
  <si>
    <t>above &amp; below &amp;chlorophyll</t>
  </si>
  <si>
    <t>High</t>
  </si>
  <si>
    <t>Cocos</t>
  </si>
  <si>
    <t>HC19</t>
  </si>
  <si>
    <t>EHC1</t>
  </si>
  <si>
    <t>EHC2</t>
  </si>
  <si>
    <t>above &amp; kjeldal &amp; chlorophyll</t>
  </si>
  <si>
    <t>found</t>
  </si>
  <si>
    <t>EHC3</t>
  </si>
  <si>
    <t>HC1</t>
  </si>
  <si>
    <t>HC11</t>
  </si>
  <si>
    <t>HC2</t>
  </si>
  <si>
    <t>HC12</t>
  </si>
  <si>
    <t>HC3</t>
  </si>
  <si>
    <t>HC13</t>
  </si>
  <si>
    <t>HC4</t>
  </si>
  <si>
    <t>HC14</t>
  </si>
  <si>
    <t>HC5</t>
  </si>
  <si>
    <t>HC15</t>
  </si>
  <si>
    <t>HC6</t>
  </si>
  <si>
    <t>HC17</t>
  </si>
  <si>
    <t>cant find</t>
  </si>
  <si>
    <t>HC7</t>
  </si>
  <si>
    <t>hC18</t>
  </si>
  <si>
    <t>HC8</t>
  </si>
  <si>
    <t>HC9</t>
  </si>
  <si>
    <t>HC20</t>
  </si>
  <si>
    <t>HC10</t>
  </si>
  <si>
    <t>kjeldahl</t>
  </si>
  <si>
    <t>DA</t>
  </si>
  <si>
    <t>chlorophyll</t>
  </si>
  <si>
    <t>HC16</t>
  </si>
  <si>
    <t>ELC1</t>
  </si>
  <si>
    <t>ELC2</t>
  </si>
  <si>
    <t>HC18</t>
  </si>
  <si>
    <t>ELC3</t>
  </si>
  <si>
    <t>LC1</t>
  </si>
  <si>
    <t>below &amp; chlorophyll</t>
  </si>
  <si>
    <t>Low</t>
  </si>
  <si>
    <t>LC10</t>
  </si>
  <si>
    <t>LC11</t>
  </si>
  <si>
    <t>LC12</t>
  </si>
  <si>
    <t>LC2</t>
  </si>
  <si>
    <t>LC13</t>
  </si>
  <si>
    <t>LC3</t>
  </si>
  <si>
    <t>LC14</t>
  </si>
  <si>
    <t>LC4</t>
  </si>
  <si>
    <t>LC16</t>
  </si>
  <si>
    <t>LC5</t>
  </si>
  <si>
    <t>LC17</t>
  </si>
  <si>
    <t>LC6</t>
  </si>
  <si>
    <t>lC18</t>
  </si>
  <si>
    <t>LC7</t>
  </si>
  <si>
    <t>LC19</t>
  </si>
  <si>
    <t>LC8</t>
  </si>
  <si>
    <t>lC2</t>
  </si>
  <si>
    <t>LC9</t>
  </si>
  <si>
    <t>LC20</t>
  </si>
  <si>
    <t>below</t>
  </si>
  <si>
    <t>LC15</t>
  </si>
  <si>
    <t>EMC1</t>
  </si>
  <si>
    <t>LC18</t>
  </si>
  <si>
    <t>EMC3</t>
  </si>
  <si>
    <t>MC1</t>
  </si>
  <si>
    <t>MC10</t>
  </si>
  <si>
    <t>Medium</t>
  </si>
  <si>
    <t>MC5</t>
  </si>
  <si>
    <t>MC12</t>
  </si>
  <si>
    <t>MC14</t>
  </si>
  <si>
    <t>EMC2</t>
  </si>
  <si>
    <t>MC15</t>
  </si>
  <si>
    <t>MC16</t>
  </si>
  <si>
    <t>MC17</t>
  </si>
  <si>
    <t>above &amp; chlorophyll &amp; roots</t>
  </si>
  <si>
    <t>MC2</t>
  </si>
  <si>
    <t>MC18</t>
  </si>
  <si>
    <t>MC3</t>
  </si>
  <si>
    <t>MC4</t>
  </si>
  <si>
    <t>MC20</t>
  </si>
  <si>
    <t>MC6</t>
  </si>
  <si>
    <t>MC7</t>
  </si>
  <si>
    <t>MC8</t>
  </si>
  <si>
    <t>MC9</t>
  </si>
  <si>
    <t>roots &amp; kjeldahl &amp; chlorophyll</t>
  </si>
  <si>
    <t>above, below chlorophyll</t>
  </si>
  <si>
    <t>MC11</t>
  </si>
  <si>
    <t>MC13</t>
  </si>
  <si>
    <t>MP20</t>
  </si>
  <si>
    <t>roots &amp; chlorophyll</t>
  </si>
  <si>
    <t>kjeldahl &amp; DA &amp; chlorophyll</t>
  </si>
  <si>
    <t>roots</t>
  </si>
  <si>
    <t>MC19</t>
  </si>
  <si>
    <t>Lamina Area</t>
  </si>
  <si>
    <t>SLA (cm2/g)</t>
  </si>
  <si>
    <t>AGB_nut</t>
  </si>
  <si>
    <t>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</si>
</sst>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lamina biomass by leaf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618565794460393E-2"/>
                  <c:y val="-6.15265974300832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Sheet1!$V$2:$V$70</c:f>
              <c:numCache>
                <c:formatCode>General</c:formatCode>
                <c:ptCount val="69"/>
                <c:pt idx="1">
                  <c:v>1020.7513548919201</c:v>
                </c:pt>
                <c:pt idx="3">
                  <c:v>1091.779569881</c:v>
                </c:pt>
                <c:pt idx="4">
                  <c:v>957.22347397140004</c:v>
                </c:pt>
                <c:pt idx="5">
                  <c:v>944.06679902999997</c:v>
                </c:pt>
                <c:pt idx="7">
                  <c:v>965.02497927199988</c:v>
                </c:pt>
                <c:pt idx="9">
                  <c:v>1006.1640033038001</c:v>
                </c:pt>
                <c:pt idx="11">
                  <c:v>968.67741105059997</c:v>
                </c:pt>
                <c:pt idx="12">
                  <c:v>763.82054594999988</c:v>
                </c:pt>
                <c:pt idx="14">
                  <c:v>861.02398679039993</c:v>
                </c:pt>
                <c:pt idx="15">
                  <c:v>801.31516127909993</c:v>
                </c:pt>
                <c:pt idx="16">
                  <c:v>1184.9334656609999</c:v>
                </c:pt>
                <c:pt idx="17">
                  <c:v>731.62356495619997</c:v>
                </c:pt>
                <c:pt idx="18">
                  <c:v>975.26906535099988</c:v>
                </c:pt>
                <c:pt idx="19">
                  <c:v>1164.0821410999001</c:v>
                </c:pt>
                <c:pt idx="20">
                  <c:v>1130.6441687039999</c:v>
                </c:pt>
                <c:pt idx="21">
                  <c:v>1301.5905706620001</c:v>
                </c:pt>
                <c:pt idx="22">
                  <c:v>709.20124072999999</c:v>
                </c:pt>
                <c:pt idx="23">
                  <c:v>1107.3120347000001</c:v>
                </c:pt>
                <c:pt idx="24">
                  <c:v>863.02999994250001</c:v>
                </c:pt>
                <c:pt idx="25">
                  <c:v>727.27188586379998</c:v>
                </c:pt>
                <c:pt idx="26">
                  <c:v>1097.4487096693999</c:v>
                </c:pt>
                <c:pt idx="27">
                  <c:v>686.01765328040005</c:v>
                </c:pt>
                <c:pt idx="28">
                  <c:v>741.66736148480004</c:v>
                </c:pt>
                <c:pt idx="29">
                  <c:v>991.59867660200007</c:v>
                </c:pt>
                <c:pt idx="30">
                  <c:v>937.43037225420005</c:v>
                </c:pt>
                <c:pt idx="31">
                  <c:v>816.5898262953001</c:v>
                </c:pt>
                <c:pt idx="32">
                  <c:v>948.71789082780003</c:v>
                </c:pt>
                <c:pt idx="33">
                  <c:v>1062.8924731100001</c:v>
                </c:pt>
                <c:pt idx="34">
                  <c:v>735.16129030500008</c:v>
                </c:pt>
                <c:pt idx="35">
                  <c:v>1088.6337965232001</c:v>
                </c:pt>
                <c:pt idx="36">
                  <c:v>857.06468160639997</c:v>
                </c:pt>
                <c:pt idx="37">
                  <c:v>1056.8087179301999</c:v>
                </c:pt>
                <c:pt idx="38">
                  <c:v>799.41947891550001</c:v>
                </c:pt>
                <c:pt idx="39">
                  <c:v>651.58794047519996</c:v>
                </c:pt>
                <c:pt idx="41">
                  <c:v>721.60397023200005</c:v>
                </c:pt>
                <c:pt idx="42">
                  <c:v>556.29166663849992</c:v>
                </c:pt>
                <c:pt idx="43">
                  <c:v>985.14196028640004</c:v>
                </c:pt>
                <c:pt idx="44">
                  <c:v>918.75645156230007</c:v>
                </c:pt>
                <c:pt idx="45">
                  <c:v>636.88693134940002</c:v>
                </c:pt>
                <c:pt idx="47">
                  <c:v>1064.5206285659999</c:v>
                </c:pt>
                <c:pt idx="49">
                  <c:v>920.22933004980007</c:v>
                </c:pt>
                <c:pt idx="50">
                  <c:v>815.20347395700003</c:v>
                </c:pt>
                <c:pt idx="52">
                  <c:v>1085.4405789502</c:v>
                </c:pt>
                <c:pt idx="53">
                  <c:v>869.45569887800002</c:v>
                </c:pt>
                <c:pt idx="54">
                  <c:v>1147.0383236728001</c:v>
                </c:pt>
                <c:pt idx="55">
                  <c:v>747.58556660149998</c:v>
                </c:pt>
                <c:pt idx="56">
                  <c:v>884.09073619440005</c:v>
                </c:pt>
                <c:pt idx="57">
                  <c:v>968.89243171789997</c:v>
                </c:pt>
                <c:pt idx="58">
                  <c:v>809.55890823600009</c:v>
                </c:pt>
                <c:pt idx="60">
                  <c:v>741.76029772740003</c:v>
                </c:pt>
                <c:pt idx="62">
                  <c:v>1094.6023821243</c:v>
                </c:pt>
                <c:pt idx="63">
                  <c:v>1279.2860877200001</c:v>
                </c:pt>
                <c:pt idx="64">
                  <c:v>775.65285358440008</c:v>
                </c:pt>
                <c:pt idx="65">
                  <c:v>772.52545902999987</c:v>
                </c:pt>
                <c:pt idx="66">
                  <c:v>751.19121585719995</c:v>
                </c:pt>
                <c:pt idx="68">
                  <c:v>1183.7075765205998</c:v>
                </c:pt>
              </c:numCache>
            </c:numRef>
          </c:xVal>
          <c:yVal>
            <c:numRef>
              <c:f>Sheet1!$H$2:$H$70</c:f>
              <c:numCache>
                <c:formatCode>General</c:formatCode>
                <c:ptCount val="69"/>
                <c:pt idx="1">
                  <c:v>137.46</c:v>
                </c:pt>
                <c:pt idx="3">
                  <c:v>143</c:v>
                </c:pt>
                <c:pt idx="4">
                  <c:v>124.2</c:v>
                </c:pt>
                <c:pt idx="5">
                  <c:v>121.2</c:v>
                </c:pt>
                <c:pt idx="6">
                  <c:v>86.3</c:v>
                </c:pt>
                <c:pt idx="7">
                  <c:v>116.8</c:v>
                </c:pt>
                <c:pt idx="8">
                  <c:v>110.4</c:v>
                </c:pt>
                <c:pt idx="9">
                  <c:v>121.4</c:v>
                </c:pt>
                <c:pt idx="11">
                  <c:v>115.1</c:v>
                </c:pt>
                <c:pt idx="12">
                  <c:v>107.1</c:v>
                </c:pt>
                <c:pt idx="13">
                  <c:v>105.25</c:v>
                </c:pt>
                <c:pt idx="14">
                  <c:v>115.6</c:v>
                </c:pt>
                <c:pt idx="15">
                  <c:v>92.3</c:v>
                </c:pt>
                <c:pt idx="16">
                  <c:v>144.1</c:v>
                </c:pt>
                <c:pt idx="17">
                  <c:v>98.3</c:v>
                </c:pt>
                <c:pt idx="18">
                  <c:v>133.69999999999999</c:v>
                </c:pt>
                <c:pt idx="19">
                  <c:v>151.30000000000001</c:v>
                </c:pt>
                <c:pt idx="20">
                  <c:v>144</c:v>
                </c:pt>
                <c:pt idx="21">
                  <c:v>159</c:v>
                </c:pt>
                <c:pt idx="22">
                  <c:v>86</c:v>
                </c:pt>
                <c:pt idx="23">
                  <c:v>132.5</c:v>
                </c:pt>
                <c:pt idx="24">
                  <c:v>120.9</c:v>
                </c:pt>
                <c:pt idx="25">
                  <c:v>99.3</c:v>
                </c:pt>
                <c:pt idx="26">
                  <c:v>124.3</c:v>
                </c:pt>
                <c:pt idx="27">
                  <c:v>95.8</c:v>
                </c:pt>
                <c:pt idx="28">
                  <c:v>102.4</c:v>
                </c:pt>
                <c:pt idx="29">
                  <c:v>124.4</c:v>
                </c:pt>
                <c:pt idx="30">
                  <c:v>111.1</c:v>
                </c:pt>
                <c:pt idx="31">
                  <c:v>113.7</c:v>
                </c:pt>
                <c:pt idx="32">
                  <c:v>125.7</c:v>
                </c:pt>
                <c:pt idx="33">
                  <c:v>130</c:v>
                </c:pt>
                <c:pt idx="34">
                  <c:v>97.5</c:v>
                </c:pt>
                <c:pt idx="35">
                  <c:v>143.80000000000001</c:v>
                </c:pt>
                <c:pt idx="36">
                  <c:v>116.8</c:v>
                </c:pt>
                <c:pt idx="37">
                  <c:v>142.6</c:v>
                </c:pt>
                <c:pt idx="38">
                  <c:v>106.5</c:v>
                </c:pt>
                <c:pt idx="39">
                  <c:v>84.6</c:v>
                </c:pt>
                <c:pt idx="40">
                  <c:v>98.3</c:v>
                </c:pt>
                <c:pt idx="41">
                  <c:v>91.2</c:v>
                </c:pt>
                <c:pt idx="42">
                  <c:v>84.5</c:v>
                </c:pt>
                <c:pt idx="43">
                  <c:v>122.7</c:v>
                </c:pt>
                <c:pt idx="44">
                  <c:v>107.9</c:v>
                </c:pt>
                <c:pt idx="45">
                  <c:v>83.8</c:v>
                </c:pt>
                <c:pt idx="46">
                  <c:v>147.6</c:v>
                </c:pt>
                <c:pt idx="47">
                  <c:v>120.2</c:v>
                </c:pt>
                <c:pt idx="48">
                  <c:v>126.3</c:v>
                </c:pt>
                <c:pt idx="49">
                  <c:v>119.4</c:v>
                </c:pt>
                <c:pt idx="50">
                  <c:v>103.8</c:v>
                </c:pt>
                <c:pt idx="52">
                  <c:v>139.4</c:v>
                </c:pt>
                <c:pt idx="53">
                  <c:v>106.6</c:v>
                </c:pt>
                <c:pt idx="54">
                  <c:v>154.4</c:v>
                </c:pt>
                <c:pt idx="55">
                  <c:v>104.5</c:v>
                </c:pt>
                <c:pt idx="56">
                  <c:v>116.2</c:v>
                </c:pt>
                <c:pt idx="57">
                  <c:v>118.7</c:v>
                </c:pt>
                <c:pt idx="58">
                  <c:v>112.4</c:v>
                </c:pt>
                <c:pt idx="60">
                  <c:v>98.7</c:v>
                </c:pt>
                <c:pt idx="61">
                  <c:v>107.3</c:v>
                </c:pt>
                <c:pt idx="62">
                  <c:v>131.69999999999999</c:v>
                </c:pt>
                <c:pt idx="63">
                  <c:v>152.80000000000001</c:v>
                </c:pt>
                <c:pt idx="64">
                  <c:v>95.7</c:v>
                </c:pt>
                <c:pt idx="65">
                  <c:v>109.1</c:v>
                </c:pt>
                <c:pt idx="66">
                  <c:v>98.1</c:v>
                </c:pt>
                <c:pt idx="67">
                  <c:v>94.3</c:v>
                </c:pt>
                <c:pt idx="68">
                  <c:v>138.19999999999999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992-4AA1-A3F1-F1B9F0D60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60776"/>
        <c:axId val="534761104"/>
      </c:scatterChart>
      <c:valAx>
        <c:axId val="53476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Area (cm2)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1104"/>
        <c:crosses val="autoZero"/>
        <c:crossBetween val="midCat"/>
      </c:valAx>
      <c:valAx>
        <c:axId val="5347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Lamina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0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lamina biomass by leaf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592870072609128E-2"/>
                  <c:y val="-2.3895818667599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Sheet1!$V$2:$V$70</c:f>
              <c:numCache>
                <c:formatCode>General</c:formatCode>
                <c:ptCount val="69"/>
                <c:pt idx="1">
                  <c:v>1020.7513548919201</c:v>
                </c:pt>
                <c:pt idx="3">
                  <c:v>1091.779569881</c:v>
                </c:pt>
                <c:pt idx="4">
                  <c:v>957.22347397140004</c:v>
                </c:pt>
                <c:pt idx="5">
                  <c:v>944.06679902999997</c:v>
                </c:pt>
                <c:pt idx="7">
                  <c:v>965.02497927199988</c:v>
                </c:pt>
                <c:pt idx="9">
                  <c:v>1006.1640033038001</c:v>
                </c:pt>
                <c:pt idx="11">
                  <c:v>968.67741105059997</c:v>
                </c:pt>
                <c:pt idx="12">
                  <c:v>763.82054594999988</c:v>
                </c:pt>
                <c:pt idx="14">
                  <c:v>861.02398679039993</c:v>
                </c:pt>
                <c:pt idx="15">
                  <c:v>801.31516127909993</c:v>
                </c:pt>
                <c:pt idx="16">
                  <c:v>1184.9334656609999</c:v>
                </c:pt>
                <c:pt idx="17">
                  <c:v>731.62356495619997</c:v>
                </c:pt>
                <c:pt idx="18">
                  <c:v>975.26906535099988</c:v>
                </c:pt>
                <c:pt idx="19">
                  <c:v>1164.0821410999001</c:v>
                </c:pt>
                <c:pt idx="20">
                  <c:v>1130.6441687039999</c:v>
                </c:pt>
                <c:pt idx="21">
                  <c:v>1301.5905706620001</c:v>
                </c:pt>
                <c:pt idx="22">
                  <c:v>709.20124072999999</c:v>
                </c:pt>
                <c:pt idx="23">
                  <c:v>1107.3120347000001</c:v>
                </c:pt>
                <c:pt idx="24">
                  <c:v>863.02999994250001</c:v>
                </c:pt>
                <c:pt idx="25">
                  <c:v>727.27188586379998</c:v>
                </c:pt>
                <c:pt idx="26">
                  <c:v>1097.4487096693999</c:v>
                </c:pt>
                <c:pt idx="27">
                  <c:v>686.01765328040005</c:v>
                </c:pt>
                <c:pt idx="28">
                  <c:v>741.66736148480004</c:v>
                </c:pt>
                <c:pt idx="29">
                  <c:v>991.59867660200007</c:v>
                </c:pt>
                <c:pt idx="30">
                  <c:v>937.43037225420005</c:v>
                </c:pt>
                <c:pt idx="31">
                  <c:v>816.5898262953001</c:v>
                </c:pt>
                <c:pt idx="32">
                  <c:v>948.71789082780003</c:v>
                </c:pt>
                <c:pt idx="33">
                  <c:v>1062.8924731100001</c:v>
                </c:pt>
                <c:pt idx="34">
                  <c:v>735.16129030500008</c:v>
                </c:pt>
                <c:pt idx="35">
                  <c:v>1088.6337965232001</c:v>
                </c:pt>
                <c:pt idx="36">
                  <c:v>857.06468160639997</c:v>
                </c:pt>
                <c:pt idx="37">
                  <c:v>1056.8087179301999</c:v>
                </c:pt>
                <c:pt idx="38">
                  <c:v>799.41947891550001</c:v>
                </c:pt>
                <c:pt idx="39">
                  <c:v>651.58794047519996</c:v>
                </c:pt>
                <c:pt idx="41">
                  <c:v>721.60397023200005</c:v>
                </c:pt>
                <c:pt idx="42">
                  <c:v>556.29166663849992</c:v>
                </c:pt>
                <c:pt idx="43">
                  <c:v>985.14196028640004</c:v>
                </c:pt>
                <c:pt idx="44">
                  <c:v>918.75645156230007</c:v>
                </c:pt>
                <c:pt idx="45">
                  <c:v>636.88693134940002</c:v>
                </c:pt>
                <c:pt idx="47">
                  <c:v>1064.5206285659999</c:v>
                </c:pt>
                <c:pt idx="49">
                  <c:v>920.22933004980007</c:v>
                </c:pt>
                <c:pt idx="50">
                  <c:v>815.20347395700003</c:v>
                </c:pt>
                <c:pt idx="52">
                  <c:v>1085.4405789502</c:v>
                </c:pt>
                <c:pt idx="53">
                  <c:v>869.45569887800002</c:v>
                </c:pt>
                <c:pt idx="54">
                  <c:v>1147.0383236728001</c:v>
                </c:pt>
                <c:pt idx="55">
                  <c:v>747.58556660149998</c:v>
                </c:pt>
                <c:pt idx="56">
                  <c:v>884.09073619440005</c:v>
                </c:pt>
                <c:pt idx="57">
                  <c:v>968.89243171789997</c:v>
                </c:pt>
                <c:pt idx="58">
                  <c:v>809.55890823600009</c:v>
                </c:pt>
                <c:pt idx="60">
                  <c:v>741.76029772740003</c:v>
                </c:pt>
                <c:pt idx="62">
                  <c:v>1094.6023821243</c:v>
                </c:pt>
                <c:pt idx="63">
                  <c:v>1279.2860877200001</c:v>
                </c:pt>
                <c:pt idx="64">
                  <c:v>775.65285358440008</c:v>
                </c:pt>
                <c:pt idx="65">
                  <c:v>772.52545902999987</c:v>
                </c:pt>
                <c:pt idx="66">
                  <c:v>751.19121585719995</c:v>
                </c:pt>
                <c:pt idx="68">
                  <c:v>1183.7075765205998</c:v>
                </c:pt>
              </c:numCache>
            </c:numRef>
          </c:xVal>
          <c:yVal>
            <c:numRef>
              <c:f>Sheet1!$J$2:$J$70</c:f>
              <c:numCache>
                <c:formatCode>General</c:formatCode>
                <c:ptCount val="69"/>
                <c:pt idx="1">
                  <c:v>618.46</c:v>
                </c:pt>
                <c:pt idx="3">
                  <c:v>771.09999999999991</c:v>
                </c:pt>
                <c:pt idx="4">
                  <c:v>587.90000000000009</c:v>
                </c:pt>
                <c:pt idx="5">
                  <c:v>554.5</c:v>
                </c:pt>
                <c:pt idx="6">
                  <c:v>543.5</c:v>
                </c:pt>
                <c:pt idx="7">
                  <c:v>591.4</c:v>
                </c:pt>
                <c:pt idx="8">
                  <c:v>609.20000000000005</c:v>
                </c:pt>
                <c:pt idx="9">
                  <c:v>608.70000000000005</c:v>
                </c:pt>
                <c:pt idx="11">
                  <c:v>554.5</c:v>
                </c:pt>
                <c:pt idx="12">
                  <c:v>507.1</c:v>
                </c:pt>
                <c:pt idx="13">
                  <c:v>465.15</c:v>
                </c:pt>
                <c:pt idx="14">
                  <c:v>592.70000000000005</c:v>
                </c:pt>
                <c:pt idx="15">
                  <c:v>493.90000000000003</c:v>
                </c:pt>
                <c:pt idx="16">
                  <c:v>942</c:v>
                </c:pt>
                <c:pt idx="17">
                  <c:v>564.79999999999995</c:v>
                </c:pt>
                <c:pt idx="18">
                  <c:v>542.59999999999991</c:v>
                </c:pt>
                <c:pt idx="19">
                  <c:v>814.3</c:v>
                </c:pt>
                <c:pt idx="20">
                  <c:v>618.29999999999995</c:v>
                </c:pt>
                <c:pt idx="21">
                  <c:v>706.3</c:v>
                </c:pt>
                <c:pt idx="22">
                  <c:v>524.5</c:v>
                </c:pt>
                <c:pt idx="24">
                  <c:v>603.79999999999995</c:v>
                </c:pt>
                <c:pt idx="25">
                  <c:v>478.2</c:v>
                </c:pt>
                <c:pt idx="27">
                  <c:v>533.1</c:v>
                </c:pt>
                <c:pt idx="28">
                  <c:v>516.4</c:v>
                </c:pt>
                <c:pt idx="29">
                  <c:v>659.19999999999993</c:v>
                </c:pt>
                <c:pt idx="30">
                  <c:v>584.70000000000005</c:v>
                </c:pt>
                <c:pt idx="32">
                  <c:v>549.1</c:v>
                </c:pt>
                <c:pt idx="33">
                  <c:v>606.6</c:v>
                </c:pt>
                <c:pt idx="34">
                  <c:v>477.9</c:v>
                </c:pt>
                <c:pt idx="35">
                  <c:v>652.1</c:v>
                </c:pt>
                <c:pt idx="37">
                  <c:v>570.19999999999993</c:v>
                </c:pt>
                <c:pt idx="38">
                  <c:v>508.3</c:v>
                </c:pt>
                <c:pt idx="39">
                  <c:v>537.9</c:v>
                </c:pt>
                <c:pt idx="40">
                  <c:v>497.8</c:v>
                </c:pt>
                <c:pt idx="41">
                  <c:v>610.70000000000005</c:v>
                </c:pt>
                <c:pt idx="42">
                  <c:v>549.40000000000009</c:v>
                </c:pt>
                <c:pt idx="43">
                  <c:v>756.40000000000009</c:v>
                </c:pt>
                <c:pt idx="44">
                  <c:v>617.4</c:v>
                </c:pt>
                <c:pt idx="45">
                  <c:v>516.29999999999995</c:v>
                </c:pt>
                <c:pt idx="46">
                  <c:v>610.1</c:v>
                </c:pt>
                <c:pt idx="47">
                  <c:v>583.80000000000007</c:v>
                </c:pt>
                <c:pt idx="48">
                  <c:v>579.59999999999991</c:v>
                </c:pt>
                <c:pt idx="49">
                  <c:v>638</c:v>
                </c:pt>
                <c:pt idx="50">
                  <c:v>601.9</c:v>
                </c:pt>
                <c:pt idx="52">
                  <c:v>590.6</c:v>
                </c:pt>
                <c:pt idx="53">
                  <c:v>540.6</c:v>
                </c:pt>
                <c:pt idx="54">
                  <c:v>662</c:v>
                </c:pt>
                <c:pt idx="55">
                  <c:v>649.20000000000005</c:v>
                </c:pt>
                <c:pt idx="56">
                  <c:v>615.5</c:v>
                </c:pt>
                <c:pt idx="57">
                  <c:v>691.30000000000007</c:v>
                </c:pt>
                <c:pt idx="58">
                  <c:v>545.9</c:v>
                </c:pt>
                <c:pt idx="60">
                  <c:v>510.8</c:v>
                </c:pt>
                <c:pt idx="61">
                  <c:v>592.9</c:v>
                </c:pt>
                <c:pt idx="62">
                  <c:v>635.20000000000005</c:v>
                </c:pt>
                <c:pt idx="63">
                  <c:v>863.2</c:v>
                </c:pt>
                <c:pt idx="64">
                  <c:v>699.50000000000011</c:v>
                </c:pt>
                <c:pt idx="65">
                  <c:v>524.9</c:v>
                </c:pt>
                <c:pt idx="66">
                  <c:v>579.30000000000007</c:v>
                </c:pt>
                <c:pt idx="67">
                  <c:v>560.9</c:v>
                </c:pt>
                <c:pt idx="68">
                  <c:v>705.5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A4-F241-95EE-B9879098B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60776"/>
        <c:axId val="534761104"/>
      </c:scatterChart>
      <c:valAx>
        <c:axId val="53476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Area (cm2)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1104"/>
        <c:crosses val="autoZero"/>
        <c:crossBetween val="midCat"/>
      </c:valAx>
      <c:valAx>
        <c:axId val="5347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Aboveground Biomass (leaf,</a:t>
                </a:r>
                <a:r>
                  <a:rPr lang="en-US" baseline="0"/>
                  <a:t> stem, and nut in </a:t>
                </a:r>
                <a:r>
                  <a:rPr lang="en-US"/>
                  <a:t>grams)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0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lamina biomass by leaf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592870072609128E-2"/>
                  <c:y val="-2.3895818667599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Sheet1!$V$2:$V$70</c:f>
              <c:numCache>
                <c:formatCode>General</c:formatCode>
                <c:ptCount val="69"/>
                <c:pt idx="1">
                  <c:v>1020.7513548919201</c:v>
                </c:pt>
                <c:pt idx="3">
                  <c:v>1091.779569881</c:v>
                </c:pt>
                <c:pt idx="4">
                  <c:v>957.22347397140004</c:v>
                </c:pt>
                <c:pt idx="5">
                  <c:v>944.06679902999997</c:v>
                </c:pt>
                <c:pt idx="7">
                  <c:v>965.02497927199988</c:v>
                </c:pt>
                <c:pt idx="9">
                  <c:v>1006.1640033038001</c:v>
                </c:pt>
                <c:pt idx="11">
                  <c:v>968.67741105059997</c:v>
                </c:pt>
                <c:pt idx="12">
                  <c:v>763.82054594999988</c:v>
                </c:pt>
                <c:pt idx="14">
                  <c:v>861.02398679039993</c:v>
                </c:pt>
                <c:pt idx="15">
                  <c:v>801.31516127909993</c:v>
                </c:pt>
                <c:pt idx="16">
                  <c:v>1184.9334656609999</c:v>
                </c:pt>
                <c:pt idx="17">
                  <c:v>731.62356495619997</c:v>
                </c:pt>
                <c:pt idx="18">
                  <c:v>975.26906535099988</c:v>
                </c:pt>
                <c:pt idx="19">
                  <c:v>1164.0821410999001</c:v>
                </c:pt>
                <c:pt idx="20">
                  <c:v>1130.6441687039999</c:v>
                </c:pt>
                <c:pt idx="21">
                  <c:v>1301.5905706620001</c:v>
                </c:pt>
                <c:pt idx="22">
                  <c:v>709.20124072999999</c:v>
                </c:pt>
                <c:pt idx="23">
                  <c:v>1107.3120347000001</c:v>
                </c:pt>
                <c:pt idx="24">
                  <c:v>863.02999994250001</c:v>
                </c:pt>
                <c:pt idx="25">
                  <c:v>727.27188586379998</c:v>
                </c:pt>
                <c:pt idx="26">
                  <c:v>1097.4487096693999</c:v>
                </c:pt>
                <c:pt idx="27">
                  <c:v>686.01765328040005</c:v>
                </c:pt>
                <c:pt idx="28">
                  <c:v>741.66736148480004</c:v>
                </c:pt>
                <c:pt idx="29">
                  <c:v>991.59867660200007</c:v>
                </c:pt>
                <c:pt idx="30">
                  <c:v>937.43037225420005</c:v>
                </c:pt>
                <c:pt idx="31">
                  <c:v>816.5898262953001</c:v>
                </c:pt>
                <c:pt idx="32">
                  <c:v>948.71789082780003</c:v>
                </c:pt>
                <c:pt idx="33">
                  <c:v>1062.8924731100001</c:v>
                </c:pt>
                <c:pt idx="34">
                  <c:v>735.16129030500008</c:v>
                </c:pt>
                <c:pt idx="35">
                  <c:v>1088.6337965232001</c:v>
                </c:pt>
                <c:pt idx="36">
                  <c:v>857.06468160639997</c:v>
                </c:pt>
                <c:pt idx="37">
                  <c:v>1056.8087179301999</c:v>
                </c:pt>
                <c:pt idx="38">
                  <c:v>799.41947891550001</c:v>
                </c:pt>
                <c:pt idx="39">
                  <c:v>651.58794047519996</c:v>
                </c:pt>
                <c:pt idx="41">
                  <c:v>721.60397023200005</c:v>
                </c:pt>
                <c:pt idx="42">
                  <c:v>556.29166663849992</c:v>
                </c:pt>
                <c:pt idx="43">
                  <c:v>985.14196028640004</c:v>
                </c:pt>
                <c:pt idx="44">
                  <c:v>918.75645156230007</c:v>
                </c:pt>
                <c:pt idx="45">
                  <c:v>636.88693134940002</c:v>
                </c:pt>
                <c:pt idx="47">
                  <c:v>1064.5206285659999</c:v>
                </c:pt>
                <c:pt idx="49">
                  <c:v>920.22933004980007</c:v>
                </c:pt>
                <c:pt idx="50">
                  <c:v>815.20347395700003</c:v>
                </c:pt>
                <c:pt idx="52">
                  <c:v>1085.4405789502</c:v>
                </c:pt>
                <c:pt idx="53">
                  <c:v>869.45569887800002</c:v>
                </c:pt>
                <c:pt idx="54">
                  <c:v>1147.0383236728001</c:v>
                </c:pt>
                <c:pt idx="55">
                  <c:v>747.58556660149998</c:v>
                </c:pt>
                <c:pt idx="56">
                  <c:v>884.09073619440005</c:v>
                </c:pt>
                <c:pt idx="57">
                  <c:v>968.89243171789997</c:v>
                </c:pt>
                <c:pt idx="58">
                  <c:v>809.55890823600009</c:v>
                </c:pt>
                <c:pt idx="60">
                  <c:v>741.76029772740003</c:v>
                </c:pt>
                <c:pt idx="62">
                  <c:v>1094.6023821243</c:v>
                </c:pt>
                <c:pt idx="63">
                  <c:v>1279.2860877200001</c:v>
                </c:pt>
                <c:pt idx="64">
                  <c:v>775.65285358440008</c:v>
                </c:pt>
                <c:pt idx="65">
                  <c:v>772.52545902999987</c:v>
                </c:pt>
                <c:pt idx="66">
                  <c:v>751.19121585719995</c:v>
                </c:pt>
                <c:pt idx="68">
                  <c:v>1183.7075765205998</c:v>
                </c:pt>
              </c:numCache>
            </c:numRef>
          </c:xVal>
          <c:yVal>
            <c:numRef>
              <c:f>Sheet1!$I$2:$I$70</c:f>
              <c:numCache>
                <c:formatCode>General</c:formatCode>
                <c:ptCount val="69"/>
                <c:pt idx="1">
                  <c:v>261.45999999999998</c:v>
                </c:pt>
                <c:pt idx="3">
                  <c:v>283.2</c:v>
                </c:pt>
                <c:pt idx="4">
                  <c:v>257.60000000000002</c:v>
                </c:pt>
                <c:pt idx="5">
                  <c:v>253.6</c:v>
                </c:pt>
                <c:pt idx="6">
                  <c:v>174.9</c:v>
                </c:pt>
                <c:pt idx="7">
                  <c:v>243.5</c:v>
                </c:pt>
                <c:pt idx="8">
                  <c:v>221.7</c:v>
                </c:pt>
                <c:pt idx="9">
                  <c:v>232.6</c:v>
                </c:pt>
                <c:pt idx="11">
                  <c:v>232.6</c:v>
                </c:pt>
                <c:pt idx="12">
                  <c:v>220.8</c:v>
                </c:pt>
                <c:pt idx="13">
                  <c:v>218.05</c:v>
                </c:pt>
                <c:pt idx="14">
                  <c:v>240.2</c:v>
                </c:pt>
                <c:pt idx="15">
                  <c:v>189.1</c:v>
                </c:pt>
                <c:pt idx="16">
                  <c:v>284.7</c:v>
                </c:pt>
                <c:pt idx="17">
                  <c:v>245.4</c:v>
                </c:pt>
                <c:pt idx="18">
                  <c:v>222.4</c:v>
                </c:pt>
                <c:pt idx="19">
                  <c:v>292.10000000000002</c:v>
                </c:pt>
                <c:pt idx="20">
                  <c:v>305.10000000000002</c:v>
                </c:pt>
                <c:pt idx="21">
                  <c:v>331.8</c:v>
                </c:pt>
                <c:pt idx="22">
                  <c:v>170.4</c:v>
                </c:pt>
                <c:pt idx="23">
                  <c:v>301.8</c:v>
                </c:pt>
                <c:pt idx="24">
                  <c:v>252</c:v>
                </c:pt>
                <c:pt idx="25">
                  <c:v>205.3</c:v>
                </c:pt>
                <c:pt idx="26">
                  <c:v>244.9</c:v>
                </c:pt>
                <c:pt idx="27">
                  <c:v>196.8</c:v>
                </c:pt>
                <c:pt idx="28">
                  <c:v>224.2</c:v>
                </c:pt>
                <c:pt idx="29">
                  <c:v>278.39999999999998</c:v>
                </c:pt>
                <c:pt idx="30">
                  <c:v>244.2</c:v>
                </c:pt>
                <c:pt idx="31">
                  <c:v>266.7</c:v>
                </c:pt>
                <c:pt idx="32">
                  <c:v>274.2</c:v>
                </c:pt>
                <c:pt idx="33">
                  <c:v>275.5</c:v>
                </c:pt>
                <c:pt idx="34">
                  <c:v>211.4</c:v>
                </c:pt>
                <c:pt idx="35">
                  <c:v>298</c:v>
                </c:pt>
                <c:pt idx="36">
                  <c:v>262.2</c:v>
                </c:pt>
                <c:pt idx="37">
                  <c:v>300.3</c:v>
                </c:pt>
                <c:pt idx="38">
                  <c:v>232.8</c:v>
                </c:pt>
                <c:pt idx="39">
                  <c:v>197.3</c:v>
                </c:pt>
                <c:pt idx="40">
                  <c:v>211.3</c:v>
                </c:pt>
                <c:pt idx="41">
                  <c:v>199.7</c:v>
                </c:pt>
                <c:pt idx="42">
                  <c:v>181.8</c:v>
                </c:pt>
                <c:pt idx="43">
                  <c:v>272.8</c:v>
                </c:pt>
                <c:pt idx="44">
                  <c:v>248.5</c:v>
                </c:pt>
                <c:pt idx="45">
                  <c:v>181.4</c:v>
                </c:pt>
                <c:pt idx="46">
                  <c:v>262.39999999999998</c:v>
                </c:pt>
                <c:pt idx="47">
                  <c:v>313.2</c:v>
                </c:pt>
                <c:pt idx="48">
                  <c:v>285.39999999999998</c:v>
                </c:pt>
                <c:pt idx="49">
                  <c:v>286.3</c:v>
                </c:pt>
                <c:pt idx="50">
                  <c:v>262</c:v>
                </c:pt>
                <c:pt idx="52">
                  <c:v>273.2</c:v>
                </c:pt>
                <c:pt idx="53">
                  <c:v>245.5</c:v>
                </c:pt>
                <c:pt idx="54">
                  <c:v>342.9</c:v>
                </c:pt>
                <c:pt idx="55">
                  <c:v>228.2</c:v>
                </c:pt>
                <c:pt idx="56">
                  <c:v>237.8</c:v>
                </c:pt>
                <c:pt idx="57">
                  <c:v>259.10000000000002</c:v>
                </c:pt>
                <c:pt idx="58">
                  <c:v>227.1</c:v>
                </c:pt>
                <c:pt idx="60">
                  <c:v>200.6</c:v>
                </c:pt>
                <c:pt idx="61">
                  <c:v>227.2</c:v>
                </c:pt>
                <c:pt idx="62">
                  <c:v>267.2</c:v>
                </c:pt>
                <c:pt idx="63">
                  <c:v>347.4</c:v>
                </c:pt>
                <c:pt idx="64">
                  <c:v>177.3</c:v>
                </c:pt>
                <c:pt idx="65">
                  <c:v>207.6</c:v>
                </c:pt>
                <c:pt idx="66">
                  <c:v>207.5</c:v>
                </c:pt>
                <c:pt idx="67">
                  <c:v>201.2</c:v>
                </c:pt>
                <c:pt idx="68">
                  <c:v>277.8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E1-D94D-86FD-8E9CE67C2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60776"/>
        <c:axId val="534761104"/>
      </c:scatterChart>
      <c:valAx>
        <c:axId val="53476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Area (cm2)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1104"/>
        <c:crosses val="autoZero"/>
        <c:crossBetween val="midCat"/>
      </c:valAx>
      <c:valAx>
        <c:axId val="5347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Aboveground Biomass (leaf</a:t>
                </a:r>
                <a:r>
                  <a:rPr lang="en-US" baseline="0"/>
                  <a:t> and stem in </a:t>
                </a:r>
                <a:r>
                  <a:rPr lang="en-US"/>
                  <a:t>grams)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0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4</xdr:row>
      <xdr:rowOff>112712</xdr:rowOff>
    </xdr:from>
    <xdr:to>
      <xdr:col>18</xdr:col>
      <xdr:colOff>465137</xdr:colOff>
      <xdr:row>25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CF615-5901-4651-86B4-2826137EE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43</xdr:row>
      <xdr:rowOff>88900</xdr:rowOff>
    </xdr:from>
    <xdr:to>
      <xdr:col>18</xdr:col>
      <xdr:colOff>388937</xdr:colOff>
      <xdr:row>64</xdr:row>
      <xdr:rowOff>46038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7D00F4-8C45-4F44-8AE2-86D15B8F9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139700</xdr:colOff>
      <xdr:row>20</xdr:row>
      <xdr:rowOff>0</xdr:rowOff>
    </xdr:from>
    <xdr:to>
      <xdr:col>18</xdr:col>
      <xdr:colOff>503237</xdr:colOff>
      <xdr:row>40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ED55F9-5DB6-4F4E-9802-47FF47F34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630B-FA1D-434C-A081-B61516C044CD}">
  <dimension ref="A1:X70"/>
  <sheetViews>
    <sheetView topLeftCell="E1" workbookViewId="0">
      <selection activeCell="U1" sqref="U1:V1048576"/>
    </sheetView>
  </sheetViews>
  <sheetFormatPr baseColWidth="10" defaultColWidth="8.83203125" defaultRowHeight="15" x14ac:dyDescent="0.2"/>
  <sheetData>
    <row r="1" spans="1:24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113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112</v>
      </c>
      <c r="V1" t="s">
        <v>111</v>
      </c>
      <c r="W1" t="s">
        <v>17</v>
      </c>
      <c r="X1" t="s">
        <v>18</v>
      </c>
    </row>
    <row r="2" spans="1:24" x14ac:dyDescent="0.2">
      <c r="A2" t="s">
        <v>19</v>
      </c>
      <c r="C2" t="s">
        <v>20</v>
      </c>
      <c r="D2" t="s">
        <v>21</v>
      </c>
      <c r="E2" t="s">
        <v>22</v>
      </c>
      <c r="F2">
        <v>147.19999999999999</v>
      </c>
      <c r="P2">
        <v>0.22794534599999999</v>
      </c>
      <c r="Q2">
        <v>7.9615575920000001</v>
      </c>
      <c r="R2">
        <v>1.8148</v>
      </c>
      <c r="S2">
        <v>47.142299999999999</v>
      </c>
      <c r="T2">
        <v>1.67E-2</v>
      </c>
      <c r="X2" t="s">
        <v>23</v>
      </c>
    </row>
    <row r="3" spans="1:24" x14ac:dyDescent="0.2">
      <c r="C3" t="s">
        <v>20</v>
      </c>
      <c r="D3" t="s">
        <v>21</v>
      </c>
      <c r="E3" t="s">
        <v>23</v>
      </c>
      <c r="F3">
        <v>124</v>
      </c>
      <c r="G3">
        <v>357</v>
      </c>
      <c r="H3">
        <v>137.46</v>
      </c>
      <c r="I3">
        <v>261.45999999999998</v>
      </c>
      <c r="J3">
        <f>SUM(F3:H3)</f>
        <v>618.46</v>
      </c>
      <c r="K3">
        <v>424.94</v>
      </c>
      <c r="L3">
        <v>67.94</v>
      </c>
      <c r="M3">
        <v>686.4</v>
      </c>
      <c r="N3">
        <v>0.61528686399999999</v>
      </c>
      <c r="O3">
        <v>29.46841667</v>
      </c>
      <c r="P3">
        <v>0.22149122800000001</v>
      </c>
      <c r="Q3">
        <v>8.2097343970000001</v>
      </c>
      <c r="R3">
        <v>1.818384153</v>
      </c>
      <c r="S3">
        <v>49.044199999999996</v>
      </c>
      <c r="T3">
        <v>1.9800000000000002E-2</v>
      </c>
      <c r="U3">
        <v>7.4258064519999998</v>
      </c>
      <c r="V3">
        <f>U3*H3</f>
        <v>1020.7513548919201</v>
      </c>
      <c r="X3" t="s">
        <v>24</v>
      </c>
    </row>
    <row r="4" spans="1:24" x14ac:dyDescent="0.2">
      <c r="A4" t="s">
        <v>25</v>
      </c>
      <c r="B4" t="s">
        <v>26</v>
      </c>
      <c r="C4" t="s">
        <v>20</v>
      </c>
      <c r="D4" t="s">
        <v>21</v>
      </c>
      <c r="E4" t="s">
        <v>24</v>
      </c>
      <c r="F4">
        <v>140.1</v>
      </c>
      <c r="G4">
        <v>327.5</v>
      </c>
      <c r="K4">
        <v>395.7</v>
      </c>
      <c r="L4">
        <v>68.2</v>
      </c>
      <c r="R4">
        <v>1.7761163870000001</v>
      </c>
      <c r="S4">
        <v>46.386400000000002</v>
      </c>
      <c r="T4">
        <v>1.8200000000000001E-2</v>
      </c>
      <c r="U4">
        <v>7.371381307</v>
      </c>
      <c r="X4" t="s">
        <v>27</v>
      </c>
    </row>
    <row r="5" spans="1:24" x14ac:dyDescent="0.2">
      <c r="C5" t="s">
        <v>20</v>
      </c>
      <c r="D5" t="s">
        <v>21</v>
      </c>
      <c r="E5" t="s">
        <v>27</v>
      </c>
      <c r="F5">
        <v>140.19999999999999</v>
      </c>
      <c r="G5">
        <v>487.9</v>
      </c>
      <c r="H5">
        <v>143</v>
      </c>
      <c r="I5">
        <v>283.2</v>
      </c>
      <c r="J5">
        <f t="shared" ref="J5:J67" si="0">SUM(F5:H5)</f>
        <v>771.09999999999991</v>
      </c>
      <c r="K5">
        <v>552.32000000000005</v>
      </c>
      <c r="L5">
        <v>64.42</v>
      </c>
      <c r="M5">
        <v>835.52</v>
      </c>
      <c r="N5">
        <v>0.51274623399999997</v>
      </c>
      <c r="O5">
        <v>28.677375000000001</v>
      </c>
      <c r="P5">
        <v>0.20889662000000001</v>
      </c>
      <c r="Q5">
        <v>7.7382774310000002</v>
      </c>
      <c r="R5">
        <v>1.6165</v>
      </c>
      <c r="S5">
        <v>47.548000000000002</v>
      </c>
      <c r="T5">
        <v>1.66E-2</v>
      </c>
      <c r="U5">
        <v>7.6348221670000003</v>
      </c>
      <c r="V5">
        <f t="shared" ref="V5:V66" si="1">U5*H5</f>
        <v>1091.779569881</v>
      </c>
      <c r="X5" t="s">
        <v>28</v>
      </c>
    </row>
    <row r="6" spans="1:24" x14ac:dyDescent="0.2">
      <c r="C6" t="s">
        <v>20</v>
      </c>
      <c r="D6" t="s">
        <v>21</v>
      </c>
      <c r="E6" t="s">
        <v>28</v>
      </c>
      <c r="F6">
        <v>133.4</v>
      </c>
      <c r="G6">
        <v>330.3</v>
      </c>
      <c r="H6">
        <v>124.2</v>
      </c>
      <c r="I6">
        <v>257.60000000000002</v>
      </c>
      <c r="J6">
        <f t="shared" si="0"/>
        <v>587.90000000000009</v>
      </c>
      <c r="K6">
        <v>383.76</v>
      </c>
      <c r="L6">
        <v>53.46</v>
      </c>
      <c r="M6">
        <v>641.36</v>
      </c>
      <c r="N6">
        <v>0.671252866</v>
      </c>
      <c r="O6">
        <v>35.399116669999998</v>
      </c>
      <c r="P6">
        <v>0.22383040900000001</v>
      </c>
      <c r="Q6">
        <v>8.5975806800000001</v>
      </c>
      <c r="R6">
        <v>1.9244000000000001</v>
      </c>
      <c r="S6">
        <v>46.848399999999998</v>
      </c>
      <c r="T6">
        <v>1.77E-2</v>
      </c>
      <c r="U6">
        <v>7.7071133170000001</v>
      </c>
      <c r="V6">
        <f t="shared" si="1"/>
        <v>957.22347397140004</v>
      </c>
      <c r="X6" t="s">
        <v>29</v>
      </c>
    </row>
    <row r="7" spans="1:24" x14ac:dyDescent="0.2">
      <c r="C7" t="s">
        <v>20</v>
      </c>
      <c r="D7" t="s">
        <v>21</v>
      </c>
      <c r="E7" t="s">
        <v>30</v>
      </c>
      <c r="F7">
        <v>132.4</v>
      </c>
      <c r="G7">
        <v>300.89999999999998</v>
      </c>
      <c r="H7">
        <v>121.2</v>
      </c>
      <c r="I7">
        <v>253.6</v>
      </c>
      <c r="J7">
        <f t="shared" si="0"/>
        <v>554.5</v>
      </c>
      <c r="K7">
        <v>374.05</v>
      </c>
      <c r="L7">
        <v>73.150000000000006</v>
      </c>
      <c r="M7">
        <v>627.65</v>
      </c>
      <c r="N7">
        <v>0.67798422700000005</v>
      </c>
      <c r="O7">
        <v>61.94669167</v>
      </c>
      <c r="P7">
        <v>0.18796874999999999</v>
      </c>
      <c r="Q7">
        <v>10.97842062</v>
      </c>
      <c r="R7">
        <v>2.0636000000000001</v>
      </c>
      <c r="S7">
        <v>47.049399999999999</v>
      </c>
      <c r="T7">
        <v>1.89E-2</v>
      </c>
      <c r="U7">
        <v>7.7893300249999999</v>
      </c>
      <c r="V7">
        <f t="shared" si="1"/>
        <v>944.06679902999997</v>
      </c>
      <c r="X7" t="s">
        <v>31</v>
      </c>
    </row>
    <row r="8" spans="1:24" x14ac:dyDescent="0.2">
      <c r="C8" t="s">
        <v>20</v>
      </c>
      <c r="D8" t="s">
        <v>21</v>
      </c>
      <c r="E8" t="s">
        <v>32</v>
      </c>
      <c r="F8">
        <v>88.6</v>
      </c>
      <c r="G8">
        <v>368.6</v>
      </c>
      <c r="H8">
        <v>86.3</v>
      </c>
      <c r="I8">
        <v>174.9</v>
      </c>
      <c r="J8">
        <f t="shared" si="0"/>
        <v>543.5</v>
      </c>
      <c r="K8">
        <v>423.93</v>
      </c>
      <c r="L8">
        <v>55.33</v>
      </c>
      <c r="M8">
        <v>598.83000000000004</v>
      </c>
      <c r="N8">
        <v>0.41256811300000001</v>
      </c>
      <c r="O8">
        <v>42.46148333</v>
      </c>
      <c r="P8">
        <v>0.19732862900000001</v>
      </c>
      <c r="Q8">
        <v>9.6757374219999992</v>
      </c>
      <c r="R8">
        <v>1.9093</v>
      </c>
      <c r="S8">
        <v>47.163499999999999</v>
      </c>
      <c r="T8">
        <v>1.7299999999999999E-2</v>
      </c>
      <c r="X8" t="s">
        <v>33</v>
      </c>
    </row>
    <row r="9" spans="1:24" x14ac:dyDescent="0.2">
      <c r="C9" t="s">
        <v>20</v>
      </c>
      <c r="D9" t="s">
        <v>21</v>
      </c>
      <c r="E9" t="s">
        <v>34</v>
      </c>
      <c r="F9">
        <v>126.7</v>
      </c>
      <c r="G9">
        <v>347.9</v>
      </c>
      <c r="H9">
        <v>116.8</v>
      </c>
      <c r="I9">
        <v>243.5</v>
      </c>
      <c r="J9">
        <f t="shared" si="0"/>
        <v>591.4</v>
      </c>
      <c r="K9">
        <v>444.95</v>
      </c>
      <c r="L9">
        <v>97.05</v>
      </c>
      <c r="M9">
        <v>688.45</v>
      </c>
      <c r="N9">
        <v>0.54725250000000003</v>
      </c>
      <c r="O9">
        <v>24.198775000000001</v>
      </c>
      <c r="P9">
        <v>0.22081673299999999</v>
      </c>
      <c r="Q9">
        <v>8.0347171880000001</v>
      </c>
      <c r="R9">
        <v>1.7742</v>
      </c>
      <c r="S9">
        <v>46.915500000000002</v>
      </c>
      <c r="T9">
        <v>1.6400000000000001E-2</v>
      </c>
      <c r="U9">
        <v>8.2622001649999994</v>
      </c>
      <c r="V9">
        <f t="shared" si="1"/>
        <v>965.02497927199988</v>
      </c>
      <c r="X9" t="s">
        <v>35</v>
      </c>
    </row>
    <row r="10" spans="1:24" x14ac:dyDescent="0.2">
      <c r="C10" t="s">
        <v>20</v>
      </c>
      <c r="D10" t="s">
        <v>21</v>
      </c>
      <c r="E10" t="s">
        <v>36</v>
      </c>
      <c r="F10">
        <v>111.3</v>
      </c>
      <c r="G10">
        <v>387.5</v>
      </c>
      <c r="H10">
        <v>110.4</v>
      </c>
      <c r="I10">
        <v>221.7</v>
      </c>
      <c r="J10">
        <f t="shared" si="0"/>
        <v>609.20000000000005</v>
      </c>
      <c r="K10">
        <v>455.46</v>
      </c>
      <c r="L10">
        <v>67.959999999999994</v>
      </c>
      <c r="M10">
        <v>677.16</v>
      </c>
      <c r="N10">
        <v>0.48676063800000002</v>
      </c>
      <c r="O10">
        <v>24.670091670000001</v>
      </c>
      <c r="P10">
        <v>0.203528827</v>
      </c>
      <c r="Q10">
        <v>8.4056888900000004</v>
      </c>
      <c r="R10">
        <v>1.7108000000000001</v>
      </c>
      <c r="S10">
        <v>48.2288</v>
      </c>
      <c r="T10">
        <v>1.67E-2</v>
      </c>
      <c r="X10" t="s">
        <v>37</v>
      </c>
    </row>
    <row r="11" spans="1:24" x14ac:dyDescent="0.2">
      <c r="C11" t="s">
        <v>20</v>
      </c>
      <c r="D11" t="s">
        <v>21</v>
      </c>
      <c r="E11" t="s">
        <v>38</v>
      </c>
      <c r="F11">
        <v>111.2</v>
      </c>
      <c r="G11">
        <v>376.1</v>
      </c>
      <c r="H11">
        <v>121.4</v>
      </c>
      <c r="I11">
        <v>232.6</v>
      </c>
      <c r="J11">
        <f t="shared" si="0"/>
        <v>608.70000000000005</v>
      </c>
      <c r="K11">
        <v>425.06</v>
      </c>
      <c r="L11">
        <v>48.96</v>
      </c>
      <c r="M11">
        <v>657.66</v>
      </c>
      <c r="N11">
        <v>0.54721686400000003</v>
      </c>
      <c r="O11">
        <v>22.512458330000001</v>
      </c>
      <c r="P11">
        <v>0.31430084699999999</v>
      </c>
      <c r="Q11">
        <v>9.0634479389999996</v>
      </c>
      <c r="R11">
        <v>2.3228</v>
      </c>
      <c r="S11">
        <v>46.974899999999998</v>
      </c>
      <c r="T11">
        <v>2.07E-2</v>
      </c>
      <c r="U11">
        <v>8.2880066170000006</v>
      </c>
      <c r="V11">
        <f t="shared" si="1"/>
        <v>1006.1640033038001</v>
      </c>
      <c r="X11" t="s">
        <v>39</v>
      </c>
    </row>
    <row r="12" spans="1:24" x14ac:dyDescent="0.2">
      <c r="A12" t="s">
        <v>19</v>
      </c>
      <c r="B12" t="s">
        <v>40</v>
      </c>
      <c r="C12" t="s">
        <v>20</v>
      </c>
      <c r="D12" t="s">
        <v>21</v>
      </c>
      <c r="E12" t="s">
        <v>41</v>
      </c>
      <c r="G12">
        <v>380</v>
      </c>
      <c r="K12">
        <v>482.6</v>
      </c>
      <c r="L12">
        <v>102.6</v>
      </c>
      <c r="U12">
        <v>8.1910669980000002</v>
      </c>
      <c r="X12" t="s">
        <v>42</v>
      </c>
    </row>
    <row r="13" spans="1:24" x14ac:dyDescent="0.2">
      <c r="C13" t="s">
        <v>20</v>
      </c>
      <c r="D13" t="s">
        <v>21</v>
      </c>
      <c r="E13" t="s">
        <v>43</v>
      </c>
      <c r="F13">
        <v>117.5</v>
      </c>
      <c r="G13">
        <v>321.89999999999998</v>
      </c>
      <c r="H13">
        <v>115.1</v>
      </c>
      <c r="I13">
        <v>232.6</v>
      </c>
      <c r="J13">
        <f t="shared" si="0"/>
        <v>554.5</v>
      </c>
      <c r="K13">
        <v>389.9</v>
      </c>
      <c r="L13">
        <v>68</v>
      </c>
      <c r="M13">
        <v>622.5</v>
      </c>
      <c r="N13">
        <v>0.59656322100000003</v>
      </c>
      <c r="O13">
        <v>44.423433330000002</v>
      </c>
      <c r="P13">
        <v>0.26463414600000001</v>
      </c>
      <c r="Q13">
        <v>6.8942637270000002</v>
      </c>
      <c r="R13">
        <v>1.8244575940000001</v>
      </c>
      <c r="S13">
        <v>51.5321</v>
      </c>
      <c r="T13">
        <v>1.9E-2</v>
      </c>
      <c r="U13">
        <v>8.415963606</v>
      </c>
      <c r="V13">
        <f t="shared" si="1"/>
        <v>968.67741105059997</v>
      </c>
      <c r="X13" t="s">
        <v>22</v>
      </c>
    </row>
    <row r="14" spans="1:24" x14ac:dyDescent="0.2">
      <c r="C14" t="s">
        <v>20</v>
      </c>
      <c r="D14" t="s">
        <v>21</v>
      </c>
      <c r="E14" t="s">
        <v>44</v>
      </c>
      <c r="F14">
        <v>113.7</v>
      </c>
      <c r="G14">
        <v>286.3</v>
      </c>
      <c r="H14">
        <v>107.1</v>
      </c>
      <c r="I14">
        <v>220.8</v>
      </c>
      <c r="J14">
        <f t="shared" si="0"/>
        <v>507.1</v>
      </c>
      <c r="K14">
        <v>353.5</v>
      </c>
      <c r="L14">
        <v>67.2</v>
      </c>
      <c r="M14">
        <v>574.29999999999995</v>
      </c>
      <c r="N14">
        <v>0.62461103299999998</v>
      </c>
      <c r="O14">
        <v>37.858849999999997</v>
      </c>
      <c r="P14">
        <v>0.218033597</v>
      </c>
      <c r="Q14">
        <v>7.7697115380000001</v>
      </c>
      <c r="R14">
        <v>1.6940581539999999</v>
      </c>
      <c r="S14">
        <v>46.787199999999999</v>
      </c>
      <c r="T14">
        <v>1.6899999999999998E-2</v>
      </c>
      <c r="U14">
        <v>7.1318444999999997</v>
      </c>
      <c r="V14">
        <f t="shared" si="1"/>
        <v>763.82054594999988</v>
      </c>
      <c r="X14" t="s">
        <v>45</v>
      </c>
    </row>
    <row r="15" spans="1:24" x14ac:dyDescent="0.2">
      <c r="C15" t="s">
        <v>20</v>
      </c>
      <c r="D15" t="s">
        <v>21</v>
      </c>
      <c r="E15" t="s">
        <v>46</v>
      </c>
      <c r="F15">
        <v>112.8</v>
      </c>
      <c r="G15">
        <v>247.1</v>
      </c>
      <c r="H15">
        <v>105.25</v>
      </c>
      <c r="I15">
        <v>218.05</v>
      </c>
      <c r="J15">
        <f t="shared" si="0"/>
        <v>465.15</v>
      </c>
      <c r="K15">
        <v>299.63</v>
      </c>
      <c r="L15">
        <v>52.53</v>
      </c>
      <c r="M15">
        <v>517.67999999999995</v>
      </c>
      <c r="N15">
        <v>0.72773086799999998</v>
      </c>
      <c r="O15">
        <v>53.884</v>
      </c>
      <c r="P15">
        <v>0.18605212400000001</v>
      </c>
      <c r="Q15">
        <v>10.65375764</v>
      </c>
      <c r="R15">
        <v>1.9821542379999999</v>
      </c>
      <c r="S15">
        <v>46.518500000000003</v>
      </c>
      <c r="T15">
        <v>2.0899999999999998E-2</v>
      </c>
      <c r="X15" t="s">
        <v>30</v>
      </c>
    </row>
    <row r="16" spans="1:24" x14ac:dyDescent="0.2">
      <c r="C16" t="s">
        <v>20</v>
      </c>
      <c r="D16" t="s">
        <v>21</v>
      </c>
      <c r="E16" t="s">
        <v>29</v>
      </c>
      <c r="F16">
        <v>124.6</v>
      </c>
      <c r="G16">
        <v>352.5</v>
      </c>
      <c r="H16">
        <v>115.6</v>
      </c>
      <c r="I16">
        <v>240.2</v>
      </c>
      <c r="J16">
        <f t="shared" si="0"/>
        <v>592.70000000000005</v>
      </c>
      <c r="K16">
        <v>406.1</v>
      </c>
      <c r="L16">
        <v>53.6</v>
      </c>
      <c r="M16">
        <v>646.29999999999995</v>
      </c>
      <c r="N16">
        <v>0.59147993099999996</v>
      </c>
      <c r="O16">
        <v>17.37916667</v>
      </c>
      <c r="P16">
        <v>0.209589041</v>
      </c>
      <c r="Q16">
        <v>8.3687581739999999</v>
      </c>
      <c r="R16">
        <v>1.754</v>
      </c>
      <c r="S16">
        <v>48.213200000000001</v>
      </c>
      <c r="T16">
        <v>1.6799999999999999E-2</v>
      </c>
      <c r="U16">
        <v>7.4483043840000001</v>
      </c>
      <c r="V16">
        <f t="shared" si="1"/>
        <v>861.02398679039993</v>
      </c>
      <c r="X16" t="s">
        <v>34</v>
      </c>
    </row>
    <row r="17" spans="1:24" x14ac:dyDescent="0.2">
      <c r="C17" t="s">
        <v>20</v>
      </c>
      <c r="D17" t="s">
        <v>21</v>
      </c>
      <c r="E17" t="s">
        <v>31</v>
      </c>
      <c r="F17">
        <v>96.8</v>
      </c>
      <c r="G17">
        <v>304.8</v>
      </c>
      <c r="H17">
        <v>92.3</v>
      </c>
      <c r="I17">
        <v>189.1</v>
      </c>
      <c r="J17">
        <f t="shared" si="0"/>
        <v>493.90000000000003</v>
      </c>
      <c r="K17">
        <v>351.2</v>
      </c>
      <c r="L17">
        <v>46.4</v>
      </c>
      <c r="M17">
        <v>540.29999999999995</v>
      </c>
      <c r="N17">
        <v>0.538439636</v>
      </c>
      <c r="O17">
        <v>15.15710833</v>
      </c>
      <c r="P17">
        <v>0.19779411799999999</v>
      </c>
      <c r="Q17">
        <v>9.5492247540000008</v>
      </c>
      <c r="R17">
        <v>1.8887804880000001</v>
      </c>
      <c r="S17">
        <v>46.6584</v>
      </c>
      <c r="T17">
        <v>1.8800000000000001E-2</v>
      </c>
      <c r="U17">
        <v>8.6816377169999992</v>
      </c>
      <c r="V17">
        <f t="shared" si="1"/>
        <v>801.31516127909993</v>
      </c>
      <c r="X17" t="s">
        <v>38</v>
      </c>
    </row>
    <row r="18" spans="1:24" x14ac:dyDescent="0.2">
      <c r="C18" t="s">
        <v>20</v>
      </c>
      <c r="D18" t="s">
        <v>21</v>
      </c>
      <c r="E18" t="s">
        <v>33</v>
      </c>
      <c r="F18">
        <v>140.6</v>
      </c>
      <c r="G18">
        <v>657.3</v>
      </c>
      <c r="H18">
        <v>144.1</v>
      </c>
      <c r="I18">
        <v>284.7</v>
      </c>
      <c r="J18">
        <f t="shared" si="0"/>
        <v>942</v>
      </c>
      <c r="K18">
        <v>728.31</v>
      </c>
      <c r="L18">
        <v>71.010000000000005</v>
      </c>
      <c r="M18">
        <v>1013.01</v>
      </c>
      <c r="N18">
        <v>0.39090497200000002</v>
      </c>
      <c r="O18">
        <v>36.285341670000001</v>
      </c>
      <c r="P18">
        <v>0.224530271</v>
      </c>
      <c r="Q18">
        <v>7.9490395310000004</v>
      </c>
      <c r="R18">
        <v>1.7847999999999999</v>
      </c>
      <c r="S18">
        <v>48.084299999999999</v>
      </c>
      <c r="T18">
        <v>1.7600000000000001E-2</v>
      </c>
      <c r="U18">
        <v>8.2229942099999995</v>
      </c>
      <c r="V18">
        <f t="shared" si="1"/>
        <v>1184.9334656609999</v>
      </c>
      <c r="X18" t="s">
        <v>41</v>
      </c>
    </row>
    <row r="19" spans="1:24" x14ac:dyDescent="0.2">
      <c r="A19" t="s">
        <v>47</v>
      </c>
      <c r="B19" t="s">
        <v>26</v>
      </c>
      <c r="C19" t="s">
        <v>20</v>
      </c>
      <c r="D19" t="s">
        <v>21</v>
      </c>
      <c r="E19" t="s">
        <v>35</v>
      </c>
      <c r="F19">
        <v>147.1</v>
      </c>
      <c r="G19">
        <v>319.39999999999998</v>
      </c>
      <c r="H19">
        <v>98.3</v>
      </c>
      <c r="I19">
        <v>245.4</v>
      </c>
      <c r="J19">
        <f t="shared" si="0"/>
        <v>564.79999999999995</v>
      </c>
      <c r="K19">
        <v>390.18</v>
      </c>
      <c r="L19">
        <v>70.78</v>
      </c>
      <c r="M19">
        <v>635.58000000000004</v>
      </c>
      <c r="N19">
        <v>0.62894048899999999</v>
      </c>
      <c r="O19">
        <v>45.042291669999997</v>
      </c>
      <c r="R19">
        <v>2.1236847760000002</v>
      </c>
      <c r="S19">
        <v>41.241399999999999</v>
      </c>
      <c r="T19">
        <v>1.8800000000000001E-2</v>
      </c>
      <c r="U19">
        <v>7.4427626140000003</v>
      </c>
      <c r="V19">
        <f t="shared" si="1"/>
        <v>731.62356495619997</v>
      </c>
      <c r="X19" t="s">
        <v>43</v>
      </c>
    </row>
    <row r="20" spans="1:24" x14ac:dyDescent="0.2">
      <c r="A20" t="s">
        <v>48</v>
      </c>
      <c r="B20" t="s">
        <v>26</v>
      </c>
      <c r="C20" t="s">
        <v>20</v>
      </c>
      <c r="D20" t="s">
        <v>21</v>
      </c>
      <c r="E20" t="s">
        <v>37</v>
      </c>
      <c r="F20">
        <v>88.7</v>
      </c>
      <c r="G20">
        <v>320.2</v>
      </c>
      <c r="H20">
        <v>133.69999999999999</v>
      </c>
      <c r="I20">
        <v>222.4</v>
      </c>
      <c r="J20">
        <f t="shared" si="0"/>
        <v>542.59999999999991</v>
      </c>
      <c r="K20">
        <v>358.47</v>
      </c>
      <c r="L20">
        <v>38.270000000000003</v>
      </c>
      <c r="M20">
        <v>580.87</v>
      </c>
      <c r="N20">
        <v>0.62041453999999996</v>
      </c>
      <c r="O20">
        <v>41.359549999999999</v>
      </c>
      <c r="P20">
        <v>0.186232604</v>
      </c>
      <c r="U20">
        <v>7.29445823</v>
      </c>
      <c r="V20">
        <f t="shared" si="1"/>
        <v>975.26906535099988</v>
      </c>
      <c r="X20" t="s">
        <v>44</v>
      </c>
    </row>
    <row r="21" spans="1:24" x14ac:dyDescent="0.2">
      <c r="A21" t="s">
        <v>49</v>
      </c>
      <c r="C21" t="s">
        <v>20</v>
      </c>
      <c r="D21" t="s">
        <v>21</v>
      </c>
      <c r="E21" t="s">
        <v>50</v>
      </c>
      <c r="F21">
        <v>140.80000000000001</v>
      </c>
      <c r="G21">
        <v>522.20000000000005</v>
      </c>
      <c r="H21">
        <v>151.30000000000001</v>
      </c>
      <c r="I21">
        <v>292.10000000000002</v>
      </c>
      <c r="J21">
        <f t="shared" si="0"/>
        <v>814.3</v>
      </c>
      <c r="K21">
        <v>614.94000000000005</v>
      </c>
      <c r="L21">
        <v>92.74</v>
      </c>
      <c r="M21">
        <v>907.04</v>
      </c>
      <c r="N21">
        <v>0.47500569199999998</v>
      </c>
      <c r="P21">
        <v>0.20218023299999999</v>
      </c>
      <c r="Q21">
        <v>8.8071736729999994</v>
      </c>
      <c r="R21">
        <v>1.780636425</v>
      </c>
      <c r="S21">
        <v>46.671199999999999</v>
      </c>
      <c r="T21">
        <v>1.8700000000000001E-2</v>
      </c>
      <c r="U21">
        <v>7.6938674230000004</v>
      </c>
      <c r="V21">
        <f t="shared" si="1"/>
        <v>1164.0821410999001</v>
      </c>
      <c r="X21" t="s">
        <v>51</v>
      </c>
    </row>
    <row r="22" spans="1:24" x14ac:dyDescent="0.2">
      <c r="C22" t="s">
        <v>20</v>
      </c>
      <c r="D22" t="s">
        <v>21</v>
      </c>
      <c r="E22" t="s">
        <v>39</v>
      </c>
      <c r="F22">
        <v>161.1</v>
      </c>
      <c r="G22">
        <v>313.2</v>
      </c>
      <c r="H22">
        <v>144</v>
      </c>
      <c r="I22">
        <v>305.10000000000002</v>
      </c>
      <c r="J22">
        <f t="shared" si="0"/>
        <v>618.29999999999995</v>
      </c>
      <c r="K22">
        <v>401.5</v>
      </c>
      <c r="L22">
        <v>88.3</v>
      </c>
      <c r="M22">
        <v>706.6</v>
      </c>
      <c r="N22">
        <v>0.75990037399999999</v>
      </c>
      <c r="O22">
        <v>37.63099167</v>
      </c>
      <c r="P22">
        <v>0.21174757299999999</v>
      </c>
      <c r="Q22">
        <v>9.1514626240000005</v>
      </c>
      <c r="R22">
        <v>1.9378</v>
      </c>
      <c r="S22">
        <v>46.994399999999999</v>
      </c>
      <c r="T22">
        <v>1.77E-2</v>
      </c>
      <c r="U22">
        <v>7.8516956159999998</v>
      </c>
      <c r="V22">
        <f t="shared" si="1"/>
        <v>1130.6441687039999</v>
      </c>
      <c r="X22" t="s">
        <v>52</v>
      </c>
    </row>
    <row r="23" spans="1:24" x14ac:dyDescent="0.2">
      <c r="C23" t="s">
        <v>20</v>
      </c>
      <c r="D23" t="s">
        <v>21</v>
      </c>
      <c r="E23" t="s">
        <v>53</v>
      </c>
      <c r="F23">
        <v>172.8</v>
      </c>
      <c r="G23">
        <v>374.5</v>
      </c>
      <c r="H23">
        <v>159</v>
      </c>
      <c r="I23">
        <v>331.8</v>
      </c>
      <c r="J23">
        <f t="shared" si="0"/>
        <v>706.3</v>
      </c>
      <c r="K23">
        <v>460.34</v>
      </c>
      <c r="L23">
        <v>85.84</v>
      </c>
      <c r="M23">
        <v>792.14</v>
      </c>
      <c r="N23">
        <v>0.72077160399999995</v>
      </c>
      <c r="O23">
        <v>56.079574999999998</v>
      </c>
      <c r="P23">
        <v>0.26402439</v>
      </c>
      <c r="Q23">
        <v>7.2947806069999999</v>
      </c>
      <c r="R23">
        <v>1.9259999999999999</v>
      </c>
      <c r="S23">
        <v>47.351700000000001</v>
      </c>
      <c r="T23">
        <v>1.8100000000000002E-2</v>
      </c>
      <c r="U23">
        <v>8.1861042180000005</v>
      </c>
      <c r="V23">
        <f t="shared" si="1"/>
        <v>1301.5905706620001</v>
      </c>
      <c r="X23" t="s">
        <v>54</v>
      </c>
    </row>
    <row r="24" spans="1:24" x14ac:dyDescent="0.2">
      <c r="C24" t="s">
        <v>20</v>
      </c>
      <c r="D24" t="s">
        <v>21</v>
      </c>
      <c r="E24" t="s">
        <v>45</v>
      </c>
      <c r="F24">
        <v>84.4</v>
      </c>
      <c r="G24">
        <v>354.1</v>
      </c>
      <c r="H24">
        <v>86</v>
      </c>
      <c r="I24">
        <v>170.4</v>
      </c>
      <c r="J24">
        <f t="shared" si="0"/>
        <v>524.5</v>
      </c>
      <c r="K24">
        <v>403.9</v>
      </c>
      <c r="L24">
        <v>49.8</v>
      </c>
      <c r="M24">
        <v>574.29999999999995</v>
      </c>
      <c r="N24">
        <v>0.421886606</v>
      </c>
      <c r="O24">
        <v>13.24329167</v>
      </c>
      <c r="P24">
        <v>0.19014705900000001</v>
      </c>
      <c r="Q24">
        <v>9.183145991</v>
      </c>
      <c r="R24">
        <v>1.7461482020000001</v>
      </c>
      <c r="S24">
        <v>43.466200000000001</v>
      </c>
      <c r="T24">
        <v>2.7199999999999998E-2</v>
      </c>
      <c r="U24">
        <v>8.2465260550000004</v>
      </c>
      <c r="V24">
        <f t="shared" si="1"/>
        <v>709.20124072999999</v>
      </c>
      <c r="X24" t="s">
        <v>55</v>
      </c>
    </row>
    <row r="25" spans="1:24" x14ac:dyDescent="0.2">
      <c r="A25" t="s">
        <v>56</v>
      </c>
      <c r="C25" t="s">
        <v>57</v>
      </c>
      <c r="D25" t="s">
        <v>21</v>
      </c>
      <c r="E25" t="s">
        <v>51</v>
      </c>
      <c r="F25">
        <v>169.3</v>
      </c>
      <c r="H25">
        <v>132.5</v>
      </c>
      <c r="I25">
        <v>301.8</v>
      </c>
      <c r="P25">
        <v>0.16673189799999999</v>
      </c>
      <c r="Q25">
        <v>7.2151299870000001</v>
      </c>
      <c r="R25">
        <v>1.2029923170000001</v>
      </c>
      <c r="S25">
        <v>46.870699999999999</v>
      </c>
      <c r="T25">
        <v>1.37E-2</v>
      </c>
      <c r="U25">
        <v>8.3570719600000007</v>
      </c>
      <c r="V25">
        <f t="shared" si="1"/>
        <v>1107.3120347000001</v>
      </c>
      <c r="X25" t="s">
        <v>58</v>
      </c>
    </row>
    <row r="26" spans="1:24" x14ac:dyDescent="0.2">
      <c r="C26" t="s">
        <v>57</v>
      </c>
      <c r="D26" t="s">
        <v>21</v>
      </c>
      <c r="E26" t="s">
        <v>52</v>
      </c>
      <c r="F26">
        <v>131.1</v>
      </c>
      <c r="G26">
        <v>351.8</v>
      </c>
      <c r="H26">
        <v>120.9</v>
      </c>
      <c r="I26">
        <v>252</v>
      </c>
      <c r="J26">
        <f t="shared" si="0"/>
        <v>603.79999999999995</v>
      </c>
      <c r="K26">
        <v>374.67</v>
      </c>
      <c r="L26">
        <v>22.87</v>
      </c>
      <c r="M26">
        <v>626.66999999999996</v>
      </c>
      <c r="N26">
        <v>0.672591881</v>
      </c>
      <c r="O26">
        <v>28.048083330000001</v>
      </c>
      <c r="P26">
        <v>0.16864077699999999</v>
      </c>
      <c r="Q26">
        <v>7.41516982</v>
      </c>
      <c r="R26">
        <v>1.2504999999999999</v>
      </c>
      <c r="S26">
        <v>48.271099999999997</v>
      </c>
      <c r="T26">
        <v>1.41E-2</v>
      </c>
      <c r="U26">
        <v>7.1383788250000002</v>
      </c>
      <c r="V26">
        <f t="shared" si="1"/>
        <v>863.02999994250001</v>
      </c>
      <c r="X26" t="s">
        <v>58</v>
      </c>
    </row>
    <row r="27" spans="1:24" x14ac:dyDescent="0.2">
      <c r="C27" t="s">
        <v>57</v>
      </c>
      <c r="D27" t="s">
        <v>21</v>
      </c>
      <c r="E27" t="s">
        <v>54</v>
      </c>
      <c r="F27">
        <v>106</v>
      </c>
      <c r="G27">
        <v>272.89999999999998</v>
      </c>
      <c r="H27">
        <v>99.3</v>
      </c>
      <c r="I27">
        <v>205.3</v>
      </c>
      <c r="J27">
        <f t="shared" si="0"/>
        <v>478.2</v>
      </c>
      <c r="K27">
        <v>337</v>
      </c>
      <c r="L27">
        <v>64.099999999999994</v>
      </c>
      <c r="M27">
        <v>542.29999999999995</v>
      </c>
      <c r="N27">
        <v>0.60919881300000001</v>
      </c>
      <c r="O27">
        <v>54.679299999999998</v>
      </c>
      <c r="P27">
        <v>0.17461389999999999</v>
      </c>
      <c r="Q27">
        <v>7.4738119159999998</v>
      </c>
      <c r="R27">
        <v>1.305031447</v>
      </c>
      <c r="S27">
        <v>57.578000000000003</v>
      </c>
      <c r="T27">
        <v>1.2200000000000001E-2</v>
      </c>
      <c r="U27">
        <v>7.323986766</v>
      </c>
      <c r="V27">
        <f t="shared" si="1"/>
        <v>727.27188586379998</v>
      </c>
      <c r="X27" t="s">
        <v>59</v>
      </c>
    </row>
    <row r="28" spans="1:24" x14ac:dyDescent="0.2">
      <c r="A28" t="s">
        <v>56</v>
      </c>
      <c r="C28" t="s">
        <v>57</v>
      </c>
      <c r="D28" t="s">
        <v>21</v>
      </c>
      <c r="E28" t="s">
        <v>55</v>
      </c>
      <c r="F28">
        <v>120.6</v>
      </c>
      <c r="H28">
        <v>124.3</v>
      </c>
      <c r="I28">
        <v>244.9</v>
      </c>
      <c r="P28">
        <v>0.179047131</v>
      </c>
      <c r="Q28">
        <v>7.8353671020000002</v>
      </c>
      <c r="R28">
        <v>1.4029</v>
      </c>
      <c r="S28">
        <v>48.240699999999997</v>
      </c>
      <c r="T28">
        <v>1.52E-2</v>
      </c>
      <c r="U28">
        <v>8.8290322579999998</v>
      </c>
      <c r="V28">
        <f t="shared" si="1"/>
        <v>1097.4487096693999</v>
      </c>
      <c r="X28" t="s">
        <v>60</v>
      </c>
    </row>
    <row r="29" spans="1:24" x14ac:dyDescent="0.2">
      <c r="C29" t="s">
        <v>57</v>
      </c>
      <c r="D29" t="s">
        <v>21</v>
      </c>
      <c r="E29" t="s">
        <v>61</v>
      </c>
      <c r="F29">
        <v>101</v>
      </c>
      <c r="G29">
        <v>336.3</v>
      </c>
      <c r="H29">
        <v>95.8</v>
      </c>
      <c r="I29">
        <v>196.8</v>
      </c>
      <c r="J29">
        <f t="shared" si="0"/>
        <v>533.1</v>
      </c>
      <c r="K29">
        <v>396.9</v>
      </c>
      <c r="L29">
        <v>60.6</v>
      </c>
      <c r="M29">
        <v>593.70000000000005</v>
      </c>
      <c r="N29">
        <v>0.49584278199999998</v>
      </c>
      <c r="O29">
        <v>40.095874999999999</v>
      </c>
      <c r="P29">
        <v>0.15529411800000001</v>
      </c>
      <c r="Q29">
        <v>7.2916867849999996</v>
      </c>
      <c r="R29">
        <v>1.132356065</v>
      </c>
      <c r="S29">
        <v>47.029699999999998</v>
      </c>
      <c r="T29">
        <v>1.34E-2</v>
      </c>
      <c r="U29">
        <v>7.1609358380000003</v>
      </c>
      <c r="V29">
        <f t="shared" si="1"/>
        <v>686.01765328040005</v>
      </c>
      <c r="X29" t="s">
        <v>62</v>
      </c>
    </row>
    <row r="30" spans="1:24" x14ac:dyDescent="0.2">
      <c r="C30" t="s">
        <v>57</v>
      </c>
      <c r="D30" t="s">
        <v>21</v>
      </c>
      <c r="E30" t="s">
        <v>63</v>
      </c>
      <c r="F30">
        <v>121.8</v>
      </c>
      <c r="G30">
        <v>292.2</v>
      </c>
      <c r="H30">
        <v>102.4</v>
      </c>
      <c r="I30">
        <v>224.2</v>
      </c>
      <c r="J30">
        <f t="shared" si="0"/>
        <v>516.4</v>
      </c>
      <c r="K30">
        <v>375.12</v>
      </c>
      <c r="L30">
        <v>82.92</v>
      </c>
      <c r="M30">
        <v>599.32000000000005</v>
      </c>
      <c r="N30">
        <v>0.59767541099999999</v>
      </c>
      <c r="O30">
        <v>21.39768333</v>
      </c>
      <c r="P30">
        <v>0.11325</v>
      </c>
      <c r="Q30">
        <v>10.55711507</v>
      </c>
      <c r="R30">
        <v>1.1955932819999999</v>
      </c>
      <c r="S30">
        <v>46.6965</v>
      </c>
      <c r="T30">
        <v>1.32E-2</v>
      </c>
      <c r="U30">
        <v>7.2428453270000004</v>
      </c>
      <c r="V30">
        <f t="shared" si="1"/>
        <v>741.66736148480004</v>
      </c>
      <c r="X30" t="s">
        <v>64</v>
      </c>
    </row>
    <row r="31" spans="1:24" x14ac:dyDescent="0.2">
      <c r="C31" t="s">
        <v>57</v>
      </c>
      <c r="D31" t="s">
        <v>21</v>
      </c>
      <c r="E31" t="s">
        <v>65</v>
      </c>
      <c r="F31">
        <v>154</v>
      </c>
      <c r="G31">
        <v>380.8</v>
      </c>
      <c r="H31">
        <v>124.4</v>
      </c>
      <c r="I31">
        <v>278.39999999999998</v>
      </c>
      <c r="J31">
        <f t="shared" si="0"/>
        <v>659.19999999999993</v>
      </c>
      <c r="K31">
        <v>475.1</v>
      </c>
      <c r="L31">
        <v>94.3</v>
      </c>
      <c r="M31">
        <v>753.5</v>
      </c>
      <c r="N31">
        <v>0.58598189899999997</v>
      </c>
      <c r="O31">
        <v>34.709958329999999</v>
      </c>
      <c r="P31">
        <v>0.13605371899999999</v>
      </c>
      <c r="Q31">
        <v>8.8788458620000004</v>
      </c>
      <c r="R31">
        <v>1.208</v>
      </c>
      <c r="S31">
        <v>48.022799999999997</v>
      </c>
      <c r="T31">
        <v>1.38E-2</v>
      </c>
      <c r="U31">
        <v>7.9710504550000003</v>
      </c>
      <c r="V31">
        <f t="shared" si="1"/>
        <v>991.59867660200007</v>
      </c>
      <c r="X31" t="s">
        <v>66</v>
      </c>
    </row>
    <row r="32" spans="1:24" x14ac:dyDescent="0.2">
      <c r="C32" t="s">
        <v>57</v>
      </c>
      <c r="D32" t="s">
        <v>21</v>
      </c>
      <c r="E32" t="s">
        <v>67</v>
      </c>
      <c r="F32">
        <v>133.1</v>
      </c>
      <c r="G32">
        <v>340.5</v>
      </c>
      <c r="H32">
        <v>111.1</v>
      </c>
      <c r="I32">
        <v>244.2</v>
      </c>
      <c r="J32">
        <f t="shared" si="0"/>
        <v>584.70000000000005</v>
      </c>
      <c r="K32">
        <v>416.3</v>
      </c>
      <c r="L32">
        <v>75.8</v>
      </c>
      <c r="M32">
        <v>660.5</v>
      </c>
      <c r="N32">
        <v>0.58659620499999998</v>
      </c>
      <c r="O32">
        <v>25.255800000000001</v>
      </c>
      <c r="P32">
        <v>0.129158513</v>
      </c>
      <c r="Q32">
        <v>8.492234624</v>
      </c>
      <c r="R32">
        <v>1.0968443960000001</v>
      </c>
      <c r="S32">
        <v>47.475499999999997</v>
      </c>
      <c r="T32">
        <v>1.3100000000000001E-2</v>
      </c>
      <c r="U32">
        <v>8.4377171220000005</v>
      </c>
      <c r="V32">
        <f t="shared" si="1"/>
        <v>937.43037225420005</v>
      </c>
      <c r="X32" t="s">
        <v>68</v>
      </c>
    </row>
    <row r="33" spans="1:24" x14ac:dyDescent="0.2">
      <c r="A33" t="s">
        <v>56</v>
      </c>
      <c r="C33" t="s">
        <v>57</v>
      </c>
      <c r="D33" t="s">
        <v>21</v>
      </c>
      <c r="E33" t="s">
        <v>69</v>
      </c>
      <c r="F33">
        <v>153</v>
      </c>
      <c r="H33">
        <v>113.7</v>
      </c>
      <c r="I33">
        <v>266.7</v>
      </c>
      <c r="P33">
        <v>0.14692382800000001</v>
      </c>
      <c r="Q33">
        <v>8.3730583109999994</v>
      </c>
      <c r="R33">
        <v>1.2302017789999999</v>
      </c>
      <c r="S33">
        <v>46.961399999999998</v>
      </c>
      <c r="T33">
        <v>1.4200000000000001E-2</v>
      </c>
      <c r="U33">
        <v>7.1819685690000004</v>
      </c>
      <c r="V33">
        <f t="shared" si="1"/>
        <v>816.5898262953001</v>
      </c>
      <c r="X33" t="s">
        <v>70</v>
      </c>
    </row>
    <row r="34" spans="1:24" x14ac:dyDescent="0.2">
      <c r="C34" t="s">
        <v>57</v>
      </c>
      <c r="D34" t="s">
        <v>21</v>
      </c>
      <c r="E34" t="s">
        <v>71</v>
      </c>
      <c r="F34">
        <v>148.5</v>
      </c>
      <c r="G34">
        <v>274.89999999999998</v>
      </c>
      <c r="H34">
        <v>125.7</v>
      </c>
      <c r="I34">
        <v>274.2</v>
      </c>
      <c r="J34">
        <f t="shared" si="0"/>
        <v>549.1</v>
      </c>
      <c r="K34">
        <v>368.17</v>
      </c>
      <c r="L34">
        <v>93.27</v>
      </c>
      <c r="M34">
        <v>642.37</v>
      </c>
      <c r="N34">
        <v>0.744764647</v>
      </c>
      <c r="O34">
        <v>24.611525</v>
      </c>
      <c r="P34">
        <v>0.15898109199999999</v>
      </c>
      <c r="Q34">
        <v>8.0462398410000002</v>
      </c>
      <c r="R34">
        <v>1.2791999999999999</v>
      </c>
      <c r="S34">
        <v>48.136800000000001</v>
      </c>
      <c r="T34">
        <v>1.37E-2</v>
      </c>
      <c r="U34">
        <v>7.5474772540000004</v>
      </c>
      <c r="V34">
        <f t="shared" si="1"/>
        <v>948.71789082780003</v>
      </c>
      <c r="X34" t="s">
        <v>72</v>
      </c>
    </row>
    <row r="35" spans="1:24" x14ac:dyDescent="0.2">
      <c r="C35" t="s">
        <v>57</v>
      </c>
      <c r="D35" t="s">
        <v>21</v>
      </c>
      <c r="E35" t="s">
        <v>73</v>
      </c>
      <c r="F35">
        <v>145.5</v>
      </c>
      <c r="G35">
        <v>331.1</v>
      </c>
      <c r="H35">
        <v>130</v>
      </c>
      <c r="I35">
        <v>275.5</v>
      </c>
      <c r="J35">
        <f t="shared" si="0"/>
        <v>606.6</v>
      </c>
      <c r="K35">
        <v>444.86</v>
      </c>
      <c r="L35">
        <v>113.76</v>
      </c>
      <c r="M35">
        <v>1440.72</v>
      </c>
      <c r="N35">
        <v>0.61929595800000004</v>
      </c>
      <c r="O35">
        <v>19.95838333</v>
      </c>
      <c r="P35">
        <v>0.134846939</v>
      </c>
      <c r="Q35">
        <v>6.8936520549999996</v>
      </c>
      <c r="R35">
        <v>0.92958787700000001</v>
      </c>
      <c r="S35">
        <v>38.684600000000003</v>
      </c>
      <c r="T35">
        <v>1.37E-2</v>
      </c>
      <c r="U35">
        <v>8.1760959470000003</v>
      </c>
      <c r="V35">
        <f t="shared" si="1"/>
        <v>1062.8924731100001</v>
      </c>
      <c r="X35" t="s">
        <v>74</v>
      </c>
    </row>
    <row r="36" spans="1:24" x14ac:dyDescent="0.2">
      <c r="C36" t="s">
        <v>57</v>
      </c>
      <c r="D36" t="s">
        <v>21</v>
      </c>
      <c r="E36" t="s">
        <v>75</v>
      </c>
      <c r="F36">
        <v>113.9</v>
      </c>
      <c r="G36">
        <v>266.5</v>
      </c>
      <c r="H36">
        <v>97.5</v>
      </c>
      <c r="I36">
        <v>211.4</v>
      </c>
      <c r="J36">
        <f t="shared" si="0"/>
        <v>477.9</v>
      </c>
      <c r="K36">
        <v>339.39</v>
      </c>
      <c r="L36">
        <v>72.89</v>
      </c>
      <c r="M36">
        <v>550.79</v>
      </c>
      <c r="N36">
        <v>0.62288222999999998</v>
      </c>
      <c r="O36">
        <v>41.097558329999998</v>
      </c>
      <c r="P36">
        <v>0.19422310800000001</v>
      </c>
      <c r="Q36">
        <v>7.3168430769999997</v>
      </c>
      <c r="R36">
        <v>1.4211</v>
      </c>
      <c r="S36">
        <v>48.051099999999998</v>
      </c>
      <c r="T36">
        <v>1.46E-2</v>
      </c>
      <c r="U36">
        <v>7.5401157980000004</v>
      </c>
      <c r="V36">
        <f t="shared" si="1"/>
        <v>735.16129030500008</v>
      </c>
      <c r="X36" t="s">
        <v>76</v>
      </c>
    </row>
    <row r="37" spans="1:24" x14ac:dyDescent="0.2">
      <c r="C37" t="s">
        <v>57</v>
      </c>
      <c r="D37" t="s">
        <v>21</v>
      </c>
      <c r="E37" t="s">
        <v>58</v>
      </c>
      <c r="F37">
        <v>154.19999999999999</v>
      </c>
      <c r="G37">
        <v>354.1</v>
      </c>
      <c r="H37">
        <v>143.80000000000001</v>
      </c>
      <c r="I37">
        <v>298</v>
      </c>
      <c r="J37">
        <f t="shared" si="0"/>
        <v>652.1</v>
      </c>
      <c r="K37">
        <v>443.17</v>
      </c>
      <c r="L37">
        <v>89.07</v>
      </c>
      <c r="M37">
        <v>741.17</v>
      </c>
      <c r="N37">
        <v>0.67242818800000004</v>
      </c>
      <c r="O37">
        <v>30.392575000000001</v>
      </c>
      <c r="P37">
        <v>0.19700392899999999</v>
      </c>
      <c r="Q37">
        <v>6.0481027259999998</v>
      </c>
      <c r="R37">
        <v>1.1915</v>
      </c>
      <c r="S37">
        <v>47.731400000000001</v>
      </c>
      <c r="T37">
        <v>1.29E-2</v>
      </c>
      <c r="U37">
        <v>7.5704714639999997</v>
      </c>
      <c r="V37">
        <f t="shared" si="1"/>
        <v>1088.6337965232001</v>
      </c>
      <c r="X37" t="s">
        <v>63</v>
      </c>
    </row>
    <row r="38" spans="1:24" x14ac:dyDescent="0.2">
      <c r="A38" t="s">
        <v>77</v>
      </c>
      <c r="C38" t="s">
        <v>57</v>
      </c>
      <c r="D38" t="s">
        <v>21</v>
      </c>
      <c r="E38" t="s">
        <v>59</v>
      </c>
      <c r="F38">
        <v>145.4</v>
      </c>
      <c r="H38">
        <v>116.8</v>
      </c>
      <c r="I38">
        <v>262.2</v>
      </c>
      <c r="O38">
        <v>44.260883329999999</v>
      </c>
      <c r="P38">
        <v>0.16907407399999999</v>
      </c>
      <c r="Q38">
        <v>8.1739320959999997</v>
      </c>
      <c r="R38">
        <v>1.3819999999999999</v>
      </c>
      <c r="S38">
        <v>47.047899999999998</v>
      </c>
      <c r="T38">
        <v>1.34E-2</v>
      </c>
      <c r="U38">
        <v>7.3378825479999996</v>
      </c>
      <c r="V38">
        <f t="shared" si="1"/>
        <v>857.06468160639997</v>
      </c>
      <c r="X38" t="s">
        <v>65</v>
      </c>
    </row>
    <row r="39" spans="1:24" x14ac:dyDescent="0.2">
      <c r="C39" t="s">
        <v>57</v>
      </c>
      <c r="D39" t="s">
        <v>21</v>
      </c>
      <c r="E39" t="s">
        <v>60</v>
      </c>
      <c r="F39">
        <v>157.69999999999999</v>
      </c>
      <c r="G39">
        <v>269.89999999999998</v>
      </c>
      <c r="H39">
        <v>142.6</v>
      </c>
      <c r="I39">
        <v>300.3</v>
      </c>
      <c r="J39">
        <f t="shared" si="0"/>
        <v>570.19999999999993</v>
      </c>
      <c r="K39">
        <v>372.52</v>
      </c>
      <c r="L39">
        <v>102.62</v>
      </c>
      <c r="M39">
        <v>672.82</v>
      </c>
      <c r="N39">
        <v>0.80613121399999998</v>
      </c>
      <c r="O39">
        <v>34.629766670000002</v>
      </c>
      <c r="P39">
        <v>0.157482185</v>
      </c>
      <c r="Q39">
        <v>7.8129472230000001</v>
      </c>
      <c r="R39">
        <v>1.2303999999999999</v>
      </c>
      <c r="S39">
        <v>48.040799999999997</v>
      </c>
      <c r="T39">
        <v>1.3100000000000001E-2</v>
      </c>
      <c r="U39">
        <v>7.4110008269999996</v>
      </c>
      <c r="V39">
        <f t="shared" si="1"/>
        <v>1056.8087179301999</v>
      </c>
      <c r="X39" t="s">
        <v>67</v>
      </c>
    </row>
    <row r="40" spans="1:24" x14ac:dyDescent="0.2">
      <c r="C40" t="s">
        <v>57</v>
      </c>
      <c r="D40" t="s">
        <v>21</v>
      </c>
      <c r="E40" t="s">
        <v>62</v>
      </c>
      <c r="F40">
        <v>126.3</v>
      </c>
      <c r="G40">
        <v>275.5</v>
      </c>
      <c r="H40">
        <v>106.5</v>
      </c>
      <c r="I40">
        <v>232.8</v>
      </c>
      <c r="J40">
        <f t="shared" si="0"/>
        <v>508.3</v>
      </c>
      <c r="K40">
        <v>353.51</v>
      </c>
      <c r="L40">
        <v>78.010000000000005</v>
      </c>
      <c r="M40">
        <v>586.30999999999995</v>
      </c>
      <c r="N40">
        <v>0.65853865499999997</v>
      </c>
      <c r="O40">
        <v>44.99658333</v>
      </c>
      <c r="P40">
        <v>0.13463488800000001</v>
      </c>
      <c r="Q40">
        <v>9.654319503</v>
      </c>
      <c r="R40">
        <v>1.299808225</v>
      </c>
      <c r="S40">
        <v>46.962800000000001</v>
      </c>
      <c r="T40">
        <v>1.47E-2</v>
      </c>
      <c r="U40">
        <v>7.5062861869999997</v>
      </c>
      <c r="V40">
        <f t="shared" si="1"/>
        <v>799.41947891550001</v>
      </c>
      <c r="X40" t="s">
        <v>69</v>
      </c>
    </row>
    <row r="41" spans="1:24" x14ac:dyDescent="0.2">
      <c r="C41" t="s">
        <v>57</v>
      </c>
      <c r="D41" t="s">
        <v>21</v>
      </c>
      <c r="E41" t="s">
        <v>64</v>
      </c>
      <c r="F41">
        <v>112.7</v>
      </c>
      <c r="G41">
        <v>340.6</v>
      </c>
      <c r="H41">
        <v>84.6</v>
      </c>
      <c r="I41">
        <v>197.3</v>
      </c>
      <c r="J41">
        <f t="shared" si="0"/>
        <v>537.9</v>
      </c>
      <c r="K41">
        <v>407.17</v>
      </c>
      <c r="L41">
        <v>66.569999999999993</v>
      </c>
      <c r="M41">
        <v>604.47</v>
      </c>
      <c r="N41">
        <v>0.48456418699999998</v>
      </c>
      <c r="O41">
        <v>22.05264167</v>
      </c>
      <c r="P41">
        <v>0.14387755099999999</v>
      </c>
      <c r="Q41">
        <v>7.3708510650000001</v>
      </c>
      <c r="R41">
        <v>1.0605</v>
      </c>
      <c r="S41">
        <v>48.405299999999997</v>
      </c>
      <c r="T41">
        <v>1.2699999999999999E-2</v>
      </c>
      <c r="U41">
        <v>7.701985112</v>
      </c>
      <c r="V41">
        <f t="shared" si="1"/>
        <v>651.58794047519996</v>
      </c>
      <c r="X41" t="s">
        <v>71</v>
      </c>
    </row>
    <row r="42" spans="1:24" x14ac:dyDescent="0.2">
      <c r="C42" t="s">
        <v>57</v>
      </c>
      <c r="D42" t="s">
        <v>21</v>
      </c>
      <c r="E42" t="s">
        <v>78</v>
      </c>
      <c r="F42">
        <v>113</v>
      </c>
      <c r="G42">
        <v>286.5</v>
      </c>
      <c r="H42">
        <v>98.3</v>
      </c>
      <c r="I42">
        <v>211.3</v>
      </c>
      <c r="J42">
        <f t="shared" si="0"/>
        <v>497.8</v>
      </c>
      <c r="K42">
        <v>351.1</v>
      </c>
      <c r="L42">
        <v>64.599999999999994</v>
      </c>
      <c r="M42">
        <v>562.4</v>
      </c>
      <c r="N42">
        <v>0.60182284200000002</v>
      </c>
      <c r="O42">
        <v>64.271666670000002</v>
      </c>
      <c r="P42">
        <v>0.159969325</v>
      </c>
      <c r="Q42">
        <v>8.3566021169999996</v>
      </c>
      <c r="R42">
        <v>1.3368</v>
      </c>
      <c r="S42">
        <v>48.458199999999998</v>
      </c>
      <c r="T42">
        <v>1.38E-2</v>
      </c>
      <c r="X42" t="s">
        <v>73</v>
      </c>
    </row>
    <row r="43" spans="1:24" x14ac:dyDescent="0.2">
      <c r="C43" t="s">
        <v>57</v>
      </c>
      <c r="D43" t="s">
        <v>21</v>
      </c>
      <c r="E43" t="s">
        <v>66</v>
      </c>
      <c r="F43">
        <v>108.5</v>
      </c>
      <c r="G43">
        <v>411</v>
      </c>
      <c r="H43">
        <v>91.2</v>
      </c>
      <c r="I43">
        <v>199.7</v>
      </c>
      <c r="J43">
        <f t="shared" si="0"/>
        <v>610.70000000000005</v>
      </c>
      <c r="K43">
        <v>478.2</v>
      </c>
      <c r="L43">
        <v>67.2</v>
      </c>
      <c r="M43">
        <v>677.9</v>
      </c>
      <c r="N43">
        <v>0.41760769599999997</v>
      </c>
      <c r="O43">
        <v>33.79729167</v>
      </c>
      <c r="P43">
        <v>0.14923312899999999</v>
      </c>
      <c r="Q43">
        <v>7.7971733150000002</v>
      </c>
      <c r="R43">
        <v>1.163596571</v>
      </c>
      <c r="S43">
        <v>47.247599999999998</v>
      </c>
      <c r="T43">
        <v>1.29E-2</v>
      </c>
      <c r="U43">
        <v>7.9123242349999998</v>
      </c>
      <c r="V43">
        <f t="shared" si="1"/>
        <v>721.60397023200005</v>
      </c>
      <c r="X43" t="s">
        <v>75</v>
      </c>
    </row>
    <row r="44" spans="1:24" x14ac:dyDescent="0.2">
      <c r="C44" t="s">
        <v>57</v>
      </c>
      <c r="D44" t="s">
        <v>21</v>
      </c>
      <c r="E44" t="s">
        <v>68</v>
      </c>
      <c r="F44">
        <v>97.3</v>
      </c>
      <c r="G44">
        <v>367.6</v>
      </c>
      <c r="H44">
        <v>84.5</v>
      </c>
      <c r="I44">
        <v>181.8</v>
      </c>
      <c r="J44">
        <f t="shared" si="0"/>
        <v>549.40000000000009</v>
      </c>
      <c r="K44">
        <v>424.8</v>
      </c>
      <c r="L44">
        <v>57.2</v>
      </c>
      <c r="M44">
        <v>606.6</v>
      </c>
      <c r="N44">
        <v>0.42796610200000001</v>
      </c>
      <c r="O44">
        <v>45.843224999999997</v>
      </c>
      <c r="P44">
        <v>0.20244023899999999</v>
      </c>
      <c r="Q44">
        <v>7.275727431</v>
      </c>
      <c r="R44">
        <v>1.4729000000000001</v>
      </c>
      <c r="S44">
        <v>48.470300000000002</v>
      </c>
      <c r="T44">
        <v>1.4999999999999999E-2</v>
      </c>
      <c r="U44">
        <v>6.5833333329999997</v>
      </c>
      <c r="V44">
        <f t="shared" si="1"/>
        <v>556.29166663849992</v>
      </c>
      <c r="X44" t="s">
        <v>79</v>
      </c>
    </row>
    <row r="45" spans="1:24" x14ac:dyDescent="0.2">
      <c r="C45" t="s">
        <v>57</v>
      </c>
      <c r="D45" t="s">
        <v>21</v>
      </c>
      <c r="E45" t="s">
        <v>80</v>
      </c>
      <c r="F45">
        <v>150.1</v>
      </c>
      <c r="G45">
        <v>483.6</v>
      </c>
      <c r="H45">
        <v>122.7</v>
      </c>
      <c r="I45">
        <v>272.8</v>
      </c>
      <c r="J45">
        <f t="shared" si="0"/>
        <v>756.40000000000009</v>
      </c>
      <c r="K45">
        <v>557.1</v>
      </c>
      <c r="L45">
        <v>73.5</v>
      </c>
      <c r="M45">
        <v>829.9</v>
      </c>
      <c r="N45">
        <v>0.489678693</v>
      </c>
      <c r="O45">
        <v>27.408891669999999</v>
      </c>
      <c r="P45">
        <v>0.14015625000000001</v>
      </c>
      <c r="Q45">
        <v>9.7020289860000002</v>
      </c>
      <c r="R45">
        <v>1.3597999999999999</v>
      </c>
      <c r="S45">
        <v>46.948799999999999</v>
      </c>
      <c r="T45">
        <v>1.34E-2</v>
      </c>
      <c r="U45">
        <v>8.0288668320000003</v>
      </c>
      <c r="V45">
        <f t="shared" si="1"/>
        <v>985.14196028640004</v>
      </c>
      <c r="X45" t="s">
        <v>81</v>
      </c>
    </row>
    <row r="46" spans="1:24" x14ac:dyDescent="0.2">
      <c r="C46" t="s">
        <v>57</v>
      </c>
      <c r="D46" t="s">
        <v>21</v>
      </c>
      <c r="E46" t="s">
        <v>72</v>
      </c>
      <c r="F46">
        <v>140.6</v>
      </c>
      <c r="G46">
        <v>368.9</v>
      </c>
      <c r="H46">
        <v>107.9</v>
      </c>
      <c r="I46">
        <v>248.5</v>
      </c>
      <c r="J46">
        <f t="shared" si="0"/>
        <v>617.4</v>
      </c>
      <c r="K46">
        <v>448.34</v>
      </c>
      <c r="L46">
        <v>79.44</v>
      </c>
      <c r="M46">
        <v>696.84</v>
      </c>
      <c r="N46">
        <v>0.55426685099999995</v>
      </c>
      <c r="O46">
        <v>31.32341667</v>
      </c>
      <c r="P46">
        <v>0.14277108399999999</v>
      </c>
      <c r="Q46">
        <v>8.1893333530000003</v>
      </c>
      <c r="R46">
        <v>1.1692</v>
      </c>
      <c r="S46">
        <v>48.467700000000001</v>
      </c>
      <c r="T46">
        <v>1.32E-2</v>
      </c>
      <c r="U46">
        <v>8.5148883370000004</v>
      </c>
      <c r="V46">
        <f t="shared" si="1"/>
        <v>918.75645156230007</v>
      </c>
      <c r="X46" t="s">
        <v>82</v>
      </c>
    </row>
    <row r="47" spans="1:24" x14ac:dyDescent="0.2">
      <c r="C47" t="s">
        <v>57</v>
      </c>
      <c r="D47" t="s">
        <v>21</v>
      </c>
      <c r="E47" t="s">
        <v>76</v>
      </c>
      <c r="F47">
        <v>97.6</v>
      </c>
      <c r="G47">
        <v>334.9</v>
      </c>
      <c r="H47">
        <v>83.8</v>
      </c>
      <c r="I47">
        <v>181.4</v>
      </c>
      <c r="J47">
        <f t="shared" si="0"/>
        <v>516.29999999999995</v>
      </c>
      <c r="K47">
        <v>402.3</v>
      </c>
      <c r="L47">
        <v>67.400000000000006</v>
      </c>
      <c r="M47">
        <v>583.70000000000005</v>
      </c>
      <c r="N47">
        <v>0.45090728299999999</v>
      </c>
      <c r="O47">
        <v>36.201133329999998</v>
      </c>
      <c r="P47">
        <v>0.18554279700000001</v>
      </c>
      <c r="Q47">
        <v>7.1517425729999999</v>
      </c>
      <c r="R47">
        <v>1.3269543239999999</v>
      </c>
      <c r="S47">
        <v>46.585700000000003</v>
      </c>
      <c r="T47">
        <v>1.4200000000000001E-2</v>
      </c>
      <c r="U47">
        <v>7.6000827129999999</v>
      </c>
      <c r="V47">
        <f t="shared" si="1"/>
        <v>636.88693134940002</v>
      </c>
      <c r="X47" t="s">
        <v>83</v>
      </c>
    </row>
    <row r="48" spans="1:24" x14ac:dyDescent="0.2">
      <c r="C48" t="s">
        <v>84</v>
      </c>
      <c r="D48" t="s">
        <v>21</v>
      </c>
      <c r="E48" t="s">
        <v>85</v>
      </c>
      <c r="F48">
        <v>114.8</v>
      </c>
      <c r="G48">
        <v>347.7</v>
      </c>
      <c r="H48">
        <v>147.6</v>
      </c>
      <c r="I48">
        <v>262.39999999999998</v>
      </c>
      <c r="J48">
        <f t="shared" si="0"/>
        <v>610.1</v>
      </c>
      <c r="K48">
        <v>394.4</v>
      </c>
      <c r="L48">
        <v>46.7</v>
      </c>
      <c r="M48">
        <v>656.8</v>
      </c>
      <c r="N48">
        <v>0.66531440200000003</v>
      </c>
      <c r="O48">
        <v>66.970383330000004</v>
      </c>
      <c r="P48">
        <v>0.187352941</v>
      </c>
      <c r="Q48">
        <v>8.3233281080000001</v>
      </c>
      <c r="R48">
        <v>1.5593999999999999</v>
      </c>
      <c r="S48">
        <v>47.637</v>
      </c>
      <c r="T48">
        <v>1.6400000000000001E-2</v>
      </c>
      <c r="X48" t="s">
        <v>86</v>
      </c>
    </row>
    <row r="49" spans="1:24" x14ac:dyDescent="0.2">
      <c r="C49" t="s">
        <v>84</v>
      </c>
      <c r="D49" t="s">
        <v>21</v>
      </c>
      <c r="E49" t="s">
        <v>79</v>
      </c>
      <c r="F49">
        <v>193</v>
      </c>
      <c r="G49">
        <v>270.60000000000002</v>
      </c>
      <c r="H49">
        <v>120.2</v>
      </c>
      <c r="I49">
        <v>313.2</v>
      </c>
      <c r="J49">
        <f t="shared" si="0"/>
        <v>583.80000000000007</v>
      </c>
      <c r="K49">
        <v>400.1</v>
      </c>
      <c r="L49">
        <v>129.5</v>
      </c>
      <c r="M49">
        <v>713.3</v>
      </c>
      <c r="N49">
        <v>0.78280429900000004</v>
      </c>
      <c r="O49">
        <v>35.618899999999996</v>
      </c>
      <c r="P49">
        <v>0.15532695199999999</v>
      </c>
      <c r="Q49">
        <v>8.6952069979999997</v>
      </c>
      <c r="R49">
        <v>1.3506</v>
      </c>
      <c r="S49">
        <v>47.843600000000002</v>
      </c>
      <c r="T49">
        <v>1.4200000000000001E-2</v>
      </c>
      <c r="U49">
        <v>8.8562448299999996</v>
      </c>
      <c r="V49">
        <f t="shared" si="1"/>
        <v>1064.5206285659999</v>
      </c>
      <c r="X49" t="s">
        <v>87</v>
      </c>
    </row>
    <row r="50" spans="1:24" x14ac:dyDescent="0.2">
      <c r="C50" t="s">
        <v>84</v>
      </c>
      <c r="D50" t="s">
        <v>21</v>
      </c>
      <c r="E50" t="s">
        <v>88</v>
      </c>
      <c r="F50">
        <v>159.1</v>
      </c>
      <c r="G50">
        <v>294.2</v>
      </c>
      <c r="H50">
        <v>126.3</v>
      </c>
      <c r="I50">
        <v>285.39999999999998</v>
      </c>
      <c r="J50">
        <f t="shared" si="0"/>
        <v>579.59999999999991</v>
      </c>
      <c r="K50">
        <v>390.94</v>
      </c>
      <c r="L50">
        <v>96.74</v>
      </c>
      <c r="M50">
        <v>676.34</v>
      </c>
      <c r="N50">
        <v>0.73003530000000005</v>
      </c>
      <c r="O50">
        <v>72.305758330000003</v>
      </c>
      <c r="P50">
        <v>0.16289062500000001</v>
      </c>
      <c r="Q50">
        <v>8.4559808150000002</v>
      </c>
      <c r="R50">
        <v>1.3774</v>
      </c>
      <c r="S50">
        <v>47.694800000000001</v>
      </c>
      <c r="T50">
        <v>1.41E-2</v>
      </c>
      <c r="X50" t="s">
        <v>89</v>
      </c>
    </row>
    <row r="51" spans="1:24" x14ac:dyDescent="0.2">
      <c r="C51" t="s">
        <v>84</v>
      </c>
      <c r="D51" t="s">
        <v>21</v>
      </c>
      <c r="E51" t="s">
        <v>81</v>
      </c>
      <c r="F51">
        <v>166.9</v>
      </c>
      <c r="G51">
        <v>351.7</v>
      </c>
      <c r="H51">
        <v>119.4</v>
      </c>
      <c r="I51">
        <v>286.3</v>
      </c>
      <c r="J51">
        <f t="shared" si="0"/>
        <v>638</v>
      </c>
      <c r="K51">
        <v>437.47</v>
      </c>
      <c r="L51">
        <v>85.77</v>
      </c>
      <c r="M51">
        <v>723.77</v>
      </c>
      <c r="N51">
        <v>0.65444487600000001</v>
      </c>
      <c r="O51">
        <v>20.059691669999999</v>
      </c>
      <c r="P51">
        <v>0.19509018</v>
      </c>
      <c r="Q51">
        <v>7.7579507080000001</v>
      </c>
      <c r="R51">
        <v>1.5135000000000001</v>
      </c>
      <c r="S51">
        <v>46.853299999999997</v>
      </c>
      <c r="T51">
        <v>1.46E-2</v>
      </c>
      <c r="U51">
        <v>7.7071133170000001</v>
      </c>
      <c r="V51">
        <f t="shared" si="1"/>
        <v>920.22933004980007</v>
      </c>
      <c r="X51" t="s">
        <v>90</v>
      </c>
    </row>
    <row r="52" spans="1:24" x14ac:dyDescent="0.2">
      <c r="C52" t="s">
        <v>84</v>
      </c>
      <c r="D52" t="s">
        <v>21</v>
      </c>
      <c r="E52" t="s">
        <v>82</v>
      </c>
      <c r="F52">
        <v>158.19999999999999</v>
      </c>
      <c r="G52">
        <v>339.9</v>
      </c>
      <c r="H52">
        <v>103.8</v>
      </c>
      <c r="I52">
        <v>262</v>
      </c>
      <c r="J52">
        <f t="shared" si="0"/>
        <v>601.9</v>
      </c>
      <c r="K52">
        <v>440.81</v>
      </c>
      <c r="L52">
        <v>100.91</v>
      </c>
      <c r="M52">
        <v>702.81</v>
      </c>
      <c r="N52">
        <v>0.59436038199999996</v>
      </c>
      <c r="O52">
        <v>30.63504167</v>
      </c>
      <c r="P52">
        <v>0.15707269200000001</v>
      </c>
      <c r="Q52">
        <v>6.175808441</v>
      </c>
      <c r="R52">
        <v>0.97005085700000004</v>
      </c>
      <c r="S52">
        <v>38.2455</v>
      </c>
      <c r="T52">
        <v>1.43E-2</v>
      </c>
      <c r="U52">
        <v>7.8535980150000002</v>
      </c>
      <c r="V52">
        <f t="shared" si="1"/>
        <v>815.20347395700003</v>
      </c>
      <c r="X52" t="s">
        <v>91</v>
      </c>
    </row>
    <row r="53" spans="1:24" x14ac:dyDescent="0.2">
      <c r="A53" t="s">
        <v>92</v>
      </c>
      <c r="C53" t="s">
        <v>84</v>
      </c>
      <c r="D53" t="s">
        <v>21</v>
      </c>
      <c r="E53" t="s">
        <v>93</v>
      </c>
      <c r="F53">
        <v>136</v>
      </c>
      <c r="G53">
        <v>238.6</v>
      </c>
      <c r="P53">
        <v>0.15638613900000001</v>
      </c>
      <c r="Q53">
        <v>7.798445268</v>
      </c>
      <c r="R53">
        <v>1.219568746</v>
      </c>
      <c r="S53">
        <v>46.776400000000002</v>
      </c>
      <c r="T53">
        <v>1.46E-2</v>
      </c>
      <c r="U53">
        <v>7.8002481389999998</v>
      </c>
      <c r="X53" t="s">
        <v>94</v>
      </c>
    </row>
    <row r="54" spans="1:24" x14ac:dyDescent="0.2">
      <c r="C54" t="s">
        <v>84</v>
      </c>
      <c r="D54" t="s">
        <v>21</v>
      </c>
      <c r="E54" t="s">
        <v>95</v>
      </c>
      <c r="F54">
        <v>133.80000000000001</v>
      </c>
      <c r="G54">
        <v>317.39999999999998</v>
      </c>
      <c r="H54">
        <v>139.4</v>
      </c>
      <c r="I54">
        <v>273.2</v>
      </c>
      <c r="J54">
        <f t="shared" si="0"/>
        <v>590.6</v>
      </c>
      <c r="K54">
        <v>372</v>
      </c>
      <c r="L54">
        <v>54.6</v>
      </c>
      <c r="M54">
        <v>645.20000000000005</v>
      </c>
      <c r="N54">
        <v>0.73440860200000002</v>
      </c>
      <c r="O54">
        <v>61.605049999999999</v>
      </c>
      <c r="P54">
        <v>0.162164963</v>
      </c>
      <c r="Q54">
        <v>7.3432927220000002</v>
      </c>
      <c r="R54">
        <v>1.190824793</v>
      </c>
      <c r="S54">
        <v>46.656399999999998</v>
      </c>
      <c r="T54">
        <v>1.47E-2</v>
      </c>
      <c r="U54">
        <v>7.7865177829999999</v>
      </c>
      <c r="V54">
        <f t="shared" si="1"/>
        <v>1085.4405789502</v>
      </c>
      <c r="X54" t="s">
        <v>93</v>
      </c>
    </row>
    <row r="55" spans="1:24" x14ac:dyDescent="0.2">
      <c r="C55" t="s">
        <v>84</v>
      </c>
      <c r="D55" t="s">
        <v>21</v>
      </c>
      <c r="E55" t="s">
        <v>96</v>
      </c>
      <c r="F55">
        <v>138.9</v>
      </c>
      <c r="G55">
        <v>295.10000000000002</v>
      </c>
      <c r="H55">
        <v>106.6</v>
      </c>
      <c r="I55">
        <v>245.5</v>
      </c>
      <c r="J55">
        <f t="shared" si="0"/>
        <v>540.6</v>
      </c>
      <c r="K55">
        <v>295.3</v>
      </c>
      <c r="L55">
        <v>56.7</v>
      </c>
      <c r="M55">
        <v>597.29999999999995</v>
      </c>
      <c r="N55">
        <v>0.83135794100000004</v>
      </c>
      <c r="O55">
        <v>28.27664167</v>
      </c>
      <c r="P55">
        <v>0.169674556</v>
      </c>
      <c r="Q55">
        <v>7.019587692</v>
      </c>
      <c r="R55">
        <v>1.191045425</v>
      </c>
      <c r="S55">
        <v>46.965600000000002</v>
      </c>
      <c r="T55">
        <v>1.4E-2</v>
      </c>
      <c r="U55">
        <v>8.1562448300000003</v>
      </c>
      <c r="V55">
        <f t="shared" si="1"/>
        <v>869.45569887800002</v>
      </c>
      <c r="X55" t="s">
        <v>97</v>
      </c>
    </row>
    <row r="56" spans="1:24" x14ac:dyDescent="0.2">
      <c r="C56" t="s">
        <v>84</v>
      </c>
      <c r="D56" t="s">
        <v>21</v>
      </c>
      <c r="E56" t="s">
        <v>98</v>
      </c>
      <c r="F56">
        <v>188.5</v>
      </c>
      <c r="G56">
        <v>319.10000000000002</v>
      </c>
      <c r="H56">
        <v>154.4</v>
      </c>
      <c r="I56">
        <v>342.9</v>
      </c>
      <c r="J56">
        <f t="shared" si="0"/>
        <v>662</v>
      </c>
      <c r="K56">
        <v>418.12</v>
      </c>
      <c r="L56">
        <v>99.02</v>
      </c>
      <c r="M56">
        <v>761.02</v>
      </c>
      <c r="N56">
        <v>0.82009949299999996</v>
      </c>
      <c r="O56">
        <v>21.966016669999998</v>
      </c>
      <c r="P56">
        <v>0.17155688599999999</v>
      </c>
      <c r="Q56">
        <v>8.0742897140000007</v>
      </c>
      <c r="R56">
        <v>1.3852</v>
      </c>
      <c r="S56">
        <v>47.081699999999998</v>
      </c>
      <c r="T56">
        <v>1.4E-2</v>
      </c>
      <c r="U56">
        <v>7.4290046869999999</v>
      </c>
      <c r="V56">
        <f t="shared" si="1"/>
        <v>1147.0383236728001</v>
      </c>
      <c r="X56" t="s">
        <v>95</v>
      </c>
    </row>
    <row r="57" spans="1:24" x14ac:dyDescent="0.2">
      <c r="C57" t="s">
        <v>84</v>
      </c>
      <c r="D57" t="s">
        <v>21</v>
      </c>
      <c r="E57" t="s">
        <v>99</v>
      </c>
      <c r="F57">
        <v>123.7</v>
      </c>
      <c r="G57">
        <v>421</v>
      </c>
      <c r="H57">
        <v>104.5</v>
      </c>
      <c r="I57">
        <v>228.2</v>
      </c>
      <c r="J57">
        <f t="shared" si="0"/>
        <v>649.20000000000005</v>
      </c>
      <c r="K57">
        <v>481.05</v>
      </c>
      <c r="L57">
        <v>60.05</v>
      </c>
      <c r="M57">
        <v>709.25</v>
      </c>
      <c r="N57">
        <v>0.47437896299999999</v>
      </c>
      <c r="O57">
        <v>32.404775000000001</v>
      </c>
      <c r="P57">
        <v>0.18097166000000001</v>
      </c>
      <c r="Q57">
        <v>8.4786756109999999</v>
      </c>
      <c r="R57">
        <v>1.5344</v>
      </c>
      <c r="S57">
        <v>46.8337</v>
      </c>
      <c r="T57">
        <v>1.46E-2</v>
      </c>
      <c r="U57">
        <v>7.1539288670000003</v>
      </c>
      <c r="V57">
        <f t="shared" si="1"/>
        <v>747.58556660149998</v>
      </c>
      <c r="X57" t="s">
        <v>96</v>
      </c>
    </row>
    <row r="58" spans="1:24" x14ac:dyDescent="0.2">
      <c r="C58" t="s">
        <v>84</v>
      </c>
      <c r="D58" t="s">
        <v>21</v>
      </c>
      <c r="E58" t="s">
        <v>100</v>
      </c>
      <c r="F58">
        <v>121.6</v>
      </c>
      <c r="G58">
        <v>377.7</v>
      </c>
      <c r="H58">
        <v>116.2</v>
      </c>
      <c r="I58">
        <v>237.8</v>
      </c>
      <c r="J58">
        <f t="shared" si="0"/>
        <v>615.5</v>
      </c>
      <c r="K58">
        <v>432.2</v>
      </c>
      <c r="L58">
        <v>54.5</v>
      </c>
      <c r="M58">
        <v>670</v>
      </c>
      <c r="N58">
        <v>0.55020823699999999</v>
      </c>
      <c r="O58">
        <v>64.185591669999994</v>
      </c>
      <c r="P58">
        <v>0.15526052100000001</v>
      </c>
      <c r="Q58">
        <v>8.5405401530000002</v>
      </c>
      <c r="R58">
        <v>1.3260087140000001</v>
      </c>
      <c r="S58">
        <v>46.3108</v>
      </c>
      <c r="T58">
        <v>1.4500000000000001E-2</v>
      </c>
      <c r="U58">
        <v>7.6083540120000004</v>
      </c>
      <c r="V58">
        <f t="shared" si="1"/>
        <v>884.09073619440005</v>
      </c>
      <c r="X58" t="s">
        <v>85</v>
      </c>
    </row>
    <row r="59" spans="1:24" x14ac:dyDescent="0.2">
      <c r="C59" t="s">
        <v>84</v>
      </c>
      <c r="D59" t="s">
        <v>21</v>
      </c>
      <c r="E59" t="s">
        <v>101</v>
      </c>
      <c r="F59">
        <v>140.4</v>
      </c>
      <c r="G59">
        <v>432.2</v>
      </c>
      <c r="H59">
        <v>118.7</v>
      </c>
      <c r="I59">
        <v>259.10000000000002</v>
      </c>
      <c r="J59">
        <f t="shared" si="0"/>
        <v>691.30000000000007</v>
      </c>
      <c r="K59">
        <v>510.06</v>
      </c>
      <c r="L59">
        <v>77.86</v>
      </c>
      <c r="M59">
        <v>769.16</v>
      </c>
      <c r="N59">
        <v>0.50797945300000003</v>
      </c>
      <c r="O59">
        <v>29.005383330000001</v>
      </c>
      <c r="P59">
        <v>0.15708661400000001</v>
      </c>
      <c r="Q59">
        <v>9.7137493839999998</v>
      </c>
      <c r="R59">
        <v>1.5259</v>
      </c>
      <c r="S59">
        <v>48.210299999999997</v>
      </c>
      <c r="T59">
        <v>1.5900000000000001E-2</v>
      </c>
      <c r="U59">
        <v>8.1625310169999992</v>
      </c>
      <c r="V59">
        <f t="shared" si="1"/>
        <v>968.89243171789997</v>
      </c>
      <c r="X59" t="s">
        <v>98</v>
      </c>
    </row>
    <row r="60" spans="1:24" x14ac:dyDescent="0.2">
      <c r="A60" t="s">
        <v>102</v>
      </c>
      <c r="B60" t="s">
        <v>26</v>
      </c>
      <c r="C60" t="s">
        <v>84</v>
      </c>
      <c r="D60" t="s">
        <v>21</v>
      </c>
      <c r="E60" t="s">
        <v>83</v>
      </c>
      <c r="F60">
        <v>114.7</v>
      </c>
      <c r="G60">
        <v>318.8</v>
      </c>
      <c r="H60">
        <v>112.4</v>
      </c>
      <c r="I60">
        <v>227.1</v>
      </c>
      <c r="J60">
        <f t="shared" si="0"/>
        <v>545.9</v>
      </c>
      <c r="R60">
        <v>1.295916039</v>
      </c>
      <c r="S60">
        <v>46.406599999999997</v>
      </c>
      <c r="T60">
        <v>1.52E-2</v>
      </c>
      <c r="U60">
        <v>7.20248139</v>
      </c>
      <c r="V60">
        <f t="shared" si="1"/>
        <v>809.55890823600009</v>
      </c>
      <c r="X60" t="s">
        <v>99</v>
      </c>
    </row>
    <row r="61" spans="1:24" x14ac:dyDescent="0.2">
      <c r="A61" t="s">
        <v>103</v>
      </c>
      <c r="C61" t="s">
        <v>84</v>
      </c>
      <c r="D61" t="s">
        <v>21</v>
      </c>
      <c r="E61" t="s">
        <v>104</v>
      </c>
      <c r="F61">
        <v>110.9</v>
      </c>
      <c r="P61">
        <v>0.161271676</v>
      </c>
      <c r="Q61">
        <v>8.1359605889999997</v>
      </c>
      <c r="R61">
        <v>1.3121</v>
      </c>
      <c r="S61">
        <v>47.810899999999997</v>
      </c>
      <c r="T61">
        <v>1.46E-2</v>
      </c>
      <c r="X61" t="s">
        <v>100</v>
      </c>
    </row>
    <row r="62" spans="1:24" x14ac:dyDescent="0.2">
      <c r="C62" t="s">
        <v>84</v>
      </c>
      <c r="D62" t="s">
        <v>21</v>
      </c>
      <c r="E62" t="s">
        <v>86</v>
      </c>
      <c r="F62">
        <v>101.9</v>
      </c>
      <c r="G62">
        <v>310.2</v>
      </c>
      <c r="H62">
        <v>98.7</v>
      </c>
      <c r="I62">
        <v>200.6</v>
      </c>
      <c r="J62">
        <f t="shared" si="0"/>
        <v>510.8</v>
      </c>
      <c r="K62">
        <v>358.5</v>
      </c>
      <c r="L62">
        <v>48.3</v>
      </c>
      <c r="M62">
        <v>559.1</v>
      </c>
      <c r="N62">
        <v>0.55955369600000004</v>
      </c>
      <c r="O62">
        <v>37.643658330000001</v>
      </c>
      <c r="P62">
        <v>0.16615099</v>
      </c>
      <c r="Q62">
        <v>8.6890845490000004</v>
      </c>
      <c r="R62">
        <v>1.4437</v>
      </c>
      <c r="S62">
        <v>47.875799999999998</v>
      </c>
      <c r="T62">
        <v>1.54E-2</v>
      </c>
      <c r="U62">
        <v>7.515301902</v>
      </c>
      <c r="V62">
        <f t="shared" si="1"/>
        <v>741.76029772740003</v>
      </c>
      <c r="X62" t="s">
        <v>101</v>
      </c>
    </row>
    <row r="63" spans="1:24" x14ac:dyDescent="0.2">
      <c r="C63" t="s">
        <v>84</v>
      </c>
      <c r="D63" t="s">
        <v>21</v>
      </c>
      <c r="E63" t="s">
        <v>105</v>
      </c>
      <c r="F63">
        <v>119.9</v>
      </c>
      <c r="G63">
        <v>365.7</v>
      </c>
      <c r="H63">
        <v>107.3</v>
      </c>
      <c r="I63">
        <v>227.2</v>
      </c>
      <c r="J63">
        <f t="shared" si="0"/>
        <v>592.9</v>
      </c>
      <c r="K63">
        <v>426.5</v>
      </c>
      <c r="L63">
        <v>60.8</v>
      </c>
      <c r="M63">
        <v>653.70000000000005</v>
      </c>
      <c r="N63">
        <v>0.532708089</v>
      </c>
      <c r="O63">
        <v>51.130758329999999</v>
      </c>
      <c r="P63">
        <v>0.182121212</v>
      </c>
      <c r="Q63">
        <v>9.1988186420000009</v>
      </c>
      <c r="R63">
        <v>1.6753</v>
      </c>
      <c r="S63">
        <v>46.923299999999998</v>
      </c>
      <c r="T63">
        <v>1.61E-2</v>
      </c>
      <c r="X63" t="s">
        <v>106</v>
      </c>
    </row>
    <row r="64" spans="1:24" x14ac:dyDescent="0.2">
      <c r="C64" t="s">
        <v>84</v>
      </c>
      <c r="D64" t="s">
        <v>21</v>
      </c>
      <c r="E64" t="s">
        <v>87</v>
      </c>
      <c r="F64">
        <v>135.5</v>
      </c>
      <c r="G64">
        <v>368</v>
      </c>
      <c r="H64">
        <v>131.69999999999999</v>
      </c>
      <c r="I64">
        <v>267.2</v>
      </c>
      <c r="J64">
        <f t="shared" si="0"/>
        <v>635.20000000000005</v>
      </c>
      <c r="K64">
        <v>406.52</v>
      </c>
      <c r="L64">
        <v>58.82</v>
      </c>
      <c r="M64">
        <v>694.02</v>
      </c>
      <c r="N64">
        <v>0.65728623399999997</v>
      </c>
      <c r="O64">
        <v>29.69724167</v>
      </c>
      <c r="P64">
        <v>0.15642023299999999</v>
      </c>
      <c r="Q64">
        <v>9.9648234129999995</v>
      </c>
      <c r="R64">
        <v>1.5587</v>
      </c>
      <c r="S64">
        <v>47.679099999999998</v>
      </c>
      <c r="T64">
        <v>1.6E-2</v>
      </c>
      <c r="U64">
        <v>8.3113316790000002</v>
      </c>
      <c r="V64">
        <f t="shared" si="1"/>
        <v>1094.6023821243</v>
      </c>
    </row>
    <row r="65" spans="1:22" x14ac:dyDescent="0.2">
      <c r="A65" t="s">
        <v>107</v>
      </c>
      <c r="C65" t="s">
        <v>84</v>
      </c>
      <c r="D65" t="s">
        <v>21</v>
      </c>
      <c r="E65" t="s">
        <v>89</v>
      </c>
      <c r="F65">
        <v>194.6</v>
      </c>
      <c r="G65">
        <v>515.79999999999995</v>
      </c>
      <c r="H65">
        <v>152.80000000000001</v>
      </c>
      <c r="I65">
        <v>347.4</v>
      </c>
      <c r="J65">
        <f t="shared" si="0"/>
        <v>863.2</v>
      </c>
      <c r="P65">
        <v>0.15553278700000001</v>
      </c>
      <c r="Q65">
        <v>8.2084191549999996</v>
      </c>
      <c r="R65">
        <v>1.2766783079999999</v>
      </c>
      <c r="S65">
        <v>46.768999999999998</v>
      </c>
      <c r="T65">
        <v>1.41E-2</v>
      </c>
      <c r="U65">
        <v>8.3722911500000006</v>
      </c>
      <c r="V65">
        <f t="shared" si="1"/>
        <v>1279.2860877200001</v>
      </c>
    </row>
    <row r="66" spans="1:22" x14ac:dyDescent="0.2">
      <c r="A66" t="s">
        <v>108</v>
      </c>
      <c r="B66" t="s">
        <v>40</v>
      </c>
      <c r="C66" t="s">
        <v>84</v>
      </c>
      <c r="D66" t="s">
        <v>21</v>
      </c>
      <c r="E66" t="s">
        <v>90</v>
      </c>
      <c r="F66">
        <v>81.599999999999994</v>
      </c>
      <c r="G66">
        <v>522.20000000000005</v>
      </c>
      <c r="H66">
        <v>95.7</v>
      </c>
      <c r="I66">
        <v>177.3</v>
      </c>
      <c r="J66">
        <f t="shared" si="0"/>
        <v>699.50000000000011</v>
      </c>
      <c r="K66">
        <v>585</v>
      </c>
      <c r="L66">
        <v>62.8</v>
      </c>
      <c r="M66">
        <v>762.3</v>
      </c>
      <c r="N66">
        <v>0.303076923</v>
      </c>
      <c r="U66">
        <v>8.1050454920000004</v>
      </c>
      <c r="V66">
        <f t="shared" si="1"/>
        <v>775.65285358440008</v>
      </c>
    </row>
    <row r="67" spans="1:22" x14ac:dyDescent="0.2">
      <c r="A67" t="s">
        <v>109</v>
      </c>
      <c r="C67" t="s">
        <v>84</v>
      </c>
      <c r="D67" t="s">
        <v>21</v>
      </c>
      <c r="E67" t="s">
        <v>91</v>
      </c>
      <c r="F67">
        <v>98.5</v>
      </c>
      <c r="G67">
        <v>317.3</v>
      </c>
      <c r="H67">
        <v>109.1</v>
      </c>
      <c r="I67">
        <v>207.6</v>
      </c>
      <c r="J67">
        <f t="shared" si="0"/>
        <v>524.9</v>
      </c>
      <c r="P67">
        <v>0.21265624999999999</v>
      </c>
      <c r="Q67">
        <v>6.9642909629999998</v>
      </c>
      <c r="R67">
        <v>1.4810000000000001</v>
      </c>
      <c r="S67">
        <v>47.757300000000001</v>
      </c>
      <c r="T67">
        <v>1.5599999999999999E-2</v>
      </c>
      <c r="U67">
        <v>7.0808932999999996</v>
      </c>
      <c r="V67">
        <f t="shared" ref="V67:V70" si="2">U67*H67</f>
        <v>772.52545902999987</v>
      </c>
    </row>
    <row r="68" spans="1:22" x14ac:dyDescent="0.2">
      <c r="C68" t="s">
        <v>84</v>
      </c>
      <c r="D68" t="s">
        <v>21</v>
      </c>
      <c r="E68" t="s">
        <v>94</v>
      </c>
      <c r="F68">
        <v>109.4</v>
      </c>
      <c r="G68">
        <v>371.8</v>
      </c>
      <c r="H68">
        <v>98.1</v>
      </c>
      <c r="I68">
        <v>207.5</v>
      </c>
      <c r="J68">
        <f t="shared" ref="J68:J70" si="3">SUM(F68:H68)</f>
        <v>579.30000000000007</v>
      </c>
      <c r="K68">
        <v>452.2</v>
      </c>
      <c r="L68">
        <v>80.400000000000006</v>
      </c>
      <c r="M68">
        <v>659.7</v>
      </c>
      <c r="N68">
        <v>0.45886775800000001</v>
      </c>
      <c r="O68">
        <v>17.36794167</v>
      </c>
      <c r="P68">
        <v>0.17030947799999999</v>
      </c>
      <c r="Q68">
        <v>7.2506624420000003</v>
      </c>
      <c r="R68">
        <v>1.2348565359999999</v>
      </c>
      <c r="S68">
        <v>46.5336</v>
      </c>
      <c r="T68">
        <v>1.43E-2</v>
      </c>
      <c r="U68">
        <v>7.6574028119999999</v>
      </c>
      <c r="V68">
        <f t="shared" si="2"/>
        <v>751.19121585719995</v>
      </c>
    </row>
    <row r="69" spans="1:22" x14ac:dyDescent="0.2">
      <c r="C69" t="s">
        <v>84</v>
      </c>
      <c r="D69" t="s">
        <v>21</v>
      </c>
      <c r="E69" t="s">
        <v>110</v>
      </c>
      <c r="F69">
        <v>106.9</v>
      </c>
      <c r="G69">
        <v>359.7</v>
      </c>
      <c r="H69">
        <v>94.3</v>
      </c>
      <c r="I69">
        <v>201.2</v>
      </c>
      <c r="J69">
        <f t="shared" si="3"/>
        <v>560.9</v>
      </c>
      <c r="K69">
        <v>412.77</v>
      </c>
      <c r="L69">
        <v>53.07</v>
      </c>
      <c r="M69">
        <v>613.97</v>
      </c>
      <c r="N69">
        <v>0.48743852500000001</v>
      </c>
      <c r="O69">
        <v>26.567608329999999</v>
      </c>
      <c r="P69">
        <v>0.151624016</v>
      </c>
      <c r="Q69">
        <v>9.5426835279999995</v>
      </c>
      <c r="R69">
        <v>1.4469000000000001</v>
      </c>
      <c r="S69">
        <v>47.951799999999999</v>
      </c>
      <c r="T69">
        <v>1.5699999999999999E-2</v>
      </c>
    </row>
    <row r="70" spans="1:22" x14ac:dyDescent="0.2">
      <c r="C70" t="s">
        <v>84</v>
      </c>
      <c r="D70" t="s">
        <v>21</v>
      </c>
      <c r="E70" t="s">
        <v>97</v>
      </c>
      <c r="F70">
        <v>139.6</v>
      </c>
      <c r="G70">
        <v>427.7</v>
      </c>
      <c r="H70">
        <v>138.19999999999999</v>
      </c>
      <c r="I70">
        <v>277.8</v>
      </c>
      <c r="J70">
        <f t="shared" si="3"/>
        <v>705.5</v>
      </c>
      <c r="K70">
        <v>521.08000000000004</v>
      </c>
      <c r="L70">
        <v>93.38</v>
      </c>
      <c r="M70">
        <v>798.88</v>
      </c>
      <c r="N70">
        <v>0.53312351300000005</v>
      </c>
      <c r="O70">
        <v>42.470050000000001</v>
      </c>
      <c r="P70">
        <v>0.19586653400000001</v>
      </c>
      <c r="Q70">
        <v>7.3366285229999999</v>
      </c>
      <c r="R70">
        <v>1.4370000000000001</v>
      </c>
      <c r="S70">
        <v>47.260199999999998</v>
      </c>
      <c r="T70">
        <v>1.44E-2</v>
      </c>
      <c r="U70">
        <v>8.5651778329999999</v>
      </c>
      <c r="V70">
        <f t="shared" si="2"/>
        <v>1183.7075765205998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BCE2-D573-B84D-B560-846E665590BD}">
  <dimension ref="A1:J70"/>
  <sheetViews>
    <sheetView tabSelected="1" workbookViewId="0"/>
  </sheetViews>
  <sheetFormatPr baseColWidth="10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111</v>
      </c>
    </row>
    <row r="2" spans="1:10" x14ac:dyDescent="0.2">
      <c r="A2" t="s">
        <v>20</v>
      </c>
      <c r="B2" t="s">
        <v>21</v>
      </c>
      <c r="C2" t="s">
        <v>22</v>
      </c>
      <c r="D2">
        <v>147.19999999999999</v>
      </c>
    </row>
    <row r="3" spans="1:10" x14ac:dyDescent="0.2">
      <c r="A3" t="s">
        <v>20</v>
      </c>
      <c r="B3" t="s">
        <v>21</v>
      </c>
      <c r="C3" t="s">
        <v>23</v>
      </c>
      <c r="D3">
        <v>124</v>
      </c>
      <c r="E3">
        <v>357</v>
      </c>
      <c r="F3">
        <v>137.46</v>
      </c>
      <c r="G3">
        <v>261.45999999999998</v>
      </c>
      <c r="H3">
        <v>618.46</v>
      </c>
      <c r="I3">
        <v>7.4258064519999998</v>
      </c>
      <c r="J3">
        <v>1020.7513548919201</v>
      </c>
    </row>
    <row r="4" spans="1:10" x14ac:dyDescent="0.2">
      <c r="A4" t="s">
        <v>20</v>
      </c>
      <c r="B4" t="s">
        <v>21</v>
      </c>
      <c r="C4" t="s">
        <v>24</v>
      </c>
      <c r="D4">
        <v>140.1</v>
      </c>
      <c r="E4">
        <v>327.5</v>
      </c>
      <c r="I4">
        <v>7.371381307</v>
      </c>
    </row>
    <row r="5" spans="1:10" x14ac:dyDescent="0.2">
      <c r="A5" t="s">
        <v>20</v>
      </c>
      <c r="B5" t="s">
        <v>21</v>
      </c>
      <c r="C5" t="s">
        <v>27</v>
      </c>
      <c r="D5">
        <v>140.19999999999999</v>
      </c>
      <c r="E5">
        <v>487.9</v>
      </c>
      <c r="F5">
        <v>143</v>
      </c>
      <c r="G5">
        <v>283.2</v>
      </c>
      <c r="H5">
        <v>771.09999999999991</v>
      </c>
      <c r="I5">
        <v>7.6348221670000003</v>
      </c>
      <c r="J5">
        <v>1091.779569881</v>
      </c>
    </row>
    <row r="6" spans="1:10" x14ac:dyDescent="0.2">
      <c r="A6" t="s">
        <v>20</v>
      </c>
      <c r="B6" t="s">
        <v>21</v>
      </c>
      <c r="C6" t="s">
        <v>28</v>
      </c>
      <c r="D6">
        <v>133.4</v>
      </c>
      <c r="E6">
        <v>330.3</v>
      </c>
      <c r="F6">
        <v>124.2</v>
      </c>
      <c r="G6">
        <v>257.60000000000002</v>
      </c>
      <c r="H6">
        <v>587.90000000000009</v>
      </c>
      <c r="I6">
        <v>7.7071133170000001</v>
      </c>
      <c r="J6">
        <v>957.22347397140004</v>
      </c>
    </row>
    <row r="7" spans="1:10" x14ac:dyDescent="0.2">
      <c r="A7" t="s">
        <v>20</v>
      </c>
      <c r="B7" t="s">
        <v>21</v>
      </c>
      <c r="C7" t="s">
        <v>30</v>
      </c>
      <c r="D7">
        <v>132.4</v>
      </c>
      <c r="E7">
        <v>300.89999999999998</v>
      </c>
      <c r="F7">
        <v>121.2</v>
      </c>
      <c r="G7">
        <v>253.6</v>
      </c>
      <c r="H7">
        <v>554.5</v>
      </c>
      <c r="I7">
        <v>7.7893300249999999</v>
      </c>
      <c r="J7">
        <v>944.06679902999997</v>
      </c>
    </row>
    <row r="8" spans="1:10" x14ac:dyDescent="0.2">
      <c r="A8" t="s">
        <v>20</v>
      </c>
      <c r="B8" t="s">
        <v>21</v>
      </c>
      <c r="C8" t="s">
        <v>32</v>
      </c>
      <c r="D8">
        <v>88.6</v>
      </c>
      <c r="E8">
        <v>368.6</v>
      </c>
      <c r="F8">
        <v>86.3</v>
      </c>
      <c r="G8">
        <v>174.9</v>
      </c>
      <c r="H8">
        <v>543.5</v>
      </c>
    </row>
    <row r="9" spans="1:10" x14ac:dyDescent="0.2">
      <c r="A9" t="s">
        <v>20</v>
      </c>
      <c r="B9" t="s">
        <v>21</v>
      </c>
      <c r="C9" t="s">
        <v>34</v>
      </c>
      <c r="D9">
        <v>126.7</v>
      </c>
      <c r="E9">
        <v>347.9</v>
      </c>
      <c r="F9">
        <v>116.8</v>
      </c>
      <c r="G9">
        <v>243.5</v>
      </c>
      <c r="H9">
        <v>591.4</v>
      </c>
      <c r="I9">
        <v>8.2622001649999994</v>
      </c>
      <c r="J9">
        <v>965.02497927199988</v>
      </c>
    </row>
    <row r="10" spans="1:10" x14ac:dyDescent="0.2">
      <c r="A10" t="s">
        <v>20</v>
      </c>
      <c r="B10" t="s">
        <v>21</v>
      </c>
      <c r="C10" t="s">
        <v>36</v>
      </c>
      <c r="D10">
        <v>111.3</v>
      </c>
      <c r="E10">
        <v>387.5</v>
      </c>
      <c r="F10">
        <v>110.4</v>
      </c>
      <c r="G10">
        <v>221.7</v>
      </c>
      <c r="H10">
        <v>609.20000000000005</v>
      </c>
    </row>
    <row r="11" spans="1:10" x14ac:dyDescent="0.2">
      <c r="A11" t="s">
        <v>20</v>
      </c>
      <c r="B11" t="s">
        <v>21</v>
      </c>
      <c r="C11" t="s">
        <v>38</v>
      </c>
      <c r="D11">
        <v>111.2</v>
      </c>
      <c r="E11">
        <v>376.1</v>
      </c>
      <c r="F11">
        <v>121.4</v>
      </c>
      <c r="G11">
        <v>232.6</v>
      </c>
      <c r="H11">
        <v>608.70000000000005</v>
      </c>
      <c r="I11">
        <v>8.2880066170000006</v>
      </c>
      <c r="J11">
        <v>1006.1640033038001</v>
      </c>
    </row>
    <row r="12" spans="1:10" x14ac:dyDescent="0.2">
      <c r="A12" t="s">
        <v>20</v>
      </c>
      <c r="B12" t="s">
        <v>21</v>
      </c>
      <c r="C12" t="s">
        <v>41</v>
      </c>
      <c r="E12">
        <v>380</v>
      </c>
      <c r="I12">
        <v>8.1910669980000002</v>
      </c>
    </row>
    <row r="13" spans="1:10" x14ac:dyDescent="0.2">
      <c r="A13" t="s">
        <v>20</v>
      </c>
      <c r="B13" t="s">
        <v>21</v>
      </c>
      <c r="C13" t="s">
        <v>43</v>
      </c>
      <c r="D13">
        <v>117.5</v>
      </c>
      <c r="E13">
        <v>321.89999999999998</v>
      </c>
      <c r="F13">
        <v>115.1</v>
      </c>
      <c r="G13">
        <v>232.6</v>
      </c>
      <c r="H13">
        <v>554.5</v>
      </c>
      <c r="I13">
        <v>8.415963606</v>
      </c>
      <c r="J13">
        <v>968.67741105059997</v>
      </c>
    </row>
    <row r="14" spans="1:10" x14ac:dyDescent="0.2">
      <c r="A14" t="s">
        <v>20</v>
      </c>
      <c r="B14" t="s">
        <v>21</v>
      </c>
      <c r="C14" t="s">
        <v>44</v>
      </c>
      <c r="D14">
        <v>113.7</v>
      </c>
      <c r="E14">
        <v>286.3</v>
      </c>
      <c r="F14">
        <v>107.1</v>
      </c>
      <c r="G14">
        <v>220.8</v>
      </c>
      <c r="H14">
        <v>507.1</v>
      </c>
      <c r="I14">
        <v>7.1318444999999997</v>
      </c>
      <c r="J14">
        <v>763.82054594999988</v>
      </c>
    </row>
    <row r="15" spans="1:10" x14ac:dyDescent="0.2">
      <c r="A15" t="s">
        <v>20</v>
      </c>
      <c r="B15" t="s">
        <v>21</v>
      </c>
      <c r="C15" t="s">
        <v>46</v>
      </c>
      <c r="D15">
        <v>112.8</v>
      </c>
      <c r="E15">
        <v>247.1</v>
      </c>
      <c r="F15">
        <v>105.25</v>
      </c>
      <c r="G15">
        <v>218.05</v>
      </c>
      <c r="H15">
        <v>465.15</v>
      </c>
    </row>
    <row r="16" spans="1:10" x14ac:dyDescent="0.2">
      <c r="A16" t="s">
        <v>20</v>
      </c>
      <c r="B16" t="s">
        <v>21</v>
      </c>
      <c r="C16" t="s">
        <v>29</v>
      </c>
      <c r="D16">
        <v>124.6</v>
      </c>
      <c r="E16">
        <v>352.5</v>
      </c>
      <c r="F16">
        <v>115.6</v>
      </c>
      <c r="G16">
        <v>240.2</v>
      </c>
      <c r="H16">
        <v>592.70000000000005</v>
      </c>
      <c r="I16">
        <v>7.4483043840000001</v>
      </c>
      <c r="J16">
        <v>861.02398679039993</v>
      </c>
    </row>
    <row r="17" spans="1:10" x14ac:dyDescent="0.2">
      <c r="A17" t="s">
        <v>20</v>
      </c>
      <c r="B17" t="s">
        <v>21</v>
      </c>
      <c r="C17" t="s">
        <v>31</v>
      </c>
      <c r="D17">
        <v>96.8</v>
      </c>
      <c r="E17">
        <v>304.8</v>
      </c>
      <c r="F17">
        <v>92.3</v>
      </c>
      <c r="G17">
        <v>189.1</v>
      </c>
      <c r="H17">
        <v>493.90000000000003</v>
      </c>
      <c r="I17">
        <v>8.6816377169999992</v>
      </c>
      <c r="J17">
        <v>801.31516127909993</v>
      </c>
    </row>
    <row r="18" spans="1:10" x14ac:dyDescent="0.2">
      <c r="A18" t="s">
        <v>20</v>
      </c>
      <c r="B18" t="s">
        <v>21</v>
      </c>
      <c r="C18" t="s">
        <v>33</v>
      </c>
      <c r="D18">
        <v>140.6</v>
      </c>
      <c r="E18">
        <v>657.3</v>
      </c>
      <c r="F18">
        <v>144.1</v>
      </c>
      <c r="G18">
        <v>284.7</v>
      </c>
      <c r="H18">
        <v>942</v>
      </c>
      <c r="I18">
        <v>8.2229942099999995</v>
      </c>
      <c r="J18">
        <v>1184.9334656609999</v>
      </c>
    </row>
    <row r="19" spans="1:10" x14ac:dyDescent="0.2">
      <c r="A19" t="s">
        <v>20</v>
      </c>
      <c r="B19" t="s">
        <v>21</v>
      </c>
      <c r="C19" t="s">
        <v>35</v>
      </c>
      <c r="D19">
        <v>147.1</v>
      </c>
      <c r="E19">
        <v>319.39999999999998</v>
      </c>
      <c r="F19">
        <v>98.3</v>
      </c>
      <c r="G19">
        <v>245.4</v>
      </c>
      <c r="H19">
        <v>564.79999999999995</v>
      </c>
      <c r="I19">
        <v>7.4427626140000003</v>
      </c>
      <c r="J19">
        <v>731.62356495619997</v>
      </c>
    </row>
    <row r="20" spans="1:10" x14ac:dyDescent="0.2">
      <c r="A20" t="s">
        <v>20</v>
      </c>
      <c r="B20" t="s">
        <v>21</v>
      </c>
      <c r="C20" t="s">
        <v>37</v>
      </c>
      <c r="D20">
        <v>88.7</v>
      </c>
      <c r="E20">
        <v>320.2</v>
      </c>
      <c r="F20">
        <v>133.69999999999999</v>
      </c>
      <c r="G20">
        <v>222.4</v>
      </c>
      <c r="H20">
        <v>542.59999999999991</v>
      </c>
      <c r="I20">
        <v>7.29445823</v>
      </c>
      <c r="J20">
        <v>975.26906535099988</v>
      </c>
    </row>
    <row r="21" spans="1:10" x14ac:dyDescent="0.2">
      <c r="A21" t="s">
        <v>20</v>
      </c>
      <c r="B21" t="s">
        <v>21</v>
      </c>
      <c r="C21" t="s">
        <v>50</v>
      </c>
      <c r="D21">
        <v>140.80000000000001</v>
      </c>
      <c r="E21">
        <v>522.20000000000005</v>
      </c>
      <c r="F21">
        <v>151.30000000000001</v>
      </c>
      <c r="G21">
        <v>292.10000000000002</v>
      </c>
      <c r="H21">
        <v>814.3</v>
      </c>
      <c r="I21">
        <v>7.6938674230000004</v>
      </c>
      <c r="J21">
        <v>1164.0821410999001</v>
      </c>
    </row>
    <row r="22" spans="1:10" x14ac:dyDescent="0.2">
      <c r="A22" t="s">
        <v>20</v>
      </c>
      <c r="B22" t="s">
        <v>21</v>
      </c>
      <c r="C22" t="s">
        <v>39</v>
      </c>
      <c r="D22">
        <v>161.1</v>
      </c>
      <c r="E22">
        <v>313.2</v>
      </c>
      <c r="F22">
        <v>144</v>
      </c>
      <c r="G22">
        <v>305.10000000000002</v>
      </c>
      <c r="H22">
        <v>618.29999999999995</v>
      </c>
      <c r="I22">
        <v>7.8516956159999998</v>
      </c>
      <c r="J22">
        <v>1130.6441687039999</v>
      </c>
    </row>
    <row r="23" spans="1:10" x14ac:dyDescent="0.2">
      <c r="A23" t="s">
        <v>20</v>
      </c>
      <c r="B23" t="s">
        <v>21</v>
      </c>
      <c r="C23" t="s">
        <v>53</v>
      </c>
      <c r="D23">
        <v>172.8</v>
      </c>
      <c r="E23">
        <v>374.5</v>
      </c>
      <c r="F23">
        <v>159</v>
      </c>
      <c r="G23">
        <v>331.8</v>
      </c>
      <c r="H23">
        <v>706.3</v>
      </c>
      <c r="I23">
        <v>8.1861042180000005</v>
      </c>
      <c r="J23">
        <v>1301.5905706620001</v>
      </c>
    </row>
    <row r="24" spans="1:10" x14ac:dyDescent="0.2">
      <c r="A24" t="s">
        <v>20</v>
      </c>
      <c r="B24" t="s">
        <v>21</v>
      </c>
      <c r="C24" t="s">
        <v>45</v>
      </c>
      <c r="D24">
        <v>84.4</v>
      </c>
      <c r="E24">
        <v>354.1</v>
      </c>
      <c r="F24">
        <v>86</v>
      </c>
      <c r="G24">
        <v>170.4</v>
      </c>
      <c r="H24">
        <v>524.5</v>
      </c>
      <c r="I24">
        <v>8.2465260550000004</v>
      </c>
      <c r="J24">
        <v>709.20124072999999</v>
      </c>
    </row>
    <row r="25" spans="1:10" x14ac:dyDescent="0.2">
      <c r="A25" t="s">
        <v>57</v>
      </c>
      <c r="B25" t="s">
        <v>21</v>
      </c>
      <c r="C25" t="s">
        <v>51</v>
      </c>
      <c r="D25">
        <v>169.3</v>
      </c>
      <c r="F25">
        <v>132.5</v>
      </c>
      <c r="G25">
        <v>301.8</v>
      </c>
      <c r="I25">
        <v>8.3570719600000007</v>
      </c>
      <c r="J25">
        <v>1107.3120347000001</v>
      </c>
    </row>
    <row r="26" spans="1:10" x14ac:dyDescent="0.2">
      <c r="A26" t="s">
        <v>57</v>
      </c>
      <c r="B26" t="s">
        <v>21</v>
      </c>
      <c r="C26" t="s">
        <v>52</v>
      </c>
      <c r="D26">
        <v>131.1</v>
      </c>
      <c r="E26">
        <v>351.8</v>
      </c>
      <c r="F26">
        <v>120.9</v>
      </c>
      <c r="G26">
        <v>252</v>
      </c>
      <c r="H26">
        <v>603.79999999999995</v>
      </c>
      <c r="I26">
        <v>7.1383788250000002</v>
      </c>
      <c r="J26">
        <v>863.02999994250001</v>
      </c>
    </row>
    <row r="27" spans="1:10" x14ac:dyDescent="0.2">
      <c r="A27" t="s">
        <v>57</v>
      </c>
      <c r="B27" t="s">
        <v>21</v>
      </c>
      <c r="C27" t="s">
        <v>54</v>
      </c>
      <c r="D27">
        <v>106</v>
      </c>
      <c r="E27">
        <v>272.89999999999998</v>
      </c>
      <c r="F27">
        <v>99.3</v>
      </c>
      <c r="G27">
        <v>205.3</v>
      </c>
      <c r="H27">
        <v>478.2</v>
      </c>
      <c r="I27">
        <v>7.323986766</v>
      </c>
      <c r="J27">
        <v>727.27188586379998</v>
      </c>
    </row>
    <row r="28" spans="1:10" x14ac:dyDescent="0.2">
      <c r="A28" t="s">
        <v>57</v>
      </c>
      <c r="B28" t="s">
        <v>21</v>
      </c>
      <c r="C28" t="s">
        <v>55</v>
      </c>
      <c r="D28">
        <v>120.6</v>
      </c>
      <c r="F28">
        <v>124.3</v>
      </c>
      <c r="G28">
        <v>244.9</v>
      </c>
      <c r="I28">
        <v>8.8290322579999998</v>
      </c>
      <c r="J28">
        <v>1097.4487096693999</v>
      </c>
    </row>
    <row r="29" spans="1:10" x14ac:dyDescent="0.2">
      <c r="A29" t="s">
        <v>57</v>
      </c>
      <c r="B29" t="s">
        <v>21</v>
      </c>
      <c r="C29" t="s">
        <v>61</v>
      </c>
      <c r="D29">
        <v>101</v>
      </c>
      <c r="E29">
        <v>336.3</v>
      </c>
      <c r="F29">
        <v>95.8</v>
      </c>
      <c r="G29">
        <v>196.8</v>
      </c>
      <c r="H29">
        <v>533.1</v>
      </c>
      <c r="I29">
        <v>7.1609358380000003</v>
      </c>
      <c r="J29">
        <v>686.01765328040005</v>
      </c>
    </row>
    <row r="30" spans="1:10" x14ac:dyDescent="0.2">
      <c r="A30" t="s">
        <v>57</v>
      </c>
      <c r="B30" t="s">
        <v>21</v>
      </c>
      <c r="C30" t="s">
        <v>63</v>
      </c>
      <c r="D30">
        <v>121.8</v>
      </c>
      <c r="E30">
        <v>292.2</v>
      </c>
      <c r="F30">
        <v>102.4</v>
      </c>
      <c r="G30">
        <v>224.2</v>
      </c>
      <c r="H30">
        <v>516.4</v>
      </c>
      <c r="I30">
        <v>7.2428453270000004</v>
      </c>
      <c r="J30">
        <v>741.66736148480004</v>
      </c>
    </row>
    <row r="31" spans="1:10" x14ac:dyDescent="0.2">
      <c r="A31" t="s">
        <v>57</v>
      </c>
      <c r="B31" t="s">
        <v>21</v>
      </c>
      <c r="C31" t="s">
        <v>65</v>
      </c>
      <c r="D31">
        <v>154</v>
      </c>
      <c r="E31">
        <v>380.8</v>
      </c>
      <c r="F31">
        <v>124.4</v>
      </c>
      <c r="G31">
        <v>278.39999999999998</v>
      </c>
      <c r="H31">
        <v>659.19999999999993</v>
      </c>
      <c r="I31">
        <v>7.9710504550000003</v>
      </c>
      <c r="J31">
        <v>991.59867660200007</v>
      </c>
    </row>
    <row r="32" spans="1:10" x14ac:dyDescent="0.2">
      <c r="A32" t="s">
        <v>57</v>
      </c>
      <c r="B32" t="s">
        <v>21</v>
      </c>
      <c r="C32" t="s">
        <v>67</v>
      </c>
      <c r="D32">
        <v>133.1</v>
      </c>
      <c r="E32">
        <v>340.5</v>
      </c>
      <c r="F32">
        <v>111.1</v>
      </c>
      <c r="G32">
        <v>244.2</v>
      </c>
      <c r="H32">
        <v>584.70000000000005</v>
      </c>
      <c r="I32">
        <v>8.4377171220000005</v>
      </c>
      <c r="J32">
        <v>937.43037225420005</v>
      </c>
    </row>
    <row r="33" spans="1:10" x14ac:dyDescent="0.2">
      <c r="A33" t="s">
        <v>57</v>
      </c>
      <c r="B33" t="s">
        <v>21</v>
      </c>
      <c r="C33" t="s">
        <v>69</v>
      </c>
      <c r="D33">
        <v>153</v>
      </c>
      <c r="F33">
        <v>113.7</v>
      </c>
      <c r="G33">
        <v>266.7</v>
      </c>
      <c r="I33">
        <v>7.1819685690000004</v>
      </c>
      <c r="J33">
        <v>816.5898262953001</v>
      </c>
    </row>
    <row r="34" spans="1:10" x14ac:dyDescent="0.2">
      <c r="A34" t="s">
        <v>57</v>
      </c>
      <c r="B34" t="s">
        <v>21</v>
      </c>
      <c r="C34" t="s">
        <v>71</v>
      </c>
      <c r="D34">
        <v>148.5</v>
      </c>
      <c r="E34">
        <v>274.89999999999998</v>
      </c>
      <c r="F34">
        <v>125.7</v>
      </c>
      <c r="G34">
        <v>274.2</v>
      </c>
      <c r="H34">
        <v>549.1</v>
      </c>
      <c r="I34">
        <v>7.5474772540000004</v>
      </c>
      <c r="J34">
        <v>948.71789082780003</v>
      </c>
    </row>
    <row r="35" spans="1:10" x14ac:dyDescent="0.2">
      <c r="A35" t="s">
        <v>57</v>
      </c>
      <c r="B35" t="s">
        <v>21</v>
      </c>
      <c r="C35" t="s">
        <v>73</v>
      </c>
      <c r="D35">
        <v>145.5</v>
      </c>
      <c r="E35">
        <v>331.1</v>
      </c>
      <c r="F35">
        <v>130</v>
      </c>
      <c r="G35">
        <v>275.5</v>
      </c>
      <c r="H35">
        <v>606.6</v>
      </c>
      <c r="I35">
        <v>8.1760959470000003</v>
      </c>
      <c r="J35">
        <v>1062.8924731100001</v>
      </c>
    </row>
    <row r="36" spans="1:10" x14ac:dyDescent="0.2">
      <c r="A36" t="s">
        <v>57</v>
      </c>
      <c r="B36" t="s">
        <v>21</v>
      </c>
      <c r="C36" t="s">
        <v>75</v>
      </c>
      <c r="D36">
        <v>113.9</v>
      </c>
      <c r="E36">
        <v>266.5</v>
      </c>
      <c r="F36">
        <v>97.5</v>
      </c>
      <c r="G36">
        <v>211.4</v>
      </c>
      <c r="H36">
        <v>477.9</v>
      </c>
      <c r="I36">
        <v>7.5401157980000004</v>
      </c>
      <c r="J36">
        <v>735.16129030500008</v>
      </c>
    </row>
    <row r="37" spans="1:10" x14ac:dyDescent="0.2">
      <c r="A37" t="s">
        <v>57</v>
      </c>
      <c r="B37" t="s">
        <v>21</v>
      </c>
      <c r="C37" t="s">
        <v>58</v>
      </c>
      <c r="D37">
        <v>154.19999999999999</v>
      </c>
      <c r="E37">
        <v>354.1</v>
      </c>
      <c r="F37">
        <v>143.80000000000001</v>
      </c>
      <c r="G37">
        <v>298</v>
      </c>
      <c r="H37">
        <v>652.1</v>
      </c>
      <c r="I37">
        <v>7.5704714639999997</v>
      </c>
      <c r="J37">
        <v>1088.6337965232001</v>
      </c>
    </row>
    <row r="38" spans="1:10" x14ac:dyDescent="0.2">
      <c r="A38" t="s">
        <v>57</v>
      </c>
      <c r="B38" t="s">
        <v>21</v>
      </c>
      <c r="C38" t="s">
        <v>59</v>
      </c>
      <c r="D38">
        <v>145.4</v>
      </c>
      <c r="F38">
        <v>116.8</v>
      </c>
      <c r="G38">
        <v>262.2</v>
      </c>
      <c r="I38">
        <v>7.3378825479999996</v>
      </c>
      <c r="J38">
        <v>857.06468160639997</v>
      </c>
    </row>
    <row r="39" spans="1:10" x14ac:dyDescent="0.2">
      <c r="A39" t="s">
        <v>57</v>
      </c>
      <c r="B39" t="s">
        <v>21</v>
      </c>
      <c r="C39" t="s">
        <v>60</v>
      </c>
      <c r="D39">
        <v>157.69999999999999</v>
      </c>
      <c r="E39">
        <v>269.89999999999998</v>
      </c>
      <c r="F39">
        <v>142.6</v>
      </c>
      <c r="G39">
        <v>300.3</v>
      </c>
      <c r="H39">
        <v>570.19999999999993</v>
      </c>
      <c r="I39">
        <v>7.4110008269999996</v>
      </c>
      <c r="J39">
        <v>1056.8087179301999</v>
      </c>
    </row>
    <row r="40" spans="1:10" x14ac:dyDescent="0.2">
      <c r="A40" t="s">
        <v>57</v>
      </c>
      <c r="B40" t="s">
        <v>21</v>
      </c>
      <c r="C40" t="s">
        <v>62</v>
      </c>
      <c r="D40">
        <v>126.3</v>
      </c>
      <c r="E40">
        <v>275.5</v>
      </c>
      <c r="F40">
        <v>106.5</v>
      </c>
      <c r="G40">
        <v>232.8</v>
      </c>
      <c r="H40">
        <v>508.3</v>
      </c>
      <c r="I40">
        <v>7.5062861869999997</v>
      </c>
      <c r="J40">
        <v>799.41947891550001</v>
      </c>
    </row>
    <row r="41" spans="1:10" x14ac:dyDescent="0.2">
      <c r="A41" t="s">
        <v>57</v>
      </c>
      <c r="B41" t="s">
        <v>21</v>
      </c>
      <c r="C41" t="s">
        <v>64</v>
      </c>
      <c r="D41">
        <v>112.7</v>
      </c>
      <c r="E41">
        <v>340.6</v>
      </c>
      <c r="F41">
        <v>84.6</v>
      </c>
      <c r="G41">
        <v>197.3</v>
      </c>
      <c r="H41">
        <v>537.9</v>
      </c>
      <c r="I41">
        <v>7.701985112</v>
      </c>
      <c r="J41">
        <v>651.58794047519996</v>
      </c>
    </row>
    <row r="42" spans="1:10" x14ac:dyDescent="0.2">
      <c r="A42" t="s">
        <v>57</v>
      </c>
      <c r="B42" t="s">
        <v>21</v>
      </c>
      <c r="C42" t="s">
        <v>78</v>
      </c>
      <c r="D42">
        <v>113</v>
      </c>
      <c r="E42">
        <v>286.5</v>
      </c>
      <c r="F42">
        <v>98.3</v>
      </c>
      <c r="G42">
        <v>211.3</v>
      </c>
      <c r="H42">
        <v>497.8</v>
      </c>
    </row>
    <row r="43" spans="1:10" x14ac:dyDescent="0.2">
      <c r="A43" t="s">
        <v>57</v>
      </c>
      <c r="B43" t="s">
        <v>21</v>
      </c>
      <c r="C43" t="s">
        <v>66</v>
      </c>
      <c r="D43">
        <v>108.5</v>
      </c>
      <c r="E43">
        <v>411</v>
      </c>
      <c r="F43">
        <v>91.2</v>
      </c>
      <c r="G43">
        <v>199.7</v>
      </c>
      <c r="H43">
        <v>610.70000000000005</v>
      </c>
      <c r="I43">
        <v>7.9123242349999998</v>
      </c>
      <c r="J43">
        <v>721.60397023200005</v>
      </c>
    </row>
    <row r="44" spans="1:10" x14ac:dyDescent="0.2">
      <c r="A44" t="s">
        <v>57</v>
      </c>
      <c r="B44" t="s">
        <v>21</v>
      </c>
      <c r="C44" t="s">
        <v>68</v>
      </c>
      <c r="D44">
        <v>97.3</v>
      </c>
      <c r="E44">
        <v>367.6</v>
      </c>
      <c r="F44">
        <v>84.5</v>
      </c>
      <c r="G44">
        <v>181.8</v>
      </c>
      <c r="H44">
        <v>549.40000000000009</v>
      </c>
      <c r="I44">
        <v>6.5833333329999997</v>
      </c>
      <c r="J44">
        <v>556.29166663849992</v>
      </c>
    </row>
    <row r="45" spans="1:10" x14ac:dyDescent="0.2">
      <c r="A45" t="s">
        <v>57</v>
      </c>
      <c r="B45" t="s">
        <v>21</v>
      </c>
      <c r="C45" t="s">
        <v>80</v>
      </c>
      <c r="D45">
        <v>150.1</v>
      </c>
      <c r="E45">
        <v>483.6</v>
      </c>
      <c r="F45">
        <v>122.7</v>
      </c>
      <c r="G45">
        <v>272.8</v>
      </c>
      <c r="H45">
        <v>756.40000000000009</v>
      </c>
      <c r="I45">
        <v>8.0288668320000003</v>
      </c>
      <c r="J45">
        <v>985.14196028640004</v>
      </c>
    </row>
    <row r="46" spans="1:10" x14ac:dyDescent="0.2">
      <c r="A46" t="s">
        <v>57</v>
      </c>
      <c r="B46" t="s">
        <v>21</v>
      </c>
      <c r="C46" t="s">
        <v>72</v>
      </c>
      <c r="D46">
        <v>140.6</v>
      </c>
      <c r="E46">
        <v>368.9</v>
      </c>
      <c r="F46">
        <v>107.9</v>
      </c>
      <c r="G46">
        <v>248.5</v>
      </c>
      <c r="H46">
        <v>617.4</v>
      </c>
      <c r="I46">
        <v>8.5148883370000004</v>
      </c>
      <c r="J46">
        <v>918.75645156230007</v>
      </c>
    </row>
    <row r="47" spans="1:10" x14ac:dyDescent="0.2">
      <c r="A47" t="s">
        <v>57</v>
      </c>
      <c r="B47" t="s">
        <v>21</v>
      </c>
      <c r="C47" t="s">
        <v>76</v>
      </c>
      <c r="D47">
        <v>97.6</v>
      </c>
      <c r="E47">
        <v>334.9</v>
      </c>
      <c r="F47">
        <v>83.8</v>
      </c>
      <c r="G47">
        <v>181.4</v>
      </c>
      <c r="H47">
        <v>516.29999999999995</v>
      </c>
      <c r="I47">
        <v>7.6000827129999999</v>
      </c>
      <c r="J47">
        <v>636.88693134940002</v>
      </c>
    </row>
    <row r="48" spans="1:10" x14ac:dyDescent="0.2">
      <c r="A48" t="s">
        <v>84</v>
      </c>
      <c r="B48" t="s">
        <v>21</v>
      </c>
      <c r="C48" t="s">
        <v>85</v>
      </c>
      <c r="D48">
        <v>114.8</v>
      </c>
      <c r="E48">
        <v>347.7</v>
      </c>
      <c r="F48">
        <v>147.6</v>
      </c>
      <c r="G48">
        <v>262.39999999999998</v>
      </c>
      <c r="H48">
        <v>610.1</v>
      </c>
    </row>
    <row r="49" spans="1:10" x14ac:dyDescent="0.2">
      <c r="A49" t="s">
        <v>84</v>
      </c>
      <c r="B49" t="s">
        <v>21</v>
      </c>
      <c r="C49" t="s">
        <v>79</v>
      </c>
      <c r="D49">
        <v>193</v>
      </c>
      <c r="E49">
        <v>270.60000000000002</v>
      </c>
      <c r="F49">
        <v>120.2</v>
      </c>
      <c r="G49">
        <v>313.2</v>
      </c>
      <c r="H49">
        <v>583.80000000000007</v>
      </c>
      <c r="I49">
        <v>8.8562448299999996</v>
      </c>
      <c r="J49">
        <v>1064.5206285659999</v>
      </c>
    </row>
    <row r="50" spans="1:10" x14ac:dyDescent="0.2">
      <c r="A50" t="s">
        <v>84</v>
      </c>
      <c r="B50" t="s">
        <v>21</v>
      </c>
      <c r="C50" t="s">
        <v>88</v>
      </c>
      <c r="D50">
        <v>159.1</v>
      </c>
      <c r="E50">
        <v>294.2</v>
      </c>
      <c r="F50">
        <v>126.3</v>
      </c>
      <c r="G50">
        <v>285.39999999999998</v>
      </c>
      <c r="H50">
        <v>579.59999999999991</v>
      </c>
    </row>
    <row r="51" spans="1:10" x14ac:dyDescent="0.2">
      <c r="A51" t="s">
        <v>84</v>
      </c>
      <c r="B51" t="s">
        <v>21</v>
      </c>
      <c r="C51" t="s">
        <v>81</v>
      </c>
      <c r="D51">
        <v>166.9</v>
      </c>
      <c r="E51">
        <v>351.7</v>
      </c>
      <c r="F51">
        <v>119.4</v>
      </c>
      <c r="G51">
        <v>286.3</v>
      </c>
      <c r="H51">
        <v>638</v>
      </c>
      <c r="I51">
        <v>7.7071133170000001</v>
      </c>
      <c r="J51">
        <v>920.22933004980007</v>
      </c>
    </row>
    <row r="52" spans="1:10" x14ac:dyDescent="0.2">
      <c r="A52" t="s">
        <v>84</v>
      </c>
      <c r="B52" t="s">
        <v>21</v>
      </c>
      <c r="C52" t="s">
        <v>82</v>
      </c>
      <c r="D52">
        <v>158.19999999999999</v>
      </c>
      <c r="E52">
        <v>339.9</v>
      </c>
      <c r="F52">
        <v>103.8</v>
      </c>
      <c r="G52">
        <v>262</v>
      </c>
      <c r="H52">
        <v>601.9</v>
      </c>
      <c r="I52">
        <v>7.8535980150000002</v>
      </c>
      <c r="J52">
        <v>815.20347395700003</v>
      </c>
    </row>
    <row r="53" spans="1:10" x14ac:dyDescent="0.2">
      <c r="A53" t="s">
        <v>84</v>
      </c>
      <c r="B53" t="s">
        <v>21</v>
      </c>
      <c r="C53" t="s">
        <v>93</v>
      </c>
      <c r="D53">
        <v>136</v>
      </c>
      <c r="E53">
        <v>238.6</v>
      </c>
      <c r="I53">
        <v>7.8002481389999998</v>
      </c>
    </row>
    <row r="54" spans="1:10" x14ac:dyDescent="0.2">
      <c r="A54" t="s">
        <v>84</v>
      </c>
      <c r="B54" t="s">
        <v>21</v>
      </c>
      <c r="C54" t="s">
        <v>95</v>
      </c>
      <c r="D54">
        <v>133.80000000000001</v>
      </c>
      <c r="E54">
        <v>317.39999999999998</v>
      </c>
      <c r="F54">
        <v>139.4</v>
      </c>
      <c r="G54">
        <v>273.2</v>
      </c>
      <c r="H54">
        <v>590.6</v>
      </c>
      <c r="I54">
        <v>7.7865177829999999</v>
      </c>
      <c r="J54">
        <v>1085.4405789502</v>
      </c>
    </row>
    <row r="55" spans="1:10" x14ac:dyDescent="0.2">
      <c r="A55" t="s">
        <v>84</v>
      </c>
      <c r="B55" t="s">
        <v>21</v>
      </c>
      <c r="C55" t="s">
        <v>96</v>
      </c>
      <c r="D55">
        <v>138.9</v>
      </c>
      <c r="E55">
        <v>295.10000000000002</v>
      </c>
      <c r="F55">
        <v>106.6</v>
      </c>
      <c r="G55">
        <v>245.5</v>
      </c>
      <c r="H55">
        <v>540.6</v>
      </c>
      <c r="I55">
        <v>8.1562448300000003</v>
      </c>
      <c r="J55">
        <v>869.45569887800002</v>
      </c>
    </row>
    <row r="56" spans="1:10" x14ac:dyDescent="0.2">
      <c r="A56" t="s">
        <v>84</v>
      </c>
      <c r="B56" t="s">
        <v>21</v>
      </c>
      <c r="C56" t="s">
        <v>98</v>
      </c>
      <c r="D56">
        <v>188.5</v>
      </c>
      <c r="E56">
        <v>319.10000000000002</v>
      </c>
      <c r="F56">
        <v>154.4</v>
      </c>
      <c r="G56">
        <v>342.9</v>
      </c>
      <c r="H56">
        <v>662</v>
      </c>
      <c r="I56">
        <v>7.4290046869999999</v>
      </c>
      <c r="J56">
        <v>1147.0383236728001</v>
      </c>
    </row>
    <row r="57" spans="1:10" x14ac:dyDescent="0.2">
      <c r="A57" t="s">
        <v>84</v>
      </c>
      <c r="B57" t="s">
        <v>21</v>
      </c>
      <c r="C57" t="s">
        <v>99</v>
      </c>
      <c r="D57">
        <v>123.7</v>
      </c>
      <c r="E57">
        <v>421</v>
      </c>
      <c r="F57">
        <v>104.5</v>
      </c>
      <c r="G57">
        <v>228.2</v>
      </c>
      <c r="H57">
        <v>649.20000000000005</v>
      </c>
      <c r="I57">
        <v>7.1539288670000003</v>
      </c>
      <c r="J57">
        <v>747.58556660149998</v>
      </c>
    </row>
    <row r="58" spans="1:10" x14ac:dyDescent="0.2">
      <c r="A58" t="s">
        <v>84</v>
      </c>
      <c r="B58" t="s">
        <v>21</v>
      </c>
      <c r="C58" t="s">
        <v>100</v>
      </c>
      <c r="D58">
        <v>121.6</v>
      </c>
      <c r="E58">
        <v>377.7</v>
      </c>
      <c r="F58">
        <v>116.2</v>
      </c>
      <c r="G58">
        <v>237.8</v>
      </c>
      <c r="H58">
        <v>615.5</v>
      </c>
      <c r="I58">
        <v>7.6083540120000004</v>
      </c>
      <c r="J58">
        <v>884.09073619440005</v>
      </c>
    </row>
    <row r="59" spans="1:10" x14ac:dyDescent="0.2">
      <c r="A59" t="s">
        <v>84</v>
      </c>
      <c r="B59" t="s">
        <v>21</v>
      </c>
      <c r="C59" t="s">
        <v>101</v>
      </c>
      <c r="D59">
        <v>140.4</v>
      </c>
      <c r="E59">
        <v>432.2</v>
      </c>
      <c r="F59">
        <v>118.7</v>
      </c>
      <c r="G59">
        <v>259.10000000000002</v>
      </c>
      <c r="H59">
        <v>691.30000000000007</v>
      </c>
      <c r="I59">
        <v>8.1625310169999992</v>
      </c>
      <c r="J59">
        <v>968.89243171789997</v>
      </c>
    </row>
    <row r="60" spans="1:10" x14ac:dyDescent="0.2">
      <c r="A60" t="s">
        <v>84</v>
      </c>
      <c r="B60" t="s">
        <v>21</v>
      </c>
      <c r="C60" t="s">
        <v>83</v>
      </c>
      <c r="D60">
        <v>114.7</v>
      </c>
      <c r="E60">
        <v>318.8</v>
      </c>
      <c r="F60">
        <v>112.4</v>
      </c>
      <c r="G60">
        <v>227.1</v>
      </c>
      <c r="H60">
        <v>545.9</v>
      </c>
      <c r="I60">
        <v>7.20248139</v>
      </c>
      <c r="J60">
        <v>809.55890823600009</v>
      </c>
    </row>
    <row r="61" spans="1:10" x14ac:dyDescent="0.2">
      <c r="A61" t="s">
        <v>84</v>
      </c>
      <c r="B61" t="s">
        <v>21</v>
      </c>
      <c r="C61" t="s">
        <v>104</v>
      </c>
      <c r="D61">
        <v>110.9</v>
      </c>
    </row>
    <row r="62" spans="1:10" x14ac:dyDescent="0.2">
      <c r="A62" t="s">
        <v>84</v>
      </c>
      <c r="B62" t="s">
        <v>21</v>
      </c>
      <c r="C62" t="s">
        <v>86</v>
      </c>
      <c r="D62">
        <v>101.9</v>
      </c>
      <c r="E62">
        <v>310.2</v>
      </c>
      <c r="F62">
        <v>98.7</v>
      </c>
      <c r="G62">
        <v>200.6</v>
      </c>
      <c r="H62">
        <v>510.8</v>
      </c>
      <c r="I62">
        <v>7.515301902</v>
      </c>
      <c r="J62">
        <v>741.76029772740003</v>
      </c>
    </row>
    <row r="63" spans="1:10" x14ac:dyDescent="0.2">
      <c r="A63" t="s">
        <v>84</v>
      </c>
      <c r="B63" t="s">
        <v>21</v>
      </c>
      <c r="C63" t="s">
        <v>105</v>
      </c>
      <c r="D63">
        <v>119.9</v>
      </c>
      <c r="E63">
        <v>365.7</v>
      </c>
      <c r="F63">
        <v>107.3</v>
      </c>
      <c r="G63">
        <v>227.2</v>
      </c>
      <c r="H63">
        <v>592.9</v>
      </c>
    </row>
    <row r="64" spans="1:10" x14ac:dyDescent="0.2">
      <c r="A64" t="s">
        <v>84</v>
      </c>
      <c r="B64" t="s">
        <v>21</v>
      </c>
      <c r="C64" t="s">
        <v>87</v>
      </c>
      <c r="D64">
        <v>135.5</v>
      </c>
      <c r="E64">
        <v>368</v>
      </c>
      <c r="F64">
        <v>131.69999999999999</v>
      </c>
      <c r="G64">
        <v>267.2</v>
      </c>
      <c r="H64">
        <v>635.20000000000005</v>
      </c>
      <c r="I64">
        <v>8.3113316790000002</v>
      </c>
      <c r="J64">
        <v>1094.6023821243</v>
      </c>
    </row>
    <row r="65" spans="1:10" x14ac:dyDescent="0.2">
      <c r="A65" t="s">
        <v>84</v>
      </c>
      <c r="B65" t="s">
        <v>21</v>
      </c>
      <c r="C65" t="s">
        <v>89</v>
      </c>
      <c r="D65">
        <v>194.6</v>
      </c>
      <c r="E65">
        <v>515.79999999999995</v>
      </c>
      <c r="F65">
        <v>152.80000000000001</v>
      </c>
      <c r="G65">
        <v>347.4</v>
      </c>
      <c r="H65">
        <v>863.2</v>
      </c>
      <c r="I65">
        <v>8.3722911500000006</v>
      </c>
      <c r="J65">
        <v>1279.2860877200001</v>
      </c>
    </row>
    <row r="66" spans="1:10" x14ac:dyDescent="0.2">
      <c r="A66" t="s">
        <v>84</v>
      </c>
      <c r="B66" t="s">
        <v>21</v>
      </c>
      <c r="C66" t="s">
        <v>90</v>
      </c>
      <c r="D66">
        <v>81.599999999999994</v>
      </c>
      <c r="E66">
        <v>522.20000000000005</v>
      </c>
      <c r="F66">
        <v>95.7</v>
      </c>
      <c r="G66">
        <v>177.3</v>
      </c>
      <c r="H66">
        <v>699.50000000000011</v>
      </c>
      <c r="I66">
        <v>8.1050454920000004</v>
      </c>
      <c r="J66">
        <v>775.65285358440008</v>
      </c>
    </row>
    <row r="67" spans="1:10" x14ac:dyDescent="0.2">
      <c r="A67" t="s">
        <v>84</v>
      </c>
      <c r="B67" t="s">
        <v>21</v>
      </c>
      <c r="C67" t="s">
        <v>91</v>
      </c>
      <c r="D67">
        <v>98.5</v>
      </c>
      <c r="E67">
        <v>317.3</v>
      </c>
      <c r="F67">
        <v>109.1</v>
      </c>
      <c r="G67">
        <v>207.6</v>
      </c>
      <c r="H67">
        <v>524.9</v>
      </c>
      <c r="I67">
        <v>7.0808932999999996</v>
      </c>
      <c r="J67">
        <v>772.52545902999987</v>
      </c>
    </row>
    <row r="68" spans="1:10" x14ac:dyDescent="0.2">
      <c r="A68" t="s">
        <v>84</v>
      </c>
      <c r="B68" t="s">
        <v>21</v>
      </c>
      <c r="C68" t="s">
        <v>94</v>
      </c>
      <c r="D68">
        <v>109.4</v>
      </c>
      <c r="E68">
        <v>371.8</v>
      </c>
      <c r="F68">
        <v>98.1</v>
      </c>
      <c r="G68">
        <v>207.5</v>
      </c>
      <c r="H68">
        <v>579.30000000000007</v>
      </c>
      <c r="I68">
        <v>7.6574028119999999</v>
      </c>
      <c r="J68">
        <v>751.19121585719995</v>
      </c>
    </row>
    <row r="69" spans="1:10" x14ac:dyDescent="0.2">
      <c r="A69" t="s">
        <v>84</v>
      </c>
      <c r="B69" t="s">
        <v>21</v>
      </c>
      <c r="C69" t="s">
        <v>110</v>
      </c>
      <c r="D69">
        <v>106.9</v>
      </c>
      <c r="E69">
        <v>359.7</v>
      </c>
      <c r="F69">
        <v>94.3</v>
      </c>
      <c r="G69">
        <v>201.2</v>
      </c>
      <c r="H69">
        <v>560.9</v>
      </c>
    </row>
    <row r="70" spans="1:10" x14ac:dyDescent="0.2">
      <c r="A70" t="s">
        <v>84</v>
      </c>
      <c r="B70" t="s">
        <v>21</v>
      </c>
      <c r="C70" t="s">
        <v>97</v>
      </c>
      <c r="D70">
        <v>139.6</v>
      </c>
      <c r="E70">
        <v>427.7</v>
      </c>
      <c r="F70">
        <v>138.19999999999999</v>
      </c>
      <c r="G70">
        <v>277.8</v>
      </c>
      <c r="H70">
        <v>705.5</v>
      </c>
      <c r="I70">
        <v>8.5651778329999999</v>
      </c>
      <c r="J70">
        <v>1183.7075765205998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Miller-ter Kuile</dc:creator>
  <cp:lastModifiedBy>Ana</cp:lastModifiedBy>
  <dcterms:created xsi:type="dcterms:W3CDTF">2018-05-15T22:26:18Z</dcterms:created>
  <dcterms:modified xsi:type="dcterms:W3CDTF">2018-06-08T20:41:09Z</dcterms:modified>
</cp:coreProperties>
</file>