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kuile\Dropbox\2017 Palmyra Seed Predation Paper\Data\2017\"/>
    </mc:Choice>
  </mc:AlternateContent>
  <xr:revisionPtr revIDLastSave="0" documentId="13_ncr:1_{DB10E5B1-53DB-4CE0-9B1D-42C4D762409B}" xr6:coauthVersionLast="32" xr6:coauthVersionMax="32" xr10:uidLastSave="{00000000-0000-0000-0000-000000000000}"/>
  <bookViews>
    <workbookView xWindow="2685" yWindow="465" windowWidth="22920" windowHeight="15465" tabRatio="500" xr2:uid="{00000000-000D-0000-FFFF-FFFF00000000}"/>
  </bookViews>
  <sheets>
    <sheet name="Seedling Counts" sheetId="1" r:id="rId1"/>
    <sheet name="Seedling and Sapling NNDs" sheetId="2" r:id="rId2"/>
    <sheet name="Nut Pile Count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  <c r="G3" i="1"/>
  <c r="G4" i="1"/>
  <c r="G5" i="1"/>
  <c r="G6" i="1"/>
  <c r="G7" i="1"/>
  <c r="G8" i="1"/>
  <c r="G9" i="1"/>
  <c r="G2" i="1"/>
  <c r="D8" i="1" l="1"/>
  <c r="E7" i="1"/>
  <c r="D7" i="1"/>
</calcChain>
</file>

<file path=xl/sharedStrings.xml><?xml version="1.0" encoding="utf-8"?>
<sst xmlns="http://schemas.openxmlformats.org/spreadsheetml/2006/main" count="119" uniqueCount="32">
  <si>
    <t>Plot</t>
  </si>
  <si>
    <t>Date</t>
  </si>
  <si>
    <t>Sampler Initials</t>
  </si>
  <si>
    <t>2017 Seedling Count</t>
  </si>
  <si>
    <t xml:space="preserve"> </t>
  </si>
  <si>
    <t>2016 Nuts/Seedlings</t>
  </si>
  <si>
    <t>2016 Nuts, Dead Sprouted</t>
  </si>
  <si>
    <t>2016 Nuts, Not Sprouted</t>
  </si>
  <si>
    <t>2017 Nut Count</t>
  </si>
  <si>
    <t>Eastern</t>
  </si>
  <si>
    <t>CM, AMtK</t>
  </si>
  <si>
    <t>Whippoorwill</t>
  </si>
  <si>
    <t>Papala</t>
  </si>
  <si>
    <t>Holei 2</t>
  </si>
  <si>
    <t>Holei 1</t>
  </si>
  <si>
    <t>Kaula</t>
  </si>
  <si>
    <t>Paradise</t>
  </si>
  <si>
    <t>pre-2017 Seedling Count</t>
  </si>
  <si>
    <t>Sand</t>
  </si>
  <si>
    <t>N/A</t>
  </si>
  <si>
    <t>Notes</t>
  </si>
  <si>
    <t>stefan wiped out most of the pre 2017 seedlings, so did not recount</t>
  </si>
  <si>
    <t>Seedling Nearest Tree (m)</t>
  </si>
  <si>
    <t>Seedling Nearest Nut Pile (m)</t>
  </si>
  <si>
    <t>Sapling Nearest Tree (m)</t>
  </si>
  <si>
    <t>Sapling Nearest Nut Pile (m)</t>
  </si>
  <si>
    <t>No adult trees in plot</t>
  </si>
  <si>
    <t>no adult trees aling and seedlings had been killed prior bo stefan. This plot is no longer represenatitve of mixed forests</t>
  </si>
  <si>
    <t>Nut Pile #</t>
  </si>
  <si>
    <t>1 tree</t>
  </si>
  <si>
    <t>Total Seedlings</t>
  </si>
  <si>
    <t>tpta 2016 nuts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</si>
</sst>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J2" sqref="J2:J8"/>
    </sheetView>
  </sheetViews>
  <sheetFormatPr defaultColWidth="11" defaultRowHeight="15.75" x14ac:dyDescent="0.25"/>
  <cols>
    <col min="3" max="3" width="13.5" bestFit="1" customWidth="1"/>
    <col min="4" max="6" width="17.875" bestFit="1" customWidth="1"/>
    <col min="7" max="7" width="7.875" customWidth="1"/>
    <col min="8" max="8" width="9.75" customWidth="1"/>
    <col min="9" max="9" width="21.375" bestFit="1" customWidth="1"/>
    <col min="10" max="10" width="21.375" customWidth="1"/>
    <col min="11" max="11" width="14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3</v>
      </c>
      <c r="F1" s="1" t="s">
        <v>5</v>
      </c>
      <c r="G1" s="1" t="s">
        <v>30</v>
      </c>
      <c r="H1" s="1" t="s">
        <v>6</v>
      </c>
      <c r="I1" s="1" t="s">
        <v>7</v>
      </c>
      <c r="J1" s="1" t="s">
        <v>31</v>
      </c>
      <c r="K1" s="1" t="s">
        <v>8</v>
      </c>
      <c r="L1" s="1" t="s">
        <v>20</v>
      </c>
    </row>
    <row r="2" spans="1:12" x14ac:dyDescent="0.25">
      <c r="A2" t="s">
        <v>9</v>
      </c>
      <c r="B2" s="2">
        <v>42939</v>
      </c>
      <c r="C2" t="s">
        <v>10</v>
      </c>
      <c r="D2">
        <v>74</v>
      </c>
      <c r="E2">
        <v>33</v>
      </c>
      <c r="F2">
        <v>28</v>
      </c>
      <c r="G2">
        <f>SUM(D2:E2)</f>
        <v>107</v>
      </c>
      <c r="H2">
        <v>0</v>
      </c>
      <c r="I2">
        <v>5</v>
      </c>
      <c r="J2">
        <f>SUM(H2:I2,F2)</f>
        <v>33</v>
      </c>
      <c r="K2">
        <v>6</v>
      </c>
    </row>
    <row r="3" spans="1:12" x14ac:dyDescent="0.25">
      <c r="A3" t="s">
        <v>11</v>
      </c>
      <c r="B3" s="2">
        <v>42939</v>
      </c>
      <c r="C3" t="s">
        <v>10</v>
      </c>
      <c r="D3">
        <v>12</v>
      </c>
      <c r="E3">
        <v>2</v>
      </c>
      <c r="F3">
        <v>2</v>
      </c>
      <c r="G3">
        <f t="shared" ref="G3:G9" si="0">SUM(D3:E3)</f>
        <v>14</v>
      </c>
      <c r="H3">
        <v>0</v>
      </c>
      <c r="I3">
        <v>0</v>
      </c>
      <c r="J3">
        <f t="shared" ref="J3:J8" si="1">SUM(H3:I3,F3)</f>
        <v>2</v>
      </c>
      <c r="K3">
        <v>0</v>
      </c>
    </row>
    <row r="4" spans="1:12" x14ac:dyDescent="0.25">
      <c r="A4" t="s">
        <v>12</v>
      </c>
      <c r="B4" s="2">
        <v>42939</v>
      </c>
      <c r="C4" t="s">
        <v>10</v>
      </c>
      <c r="D4">
        <v>545</v>
      </c>
      <c r="E4">
        <v>71</v>
      </c>
      <c r="F4">
        <v>72</v>
      </c>
      <c r="G4">
        <f t="shared" si="0"/>
        <v>616</v>
      </c>
      <c r="H4">
        <v>0</v>
      </c>
      <c r="I4">
        <v>17</v>
      </c>
      <c r="J4">
        <f t="shared" si="1"/>
        <v>89</v>
      </c>
      <c r="K4">
        <v>100</v>
      </c>
    </row>
    <row r="5" spans="1:12" x14ac:dyDescent="0.25">
      <c r="A5" t="s">
        <v>13</v>
      </c>
      <c r="B5" s="2">
        <v>42939</v>
      </c>
      <c r="C5" t="s">
        <v>10</v>
      </c>
      <c r="D5">
        <v>13</v>
      </c>
      <c r="E5">
        <v>0</v>
      </c>
      <c r="F5">
        <v>0</v>
      </c>
      <c r="G5">
        <f t="shared" si="0"/>
        <v>13</v>
      </c>
      <c r="H5">
        <v>0</v>
      </c>
      <c r="I5">
        <v>0</v>
      </c>
      <c r="J5">
        <f t="shared" si="1"/>
        <v>0</v>
      </c>
      <c r="K5">
        <v>1</v>
      </c>
    </row>
    <row r="6" spans="1:12" x14ac:dyDescent="0.25">
      <c r="A6" t="s">
        <v>14</v>
      </c>
      <c r="B6" s="2">
        <v>42939</v>
      </c>
      <c r="C6" t="s">
        <v>10</v>
      </c>
      <c r="D6">
        <v>531</v>
      </c>
      <c r="E6">
        <v>55</v>
      </c>
      <c r="F6">
        <v>12</v>
      </c>
      <c r="G6">
        <f t="shared" si="0"/>
        <v>586</v>
      </c>
      <c r="H6">
        <v>0</v>
      </c>
      <c r="I6">
        <v>6</v>
      </c>
      <c r="J6">
        <f t="shared" si="1"/>
        <v>18</v>
      </c>
      <c r="K6">
        <v>24</v>
      </c>
    </row>
    <row r="7" spans="1:12" x14ac:dyDescent="0.25">
      <c r="A7" t="s">
        <v>15</v>
      </c>
      <c r="B7" s="2">
        <v>42939</v>
      </c>
      <c r="C7" t="s">
        <v>10</v>
      </c>
      <c r="D7">
        <f>725+35</f>
        <v>760</v>
      </c>
      <c r="E7">
        <f>109+6</f>
        <v>115</v>
      </c>
      <c r="F7">
        <v>60</v>
      </c>
      <c r="G7">
        <f t="shared" si="0"/>
        <v>875</v>
      </c>
      <c r="H7">
        <v>0</v>
      </c>
      <c r="I7">
        <v>4</v>
      </c>
      <c r="J7">
        <f t="shared" si="1"/>
        <v>64</v>
      </c>
      <c r="K7">
        <v>45</v>
      </c>
    </row>
    <row r="8" spans="1:12" x14ac:dyDescent="0.25">
      <c r="A8" t="s">
        <v>16</v>
      </c>
      <c r="B8" s="2">
        <v>42939</v>
      </c>
      <c r="C8" t="s">
        <v>10</v>
      </c>
      <c r="D8">
        <f>300+32+4</f>
        <v>336</v>
      </c>
      <c r="E8">
        <v>78</v>
      </c>
      <c r="F8">
        <v>75</v>
      </c>
      <c r="G8">
        <f t="shared" si="0"/>
        <v>414</v>
      </c>
      <c r="H8">
        <v>0</v>
      </c>
      <c r="I8">
        <v>11</v>
      </c>
      <c r="J8">
        <f t="shared" si="1"/>
        <v>86</v>
      </c>
      <c r="K8">
        <v>34</v>
      </c>
    </row>
    <row r="9" spans="1:12" x14ac:dyDescent="0.25">
      <c r="A9" t="s">
        <v>18</v>
      </c>
      <c r="B9" s="2">
        <v>42945</v>
      </c>
      <c r="C9" t="s">
        <v>10</v>
      </c>
      <c r="D9" t="s">
        <v>19</v>
      </c>
      <c r="E9">
        <v>67</v>
      </c>
      <c r="F9">
        <v>21</v>
      </c>
      <c r="G9">
        <f t="shared" si="0"/>
        <v>67</v>
      </c>
      <c r="H9">
        <v>0</v>
      </c>
      <c r="I9">
        <v>0</v>
      </c>
      <c r="K9">
        <v>15</v>
      </c>
      <c r="L9" t="s">
        <v>21</v>
      </c>
    </row>
    <row r="21" spans="5:5" x14ac:dyDescent="0.25">
      <c r="E2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3"/>
  <sheetViews>
    <sheetView workbookViewId="0">
      <selection activeCell="F64" sqref="F64"/>
    </sheetView>
  </sheetViews>
  <sheetFormatPr defaultColWidth="11" defaultRowHeight="15.75" x14ac:dyDescent="0.25"/>
  <sheetData>
    <row r="1" spans="1:8" x14ac:dyDescent="0.25">
      <c r="A1" t="s">
        <v>0</v>
      </c>
      <c r="B1" t="s">
        <v>1</v>
      </c>
      <c r="C1" t="s">
        <v>22</v>
      </c>
      <c r="D1" t="s">
        <v>23</v>
      </c>
      <c r="E1" t="s">
        <v>24</v>
      </c>
      <c r="F1" t="s">
        <v>25</v>
      </c>
      <c r="H1" t="s">
        <v>20</v>
      </c>
    </row>
    <row r="2" spans="1:8" x14ac:dyDescent="0.25">
      <c r="A2" t="s">
        <v>13</v>
      </c>
      <c r="B2" s="2">
        <v>42961</v>
      </c>
      <c r="H2" t="s">
        <v>26</v>
      </c>
    </row>
    <row r="3" spans="1:8" x14ac:dyDescent="0.25">
      <c r="A3" t="s">
        <v>12</v>
      </c>
      <c r="B3" s="2">
        <v>42961</v>
      </c>
      <c r="C3">
        <v>6</v>
      </c>
      <c r="D3">
        <v>0</v>
      </c>
      <c r="E3">
        <v>1.25</v>
      </c>
      <c r="F3">
        <v>2</v>
      </c>
    </row>
    <row r="4" spans="1:8" x14ac:dyDescent="0.25">
      <c r="A4" t="s">
        <v>12</v>
      </c>
      <c r="B4" s="2">
        <v>42961</v>
      </c>
      <c r="C4">
        <v>0.8</v>
      </c>
      <c r="D4">
        <v>0.8</v>
      </c>
      <c r="E4">
        <v>1.75</v>
      </c>
      <c r="F4">
        <v>1</v>
      </c>
    </row>
    <row r="5" spans="1:8" x14ac:dyDescent="0.25">
      <c r="A5" t="s">
        <v>12</v>
      </c>
      <c r="B5" s="2">
        <v>42961</v>
      </c>
      <c r="C5">
        <v>2</v>
      </c>
      <c r="D5">
        <v>1.5</v>
      </c>
      <c r="E5">
        <v>1</v>
      </c>
      <c r="F5">
        <v>1.25</v>
      </c>
    </row>
    <row r="6" spans="1:8" x14ac:dyDescent="0.25">
      <c r="A6" t="s">
        <v>12</v>
      </c>
      <c r="B6" s="2">
        <v>42961</v>
      </c>
      <c r="C6">
        <v>0.75</v>
      </c>
      <c r="D6">
        <v>0</v>
      </c>
      <c r="E6">
        <v>2.25</v>
      </c>
      <c r="F6">
        <v>2</v>
      </c>
    </row>
    <row r="7" spans="1:8" x14ac:dyDescent="0.25">
      <c r="A7" t="s">
        <v>12</v>
      </c>
      <c r="B7" s="2">
        <v>42961</v>
      </c>
      <c r="C7">
        <v>1.5</v>
      </c>
      <c r="D7">
        <v>0.75</v>
      </c>
      <c r="E7">
        <v>1</v>
      </c>
      <c r="F7">
        <v>2</v>
      </c>
    </row>
    <row r="8" spans="1:8" x14ac:dyDescent="0.25">
      <c r="A8" t="s">
        <v>12</v>
      </c>
      <c r="B8" s="2">
        <v>42961</v>
      </c>
      <c r="C8">
        <v>0.5</v>
      </c>
      <c r="D8">
        <v>2.75</v>
      </c>
      <c r="E8">
        <v>1</v>
      </c>
      <c r="F8">
        <v>2.75</v>
      </c>
    </row>
    <row r="9" spans="1:8" x14ac:dyDescent="0.25">
      <c r="A9" t="s">
        <v>12</v>
      </c>
      <c r="B9" s="2">
        <v>42961</v>
      </c>
      <c r="C9">
        <v>1.5</v>
      </c>
      <c r="D9">
        <v>0</v>
      </c>
      <c r="E9">
        <v>0.5</v>
      </c>
      <c r="F9">
        <v>1.5</v>
      </c>
    </row>
    <row r="10" spans="1:8" x14ac:dyDescent="0.25">
      <c r="A10" t="s">
        <v>12</v>
      </c>
      <c r="B10" s="2">
        <v>42961</v>
      </c>
      <c r="C10">
        <v>2</v>
      </c>
      <c r="D10">
        <v>1</v>
      </c>
      <c r="E10">
        <v>0.5</v>
      </c>
      <c r="F10">
        <v>2.5</v>
      </c>
    </row>
    <row r="11" spans="1:8" x14ac:dyDescent="0.25">
      <c r="A11" t="s">
        <v>12</v>
      </c>
      <c r="B11" s="2">
        <v>42961</v>
      </c>
      <c r="C11">
        <v>0.75</v>
      </c>
      <c r="D11">
        <v>0</v>
      </c>
      <c r="E11">
        <v>0.5</v>
      </c>
      <c r="F11">
        <v>2</v>
      </c>
    </row>
    <row r="12" spans="1:8" x14ac:dyDescent="0.25">
      <c r="A12" t="s">
        <v>12</v>
      </c>
      <c r="B12" s="2">
        <v>42961</v>
      </c>
      <c r="C12">
        <v>1</v>
      </c>
      <c r="D12">
        <v>2.25</v>
      </c>
      <c r="E12">
        <v>1.75</v>
      </c>
      <c r="F12">
        <v>2.5</v>
      </c>
    </row>
    <row r="13" spans="1:8" x14ac:dyDescent="0.25">
      <c r="A13" t="s">
        <v>9</v>
      </c>
      <c r="B13" s="2">
        <v>42962</v>
      </c>
      <c r="C13">
        <v>2</v>
      </c>
      <c r="D13">
        <v>3</v>
      </c>
      <c r="E13">
        <v>2.25</v>
      </c>
      <c r="F13">
        <v>3</v>
      </c>
    </row>
    <row r="14" spans="1:8" x14ac:dyDescent="0.25">
      <c r="A14" t="s">
        <v>9</v>
      </c>
      <c r="B14" s="2">
        <v>42962</v>
      </c>
      <c r="C14">
        <v>2.25</v>
      </c>
      <c r="D14">
        <v>0</v>
      </c>
      <c r="E14">
        <v>1</v>
      </c>
      <c r="F14">
        <v>6</v>
      </c>
    </row>
    <row r="15" spans="1:8" x14ac:dyDescent="0.25">
      <c r="A15" t="s">
        <v>9</v>
      </c>
      <c r="B15" s="2">
        <v>42962</v>
      </c>
      <c r="C15">
        <v>0.75</v>
      </c>
      <c r="D15">
        <v>1.25</v>
      </c>
      <c r="E15">
        <v>5.5</v>
      </c>
      <c r="F15">
        <v>2.5</v>
      </c>
    </row>
    <row r="16" spans="1:8" x14ac:dyDescent="0.25">
      <c r="A16" t="s">
        <v>9</v>
      </c>
      <c r="B16" s="2">
        <v>42962</v>
      </c>
      <c r="C16">
        <v>4</v>
      </c>
      <c r="D16">
        <v>0.5</v>
      </c>
      <c r="E16">
        <v>5</v>
      </c>
      <c r="F16">
        <v>2</v>
      </c>
    </row>
    <row r="17" spans="1:8" x14ac:dyDescent="0.25">
      <c r="A17" t="s">
        <v>9</v>
      </c>
      <c r="B17" s="2">
        <v>42962</v>
      </c>
      <c r="C17">
        <v>1.75</v>
      </c>
      <c r="D17">
        <v>0</v>
      </c>
      <c r="E17">
        <v>3</v>
      </c>
      <c r="F17">
        <v>0.5</v>
      </c>
    </row>
    <row r="18" spans="1:8" x14ac:dyDescent="0.25">
      <c r="A18" t="s">
        <v>9</v>
      </c>
      <c r="B18" s="2">
        <v>42962</v>
      </c>
      <c r="C18">
        <v>5</v>
      </c>
      <c r="D18">
        <v>2.75</v>
      </c>
      <c r="E18">
        <v>2.5</v>
      </c>
      <c r="F18">
        <v>0</v>
      </c>
    </row>
    <row r="19" spans="1:8" x14ac:dyDescent="0.25">
      <c r="A19" t="s">
        <v>9</v>
      </c>
      <c r="B19" s="2">
        <v>42962</v>
      </c>
      <c r="C19">
        <v>2.5</v>
      </c>
      <c r="D19">
        <v>0</v>
      </c>
      <c r="E19">
        <v>7</v>
      </c>
      <c r="F19">
        <v>3.75</v>
      </c>
    </row>
    <row r="20" spans="1:8" x14ac:dyDescent="0.25">
      <c r="A20" t="s">
        <v>9</v>
      </c>
      <c r="B20" s="2">
        <v>42962</v>
      </c>
      <c r="C20">
        <v>1.5</v>
      </c>
      <c r="D20">
        <v>0.25</v>
      </c>
      <c r="E20">
        <v>7.5</v>
      </c>
      <c r="F20">
        <v>4.25</v>
      </c>
    </row>
    <row r="21" spans="1:8" x14ac:dyDescent="0.25">
      <c r="A21" t="s">
        <v>9</v>
      </c>
      <c r="B21" s="2">
        <v>42962</v>
      </c>
      <c r="C21">
        <v>1</v>
      </c>
      <c r="D21">
        <v>5.5</v>
      </c>
      <c r="E21">
        <v>2.5</v>
      </c>
      <c r="F21">
        <v>0.75</v>
      </c>
    </row>
    <row r="22" spans="1:8" x14ac:dyDescent="0.25">
      <c r="A22" t="s">
        <v>9</v>
      </c>
      <c r="B22" s="2">
        <v>42962</v>
      </c>
      <c r="C22">
        <v>1.6</v>
      </c>
      <c r="D22">
        <v>0</v>
      </c>
      <c r="E22">
        <v>0.5</v>
      </c>
      <c r="F22">
        <v>2</v>
      </c>
    </row>
    <row r="23" spans="1:8" x14ac:dyDescent="0.25">
      <c r="A23" t="s">
        <v>11</v>
      </c>
      <c r="B23" s="2">
        <v>42963</v>
      </c>
      <c r="H23" t="s">
        <v>27</v>
      </c>
    </row>
    <row r="24" spans="1:8" x14ac:dyDescent="0.25">
      <c r="A24" t="s">
        <v>16</v>
      </c>
      <c r="B24" s="2">
        <v>42958</v>
      </c>
      <c r="C24">
        <v>1.6</v>
      </c>
      <c r="D24">
        <v>0.75</v>
      </c>
      <c r="E24">
        <v>2.75</v>
      </c>
      <c r="F24">
        <v>0.7</v>
      </c>
    </row>
    <row r="25" spans="1:8" x14ac:dyDescent="0.25">
      <c r="A25" t="s">
        <v>16</v>
      </c>
      <c r="B25" s="2">
        <v>42958</v>
      </c>
      <c r="C25">
        <v>3.95</v>
      </c>
      <c r="D25">
        <v>0</v>
      </c>
      <c r="E25">
        <v>2.75</v>
      </c>
      <c r="F25">
        <v>1.3</v>
      </c>
    </row>
    <row r="26" spans="1:8" x14ac:dyDescent="0.25">
      <c r="A26" t="s">
        <v>16</v>
      </c>
      <c r="B26" s="2">
        <v>42958</v>
      </c>
      <c r="C26">
        <v>4.5</v>
      </c>
      <c r="D26">
        <v>0.5</v>
      </c>
      <c r="E26">
        <v>4</v>
      </c>
      <c r="F26">
        <v>0.6</v>
      </c>
    </row>
    <row r="27" spans="1:8" x14ac:dyDescent="0.25">
      <c r="A27" t="s">
        <v>16</v>
      </c>
      <c r="B27" s="2">
        <v>42958</v>
      </c>
      <c r="C27">
        <v>0.8</v>
      </c>
      <c r="D27">
        <v>0</v>
      </c>
      <c r="E27">
        <v>5</v>
      </c>
      <c r="F27">
        <v>1.7</v>
      </c>
    </row>
    <row r="28" spans="1:8" x14ac:dyDescent="0.25">
      <c r="A28" t="s">
        <v>16</v>
      </c>
      <c r="B28" s="2">
        <v>42958</v>
      </c>
      <c r="C28">
        <v>1.8</v>
      </c>
      <c r="D28">
        <v>0</v>
      </c>
      <c r="E28">
        <v>1</v>
      </c>
      <c r="F28">
        <v>1.75</v>
      </c>
    </row>
    <row r="29" spans="1:8" x14ac:dyDescent="0.25">
      <c r="A29" t="s">
        <v>16</v>
      </c>
      <c r="B29" s="2">
        <v>42958</v>
      </c>
      <c r="C29">
        <v>2.9</v>
      </c>
      <c r="D29">
        <v>0</v>
      </c>
      <c r="E29">
        <v>0.75</v>
      </c>
      <c r="F29">
        <v>1</v>
      </c>
    </row>
    <row r="30" spans="1:8" x14ac:dyDescent="0.25">
      <c r="A30" t="s">
        <v>16</v>
      </c>
      <c r="B30" s="2">
        <v>42958</v>
      </c>
      <c r="C30">
        <v>7</v>
      </c>
      <c r="D30">
        <v>0</v>
      </c>
      <c r="E30">
        <v>1</v>
      </c>
      <c r="F30">
        <v>2.5</v>
      </c>
    </row>
    <row r="31" spans="1:8" x14ac:dyDescent="0.25">
      <c r="A31" t="s">
        <v>16</v>
      </c>
      <c r="B31" s="2">
        <v>42958</v>
      </c>
      <c r="C31">
        <v>5</v>
      </c>
      <c r="D31">
        <v>2.25</v>
      </c>
      <c r="E31">
        <v>3</v>
      </c>
      <c r="F31">
        <v>0.5</v>
      </c>
    </row>
    <row r="32" spans="1:8" x14ac:dyDescent="0.25">
      <c r="A32" t="s">
        <v>16</v>
      </c>
      <c r="B32" s="2">
        <v>42958</v>
      </c>
      <c r="C32">
        <v>1.7</v>
      </c>
      <c r="D32">
        <v>3.2</v>
      </c>
      <c r="E32">
        <v>3.5</v>
      </c>
      <c r="F32">
        <v>0</v>
      </c>
    </row>
    <row r="33" spans="1:6" x14ac:dyDescent="0.25">
      <c r="A33" t="s">
        <v>16</v>
      </c>
      <c r="B33" s="2">
        <v>42958</v>
      </c>
      <c r="C33">
        <v>1.3</v>
      </c>
      <c r="D33">
        <v>0.6</v>
      </c>
      <c r="E33">
        <v>3.5</v>
      </c>
      <c r="F33">
        <v>1.25</v>
      </c>
    </row>
    <row r="34" spans="1:6" x14ac:dyDescent="0.25">
      <c r="A34" t="s">
        <v>15</v>
      </c>
      <c r="B34" s="2">
        <v>42958</v>
      </c>
      <c r="C34">
        <v>1.95</v>
      </c>
      <c r="D34">
        <v>2.1</v>
      </c>
      <c r="E34">
        <v>3.75</v>
      </c>
      <c r="F34">
        <v>2.25</v>
      </c>
    </row>
    <row r="35" spans="1:6" x14ac:dyDescent="0.25">
      <c r="A35" t="s">
        <v>15</v>
      </c>
      <c r="B35" s="2">
        <v>42958</v>
      </c>
      <c r="C35">
        <v>2.95</v>
      </c>
      <c r="D35">
        <v>0</v>
      </c>
      <c r="E35">
        <v>1.8</v>
      </c>
      <c r="F35">
        <v>3.2</v>
      </c>
    </row>
    <row r="36" spans="1:6" x14ac:dyDescent="0.25">
      <c r="A36" t="s">
        <v>15</v>
      </c>
      <c r="B36" s="2">
        <v>42958</v>
      </c>
      <c r="C36">
        <v>0.55000000000000004</v>
      </c>
      <c r="D36">
        <v>0</v>
      </c>
      <c r="E36">
        <v>0.9</v>
      </c>
      <c r="F36">
        <v>1.45</v>
      </c>
    </row>
    <row r="37" spans="1:6" x14ac:dyDescent="0.25">
      <c r="A37" t="s">
        <v>15</v>
      </c>
      <c r="B37" s="2">
        <v>42958</v>
      </c>
      <c r="C37">
        <v>0.34</v>
      </c>
      <c r="D37">
        <v>1.43</v>
      </c>
      <c r="E37">
        <v>3.55</v>
      </c>
      <c r="F37">
        <v>2.5</v>
      </c>
    </row>
    <row r="38" spans="1:6" x14ac:dyDescent="0.25">
      <c r="A38" t="s">
        <v>15</v>
      </c>
      <c r="B38" s="2">
        <v>42958</v>
      </c>
      <c r="C38">
        <v>2.4500000000000002</v>
      </c>
      <c r="D38">
        <v>0.49</v>
      </c>
      <c r="E38">
        <v>2.25</v>
      </c>
      <c r="F38">
        <v>0.9</v>
      </c>
    </row>
    <row r="39" spans="1:6" x14ac:dyDescent="0.25">
      <c r="A39" t="s">
        <v>15</v>
      </c>
      <c r="B39" s="2">
        <v>42958</v>
      </c>
      <c r="C39">
        <v>0.84</v>
      </c>
      <c r="D39">
        <v>0</v>
      </c>
      <c r="E39">
        <v>1</v>
      </c>
      <c r="F39">
        <v>0</v>
      </c>
    </row>
    <row r="40" spans="1:6" x14ac:dyDescent="0.25">
      <c r="A40" t="s">
        <v>15</v>
      </c>
      <c r="B40" s="2">
        <v>42958</v>
      </c>
      <c r="C40">
        <v>1.56</v>
      </c>
      <c r="D40">
        <v>1</v>
      </c>
      <c r="E40">
        <v>2.2000000000000002</v>
      </c>
      <c r="F40">
        <v>0.25</v>
      </c>
    </row>
    <row r="41" spans="1:6" x14ac:dyDescent="0.25">
      <c r="A41" t="s">
        <v>15</v>
      </c>
      <c r="B41" s="2">
        <v>42958</v>
      </c>
      <c r="C41">
        <v>1.8</v>
      </c>
      <c r="D41">
        <v>0</v>
      </c>
      <c r="E41">
        <v>3</v>
      </c>
      <c r="F41">
        <v>0</v>
      </c>
    </row>
    <row r="42" spans="1:6" x14ac:dyDescent="0.25">
      <c r="A42" t="s">
        <v>15</v>
      </c>
      <c r="B42" s="2">
        <v>42958</v>
      </c>
      <c r="C42">
        <v>0.77</v>
      </c>
      <c r="D42">
        <v>0.1</v>
      </c>
      <c r="E42">
        <v>2.25</v>
      </c>
      <c r="F42">
        <v>1.25</v>
      </c>
    </row>
    <row r="43" spans="1:6" x14ac:dyDescent="0.25">
      <c r="A43" t="s">
        <v>15</v>
      </c>
      <c r="B43" s="2">
        <v>42958</v>
      </c>
      <c r="C43">
        <v>0.61</v>
      </c>
      <c r="D43">
        <v>0</v>
      </c>
      <c r="E43">
        <v>0.5</v>
      </c>
      <c r="F43">
        <v>2.25</v>
      </c>
    </row>
    <row r="44" spans="1:6" x14ac:dyDescent="0.25">
      <c r="A44" t="s">
        <v>18</v>
      </c>
      <c r="B44" s="2">
        <v>42959</v>
      </c>
      <c r="C44">
        <v>2.25</v>
      </c>
      <c r="D44">
        <v>0</v>
      </c>
      <c r="E44">
        <v>4</v>
      </c>
      <c r="F44">
        <v>4</v>
      </c>
    </row>
    <row r="45" spans="1:6" x14ac:dyDescent="0.25">
      <c r="A45" t="s">
        <v>18</v>
      </c>
      <c r="B45" s="2">
        <v>42959</v>
      </c>
      <c r="C45">
        <v>2.7</v>
      </c>
      <c r="D45">
        <v>3.1</v>
      </c>
    </row>
    <row r="46" spans="1:6" x14ac:dyDescent="0.25">
      <c r="A46" t="s">
        <v>18</v>
      </c>
      <c r="B46" s="2">
        <v>42959</v>
      </c>
      <c r="C46">
        <v>8.5</v>
      </c>
      <c r="D46">
        <v>2</v>
      </c>
    </row>
    <row r="47" spans="1:6" x14ac:dyDescent="0.25">
      <c r="A47" t="s">
        <v>18</v>
      </c>
      <c r="B47" s="2">
        <v>42959</v>
      </c>
      <c r="C47">
        <v>2.96</v>
      </c>
      <c r="D47">
        <v>3</v>
      </c>
    </row>
    <row r="48" spans="1:6" x14ac:dyDescent="0.25">
      <c r="A48" t="s">
        <v>18</v>
      </c>
      <c r="B48" s="2">
        <v>42959</v>
      </c>
      <c r="C48">
        <v>4.5</v>
      </c>
      <c r="D48">
        <v>2</v>
      </c>
    </row>
    <row r="49" spans="1:6" x14ac:dyDescent="0.25">
      <c r="A49" t="s">
        <v>18</v>
      </c>
      <c r="B49" s="2">
        <v>42959</v>
      </c>
      <c r="C49">
        <v>4</v>
      </c>
      <c r="D49">
        <v>5.25</v>
      </c>
    </row>
    <row r="50" spans="1:6" x14ac:dyDescent="0.25">
      <c r="A50" t="s">
        <v>18</v>
      </c>
      <c r="B50" s="2">
        <v>42959</v>
      </c>
      <c r="C50">
        <v>1.0900000000000001</v>
      </c>
      <c r="D50">
        <v>0</v>
      </c>
    </row>
    <row r="51" spans="1:6" x14ac:dyDescent="0.25">
      <c r="A51" t="s">
        <v>18</v>
      </c>
      <c r="B51" s="2">
        <v>42959</v>
      </c>
      <c r="C51">
        <v>3.75</v>
      </c>
      <c r="D51">
        <v>3.25</v>
      </c>
    </row>
    <row r="52" spans="1:6" x14ac:dyDescent="0.25">
      <c r="A52" t="s">
        <v>18</v>
      </c>
      <c r="B52" s="2">
        <v>42959</v>
      </c>
      <c r="C52">
        <v>4.4800000000000004</v>
      </c>
      <c r="D52">
        <v>3.3</v>
      </c>
    </row>
    <row r="53" spans="1:6" x14ac:dyDescent="0.25">
      <c r="A53" t="s">
        <v>18</v>
      </c>
      <c r="B53" s="2">
        <v>42959</v>
      </c>
      <c r="C53">
        <v>3</v>
      </c>
      <c r="D53">
        <v>0</v>
      </c>
    </row>
    <row r="54" spans="1:6" x14ac:dyDescent="0.25">
      <c r="A54" t="s">
        <v>14</v>
      </c>
      <c r="B54" s="2">
        <v>42961</v>
      </c>
      <c r="C54">
        <v>0.55000000000000004</v>
      </c>
      <c r="D54">
        <v>0.52</v>
      </c>
      <c r="E54">
        <v>0.25</v>
      </c>
      <c r="F54">
        <v>1.75</v>
      </c>
    </row>
    <row r="55" spans="1:6" x14ac:dyDescent="0.25">
      <c r="A55" t="s">
        <v>14</v>
      </c>
      <c r="B55" s="2">
        <v>42961</v>
      </c>
      <c r="C55">
        <v>0.61</v>
      </c>
      <c r="D55">
        <v>1.01</v>
      </c>
      <c r="E55">
        <v>3.25</v>
      </c>
      <c r="F55">
        <v>1.5</v>
      </c>
    </row>
    <row r="56" spans="1:6" x14ac:dyDescent="0.25">
      <c r="A56" t="s">
        <v>14</v>
      </c>
      <c r="B56" s="2">
        <v>42961</v>
      </c>
      <c r="C56">
        <v>0.32</v>
      </c>
      <c r="D56">
        <v>1.29</v>
      </c>
      <c r="E56">
        <v>1.75</v>
      </c>
      <c r="F56">
        <v>0</v>
      </c>
    </row>
    <row r="57" spans="1:6" x14ac:dyDescent="0.25">
      <c r="A57" t="s">
        <v>14</v>
      </c>
      <c r="B57" s="2">
        <v>42961</v>
      </c>
      <c r="C57">
        <v>0.52</v>
      </c>
      <c r="D57">
        <v>0</v>
      </c>
      <c r="E57">
        <v>0.5</v>
      </c>
      <c r="F57">
        <v>0</v>
      </c>
    </row>
    <row r="58" spans="1:6" x14ac:dyDescent="0.25">
      <c r="A58" t="s">
        <v>14</v>
      </c>
      <c r="B58" s="2">
        <v>42961</v>
      </c>
      <c r="C58">
        <v>1.45</v>
      </c>
      <c r="D58">
        <v>0.2</v>
      </c>
      <c r="E58">
        <v>0.5</v>
      </c>
      <c r="F58">
        <v>0</v>
      </c>
    </row>
    <row r="59" spans="1:6" x14ac:dyDescent="0.25">
      <c r="A59" t="s">
        <v>14</v>
      </c>
      <c r="B59" s="2">
        <v>42961</v>
      </c>
      <c r="C59">
        <v>2</v>
      </c>
      <c r="D59">
        <v>0.25</v>
      </c>
      <c r="E59">
        <v>1.5</v>
      </c>
      <c r="F59">
        <v>0.5</v>
      </c>
    </row>
    <row r="60" spans="1:6" x14ac:dyDescent="0.25">
      <c r="A60" t="s">
        <v>14</v>
      </c>
      <c r="B60" s="2">
        <v>42961</v>
      </c>
      <c r="C60">
        <v>0.5</v>
      </c>
      <c r="D60">
        <v>0</v>
      </c>
      <c r="E60">
        <v>2</v>
      </c>
      <c r="F60">
        <v>1</v>
      </c>
    </row>
    <row r="61" spans="1:6" x14ac:dyDescent="0.25">
      <c r="A61" t="s">
        <v>14</v>
      </c>
      <c r="B61" s="2">
        <v>42961</v>
      </c>
      <c r="C61">
        <v>0.72</v>
      </c>
      <c r="D61">
        <v>1.41</v>
      </c>
      <c r="E61">
        <v>1</v>
      </c>
      <c r="F61">
        <v>1.5</v>
      </c>
    </row>
    <row r="62" spans="1:6" x14ac:dyDescent="0.25">
      <c r="A62" t="s">
        <v>14</v>
      </c>
      <c r="B62" s="2">
        <v>42961</v>
      </c>
      <c r="C62">
        <v>0.39</v>
      </c>
      <c r="D62">
        <v>0</v>
      </c>
      <c r="E62">
        <v>1.25</v>
      </c>
      <c r="F62">
        <v>1.75</v>
      </c>
    </row>
    <row r="63" spans="1:6" x14ac:dyDescent="0.25">
      <c r="A63" t="s">
        <v>14</v>
      </c>
      <c r="B63" s="2">
        <v>42961</v>
      </c>
      <c r="C63">
        <v>0.57999999999999996</v>
      </c>
      <c r="D63">
        <v>0.7</v>
      </c>
      <c r="E63">
        <v>1.5</v>
      </c>
      <c r="F6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C12" sqref="C12"/>
    </sheetView>
  </sheetViews>
  <sheetFormatPr defaultColWidth="11" defaultRowHeight="15.75" x14ac:dyDescent="0.25"/>
  <sheetData>
    <row r="1" spans="1:4" x14ac:dyDescent="0.25">
      <c r="A1" t="s">
        <v>0</v>
      </c>
      <c r="B1" t="s">
        <v>1</v>
      </c>
      <c r="C1" t="s">
        <v>28</v>
      </c>
      <c r="D1" t="s">
        <v>20</v>
      </c>
    </row>
    <row r="2" spans="1:4" x14ac:dyDescent="0.25">
      <c r="A2" t="s">
        <v>14</v>
      </c>
      <c r="B2" s="2">
        <v>42961</v>
      </c>
      <c r="C2">
        <v>62</v>
      </c>
    </row>
    <row r="3" spans="1:4" x14ac:dyDescent="0.25">
      <c r="A3" t="s">
        <v>14</v>
      </c>
      <c r="B3" s="2">
        <v>42961</v>
      </c>
      <c r="C3">
        <v>36</v>
      </c>
    </row>
    <row r="4" spans="1:4" x14ac:dyDescent="0.25">
      <c r="A4" t="s">
        <v>14</v>
      </c>
      <c r="B4" s="2">
        <v>42961</v>
      </c>
      <c r="C4">
        <v>43</v>
      </c>
    </row>
    <row r="5" spans="1:4" x14ac:dyDescent="0.25">
      <c r="A5" t="s">
        <v>12</v>
      </c>
      <c r="B5" s="2">
        <v>42962</v>
      </c>
      <c r="C5">
        <v>53</v>
      </c>
    </row>
    <row r="6" spans="1:4" x14ac:dyDescent="0.25">
      <c r="A6" t="s">
        <v>12</v>
      </c>
      <c r="B6" s="2">
        <v>42962</v>
      </c>
      <c r="C6">
        <v>57</v>
      </c>
    </row>
    <row r="7" spans="1:4" x14ac:dyDescent="0.25">
      <c r="A7" t="s">
        <v>12</v>
      </c>
      <c r="B7" s="2">
        <v>42962</v>
      </c>
      <c r="C7">
        <v>57</v>
      </c>
    </row>
    <row r="8" spans="1:4" x14ac:dyDescent="0.25">
      <c r="A8" t="s">
        <v>12</v>
      </c>
      <c r="B8" s="2">
        <v>42962</v>
      </c>
      <c r="C8">
        <v>24</v>
      </c>
    </row>
    <row r="9" spans="1:4" x14ac:dyDescent="0.25">
      <c r="A9" t="s">
        <v>12</v>
      </c>
      <c r="B9" s="2">
        <v>42962</v>
      </c>
      <c r="C9">
        <v>47</v>
      </c>
    </row>
    <row r="10" spans="1:4" x14ac:dyDescent="0.25">
      <c r="A10" t="s">
        <v>12</v>
      </c>
      <c r="B10" s="2">
        <v>42962</v>
      </c>
      <c r="C10">
        <v>60</v>
      </c>
    </row>
    <row r="11" spans="1:4" x14ac:dyDescent="0.25">
      <c r="A11" t="s">
        <v>9</v>
      </c>
      <c r="B11" s="2">
        <v>42962</v>
      </c>
      <c r="C11">
        <v>60</v>
      </c>
      <c r="D11" t="s">
        <v>29</v>
      </c>
    </row>
    <row r="12" spans="1:4" x14ac:dyDescent="0.25">
      <c r="A12" t="s">
        <v>9</v>
      </c>
      <c r="B12" s="2">
        <v>42962</v>
      </c>
      <c r="C12">
        <v>66</v>
      </c>
      <c r="D1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Seedling Counts</vt:lpstr>
      <vt:lpstr>Seedling and Sapling NNDs</vt:lpstr>
      <vt:lpstr>Nut Pile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 Miller-ter Kuile</cp:lastModifiedBy>
  <dcterms:created xsi:type="dcterms:W3CDTF">2017-07-25T07:00:59Z</dcterms:created>
  <dcterms:modified xsi:type="dcterms:W3CDTF">2018-05-21T22:54:07Z</dcterms:modified>
</cp:coreProperties>
</file>