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5093" yWindow="107" windowWidth="14807" windowHeight="8013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15" i="1" l="1" a="1"/>
  <c r="I15" i="1" s="1"/>
  <c r="I16" i="1" l="1"/>
  <c r="D21" i="1"/>
  <c r="D22" i="1"/>
  <c r="D23" i="1"/>
  <c r="D24" i="1"/>
  <c r="D25" i="1"/>
  <c r="D26" i="1"/>
  <c r="D27" i="1"/>
  <c r="D28" i="1"/>
  <c r="D20" i="1"/>
</calcChain>
</file>

<file path=xl/sharedStrings.xml><?xml version="1.0" encoding="utf-8"?>
<sst xmlns="http://schemas.openxmlformats.org/spreadsheetml/2006/main" count="5" uniqueCount="5">
  <si>
    <t>Durchschnitt</t>
    <phoneticPr fontId="1" type="noConversion"/>
  </si>
  <si>
    <t>Δm</t>
    <phoneticPr fontId="1" type="noConversion"/>
  </si>
  <si>
    <t>Druck(Torr)</t>
  </si>
  <si>
    <t>Fehler von p</t>
  </si>
  <si>
    <t>In Excel bunutzt man LINEST() Funktion um die Steigung und ihre Fehler der Gerade zu bestimmen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</si>
</sst>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166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Abbildung</a:t>
            </a:r>
            <a:r>
              <a:rPr lang="en-US" altLang="zh-CN" baseline="0"/>
              <a:t> 6: </a:t>
            </a:r>
            <a:r>
              <a:rPr lang="el-GR" altLang="zh-CN" baseline="0"/>
              <a:t>Δ</a:t>
            </a:r>
            <a:r>
              <a:rPr lang="en-US" altLang="zh-CN" baseline="0"/>
              <a:t>m gegen den Druck p</a:t>
            </a:r>
            <a:endParaRPr lang="zh-CN" altLang="en-US"/>
          </a:p>
        </c:rich>
      </c:tx>
      <c:layout>
        <c:manualLayout>
          <c:xMode val="edge"/>
          <c:yMode val="edge"/>
          <c:x val="0.19527929597035662"/>
          <c:y val="4.3604656153252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2496062992125985"/>
          <c:h val="0.6967902449693786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372255673923111"/>
                  <c:y val="0.190067202672038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Sheet1!$D$20:$D$28</c:f>
              <c:numCache>
                <c:formatCode>0.00</c:formatCode>
                <c:ptCount val="9"/>
                <c:pt idx="0">
                  <c:v>-693.33333333333337</c:v>
                </c:pt>
                <c:pt idx="1">
                  <c:v>-616.66666666666663</c:v>
                </c:pt>
                <c:pt idx="2">
                  <c:v>-543.33333333333337</c:v>
                </c:pt>
                <c:pt idx="3">
                  <c:v>-468.33333333333331</c:v>
                </c:pt>
                <c:pt idx="4">
                  <c:v>-393.33333333333331</c:v>
                </c:pt>
                <c:pt idx="5">
                  <c:v>-318.33333333333331</c:v>
                </c:pt>
                <c:pt idx="6">
                  <c:v>-246.66666666666666</c:v>
                </c:pt>
                <c:pt idx="7">
                  <c:v>-171.66666666666666</c:v>
                </c:pt>
                <c:pt idx="8">
                  <c:v>-86.666666666666671</c:v>
                </c:pt>
              </c:numCache>
            </c:numRef>
          </c:xVal>
          <c:yVal>
            <c:numRef>
              <c:f>Sheet1!$E$20:$E$28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43-4B78-8645-EBC07D6F1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1188928"/>
        <c:axId val="-91186752"/>
      </c:scatterChart>
      <c:valAx>
        <c:axId val="-9118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 (Torr)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9255424321959753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86752"/>
        <c:crosses val="autoZero"/>
        <c:crossBetween val="midCat"/>
      </c:valAx>
      <c:valAx>
        <c:axId val="-911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/>
                  <a:t>Δ</a:t>
                </a:r>
                <a:r>
                  <a:rPr lang="de-DE" altLang="zh-CN"/>
                  <a:t>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5000000000000001E-2"/>
              <c:y val="0.10428623505395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8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I31"/>
  <sheetViews>
    <sheetView tabSelected="1" workbookViewId="0">
      <selection activeCell="A17" sqref="A17"/>
    </sheetView>
  </sheetViews>
  <sheetFormatPr defaultRowHeight="14.35"/>
  <sheetData>
    <row r="15" spans="9:9">
      <c r="I15" s="4">
        <f t="array" ref="I15:I16">LINEST(E20:E28,D20:D28,TRUE,TRUE)</f>
        <v>6.6579148550294925E-2</v>
      </c>
    </row>
    <row r="16" spans="9:9">
      <c r="I16" s="4">
        <v>3.5868142902543813E-4</v>
      </c>
    </row>
    <row r="17" spans="1:6">
      <c r="A17" t="s">
        <v>4</v>
      </c>
    </row>
    <row r="19" spans="1:6">
      <c r="A19" s="1" t="s">
        <v>2</v>
      </c>
      <c r="B19" s="1"/>
      <c r="C19" s="1"/>
      <c r="D19" s="1" t="s">
        <v>0</v>
      </c>
      <c r="E19" s="2" t="s">
        <v>1</v>
      </c>
      <c r="F19" s="1" t="s">
        <v>3</v>
      </c>
    </row>
    <row r="20" spans="1:6">
      <c r="A20" s="1">
        <v>-700</v>
      </c>
      <c r="B20" s="1">
        <v>-695</v>
      </c>
      <c r="C20" s="1">
        <v>-685</v>
      </c>
      <c r="D20" s="3">
        <f>AVERAGE(A20:C20)</f>
        <v>-693.33333333333337</v>
      </c>
      <c r="E20" s="1">
        <v>0</v>
      </c>
      <c r="F20" s="1">
        <v>5</v>
      </c>
    </row>
    <row r="21" spans="1:6">
      <c r="A21" s="1">
        <v>-620</v>
      </c>
      <c r="B21" s="1">
        <v>-625</v>
      </c>
      <c r="C21" s="1">
        <v>-605</v>
      </c>
      <c r="D21" s="3">
        <f t="shared" ref="D21:D28" si="0">AVERAGE(A21:C21)</f>
        <v>-616.66666666666663</v>
      </c>
      <c r="E21" s="1">
        <v>5</v>
      </c>
      <c r="F21" s="1">
        <v>5</v>
      </c>
    </row>
    <row r="22" spans="1:6">
      <c r="A22" s="1">
        <v>-550</v>
      </c>
      <c r="B22" s="1">
        <v>-545</v>
      </c>
      <c r="C22" s="1">
        <v>-535</v>
      </c>
      <c r="D22" s="3">
        <f t="shared" si="0"/>
        <v>-543.33333333333337</v>
      </c>
      <c r="E22" s="1">
        <v>10</v>
      </c>
      <c r="F22" s="1">
        <v>5</v>
      </c>
    </row>
    <row r="23" spans="1:6">
      <c r="A23" s="1">
        <v>-475</v>
      </c>
      <c r="B23" s="1">
        <v>-470</v>
      </c>
      <c r="C23" s="1">
        <v>-460</v>
      </c>
      <c r="D23" s="3">
        <f t="shared" si="0"/>
        <v>-468.33333333333331</v>
      </c>
      <c r="E23" s="1">
        <v>15</v>
      </c>
      <c r="F23" s="1">
        <v>5</v>
      </c>
    </row>
    <row r="24" spans="1:6">
      <c r="A24" s="1">
        <v>-400</v>
      </c>
      <c r="B24" s="1">
        <v>-395</v>
      </c>
      <c r="C24" s="1">
        <v>-385</v>
      </c>
      <c r="D24" s="3">
        <f t="shared" si="0"/>
        <v>-393.33333333333331</v>
      </c>
      <c r="E24" s="1">
        <v>20</v>
      </c>
      <c r="F24" s="1">
        <v>5</v>
      </c>
    </row>
    <row r="25" spans="1:6">
      <c r="A25" s="1">
        <v>-325</v>
      </c>
      <c r="B25" s="1">
        <v>-320</v>
      </c>
      <c r="C25" s="1">
        <v>-310</v>
      </c>
      <c r="D25" s="3">
        <f t="shared" si="0"/>
        <v>-318.33333333333331</v>
      </c>
      <c r="E25" s="1">
        <v>25</v>
      </c>
      <c r="F25" s="1">
        <v>5</v>
      </c>
    </row>
    <row r="26" spans="1:6">
      <c r="A26" s="1">
        <v>-250</v>
      </c>
      <c r="B26" s="1">
        <v>-245</v>
      </c>
      <c r="C26" s="1">
        <v>-245</v>
      </c>
      <c r="D26" s="3">
        <f t="shared" si="0"/>
        <v>-246.66666666666666</v>
      </c>
      <c r="E26" s="1">
        <v>30</v>
      </c>
      <c r="F26" s="1">
        <v>5</v>
      </c>
    </row>
    <row r="27" spans="1:6">
      <c r="A27" s="1">
        <v>-185</v>
      </c>
      <c r="B27" s="1">
        <v>-170</v>
      </c>
      <c r="C27" s="1">
        <v>-160</v>
      </c>
      <c r="D27" s="3">
        <f t="shared" si="0"/>
        <v>-171.66666666666666</v>
      </c>
      <c r="E27" s="1">
        <v>35</v>
      </c>
      <c r="F27" s="1">
        <v>5</v>
      </c>
    </row>
    <row r="28" spans="1:6">
      <c r="A28" s="1">
        <v>-100</v>
      </c>
      <c r="B28" s="1">
        <v>-80</v>
      </c>
      <c r="C28" s="1">
        <v>-80</v>
      </c>
      <c r="D28" s="3">
        <f t="shared" si="0"/>
        <v>-86.666666666666671</v>
      </c>
      <c r="E28" s="1">
        <v>40</v>
      </c>
      <c r="F28" s="1">
        <v>5</v>
      </c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2018-01-08T23:08:19Z</dcterms:modified>
</cp:coreProperties>
</file>