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y\Desktop\"/>
    </mc:Choice>
  </mc:AlternateContent>
  <xr:revisionPtr revIDLastSave="0" documentId="8_{1DE62032-6A1A-4035-8382-6CA4625F46DB}" xr6:coauthVersionLast="47" xr6:coauthVersionMax="47" xr10:uidLastSave="{00000000-0000-0000-0000-000000000000}"/>
  <bookViews>
    <workbookView xWindow="-108" yWindow="-108" windowWidth="23256" windowHeight="12456" xr2:uid="{099A310C-C1A5-4DE0-B4CF-6098A343A863}"/>
  </bookViews>
  <sheets>
    <sheet name="Foai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D63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D48" i="1"/>
  <c r="F47" i="1"/>
  <c r="D47" i="1"/>
  <c r="F46" i="1"/>
  <c r="D46" i="1"/>
  <c r="D45" i="1"/>
  <c r="F44" i="1"/>
  <c r="D44" i="1"/>
  <c r="F43" i="1"/>
  <c r="D43" i="1"/>
  <c r="F42" i="1"/>
  <c r="D42" i="1"/>
  <c r="F41" i="1"/>
  <c r="D41" i="1"/>
  <c r="D40" i="1"/>
  <c r="F39" i="1"/>
  <c r="D39" i="1"/>
  <c r="F38" i="1"/>
  <c r="D38" i="1"/>
  <c r="F37" i="1"/>
  <c r="D37" i="1"/>
  <c r="D36" i="1"/>
  <c r="F35" i="1"/>
  <c r="D35" i="1"/>
  <c r="D34" i="1"/>
  <c r="F33" i="1"/>
  <c r="D33" i="1"/>
  <c r="F32" i="1"/>
  <c r="D32" i="1"/>
  <c r="D31" i="1"/>
  <c r="F30" i="1"/>
  <c r="D30" i="1"/>
  <c r="F29" i="1"/>
  <c r="D29" i="1"/>
  <c r="F28" i="1"/>
  <c r="D28" i="1"/>
  <c r="D27" i="1"/>
  <c r="D26" i="1"/>
  <c r="F25" i="1"/>
  <c r="D25" i="1"/>
  <c r="F24" i="1"/>
  <c r="D24" i="1"/>
  <c r="F23" i="1"/>
  <c r="D23" i="1"/>
  <c r="F22" i="1"/>
  <c r="D22" i="1"/>
  <c r="D21" i="1"/>
  <c r="F20" i="1"/>
  <c r="D20" i="1"/>
  <c r="D19" i="1"/>
  <c r="D18" i="1"/>
  <c r="F17" i="1"/>
  <c r="D17" i="1"/>
  <c r="F16" i="1"/>
  <c r="D16" i="1"/>
  <c r="D15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<sst xmlns="http://schemas.openxmlformats.org/spreadsheetml/2006/main" count="646" uniqueCount="77">
  <si>
    <t>Nume</t>
  </si>
  <si>
    <t>Clasa</t>
  </si>
  <si>
    <t>Evaluare</t>
  </si>
  <si>
    <t>ALCIUC IS ALEXANDRU MARIAN</t>
  </si>
  <si>
    <t>XIII F</t>
  </si>
  <si>
    <t>ALEXANDRU R. COSMIN-ANDREI</t>
  </si>
  <si>
    <t>XII A</t>
  </si>
  <si>
    <t>ANGHEL C MARIUS FLORIN</t>
  </si>
  <si>
    <t>XII B</t>
  </si>
  <si>
    <t>BALAICAN M BIANCA-MARIA</t>
  </si>
  <si>
    <t>BARA V GEORGIANA VALENTINA</t>
  </si>
  <si>
    <t>BĂRBĂTESCU R. DENIS</t>
  </si>
  <si>
    <t>BARBU C MĂDĂLINA GEORGIANA</t>
  </si>
  <si>
    <t>CARASTOIAN V CRISTINA</t>
  </si>
  <si>
    <t>CARP M ALINA RALUCA</t>
  </si>
  <si>
    <t>CARPOV M ROBERT ANDREI</t>
  </si>
  <si>
    <t>CARTOAFĂ G LOREDANA GABRIELA</t>
  </si>
  <si>
    <t>CIOBĂRCIANU A CRISTIAN</t>
  </si>
  <si>
    <t>CIOLACU D OCTAVIAN MARIAN</t>
  </si>
  <si>
    <t>CIOLACU Ş ALEXANDRA</t>
  </si>
  <si>
    <t>ABSENT</t>
  </si>
  <si>
    <t>CIREȘI S MONICA IULIANA</t>
  </si>
  <si>
    <t>CIOLACU G DOINA</t>
  </si>
  <si>
    <t>CONŢULOV I. LAURENŢIU-COSTEL</t>
  </si>
  <si>
    <t>DĂSCĂLESCU P TEODORA</t>
  </si>
  <si>
    <t>DIACU P ADINA-GEORGIANA</t>
  </si>
  <si>
    <t>DIONISE V. NICOLAE</t>
  </si>
  <si>
    <t>DOBRE A VASILICA</t>
  </si>
  <si>
    <t>DOCEA S COSMIN RĂZVAN</t>
  </si>
  <si>
    <t>EVSEI IV ELENA-LARISA</t>
  </si>
  <si>
    <t>FISCENCU D ANDREEA</t>
  </si>
  <si>
    <t>GRIGORE O.M. ANDREEA-PETRONELA</t>
  </si>
  <si>
    <t>GUŢĂ C ANDREI CLAUDIU</t>
  </si>
  <si>
    <t>IACOVICI M ALEXANDRU</t>
  </si>
  <si>
    <t>ION C TEODORA SELENA</t>
  </si>
  <si>
    <t>IORGA M ANDREEA</t>
  </si>
  <si>
    <t>IVANOV V IORDANA</t>
  </si>
  <si>
    <t>LAZĂR LI ROBERT MIHAIL</t>
  </si>
  <si>
    <t>LAZĂR P SIMONA MARINA</t>
  </si>
  <si>
    <t>LAZĂR P. CRISTINA-MARIA</t>
  </si>
  <si>
    <t>LEUCĂ M MARIUS-CĂTĂLIN</t>
  </si>
  <si>
    <t>MANOLE A VASILE-EDUARD</t>
  </si>
  <si>
    <t>MIHAILOV D ALEXANDRU</t>
  </si>
  <si>
    <t>MILIU T GHEORGHE</t>
  </si>
  <si>
    <t>MIRCEA C COSMIN ALEXANDRU</t>
  </si>
  <si>
    <t>MISTRIAN I MAIA-MONICA</t>
  </si>
  <si>
    <t>MITACHE I DUMITRIȚA ALEXANDRA</t>
  </si>
  <si>
    <t>MITU P PAUL GABRIEL</t>
  </si>
  <si>
    <t>MOCANU G LENUŢA</t>
  </si>
  <si>
    <t>MOCANU V ANDREEA-ADELINA</t>
  </si>
  <si>
    <t>MURGOCI DIANA</t>
  </si>
  <si>
    <t>NECULACHE MT ANDREEA TEODORA</t>
  </si>
  <si>
    <t>PLUTEANU I ALEXANDRA-MARIA</t>
  </si>
  <si>
    <t>PREDA V ELENA</t>
  </si>
  <si>
    <t>RĂDULESCU Ş MĂDĂLINA ANDREEA</t>
  </si>
  <si>
    <t>SIMIONOV Ș MARIAN-SEBASTIAN</t>
  </si>
  <si>
    <t>STEPANENCU I ANIŞOARA</t>
  </si>
  <si>
    <t>STOICA ML COSMIN-ANDREI</t>
  </si>
  <si>
    <t>ŞTREANGĂ F ROBERT ADRIAN</t>
  </si>
  <si>
    <t>TĂRCATU M IZABELA ALEXANDRA</t>
  </si>
  <si>
    <t>ȚIPU G GEORGIANA MARIA</t>
  </si>
  <si>
    <t>TIUCA E ANDREEA ALEXANDRA</t>
  </si>
  <si>
    <t>TUDORACHE L FLORENTINA</t>
  </si>
  <si>
    <t>TUDOREANU D DENISA</t>
  </si>
  <si>
    <t>UDREA IA ROBERT</t>
  </si>
  <si>
    <t>VESPARU Ș ANA MARIA</t>
  </si>
  <si>
    <t>VIZIROIU C DENIS ANDREI</t>
  </si>
  <si>
    <t>VLASIE V BIANCA ELENA</t>
  </si>
  <si>
    <t>ZINCA N MĂDĂLINA</t>
  </si>
  <si>
    <t>Proba</t>
  </si>
  <si>
    <t>Simulare</t>
  </si>
  <si>
    <t>Bacalaureat</t>
  </si>
  <si>
    <t>Proba Ea)</t>
  </si>
  <si>
    <t>Proba Ec)</t>
  </si>
  <si>
    <t>Proba Ed)</t>
  </si>
  <si>
    <t/>
  </si>
  <si>
    <t>Proba Ed) Chimie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</si>
</sst>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foy\Desktop\statistica_final\matematica.xlsx" TargetMode="External"/><Relationship Id="rId1" Type="http://schemas.openxmlformats.org/officeDocument/2006/relationships/externalLinkPath" Target="statistica_final/matema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gres_clase_probe"/>
      <sheetName val="bacalaureat"/>
      <sheetName val="simulare"/>
      <sheetName val="evaluare 2021"/>
    </sheetNames>
    <sheetDataSet>
      <sheetData sheetId="0" refreshError="1"/>
      <sheetData sheetId="1" refreshError="1">
        <row r="1">
          <cell r="A1" t="str">
            <v xml:space="preserve">Numele și prenumele </v>
          </cell>
          <cell r="C1" t="str">
            <v>EA</v>
          </cell>
        </row>
        <row r="2">
          <cell r="A2" t="str">
            <v>ALEXANDRU R. COSMIN-ANDREI</v>
          </cell>
          <cell r="C2">
            <v>7.15</v>
          </cell>
        </row>
        <row r="3">
          <cell r="A3" t="str">
            <v>BĂRBĂTESCU R. DENIS</v>
          </cell>
        </row>
        <row r="4">
          <cell r="A4" t="str">
            <v>CARASTOIAN V CRISTINA</v>
          </cell>
          <cell r="C4">
            <v>8.25</v>
          </cell>
        </row>
        <row r="5">
          <cell r="A5" t="str">
            <v>CARP M ALINA RALUCA</v>
          </cell>
          <cell r="C5">
            <v>6.65</v>
          </cell>
        </row>
        <row r="6">
          <cell r="A6" t="str">
            <v>CARTOAFĂ G LOREDANA GABRIELA</v>
          </cell>
          <cell r="C6">
            <v>7.05</v>
          </cell>
        </row>
        <row r="7">
          <cell r="A7" t="str">
            <v>CIOLACU D OCTAVIAN MARIAN</v>
          </cell>
        </row>
        <row r="8">
          <cell r="A8" t="str">
            <v>CIREȘI S MONICA IULIANA</v>
          </cell>
          <cell r="C8">
            <v>6.4</v>
          </cell>
        </row>
        <row r="9">
          <cell r="A9" t="str">
            <v>DĂSCĂLESCU P TEODORA</v>
          </cell>
        </row>
        <row r="10">
          <cell r="A10" t="str">
            <v>FISCENCU D ANDREEA</v>
          </cell>
          <cell r="C10">
            <v>8.6999999999999993</v>
          </cell>
        </row>
        <row r="11">
          <cell r="A11" t="str">
            <v>LAZĂR P SIMONA MARINA</v>
          </cell>
          <cell r="C11">
            <v>8.1</v>
          </cell>
        </row>
        <row r="12">
          <cell r="A12" t="str">
            <v>LEUCĂ M MARIUS-CĂTĂLIN</v>
          </cell>
          <cell r="C12">
            <v>6</v>
          </cell>
        </row>
        <row r="13">
          <cell r="A13" t="str">
            <v>MIRCEA C COSMIN ALEXANDRU</v>
          </cell>
          <cell r="C13">
            <v>3.2</v>
          </cell>
        </row>
        <row r="14">
          <cell r="A14" t="str">
            <v>MISTRIAN I MAIA-MONICA</v>
          </cell>
        </row>
        <row r="15">
          <cell r="A15" t="str">
            <v>MURGOCI DIANA</v>
          </cell>
        </row>
        <row r="16">
          <cell r="A16" t="str">
            <v>NECULACHE MT ANDREEA TEODORA</v>
          </cell>
          <cell r="C16">
            <v>5.2</v>
          </cell>
        </row>
        <row r="17">
          <cell r="A17" t="str">
            <v>PLUTEANU I ALEXANDRA-MARIA</v>
          </cell>
          <cell r="C17">
            <v>5.95</v>
          </cell>
        </row>
        <row r="18">
          <cell r="A18" t="str">
            <v>PREDA V ELENA</v>
          </cell>
        </row>
        <row r="19">
          <cell r="A19" t="str">
            <v>RĂDULESCU Ş MĂDĂLINA ANDREEA</v>
          </cell>
          <cell r="C19">
            <v>5.85</v>
          </cell>
        </row>
        <row r="20">
          <cell r="A20" t="str">
            <v>SIMIONOV Ș MARIAN-SEBASTIAN</v>
          </cell>
          <cell r="C20">
            <v>4.55</v>
          </cell>
        </row>
        <row r="21">
          <cell r="A21" t="str">
            <v>STOICA ML COSMIN-ANDREI</v>
          </cell>
          <cell r="C21">
            <v>6.05</v>
          </cell>
        </row>
        <row r="22">
          <cell r="A22" t="str">
            <v>ZINCA N MĂDĂLINA</v>
          </cell>
          <cell r="C22">
            <v>8.5</v>
          </cell>
        </row>
        <row r="23">
          <cell r="A23" t="str">
            <v>ANGHEL C MARIUS FLORIN</v>
          </cell>
          <cell r="C23">
            <v>5.2</v>
          </cell>
        </row>
        <row r="24">
          <cell r="A24" t="str">
            <v>BALAICAN M BIANCA-MARIA</v>
          </cell>
          <cell r="C24">
            <v>6.45</v>
          </cell>
        </row>
        <row r="25">
          <cell r="A25" t="str">
            <v>BARA V GEORGIANA VALENTINA</v>
          </cell>
          <cell r="C25">
            <v>8.3000000000000007</v>
          </cell>
        </row>
        <row r="26">
          <cell r="A26" t="str">
            <v>BARBU C MĂDĂLINA GEORGIANA</v>
          </cell>
          <cell r="C26">
            <v>6.6</v>
          </cell>
        </row>
        <row r="27">
          <cell r="A27" t="str">
            <v>CARPOV M ROBERT ANDREI</v>
          </cell>
          <cell r="C27">
            <v>6.2</v>
          </cell>
        </row>
        <row r="28">
          <cell r="A28" t="str">
            <v>CIOBĂRCIANU A CRISTIAN</v>
          </cell>
          <cell r="C28">
            <v>5.4</v>
          </cell>
        </row>
        <row r="29">
          <cell r="A29" t="str">
            <v>DOCEA S COSMIN RĂZVAN</v>
          </cell>
          <cell r="C29">
            <v>5.2</v>
          </cell>
        </row>
        <row r="30">
          <cell r="A30" t="str">
            <v>EVSEI IV ELENA-LARISA</v>
          </cell>
          <cell r="C30">
            <v>5.0999999999999996</v>
          </cell>
        </row>
        <row r="31">
          <cell r="A31" t="str">
            <v>IACOVICI M ALEXANDRU</v>
          </cell>
          <cell r="C31">
            <v>5.4</v>
          </cell>
        </row>
        <row r="32">
          <cell r="A32" t="str">
            <v>ION C TEODORA SELENA</v>
          </cell>
          <cell r="C32">
            <v>8</v>
          </cell>
        </row>
        <row r="33">
          <cell r="A33" t="str">
            <v>IORGA M ANDREEA</v>
          </cell>
          <cell r="C33">
            <v>7.05</v>
          </cell>
        </row>
        <row r="34">
          <cell r="A34" t="str">
            <v>LAZĂR LI ROBERT MIHAIL</v>
          </cell>
          <cell r="C34">
            <v>3.9</v>
          </cell>
        </row>
        <row r="35">
          <cell r="A35" t="str">
            <v>MIHAILOV D ALEXANDRU</v>
          </cell>
          <cell r="C35">
            <v>5.55</v>
          </cell>
        </row>
        <row r="36">
          <cell r="A36" t="str">
            <v>MILIU T GHEORGHE</v>
          </cell>
          <cell r="C36">
            <v>5.55</v>
          </cell>
        </row>
        <row r="37">
          <cell r="A37" t="str">
            <v>MITACHE I DUMITRIȚA ALEXANDRA</v>
          </cell>
          <cell r="C37">
            <v>7.55</v>
          </cell>
        </row>
        <row r="38">
          <cell r="A38" t="str">
            <v>MITU P PAUL GABRIEL</v>
          </cell>
          <cell r="C38">
            <v>5.45</v>
          </cell>
        </row>
        <row r="39">
          <cell r="A39" t="str">
            <v>MOCANU V ANDREEA-ADELINA</v>
          </cell>
          <cell r="C39">
            <v>4.6500000000000004</v>
          </cell>
        </row>
        <row r="40">
          <cell r="A40" t="str">
            <v>ŞTREANGĂ F ROBERT ADRIAN</v>
          </cell>
          <cell r="C40">
            <v>4.45</v>
          </cell>
        </row>
        <row r="41">
          <cell r="A41" t="str">
            <v>TĂRCATU M IZABELA ALEXANDRA</v>
          </cell>
          <cell r="C41">
            <v>6.1</v>
          </cell>
        </row>
        <row r="42">
          <cell r="A42" t="str">
            <v>TIUCA E ANDREEA ALEXANDRA</v>
          </cell>
          <cell r="C42">
            <v>5.05</v>
          </cell>
        </row>
        <row r="43">
          <cell r="A43" t="str">
            <v>TUDORACHE L FLORENTINA</v>
          </cell>
          <cell r="C43">
            <v>6.7</v>
          </cell>
        </row>
        <row r="44">
          <cell r="A44" t="str">
            <v>TUDOREANU D DENISA</v>
          </cell>
          <cell r="C44">
            <v>4.8499999999999996</v>
          </cell>
        </row>
        <row r="45">
          <cell r="A45" t="str">
            <v>UDREA IA ROBERT</v>
          </cell>
          <cell r="C45">
            <v>8</v>
          </cell>
        </row>
        <row r="46">
          <cell r="A46" t="str">
            <v>VESPARU Ș ANA MARIA</v>
          </cell>
          <cell r="C46">
            <v>6.35</v>
          </cell>
        </row>
        <row r="47">
          <cell r="A47" t="str">
            <v>VIZIROIU C DENIS ANDREI</v>
          </cell>
          <cell r="C47">
            <v>6.05</v>
          </cell>
        </row>
        <row r="48">
          <cell r="A48" t="str">
            <v>ALCIUC IS ALEXANDRU MARIAN</v>
          </cell>
          <cell r="C48">
            <v>5.95</v>
          </cell>
        </row>
        <row r="49">
          <cell r="A49" t="str">
            <v>CIOLACU Ş ALEXANDRA</v>
          </cell>
        </row>
        <row r="50">
          <cell r="A50" t="str">
            <v>CIOLACU G DOINA</v>
          </cell>
          <cell r="C50">
            <v>3.75</v>
          </cell>
        </row>
        <row r="51">
          <cell r="A51" t="str">
            <v>CONŢULOV I. LAURENŢIU-COSTEL</v>
          </cell>
        </row>
        <row r="52">
          <cell r="A52" t="str">
            <v>DIACU P ADINA-GEORGIANA</v>
          </cell>
          <cell r="C52">
            <v>2.1</v>
          </cell>
        </row>
        <row r="53">
          <cell r="A53" t="str">
            <v>DIONISE V. NICOLAE</v>
          </cell>
        </row>
        <row r="54">
          <cell r="A54" t="str">
            <v>DOBRE A VASILICA</v>
          </cell>
          <cell r="C54">
            <v>5.0999999999999996</v>
          </cell>
        </row>
        <row r="55">
          <cell r="A55" t="str">
            <v>GRIGORE O.M. ANDREEA-PETRONELA</v>
          </cell>
        </row>
        <row r="56">
          <cell r="A56" t="str">
            <v>GUŢĂ C ANDREI CLAUDIU</v>
          </cell>
        </row>
        <row r="57">
          <cell r="A57" t="str">
            <v>IVANOV V IORDANA</v>
          </cell>
        </row>
        <row r="58">
          <cell r="A58" t="str">
            <v>LAZĂR P. CRISTINA-MARIA</v>
          </cell>
        </row>
        <row r="59">
          <cell r="A59" t="str">
            <v>MANOLE A VASILE-EDUARD</v>
          </cell>
        </row>
        <row r="60">
          <cell r="A60" t="str">
            <v>MOCANU G LENUŢA</v>
          </cell>
          <cell r="C60">
            <v>6.4</v>
          </cell>
        </row>
        <row r="61">
          <cell r="A61" t="str">
            <v>STEPANENCU I ANIŞOARA</v>
          </cell>
          <cell r="C61">
            <v>5</v>
          </cell>
        </row>
        <row r="62">
          <cell r="A62" t="str">
            <v>ȚIPU G GEORGIANA MARIA</v>
          </cell>
        </row>
        <row r="63">
          <cell r="A63" t="str">
            <v>VLASIE V BIANCA ELENA</v>
          </cell>
        </row>
      </sheetData>
      <sheetData sheetId="2" refreshError="1"/>
      <sheetData sheetId="3" refreshError="1">
        <row r="1">
          <cell r="D1" t="str">
            <v>Nume</v>
          </cell>
          <cell r="H1" t="str">
            <v>Nota/Media lb. rom.</v>
          </cell>
        </row>
        <row r="2">
          <cell r="D2" t="str">
            <v>BEȘLIU C DENISA-MARIA</v>
          </cell>
          <cell r="H2">
            <v>8.9499999999999993</v>
          </cell>
        </row>
        <row r="3">
          <cell r="D3" t="str">
            <v>CIOBĂRCIANU A CRISTIAN</v>
          </cell>
          <cell r="H3">
            <v>7.1</v>
          </cell>
        </row>
        <row r="4">
          <cell r="D4" t="str">
            <v>DAMIAN VA MIHAI ȘERBAN</v>
          </cell>
          <cell r="H4">
            <v>7.3</v>
          </cell>
        </row>
        <row r="5">
          <cell r="D5" t="str">
            <v>GEANĂ MF MIHAI ALEXANDRU</v>
          </cell>
          <cell r="H5">
            <v>7.7</v>
          </cell>
        </row>
        <row r="6">
          <cell r="D6" t="str">
            <v>ION C TEODORA SELENA</v>
          </cell>
          <cell r="H6">
            <v>8.25</v>
          </cell>
        </row>
        <row r="7">
          <cell r="D7" t="str">
            <v>IACOVICI M ALEXANDRU</v>
          </cell>
          <cell r="H7">
            <v>6.7</v>
          </cell>
        </row>
        <row r="8">
          <cell r="D8" t="str">
            <v>UDREA IA ROBERT</v>
          </cell>
          <cell r="H8">
            <v>7.5</v>
          </cell>
        </row>
        <row r="9">
          <cell r="D9" t="str">
            <v>PREDA G GABRIELA</v>
          </cell>
          <cell r="H9">
            <v>6.6</v>
          </cell>
        </row>
        <row r="10">
          <cell r="D10" t="str">
            <v>OLTEANU D BEATRICE ANDRA</v>
          </cell>
          <cell r="H10">
            <v>6</v>
          </cell>
        </row>
        <row r="11">
          <cell r="D11" t="str">
            <v>MITU P PAUL GABRIEL</v>
          </cell>
          <cell r="H11">
            <v>6.75</v>
          </cell>
        </row>
        <row r="12">
          <cell r="D12" t="str">
            <v>CARPOV M ROBERT ANDREI</v>
          </cell>
          <cell r="H12">
            <v>7.45</v>
          </cell>
        </row>
        <row r="13">
          <cell r="D13" t="str">
            <v>MILIU T GHEORGHE</v>
          </cell>
          <cell r="H13">
            <v>7</v>
          </cell>
        </row>
        <row r="14">
          <cell r="D14" t="str">
            <v>STOICA L RALUCA AMALIA</v>
          </cell>
          <cell r="H14">
            <v>7.55</v>
          </cell>
        </row>
        <row r="15">
          <cell r="D15" t="str">
            <v>CIOLACU D OCTAVIAN MARIAN</v>
          </cell>
          <cell r="H15">
            <v>7.25</v>
          </cell>
        </row>
        <row r="16">
          <cell r="D16" t="str">
            <v>VIZIROIU C DENIS ANDREI</v>
          </cell>
          <cell r="H16">
            <v>5.3</v>
          </cell>
        </row>
        <row r="17">
          <cell r="D17" t="str">
            <v>PLUTEANU I ALEXANDRA-MARIA</v>
          </cell>
          <cell r="H17">
            <v>6.8</v>
          </cell>
        </row>
        <row r="18">
          <cell r="D18" t="str">
            <v>DOBROȘ AD ROBERT ANDREI</v>
          </cell>
          <cell r="H18">
            <v>6.9</v>
          </cell>
        </row>
        <row r="19">
          <cell r="D19" t="str">
            <v>NOIE D ADRIAN ALEXANDRU</v>
          </cell>
          <cell r="H19">
            <v>7</v>
          </cell>
        </row>
        <row r="20">
          <cell r="D20" t="str">
            <v>MIHAILOV D ALEXANDRU</v>
          </cell>
          <cell r="H20">
            <v>5.95</v>
          </cell>
        </row>
        <row r="21">
          <cell r="D21" t="str">
            <v>MANOLE C DIANA-MĂDĂLINA</v>
          </cell>
          <cell r="H21">
            <v>5.9</v>
          </cell>
        </row>
        <row r="22">
          <cell r="D22" t="str">
            <v>NECULACHE MT ANDREEA TEODORA</v>
          </cell>
          <cell r="H22">
            <v>7.1</v>
          </cell>
        </row>
        <row r="23">
          <cell r="D23" t="str">
            <v>MITACHE I DUMITRIȚA ALEXANDRA</v>
          </cell>
          <cell r="H23">
            <v>7.5</v>
          </cell>
        </row>
        <row r="24">
          <cell r="D24" t="str">
            <v>STOICA ML COSMIN-ANDREI</v>
          </cell>
          <cell r="H24">
            <v>5.5</v>
          </cell>
        </row>
        <row r="25">
          <cell r="D25" t="str">
            <v>TĂRCATU M IZABELA ALEXANDRA</v>
          </cell>
          <cell r="H25">
            <v>5.2</v>
          </cell>
        </row>
        <row r="26">
          <cell r="D26" t="str">
            <v>BARBU C MĂDĂLINA GEORGIANA</v>
          </cell>
          <cell r="H26">
            <v>6.6</v>
          </cell>
        </row>
        <row r="27">
          <cell r="D27" t="str">
            <v>MACH C ALEXANDRU LAURENȚIU</v>
          </cell>
          <cell r="H27">
            <v>6.25</v>
          </cell>
        </row>
        <row r="28">
          <cell r="D28" t="str">
            <v>GHEONEA S BEATRICE-DANIELA</v>
          </cell>
          <cell r="H28">
            <v>6.7</v>
          </cell>
        </row>
        <row r="29">
          <cell r="D29" t="str">
            <v>VESPARU Ș ANA MARIA</v>
          </cell>
          <cell r="H29">
            <v>6.95</v>
          </cell>
        </row>
        <row r="30">
          <cell r="D30" t="str">
            <v>ANGHEL C MARIUS FLORIN</v>
          </cell>
          <cell r="H30">
            <v>6.3</v>
          </cell>
        </row>
        <row r="31">
          <cell r="D31" t="str">
            <v>BARA V GEORGIANA VALENTINA</v>
          </cell>
          <cell r="H31">
            <v>7.05</v>
          </cell>
        </row>
        <row r="32">
          <cell r="D32" t="str">
            <v>MURGOCI S DIANA</v>
          </cell>
          <cell r="H32">
            <v>5.85</v>
          </cell>
        </row>
        <row r="33">
          <cell r="D33" t="str">
            <v>CARP M ALINA RALUCA</v>
          </cell>
          <cell r="H33">
            <v>6.85</v>
          </cell>
        </row>
        <row r="34">
          <cell r="D34" t="str">
            <v>FEODOROV C OCTAVIAN CONSTANTIN</v>
          </cell>
          <cell r="H34">
            <v>6.15</v>
          </cell>
        </row>
        <row r="35">
          <cell r="D35" t="str">
            <v>MIRCEA C ANDREEA MĂDĂLINA</v>
          </cell>
          <cell r="H35">
            <v>7</v>
          </cell>
        </row>
        <row r="36">
          <cell r="D36" t="str">
            <v>CIREȘI S MONICA IULIANA</v>
          </cell>
          <cell r="H36">
            <v>6.4</v>
          </cell>
        </row>
        <row r="37">
          <cell r="D37" t="str">
            <v>JENARU A GEORGE LAURENŢIU</v>
          </cell>
          <cell r="H37">
            <v>5.35</v>
          </cell>
        </row>
        <row r="38">
          <cell r="D38" t="str">
            <v>AMELIAN L LARISA</v>
          </cell>
          <cell r="H38">
            <v>6.55</v>
          </cell>
        </row>
        <row r="39">
          <cell r="D39" t="str">
            <v>BĂICULESCU E ALEXANDRA ELENA</v>
          </cell>
          <cell r="H39">
            <v>5.95</v>
          </cell>
        </row>
        <row r="40">
          <cell r="D40" t="str">
            <v>ZINCA N MĂDĂLINA</v>
          </cell>
          <cell r="H40">
            <v>6.5</v>
          </cell>
        </row>
        <row r="41">
          <cell r="D41" t="str">
            <v>PREDA V ELENA</v>
          </cell>
          <cell r="H41">
            <v>5.9</v>
          </cell>
        </row>
        <row r="42">
          <cell r="D42" t="str">
            <v>CARTOAFĂ G LOREDANA GABRIELA</v>
          </cell>
          <cell r="H42">
            <v>6.4</v>
          </cell>
        </row>
        <row r="43">
          <cell r="D43" t="str">
            <v>TREMURICI GI ANA MARIA</v>
          </cell>
          <cell r="H43">
            <v>7.3</v>
          </cell>
        </row>
        <row r="44">
          <cell r="D44" t="str">
            <v>LAZĂR P SIMONA MARINA</v>
          </cell>
          <cell r="H44">
            <v>4.75</v>
          </cell>
        </row>
        <row r="45">
          <cell r="D45" t="str">
            <v>CARASTOIAN V CRISTINA</v>
          </cell>
          <cell r="H45">
            <v>6.5</v>
          </cell>
        </row>
        <row r="46">
          <cell r="D46" t="str">
            <v>RĂDULESCU Ş MĂDĂLINA ANDREEA</v>
          </cell>
          <cell r="H46">
            <v>6.35</v>
          </cell>
        </row>
        <row r="47">
          <cell r="D47" t="str">
            <v>TULBURE I ANA MARIA</v>
          </cell>
          <cell r="H47">
            <v>7.1</v>
          </cell>
        </row>
        <row r="48">
          <cell r="D48" t="str">
            <v>VĂLCIU O MARIA</v>
          </cell>
          <cell r="H48">
            <v>6.4</v>
          </cell>
        </row>
        <row r="49">
          <cell r="D49" t="str">
            <v>PETRIŞOR PS TEODOR COSMIN</v>
          </cell>
          <cell r="H49">
            <v>6.2</v>
          </cell>
        </row>
      </sheetData>
    </sheetDataSet>
  </externalBook>
</externalLink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22DF-908C-4309-A9D7-6C21B3F61F2D}">
  <dimension ref="A1:F187"/>
  <sheetViews>
    <sheetView tabSelected="1" topLeftCell="A141" workbookViewId="0">
      <selection activeCell="C153" sqref="C153"/>
    </sheetView>
  </sheetViews>
  <sheetFormatPr defaultRowHeight="14.4" x14ac:dyDescent="0.3"/>
  <sheetData>
    <row r="1" spans="1:6" ht="28.8" x14ac:dyDescent="0.3">
      <c r="A1" s="1" t="s">
        <v>0</v>
      </c>
      <c r="B1" s="1" t="s">
        <v>1</v>
      </c>
      <c r="C1" s="8" t="s">
        <v>69</v>
      </c>
      <c r="D1" s="2" t="s">
        <v>2</v>
      </c>
      <c r="E1" s="3" t="s">
        <v>70</v>
      </c>
      <c r="F1" s="3" t="s">
        <v>71</v>
      </c>
    </row>
    <row r="2" spans="1:6" x14ac:dyDescent="0.3">
      <c r="A2" s="4" t="s">
        <v>3</v>
      </c>
      <c r="B2" s="4" t="s">
        <v>4</v>
      </c>
      <c r="C2" s="4" t="s">
        <v>72</v>
      </c>
      <c r="D2" s="5" t="str">
        <f>IFERROR(INDEX('[1]evaluare 2021'!$H:$H,MATCH(A2,'[1]evaluare 2021'!$D:$D,0)),"")</f>
        <v/>
      </c>
      <c r="E2" s="5">
        <v>4.8499999999999996</v>
      </c>
      <c r="F2" s="6">
        <f>IFERROR(INDEX([1]bacalaureat!$C:$C,MATCH(A2,[1]bacalaureat!$A:$A,0)),"")</f>
        <v>5.95</v>
      </c>
    </row>
    <row r="3" spans="1:6" x14ac:dyDescent="0.3">
      <c r="A3" s="4" t="s">
        <v>5</v>
      </c>
      <c r="B3" s="4" t="s">
        <v>6</v>
      </c>
      <c r="C3" s="4" t="s">
        <v>72</v>
      </c>
      <c r="D3" s="5" t="str">
        <f>IFERROR(INDEX('[1]evaluare 2021'!$H:$H,MATCH(A3,'[1]evaluare 2021'!$D:$D,0)),"")</f>
        <v/>
      </c>
      <c r="E3" s="5">
        <v>5.9</v>
      </c>
      <c r="F3" s="6">
        <f>IFERROR(INDEX([1]bacalaureat!$C:$C,MATCH(A3,[1]bacalaureat!$A:$A,0)),"")</f>
        <v>7.15</v>
      </c>
    </row>
    <row r="4" spans="1:6" x14ac:dyDescent="0.3">
      <c r="A4" s="4" t="s">
        <v>7</v>
      </c>
      <c r="B4" s="4" t="s">
        <v>8</v>
      </c>
      <c r="C4" s="4" t="s">
        <v>72</v>
      </c>
      <c r="D4" s="5">
        <f>IFERROR(INDEX('[1]evaluare 2021'!$H:$H,MATCH(A4,'[1]evaluare 2021'!$D:$D,0)),"")</f>
        <v>6.3</v>
      </c>
      <c r="E4" s="5">
        <v>4.3499999999999996</v>
      </c>
      <c r="F4" s="6">
        <f>IFERROR(INDEX([1]bacalaureat!$C:$C,MATCH(A4,[1]bacalaureat!$A:$A,0)),"")</f>
        <v>5.2</v>
      </c>
    </row>
    <row r="5" spans="1:6" x14ac:dyDescent="0.3">
      <c r="A5" s="4" t="s">
        <v>9</v>
      </c>
      <c r="B5" s="4" t="s">
        <v>8</v>
      </c>
      <c r="C5" s="4" t="s">
        <v>72</v>
      </c>
      <c r="D5" s="5" t="str">
        <f>IFERROR(INDEX('[1]evaluare 2021'!$H:$H,MATCH(A5,'[1]evaluare 2021'!$D:$D,0)),"")</f>
        <v/>
      </c>
      <c r="E5" s="5">
        <v>4.9000000000000004</v>
      </c>
      <c r="F5" s="6">
        <f>IFERROR(INDEX([1]bacalaureat!$C:$C,MATCH(A5,[1]bacalaureat!$A:$A,0)),"")</f>
        <v>6.45</v>
      </c>
    </row>
    <row r="6" spans="1:6" x14ac:dyDescent="0.3">
      <c r="A6" s="4" t="s">
        <v>10</v>
      </c>
      <c r="B6" s="4" t="s">
        <v>8</v>
      </c>
      <c r="C6" s="4" t="s">
        <v>72</v>
      </c>
      <c r="D6" s="5">
        <f>IFERROR(INDEX('[1]evaluare 2021'!$H:$H,MATCH(A6,'[1]evaluare 2021'!$D:$D,0)),"")</f>
        <v>7.05</v>
      </c>
      <c r="E6" s="5">
        <v>6.2</v>
      </c>
      <c r="F6" s="6">
        <f>IFERROR(INDEX([1]bacalaureat!$C:$C,MATCH(A6,[1]bacalaureat!$A:$A,0)),"")</f>
        <v>8.3000000000000007</v>
      </c>
    </row>
    <row r="7" spans="1:6" x14ac:dyDescent="0.3">
      <c r="A7" s="4" t="s">
        <v>11</v>
      </c>
      <c r="B7" s="4" t="s">
        <v>6</v>
      </c>
      <c r="C7" s="4" t="s">
        <v>72</v>
      </c>
      <c r="D7" s="5" t="str">
        <f>IFERROR(INDEX('[1]evaluare 2021'!$H:$H,MATCH(A7,'[1]evaluare 2021'!$D:$D,0)),"")</f>
        <v/>
      </c>
      <c r="E7" s="5">
        <v>3.55</v>
      </c>
      <c r="F7" s="6"/>
    </row>
    <row r="8" spans="1:6" x14ac:dyDescent="0.3">
      <c r="A8" s="4" t="s">
        <v>12</v>
      </c>
      <c r="B8" s="4" t="s">
        <v>8</v>
      </c>
      <c r="C8" s="4" t="s">
        <v>72</v>
      </c>
      <c r="D8" s="5">
        <f>IFERROR(INDEX('[1]evaluare 2021'!$H:$H,MATCH(A8,'[1]evaluare 2021'!$D:$D,0)),"")</f>
        <v>6.6</v>
      </c>
      <c r="E8" s="5">
        <v>4.95</v>
      </c>
      <c r="F8" s="6">
        <f>IFERROR(INDEX([1]bacalaureat!$C:$C,MATCH(A8,[1]bacalaureat!$A:$A,0)),"")</f>
        <v>6.6</v>
      </c>
    </row>
    <row r="9" spans="1:6" x14ac:dyDescent="0.3">
      <c r="A9" s="4" t="s">
        <v>13</v>
      </c>
      <c r="B9" s="4" t="s">
        <v>6</v>
      </c>
      <c r="C9" s="4" t="s">
        <v>72</v>
      </c>
      <c r="D9" s="5">
        <f>IFERROR(INDEX('[1]evaluare 2021'!$H:$H,MATCH(A9,'[1]evaluare 2021'!$D:$D,0)),"")</f>
        <v>6.5</v>
      </c>
      <c r="E9" s="5">
        <v>6.15</v>
      </c>
      <c r="F9" s="6">
        <f>IFERROR(INDEX([1]bacalaureat!$C:$C,MATCH(A9,[1]bacalaureat!$A:$A,0)),"")</f>
        <v>8.25</v>
      </c>
    </row>
    <row r="10" spans="1:6" x14ac:dyDescent="0.3">
      <c r="A10" s="4" t="s">
        <v>14</v>
      </c>
      <c r="B10" s="4" t="s">
        <v>6</v>
      </c>
      <c r="C10" s="4" t="s">
        <v>72</v>
      </c>
      <c r="D10" s="5">
        <f>IFERROR(INDEX('[1]evaluare 2021'!$H:$H,MATCH(A10,'[1]evaluare 2021'!$D:$D,0)),"")</f>
        <v>6.85</v>
      </c>
      <c r="E10" s="5">
        <v>4.6500000000000004</v>
      </c>
      <c r="F10" s="6">
        <f>IFERROR(INDEX([1]bacalaureat!$C:$C,MATCH(A10,[1]bacalaureat!$A:$A,0)),"")</f>
        <v>6.65</v>
      </c>
    </row>
    <row r="11" spans="1:6" x14ac:dyDescent="0.3">
      <c r="A11" s="4" t="s">
        <v>15</v>
      </c>
      <c r="B11" s="4" t="s">
        <v>8</v>
      </c>
      <c r="C11" s="4" t="s">
        <v>72</v>
      </c>
      <c r="D11" s="5">
        <f>IFERROR(INDEX('[1]evaluare 2021'!$H:$H,MATCH(A11,'[1]evaluare 2021'!$D:$D,0)),"")</f>
        <v>7.45</v>
      </c>
      <c r="E11" s="5">
        <v>5.3</v>
      </c>
      <c r="F11" s="6">
        <f>IFERROR(INDEX([1]bacalaureat!$C:$C,MATCH(A11,[1]bacalaureat!$A:$A,0)),"")</f>
        <v>6.2</v>
      </c>
    </row>
    <row r="12" spans="1:6" x14ac:dyDescent="0.3">
      <c r="A12" s="4" t="s">
        <v>16</v>
      </c>
      <c r="B12" s="4" t="s">
        <v>6</v>
      </c>
      <c r="C12" s="4" t="s">
        <v>72</v>
      </c>
      <c r="D12" s="5">
        <f>IFERROR(INDEX('[1]evaluare 2021'!$H:$H,MATCH(A12,'[1]evaluare 2021'!$D:$D,0)),"")</f>
        <v>6.4</v>
      </c>
      <c r="E12" s="5">
        <v>3.95</v>
      </c>
      <c r="F12" s="6">
        <f>IFERROR(INDEX([1]bacalaureat!$C:$C,MATCH(A12,[1]bacalaureat!$A:$A,0)),"")</f>
        <v>7.05</v>
      </c>
    </row>
    <row r="13" spans="1:6" x14ac:dyDescent="0.3">
      <c r="A13" s="4" t="s">
        <v>17</v>
      </c>
      <c r="B13" s="4" t="s">
        <v>8</v>
      </c>
      <c r="C13" s="4" t="s">
        <v>72</v>
      </c>
      <c r="D13" s="5">
        <f>IFERROR(INDEX('[1]evaluare 2021'!$H:$H,MATCH(A13,'[1]evaluare 2021'!$D:$D,0)),"")</f>
        <v>7.1</v>
      </c>
      <c r="E13" s="5">
        <v>5.6</v>
      </c>
      <c r="F13" s="6">
        <f>IFERROR(INDEX([1]bacalaureat!$C:$C,MATCH(A13,[1]bacalaureat!$A:$A,0)),"")</f>
        <v>5.4</v>
      </c>
    </row>
    <row r="14" spans="1:6" x14ac:dyDescent="0.3">
      <c r="A14" s="4" t="s">
        <v>18</v>
      </c>
      <c r="B14" s="4" t="s">
        <v>6</v>
      </c>
      <c r="C14" s="4" t="s">
        <v>72</v>
      </c>
      <c r="D14" s="5">
        <f>IFERROR(INDEX('[1]evaluare 2021'!$H:$H,MATCH(A14,'[1]evaluare 2021'!$D:$D,0)),"")</f>
        <v>7.25</v>
      </c>
      <c r="E14" s="5">
        <v>3.85</v>
      </c>
      <c r="F14" s="6"/>
    </row>
    <row r="15" spans="1:6" x14ac:dyDescent="0.3">
      <c r="A15" s="4" t="s">
        <v>19</v>
      </c>
      <c r="B15" s="4" t="s">
        <v>4</v>
      </c>
      <c r="C15" s="4" t="s">
        <v>72</v>
      </c>
      <c r="D15" s="5" t="str">
        <f>IFERROR(INDEX('[1]evaluare 2021'!$H:$H,MATCH(A15,'[1]evaluare 2021'!$D:$D,0)),"")</f>
        <v/>
      </c>
      <c r="E15" s="5" t="s">
        <v>20</v>
      </c>
      <c r="F15" s="6"/>
    </row>
    <row r="16" spans="1:6" x14ac:dyDescent="0.3">
      <c r="A16" s="4" t="s">
        <v>21</v>
      </c>
      <c r="B16" s="4" t="s">
        <v>6</v>
      </c>
      <c r="C16" s="4" t="s">
        <v>72</v>
      </c>
      <c r="D16" s="5">
        <f>IFERROR(INDEX('[1]evaluare 2021'!$H:$H,MATCH(A16,'[1]evaluare 2021'!$D:$D,0)),"")</f>
        <v>6.4</v>
      </c>
      <c r="E16" s="5">
        <v>4.8</v>
      </c>
      <c r="F16" s="6">
        <f>IFERROR(INDEX([1]bacalaureat!$C:$C,MATCH(A16,[1]bacalaureat!$A:$A,0)),"")</f>
        <v>6.4</v>
      </c>
    </row>
    <row r="17" spans="1:6" x14ac:dyDescent="0.3">
      <c r="A17" s="4" t="s">
        <v>22</v>
      </c>
      <c r="B17" s="4" t="s">
        <v>4</v>
      </c>
      <c r="C17" s="4" t="s">
        <v>72</v>
      </c>
      <c r="D17" s="5" t="str">
        <f>IFERROR(INDEX('[1]evaluare 2021'!$H:$H,MATCH(A17,'[1]evaluare 2021'!$D:$D,0)),"")</f>
        <v/>
      </c>
      <c r="E17" s="5" t="s">
        <v>20</v>
      </c>
      <c r="F17" s="6">
        <f>IFERROR(INDEX([1]bacalaureat!$C:$C,MATCH(A17,[1]bacalaureat!$A:$A,0)),"")</f>
        <v>3.75</v>
      </c>
    </row>
    <row r="18" spans="1:6" x14ac:dyDescent="0.3">
      <c r="A18" s="4" t="s">
        <v>23</v>
      </c>
      <c r="B18" s="4" t="s">
        <v>4</v>
      </c>
      <c r="C18" s="4" t="s">
        <v>72</v>
      </c>
      <c r="D18" s="5" t="str">
        <f>IFERROR(INDEX('[1]evaluare 2021'!$H:$H,MATCH(A18,'[1]evaluare 2021'!$D:$D,0)),"")</f>
        <v/>
      </c>
      <c r="E18" s="5" t="s">
        <v>20</v>
      </c>
      <c r="F18" s="6"/>
    </row>
    <row r="19" spans="1:6" x14ac:dyDescent="0.3">
      <c r="A19" s="4" t="s">
        <v>24</v>
      </c>
      <c r="B19" s="4" t="s">
        <v>6</v>
      </c>
      <c r="C19" s="4" t="s">
        <v>72</v>
      </c>
      <c r="D19" s="5" t="str">
        <f>IFERROR(INDEX('[1]evaluare 2021'!$H:$H,MATCH(A19,'[1]evaluare 2021'!$D:$D,0)),"")</f>
        <v/>
      </c>
      <c r="E19" s="5" t="s">
        <v>20</v>
      </c>
      <c r="F19" s="6"/>
    </row>
    <row r="20" spans="1:6" x14ac:dyDescent="0.3">
      <c r="A20" s="4" t="s">
        <v>25</v>
      </c>
      <c r="B20" s="4" t="s">
        <v>4</v>
      </c>
      <c r="C20" s="4" t="s">
        <v>72</v>
      </c>
      <c r="D20" s="5" t="str">
        <f>IFERROR(INDEX('[1]evaluare 2021'!$H:$H,MATCH(A20,'[1]evaluare 2021'!$D:$D,0)),"")</f>
        <v/>
      </c>
      <c r="E20" s="5">
        <v>2.2999999999999998</v>
      </c>
      <c r="F20" s="6">
        <f>IFERROR(INDEX([1]bacalaureat!$C:$C,MATCH(A20,[1]bacalaureat!$A:$A,0)),"")</f>
        <v>2.1</v>
      </c>
    </row>
    <row r="21" spans="1:6" x14ac:dyDescent="0.3">
      <c r="A21" s="4" t="s">
        <v>26</v>
      </c>
      <c r="B21" s="4" t="s">
        <v>4</v>
      </c>
      <c r="C21" s="4" t="s">
        <v>72</v>
      </c>
      <c r="D21" s="5" t="str">
        <f>IFERROR(INDEX('[1]evaluare 2021'!$H:$H,MATCH(A21,'[1]evaluare 2021'!$D:$D,0)),"")</f>
        <v/>
      </c>
      <c r="E21" s="5" t="s">
        <v>20</v>
      </c>
      <c r="F21" s="6"/>
    </row>
    <row r="22" spans="1:6" x14ac:dyDescent="0.3">
      <c r="A22" s="4" t="s">
        <v>27</v>
      </c>
      <c r="B22" s="4" t="s">
        <v>4</v>
      </c>
      <c r="C22" s="4" t="s">
        <v>72</v>
      </c>
      <c r="D22" s="5" t="str">
        <f>IFERROR(INDEX('[1]evaluare 2021'!$H:$H,MATCH(A22,'[1]evaluare 2021'!$D:$D,0)),"")</f>
        <v/>
      </c>
      <c r="E22" s="5" t="s">
        <v>20</v>
      </c>
      <c r="F22" s="6">
        <f>IFERROR(INDEX([1]bacalaureat!$C:$C,MATCH(A22,[1]bacalaureat!$A:$A,0)),"")</f>
        <v>5.0999999999999996</v>
      </c>
    </row>
    <row r="23" spans="1:6" x14ac:dyDescent="0.3">
      <c r="A23" s="4" t="s">
        <v>28</v>
      </c>
      <c r="B23" s="4" t="s">
        <v>8</v>
      </c>
      <c r="C23" s="4" t="s">
        <v>72</v>
      </c>
      <c r="D23" s="5" t="str">
        <f>IFERROR(INDEX('[1]evaluare 2021'!$H:$H,MATCH(A23,'[1]evaluare 2021'!$D:$D,0)),"")</f>
        <v/>
      </c>
      <c r="E23" s="5">
        <v>2.9</v>
      </c>
      <c r="F23" s="6">
        <f>IFERROR(INDEX([1]bacalaureat!$C:$C,MATCH(A23,[1]bacalaureat!$A:$A,0)),"")</f>
        <v>5.2</v>
      </c>
    </row>
    <row r="24" spans="1:6" x14ac:dyDescent="0.3">
      <c r="A24" s="4" t="s">
        <v>29</v>
      </c>
      <c r="B24" s="4" t="s">
        <v>8</v>
      </c>
      <c r="C24" s="4" t="s">
        <v>72</v>
      </c>
      <c r="D24" s="5" t="str">
        <f>IFERROR(INDEX('[1]evaluare 2021'!$H:$H,MATCH(A24,'[1]evaluare 2021'!$D:$D,0)),"")</f>
        <v/>
      </c>
      <c r="E24" s="5">
        <v>3.2</v>
      </c>
      <c r="F24" s="6">
        <f>IFERROR(INDEX([1]bacalaureat!$C:$C,MATCH(A24,[1]bacalaureat!$A:$A,0)),"")</f>
        <v>5.0999999999999996</v>
      </c>
    </row>
    <row r="25" spans="1:6" x14ac:dyDescent="0.3">
      <c r="A25" s="4" t="s">
        <v>30</v>
      </c>
      <c r="B25" s="4" t="s">
        <v>6</v>
      </c>
      <c r="C25" s="4" t="s">
        <v>72</v>
      </c>
      <c r="D25" s="5" t="str">
        <f>IFERROR(INDEX('[1]evaluare 2021'!$H:$H,MATCH(A25,'[1]evaluare 2021'!$D:$D,0)),"")</f>
        <v/>
      </c>
      <c r="E25" s="5">
        <v>5.4</v>
      </c>
      <c r="F25" s="6">
        <f>IFERROR(INDEX([1]bacalaureat!$C:$C,MATCH(A25,[1]bacalaureat!$A:$A,0)),"")</f>
        <v>8.6999999999999993</v>
      </c>
    </row>
    <row r="26" spans="1:6" x14ac:dyDescent="0.3">
      <c r="A26" s="4" t="s">
        <v>31</v>
      </c>
      <c r="B26" s="4" t="s">
        <v>4</v>
      </c>
      <c r="C26" s="4" t="s">
        <v>72</v>
      </c>
      <c r="D26" s="5" t="str">
        <f>IFERROR(INDEX('[1]evaluare 2021'!$H:$H,MATCH(A26,'[1]evaluare 2021'!$D:$D,0)),"")</f>
        <v/>
      </c>
      <c r="E26" s="5" t="s">
        <v>20</v>
      </c>
      <c r="F26" s="6"/>
    </row>
    <row r="27" spans="1:6" x14ac:dyDescent="0.3">
      <c r="A27" s="4" t="s">
        <v>32</v>
      </c>
      <c r="B27" s="4" t="s">
        <v>4</v>
      </c>
      <c r="C27" s="4" t="s">
        <v>72</v>
      </c>
      <c r="D27" s="5" t="str">
        <f>IFERROR(INDEX('[1]evaluare 2021'!$H:$H,MATCH(A27,'[1]evaluare 2021'!$D:$D,0)),"")</f>
        <v/>
      </c>
      <c r="E27" s="5" t="s">
        <v>20</v>
      </c>
      <c r="F27" s="6"/>
    </row>
    <row r="28" spans="1:6" x14ac:dyDescent="0.3">
      <c r="A28" s="7" t="s">
        <v>33</v>
      </c>
      <c r="B28" s="7" t="s">
        <v>8</v>
      </c>
      <c r="C28" s="4" t="s">
        <v>72</v>
      </c>
      <c r="D28" s="5">
        <f>IFERROR(INDEX('[1]evaluare 2021'!$H:$H,MATCH(A28,'[1]evaluare 2021'!$D:$D,0)),"")</f>
        <v>6.7</v>
      </c>
      <c r="E28" s="5">
        <v>4.0999999999999996</v>
      </c>
      <c r="F28" s="6">
        <f>IFERROR(INDEX([1]bacalaureat!$C:$C,MATCH(A28,[1]bacalaureat!$A:$A,0)),"")</f>
        <v>5.4</v>
      </c>
    </row>
    <row r="29" spans="1:6" x14ac:dyDescent="0.3">
      <c r="A29" s="4" t="s">
        <v>34</v>
      </c>
      <c r="B29" s="4" t="s">
        <v>8</v>
      </c>
      <c r="C29" s="4" t="s">
        <v>72</v>
      </c>
      <c r="D29" s="5">
        <f>IFERROR(INDEX('[1]evaluare 2021'!$H:$H,MATCH(A29,'[1]evaluare 2021'!$D:$D,0)),"")</f>
        <v>8.25</v>
      </c>
      <c r="E29" s="5">
        <v>5.9</v>
      </c>
      <c r="F29" s="6">
        <f>IFERROR(INDEX([1]bacalaureat!$C:$C,MATCH(A29,[1]bacalaureat!$A:$A,0)),"")</f>
        <v>8</v>
      </c>
    </row>
    <row r="30" spans="1:6" x14ac:dyDescent="0.3">
      <c r="A30" s="4" t="s">
        <v>35</v>
      </c>
      <c r="B30" s="4" t="s">
        <v>8</v>
      </c>
      <c r="C30" s="4" t="s">
        <v>72</v>
      </c>
      <c r="D30" s="5" t="str">
        <f>IFERROR(INDEX('[1]evaluare 2021'!$H:$H,MATCH(A30,'[1]evaluare 2021'!$D:$D,0)),"")</f>
        <v/>
      </c>
      <c r="E30" s="5">
        <v>5.6</v>
      </c>
      <c r="F30" s="6">
        <f>IFERROR(INDEX([1]bacalaureat!$C:$C,MATCH(A30,[1]bacalaureat!$A:$A,0)),"")</f>
        <v>7.05</v>
      </c>
    </row>
    <row r="31" spans="1:6" x14ac:dyDescent="0.3">
      <c r="A31" s="4" t="s">
        <v>36</v>
      </c>
      <c r="B31" s="4" t="s">
        <v>4</v>
      </c>
      <c r="C31" s="4" t="s">
        <v>72</v>
      </c>
      <c r="D31" s="5" t="str">
        <f>IFERROR(INDEX('[1]evaluare 2021'!$H:$H,MATCH(A31,'[1]evaluare 2021'!$D:$D,0)),"")</f>
        <v/>
      </c>
      <c r="E31" s="5" t="s">
        <v>20</v>
      </c>
      <c r="F31" s="6"/>
    </row>
    <row r="32" spans="1:6" x14ac:dyDescent="0.3">
      <c r="A32" s="4" t="s">
        <v>37</v>
      </c>
      <c r="B32" s="4" t="s">
        <v>8</v>
      </c>
      <c r="C32" s="4" t="s">
        <v>72</v>
      </c>
      <c r="D32" s="5" t="str">
        <f>IFERROR(INDEX('[1]evaluare 2021'!$H:$H,MATCH(A32,'[1]evaluare 2021'!$D:$D,0)),"")</f>
        <v/>
      </c>
      <c r="E32" s="5">
        <v>4</v>
      </c>
      <c r="F32" s="6">
        <f>IFERROR(INDEX([1]bacalaureat!$C:$C,MATCH(A32,[1]bacalaureat!$A:$A,0)),"")</f>
        <v>3.9</v>
      </c>
    </row>
    <row r="33" spans="1:6" x14ac:dyDescent="0.3">
      <c r="A33" s="4" t="s">
        <v>38</v>
      </c>
      <c r="B33" s="4" t="s">
        <v>6</v>
      </c>
      <c r="C33" s="4" t="s">
        <v>72</v>
      </c>
      <c r="D33" s="5">
        <f>IFERROR(INDEX('[1]evaluare 2021'!$H:$H,MATCH(A33,'[1]evaluare 2021'!$D:$D,0)),"")</f>
        <v>4.75</v>
      </c>
      <c r="E33" s="5">
        <v>7.05</v>
      </c>
      <c r="F33" s="6">
        <f>IFERROR(INDEX([1]bacalaureat!$C:$C,MATCH(A33,[1]bacalaureat!$A:$A,0)),"")</f>
        <v>8.1</v>
      </c>
    </row>
    <row r="34" spans="1:6" x14ac:dyDescent="0.3">
      <c r="A34" s="4" t="s">
        <v>39</v>
      </c>
      <c r="B34" s="4" t="s">
        <v>4</v>
      </c>
      <c r="C34" s="4" t="s">
        <v>72</v>
      </c>
      <c r="D34" s="5" t="str">
        <f>IFERROR(INDEX('[1]evaluare 2021'!$H:$H,MATCH(A34,'[1]evaluare 2021'!$D:$D,0)),"")</f>
        <v/>
      </c>
      <c r="E34" s="5" t="s">
        <v>20</v>
      </c>
      <c r="F34" s="6"/>
    </row>
    <row r="35" spans="1:6" x14ac:dyDescent="0.3">
      <c r="A35" s="4" t="s">
        <v>40</v>
      </c>
      <c r="B35" s="4" t="s">
        <v>6</v>
      </c>
      <c r="C35" s="4" t="s">
        <v>72</v>
      </c>
      <c r="D35" s="5" t="str">
        <f>IFERROR(INDEX('[1]evaluare 2021'!$H:$H,MATCH(A35,'[1]evaluare 2021'!$D:$D,0)),"")</f>
        <v/>
      </c>
      <c r="E35" s="5">
        <v>5.15</v>
      </c>
      <c r="F35" s="6">
        <f>IFERROR(INDEX([1]bacalaureat!$C:$C,MATCH(A35,[1]bacalaureat!$A:$A,0)),"")</f>
        <v>6</v>
      </c>
    </row>
    <row r="36" spans="1:6" x14ac:dyDescent="0.3">
      <c r="A36" s="4" t="s">
        <v>41</v>
      </c>
      <c r="B36" s="4" t="s">
        <v>4</v>
      </c>
      <c r="C36" s="4" t="s">
        <v>72</v>
      </c>
      <c r="D36" s="5" t="str">
        <f>IFERROR(INDEX('[1]evaluare 2021'!$H:$H,MATCH(A36,'[1]evaluare 2021'!$D:$D,0)),"")</f>
        <v/>
      </c>
      <c r="E36" s="5" t="s">
        <v>20</v>
      </c>
      <c r="F36" s="6"/>
    </row>
    <row r="37" spans="1:6" x14ac:dyDescent="0.3">
      <c r="A37" s="4" t="s">
        <v>42</v>
      </c>
      <c r="B37" s="4" t="s">
        <v>8</v>
      </c>
      <c r="C37" s="4" t="s">
        <v>72</v>
      </c>
      <c r="D37" s="5">
        <f>IFERROR(INDEX('[1]evaluare 2021'!$H:$H,MATCH(A37,'[1]evaluare 2021'!$D:$D,0)),"")</f>
        <v>5.95</v>
      </c>
      <c r="E37" s="5">
        <v>3.8</v>
      </c>
      <c r="F37" s="6">
        <f>IFERROR(INDEX([1]bacalaureat!$C:$C,MATCH(A37,[1]bacalaureat!$A:$A,0)),"")</f>
        <v>5.55</v>
      </c>
    </row>
    <row r="38" spans="1:6" x14ac:dyDescent="0.3">
      <c r="A38" s="4" t="s">
        <v>43</v>
      </c>
      <c r="B38" s="4" t="s">
        <v>8</v>
      </c>
      <c r="C38" s="4" t="s">
        <v>72</v>
      </c>
      <c r="D38" s="5">
        <f>IFERROR(INDEX('[1]evaluare 2021'!$H:$H,MATCH(A38,'[1]evaluare 2021'!$D:$D,0)),"")</f>
        <v>7</v>
      </c>
      <c r="E38" s="5">
        <v>4.4000000000000004</v>
      </c>
      <c r="F38" s="6">
        <f>IFERROR(INDEX([1]bacalaureat!$C:$C,MATCH(A38,[1]bacalaureat!$A:$A,0)),"")</f>
        <v>5.55</v>
      </c>
    </row>
    <row r="39" spans="1:6" x14ac:dyDescent="0.3">
      <c r="A39" s="4" t="s">
        <v>44</v>
      </c>
      <c r="B39" s="4" t="s">
        <v>6</v>
      </c>
      <c r="C39" s="4" t="s">
        <v>72</v>
      </c>
      <c r="D39" s="5" t="str">
        <f>IFERROR(INDEX('[1]evaluare 2021'!$H:$H,MATCH(A39,'[1]evaluare 2021'!$D:$D,0)),"")</f>
        <v/>
      </c>
      <c r="E39" s="5">
        <v>2.4500000000000002</v>
      </c>
      <c r="F39" s="6">
        <f>IFERROR(INDEX([1]bacalaureat!$C:$C,MATCH(A39,[1]bacalaureat!$A:$A,0)),"")</f>
        <v>3.2</v>
      </c>
    </row>
    <row r="40" spans="1:6" x14ac:dyDescent="0.3">
      <c r="A40" s="4" t="s">
        <v>45</v>
      </c>
      <c r="B40" s="4" t="s">
        <v>6</v>
      </c>
      <c r="C40" s="4" t="s">
        <v>72</v>
      </c>
      <c r="D40" s="5" t="str">
        <f>IFERROR(INDEX('[1]evaluare 2021'!$H:$H,MATCH(A40,'[1]evaluare 2021'!$D:$D,0)),"")</f>
        <v/>
      </c>
      <c r="E40" s="5">
        <v>3.85</v>
      </c>
      <c r="F40" s="6"/>
    </row>
    <row r="41" spans="1:6" x14ac:dyDescent="0.3">
      <c r="A41" s="4" t="s">
        <v>46</v>
      </c>
      <c r="B41" s="4" t="s">
        <v>8</v>
      </c>
      <c r="C41" s="4" t="s">
        <v>72</v>
      </c>
      <c r="D41" s="5">
        <f>IFERROR(INDEX('[1]evaluare 2021'!$H:$H,MATCH(A41,'[1]evaluare 2021'!$D:$D,0)),"")</f>
        <v>7.5</v>
      </c>
      <c r="E41" s="5">
        <v>4.9000000000000004</v>
      </c>
      <c r="F41" s="6">
        <f>IFERROR(INDEX([1]bacalaureat!$C:$C,MATCH(A41,[1]bacalaureat!$A:$A,0)),"")</f>
        <v>7.55</v>
      </c>
    </row>
    <row r="42" spans="1:6" x14ac:dyDescent="0.3">
      <c r="A42" s="4" t="s">
        <v>47</v>
      </c>
      <c r="B42" s="4" t="s">
        <v>8</v>
      </c>
      <c r="C42" s="4" t="s">
        <v>72</v>
      </c>
      <c r="D42" s="5">
        <f>IFERROR(INDEX('[1]evaluare 2021'!$H:$H,MATCH(A42,'[1]evaluare 2021'!$D:$D,0)),"")</f>
        <v>6.75</v>
      </c>
      <c r="E42" s="5">
        <v>5.05</v>
      </c>
      <c r="F42" s="6">
        <f>IFERROR(INDEX([1]bacalaureat!$C:$C,MATCH(A42,[1]bacalaureat!$A:$A,0)),"")</f>
        <v>5.45</v>
      </c>
    </row>
    <row r="43" spans="1:6" x14ac:dyDescent="0.3">
      <c r="A43" s="4" t="s">
        <v>48</v>
      </c>
      <c r="B43" s="4" t="s">
        <v>4</v>
      </c>
      <c r="C43" s="4" t="s">
        <v>72</v>
      </c>
      <c r="D43" s="5" t="str">
        <f>IFERROR(INDEX('[1]evaluare 2021'!$H:$H,MATCH(A43,'[1]evaluare 2021'!$D:$D,0)),"")</f>
        <v/>
      </c>
      <c r="E43" s="5">
        <v>4.5999999999999996</v>
      </c>
      <c r="F43" s="6">
        <f>IFERROR(INDEX([1]bacalaureat!$C:$C,MATCH(A43,[1]bacalaureat!$A:$A,0)),"")</f>
        <v>6.4</v>
      </c>
    </row>
    <row r="44" spans="1:6" x14ac:dyDescent="0.3">
      <c r="A44" s="4" t="s">
        <v>49</v>
      </c>
      <c r="B44" s="4" t="s">
        <v>8</v>
      </c>
      <c r="C44" s="4" t="s">
        <v>72</v>
      </c>
      <c r="D44" s="5" t="str">
        <f>IFERROR(INDEX('[1]evaluare 2021'!$H:$H,MATCH(A44,'[1]evaluare 2021'!$D:$D,0)),"")</f>
        <v/>
      </c>
      <c r="E44" s="5">
        <v>2.6</v>
      </c>
      <c r="F44" s="6">
        <f>IFERROR(INDEX([1]bacalaureat!$C:$C,MATCH(A44,[1]bacalaureat!$A:$A,0)),"")</f>
        <v>4.6500000000000004</v>
      </c>
    </row>
    <row r="45" spans="1:6" x14ac:dyDescent="0.3">
      <c r="A45" s="4" t="s">
        <v>50</v>
      </c>
      <c r="B45" s="4" t="s">
        <v>6</v>
      </c>
      <c r="C45" s="4" t="s">
        <v>72</v>
      </c>
      <c r="D45" s="5" t="str">
        <f>IFERROR(INDEX('[1]evaluare 2021'!$H:$H,MATCH(A45,'[1]evaluare 2021'!$D:$D,0)),"")</f>
        <v/>
      </c>
      <c r="E45" s="5"/>
      <c r="F45" s="6"/>
    </row>
    <row r="46" spans="1:6" x14ac:dyDescent="0.3">
      <c r="A46" s="4" t="s">
        <v>51</v>
      </c>
      <c r="B46" s="4" t="s">
        <v>6</v>
      </c>
      <c r="C46" s="4" t="s">
        <v>72</v>
      </c>
      <c r="D46" s="5">
        <f>IFERROR(INDEX('[1]evaluare 2021'!$H:$H,MATCH(A46,'[1]evaluare 2021'!$D:$D,0)),"")</f>
        <v>7.1</v>
      </c>
      <c r="E46" s="5">
        <v>5</v>
      </c>
      <c r="F46" s="6">
        <f>IFERROR(INDEX([1]bacalaureat!$C:$C,MATCH(A46,[1]bacalaureat!$A:$A,0)),"")</f>
        <v>5.2</v>
      </c>
    </row>
    <row r="47" spans="1:6" x14ac:dyDescent="0.3">
      <c r="A47" s="4" t="s">
        <v>52</v>
      </c>
      <c r="B47" s="4" t="s">
        <v>6</v>
      </c>
      <c r="C47" s="4" t="s">
        <v>72</v>
      </c>
      <c r="D47" s="5">
        <f>IFERROR(INDEX('[1]evaluare 2021'!$H:$H,MATCH(A47,'[1]evaluare 2021'!$D:$D,0)),"")</f>
        <v>6.8</v>
      </c>
      <c r="E47" s="5">
        <v>5.5</v>
      </c>
      <c r="F47" s="6">
        <f>IFERROR(INDEX([1]bacalaureat!$C:$C,MATCH(A47,[1]bacalaureat!$A:$A,0)),"")</f>
        <v>5.95</v>
      </c>
    </row>
    <row r="48" spans="1:6" x14ac:dyDescent="0.3">
      <c r="A48" s="4" t="s">
        <v>53</v>
      </c>
      <c r="B48" s="4" t="s">
        <v>6</v>
      </c>
      <c r="C48" s="4" t="s">
        <v>72</v>
      </c>
      <c r="D48" s="5">
        <f>IFERROR(INDEX('[1]evaluare 2021'!$H:$H,MATCH(A48,'[1]evaluare 2021'!$D:$D,0)),"")</f>
        <v>5.9</v>
      </c>
      <c r="E48" s="5" t="s">
        <v>20</v>
      </c>
      <c r="F48" s="6"/>
    </row>
    <row r="49" spans="1:6" x14ac:dyDescent="0.3">
      <c r="A49" s="4" t="s">
        <v>54</v>
      </c>
      <c r="B49" s="4" t="s">
        <v>6</v>
      </c>
      <c r="C49" s="4" t="s">
        <v>72</v>
      </c>
      <c r="D49" s="5">
        <f>IFERROR(INDEX('[1]evaluare 2021'!$H:$H,MATCH(A49,'[1]evaluare 2021'!$D:$D,0)),"")</f>
        <v>6.35</v>
      </c>
      <c r="E49" s="5">
        <v>5.2</v>
      </c>
      <c r="F49" s="6">
        <f>IFERROR(INDEX([1]bacalaureat!$C:$C,MATCH(A49,[1]bacalaureat!$A:$A,0)),"")</f>
        <v>5.85</v>
      </c>
    </row>
    <row r="50" spans="1:6" x14ac:dyDescent="0.3">
      <c r="A50" s="4" t="s">
        <v>55</v>
      </c>
      <c r="B50" s="4" t="s">
        <v>6</v>
      </c>
      <c r="C50" s="4" t="s">
        <v>72</v>
      </c>
      <c r="D50" s="5" t="str">
        <f>IFERROR(INDEX('[1]evaluare 2021'!$H:$H,MATCH(A50,'[1]evaluare 2021'!$D:$D,0)),"")</f>
        <v/>
      </c>
      <c r="E50" s="5">
        <v>3.25</v>
      </c>
      <c r="F50" s="6">
        <f>IFERROR(INDEX([1]bacalaureat!$C:$C,MATCH(A50,[1]bacalaureat!$A:$A,0)),"")</f>
        <v>4.55</v>
      </c>
    </row>
    <row r="51" spans="1:6" x14ac:dyDescent="0.3">
      <c r="A51" s="4" t="s">
        <v>56</v>
      </c>
      <c r="B51" s="4" t="s">
        <v>4</v>
      </c>
      <c r="C51" s="4" t="s">
        <v>72</v>
      </c>
      <c r="D51" s="5" t="str">
        <f>IFERROR(INDEX('[1]evaluare 2021'!$H:$H,MATCH(A51,'[1]evaluare 2021'!$D:$D,0)),"")</f>
        <v/>
      </c>
      <c r="E51" s="5" t="s">
        <v>20</v>
      </c>
      <c r="F51" s="6">
        <f>IFERROR(INDEX([1]bacalaureat!$C:$C,MATCH(A51,[1]bacalaureat!$A:$A,0)),"")</f>
        <v>5</v>
      </c>
    </row>
    <row r="52" spans="1:6" x14ac:dyDescent="0.3">
      <c r="A52" s="4" t="s">
        <v>57</v>
      </c>
      <c r="B52" s="4" t="s">
        <v>6</v>
      </c>
      <c r="C52" s="4" t="s">
        <v>72</v>
      </c>
      <c r="D52" s="5">
        <f>IFERROR(INDEX('[1]evaluare 2021'!$H:$H,MATCH(A52,'[1]evaluare 2021'!$D:$D,0)),"")</f>
        <v>5.5</v>
      </c>
      <c r="E52" s="5">
        <v>4.0999999999999996</v>
      </c>
      <c r="F52" s="6">
        <f>IFERROR(INDEX([1]bacalaureat!$C:$C,MATCH(A52,[1]bacalaureat!$A:$A,0)),"")</f>
        <v>6.05</v>
      </c>
    </row>
    <row r="53" spans="1:6" x14ac:dyDescent="0.3">
      <c r="A53" s="4" t="s">
        <v>58</v>
      </c>
      <c r="B53" s="4" t="s">
        <v>8</v>
      </c>
      <c r="C53" s="4" t="s">
        <v>72</v>
      </c>
      <c r="D53" s="5" t="str">
        <f>IFERROR(INDEX('[1]evaluare 2021'!$H:$H,MATCH(A53,'[1]evaluare 2021'!$D:$D,0)),"")</f>
        <v/>
      </c>
      <c r="E53" s="5">
        <v>3</v>
      </c>
      <c r="F53" s="6">
        <f>IFERROR(INDEX([1]bacalaureat!$C:$C,MATCH(A53,[1]bacalaureat!$A:$A,0)),"")</f>
        <v>4.45</v>
      </c>
    </row>
    <row r="54" spans="1:6" x14ac:dyDescent="0.3">
      <c r="A54" s="4" t="s">
        <v>59</v>
      </c>
      <c r="B54" s="4" t="s">
        <v>8</v>
      </c>
      <c r="C54" s="4" t="s">
        <v>72</v>
      </c>
      <c r="D54" s="5">
        <f>IFERROR(INDEX('[1]evaluare 2021'!$H:$H,MATCH(A54,'[1]evaluare 2021'!$D:$D,0)),"")</f>
        <v>5.2</v>
      </c>
      <c r="E54" s="5">
        <v>3.8</v>
      </c>
      <c r="F54" s="6">
        <f>IFERROR(INDEX([1]bacalaureat!$C:$C,MATCH(A54,[1]bacalaureat!$A:$A,0)),"")</f>
        <v>6.1</v>
      </c>
    </row>
    <row r="55" spans="1:6" x14ac:dyDescent="0.3">
      <c r="A55" s="4" t="s">
        <v>60</v>
      </c>
      <c r="B55" s="4" t="s">
        <v>4</v>
      </c>
      <c r="C55" s="4" t="s">
        <v>72</v>
      </c>
      <c r="D55" s="5" t="str">
        <f>IFERROR(INDEX('[1]evaluare 2021'!$H:$H,MATCH(A55,'[1]evaluare 2021'!$D:$D,0)),"")</f>
        <v/>
      </c>
      <c r="E55" s="5" t="s">
        <v>20</v>
      </c>
      <c r="F55" s="6"/>
    </row>
    <row r="56" spans="1:6" x14ac:dyDescent="0.3">
      <c r="A56" s="4" t="s">
        <v>61</v>
      </c>
      <c r="B56" s="4" t="s">
        <v>8</v>
      </c>
      <c r="C56" s="4" t="s">
        <v>72</v>
      </c>
      <c r="D56" s="5" t="str">
        <f>IFERROR(INDEX('[1]evaluare 2021'!$H:$H,MATCH(A56,'[1]evaluare 2021'!$D:$D,0)),"")</f>
        <v/>
      </c>
      <c r="E56" s="5">
        <v>3.65</v>
      </c>
      <c r="F56" s="6">
        <f>IFERROR(INDEX([1]bacalaureat!$C:$C,MATCH(A56,[1]bacalaureat!$A:$A,0)),"")</f>
        <v>5.05</v>
      </c>
    </row>
    <row r="57" spans="1:6" x14ac:dyDescent="0.3">
      <c r="A57" s="4" t="s">
        <v>62</v>
      </c>
      <c r="B57" s="4" t="s">
        <v>8</v>
      </c>
      <c r="C57" s="4" t="s">
        <v>72</v>
      </c>
      <c r="D57" s="5" t="str">
        <f>IFERROR(INDEX('[1]evaluare 2021'!$H:$H,MATCH(A57,'[1]evaluare 2021'!$D:$D,0)),"")</f>
        <v/>
      </c>
      <c r="E57" s="5">
        <v>5</v>
      </c>
      <c r="F57" s="6">
        <f>IFERROR(INDEX([1]bacalaureat!$C:$C,MATCH(A57,[1]bacalaureat!$A:$A,0)),"")</f>
        <v>6.7</v>
      </c>
    </row>
    <row r="58" spans="1:6" x14ac:dyDescent="0.3">
      <c r="A58" s="4" t="s">
        <v>63</v>
      </c>
      <c r="B58" s="4" t="s">
        <v>8</v>
      </c>
      <c r="C58" s="4" t="s">
        <v>72</v>
      </c>
      <c r="D58" s="5" t="str">
        <f>IFERROR(INDEX('[1]evaluare 2021'!$H:$H,MATCH(A58,'[1]evaluare 2021'!$D:$D,0)),"")</f>
        <v/>
      </c>
      <c r="E58" s="5">
        <v>3.85</v>
      </c>
      <c r="F58" s="6">
        <f>IFERROR(INDEX([1]bacalaureat!$C:$C,MATCH(A58,[1]bacalaureat!$A:$A,0)),"")</f>
        <v>4.8499999999999996</v>
      </c>
    </row>
    <row r="59" spans="1:6" x14ac:dyDescent="0.3">
      <c r="A59" s="4" t="s">
        <v>64</v>
      </c>
      <c r="B59" s="4" t="s">
        <v>8</v>
      </c>
      <c r="C59" s="4" t="s">
        <v>72</v>
      </c>
      <c r="D59" s="5">
        <f>IFERROR(INDEX('[1]evaluare 2021'!$H:$H,MATCH(A59,'[1]evaluare 2021'!$D:$D,0)),"")</f>
        <v>7.5</v>
      </c>
      <c r="E59" s="5">
        <v>5.55</v>
      </c>
      <c r="F59" s="6">
        <f>IFERROR(INDEX([1]bacalaureat!$C:$C,MATCH(A59,[1]bacalaureat!$A:$A,0)),"")</f>
        <v>8</v>
      </c>
    </row>
    <row r="60" spans="1:6" x14ac:dyDescent="0.3">
      <c r="A60" s="4" t="s">
        <v>65</v>
      </c>
      <c r="B60" s="4" t="s">
        <v>8</v>
      </c>
      <c r="C60" s="4" t="s">
        <v>72</v>
      </c>
      <c r="D60" s="5">
        <f>IFERROR(INDEX('[1]evaluare 2021'!$H:$H,MATCH(A60,'[1]evaluare 2021'!$D:$D,0)),"")</f>
        <v>6.95</v>
      </c>
      <c r="E60" s="5">
        <v>5.6</v>
      </c>
      <c r="F60" s="6">
        <f>IFERROR(INDEX([1]bacalaureat!$C:$C,MATCH(A60,[1]bacalaureat!$A:$A,0)),"")</f>
        <v>6.35</v>
      </c>
    </row>
    <row r="61" spans="1:6" x14ac:dyDescent="0.3">
      <c r="A61" s="4" t="s">
        <v>66</v>
      </c>
      <c r="B61" s="4" t="s">
        <v>8</v>
      </c>
      <c r="C61" s="4" t="s">
        <v>72</v>
      </c>
      <c r="D61" s="5">
        <f>IFERROR(INDEX('[1]evaluare 2021'!$H:$H,MATCH(A61,'[1]evaluare 2021'!$D:$D,0)),"")</f>
        <v>5.3</v>
      </c>
      <c r="E61" s="5">
        <v>4.1500000000000004</v>
      </c>
      <c r="F61" s="6">
        <f>IFERROR(INDEX([1]bacalaureat!$C:$C,MATCH(A61,[1]bacalaureat!$A:$A,0)),"")</f>
        <v>6.05</v>
      </c>
    </row>
    <row r="62" spans="1:6" x14ac:dyDescent="0.3">
      <c r="A62" s="4" t="s">
        <v>67</v>
      </c>
      <c r="B62" s="4" t="s">
        <v>4</v>
      </c>
      <c r="C62" s="4" t="s">
        <v>72</v>
      </c>
      <c r="D62" s="5" t="str">
        <f>IFERROR(INDEX('[1]evaluare 2021'!$H:$H,MATCH(A62,'[1]evaluare 2021'!$D:$D,0)),"")</f>
        <v/>
      </c>
      <c r="E62" s="5" t="s">
        <v>20</v>
      </c>
      <c r="F62" s="6"/>
    </row>
    <row r="63" spans="1:6" x14ac:dyDescent="0.3">
      <c r="A63" s="4" t="s">
        <v>68</v>
      </c>
      <c r="B63" s="4" t="s">
        <v>6</v>
      </c>
      <c r="C63" s="4" t="s">
        <v>72</v>
      </c>
      <c r="D63" s="5">
        <f>IFERROR(INDEX('[1]evaluare 2021'!$H:$H,MATCH(A63,'[1]evaluare 2021'!$D:$D,0)),"")</f>
        <v>6.5</v>
      </c>
      <c r="E63" s="5">
        <v>5.6</v>
      </c>
      <c r="F63" s="6">
        <f>IFERROR(INDEX([1]bacalaureat!$C:$C,MATCH(A63,[1]bacalaureat!$A:$A,0)),"")</f>
        <v>8.5</v>
      </c>
    </row>
    <row r="64" spans="1:6" x14ac:dyDescent="0.3">
      <c r="A64" s="4" t="s">
        <v>3</v>
      </c>
      <c r="B64" s="4" t="s">
        <v>4</v>
      </c>
      <c r="C64" s="9" t="s">
        <v>73</v>
      </c>
      <c r="D64" s="10" t="s">
        <v>75</v>
      </c>
      <c r="E64" s="10">
        <v>5.0999999999999996</v>
      </c>
      <c r="F64" s="10">
        <v>6.05</v>
      </c>
    </row>
    <row r="65" spans="1:6" x14ac:dyDescent="0.3">
      <c r="A65" s="4" t="s">
        <v>5</v>
      </c>
      <c r="B65" s="4" t="s">
        <v>6</v>
      </c>
      <c r="C65" s="9" t="s">
        <v>73</v>
      </c>
      <c r="D65" s="10" t="s">
        <v>75</v>
      </c>
      <c r="E65" s="10">
        <v>2.7</v>
      </c>
      <c r="F65" s="10">
        <v>5.8</v>
      </c>
    </row>
    <row r="66" spans="1:6" x14ac:dyDescent="0.3">
      <c r="A66" s="4" t="s">
        <v>7</v>
      </c>
      <c r="B66" s="4" t="s">
        <v>8</v>
      </c>
      <c r="C66" s="9" t="s">
        <v>73</v>
      </c>
      <c r="D66" s="10">
        <v>5.15</v>
      </c>
      <c r="E66" s="10">
        <v>1.35</v>
      </c>
      <c r="F66" s="10">
        <v>3.95</v>
      </c>
    </row>
    <row r="67" spans="1:6" x14ac:dyDescent="0.3">
      <c r="A67" s="4" t="s">
        <v>9</v>
      </c>
      <c r="B67" s="4" t="s">
        <v>8</v>
      </c>
      <c r="C67" s="9" t="s">
        <v>73</v>
      </c>
      <c r="D67" s="10" t="s">
        <v>75</v>
      </c>
      <c r="E67" s="10">
        <v>2.5499999999999998</v>
      </c>
      <c r="F67" s="10">
        <v>4.25</v>
      </c>
    </row>
    <row r="68" spans="1:6" x14ac:dyDescent="0.3">
      <c r="A68" s="4" t="s">
        <v>10</v>
      </c>
      <c r="B68" s="4" t="s">
        <v>8</v>
      </c>
      <c r="C68" s="9" t="s">
        <v>73</v>
      </c>
      <c r="D68" s="10">
        <v>4.2</v>
      </c>
      <c r="E68" s="10">
        <v>5.8</v>
      </c>
      <c r="F68" s="10">
        <v>6.55</v>
      </c>
    </row>
    <row r="69" spans="1:6" x14ac:dyDescent="0.3">
      <c r="A69" s="4" t="s">
        <v>11</v>
      </c>
      <c r="B69" s="4" t="s">
        <v>6</v>
      </c>
      <c r="C69" s="9" t="s">
        <v>73</v>
      </c>
      <c r="D69" s="10" t="s">
        <v>75</v>
      </c>
      <c r="E69" s="10">
        <v>1</v>
      </c>
      <c r="F69" s="10"/>
    </row>
    <row r="70" spans="1:6" x14ac:dyDescent="0.3">
      <c r="A70" s="4" t="s">
        <v>12</v>
      </c>
      <c r="B70" s="4" t="s">
        <v>8</v>
      </c>
      <c r="C70" s="9" t="s">
        <v>73</v>
      </c>
      <c r="D70" s="10">
        <v>4.8</v>
      </c>
      <c r="E70" s="10">
        <v>5.05</v>
      </c>
      <c r="F70" s="10">
        <v>5.85</v>
      </c>
    </row>
    <row r="71" spans="1:6" x14ac:dyDescent="0.3">
      <c r="A71" s="4" t="s">
        <v>13</v>
      </c>
      <c r="B71" s="4" t="s">
        <v>6</v>
      </c>
      <c r="C71" s="9" t="s">
        <v>73</v>
      </c>
      <c r="D71" s="10">
        <v>4.2</v>
      </c>
      <c r="E71" s="10">
        <v>2.85</v>
      </c>
      <c r="F71" s="10">
        <v>5.9</v>
      </c>
    </row>
    <row r="72" spans="1:6" x14ac:dyDescent="0.3">
      <c r="A72" s="4" t="s">
        <v>14</v>
      </c>
      <c r="B72" s="4" t="s">
        <v>6</v>
      </c>
      <c r="C72" s="9" t="s">
        <v>73</v>
      </c>
      <c r="D72" s="10">
        <v>4.1500000000000004</v>
      </c>
      <c r="E72" s="10">
        <v>3.25</v>
      </c>
      <c r="F72" s="10">
        <v>5</v>
      </c>
    </row>
    <row r="73" spans="1:6" x14ac:dyDescent="0.3">
      <c r="A73" s="4" t="s">
        <v>15</v>
      </c>
      <c r="B73" s="4" t="s">
        <v>8</v>
      </c>
      <c r="C73" s="9" t="s">
        <v>73</v>
      </c>
      <c r="D73" s="10">
        <v>4.5</v>
      </c>
      <c r="E73" s="10">
        <v>3.55</v>
      </c>
      <c r="F73" s="10">
        <v>5.75</v>
      </c>
    </row>
    <row r="74" spans="1:6" x14ac:dyDescent="0.3">
      <c r="A74" s="4" t="s">
        <v>16</v>
      </c>
      <c r="B74" s="4" t="s">
        <v>6</v>
      </c>
      <c r="C74" s="9" t="s">
        <v>73</v>
      </c>
      <c r="D74" s="10">
        <v>4.0999999999999996</v>
      </c>
      <c r="E74" s="10">
        <v>2.8</v>
      </c>
      <c r="F74" s="10">
        <v>5.3</v>
      </c>
    </row>
    <row r="75" spans="1:6" x14ac:dyDescent="0.3">
      <c r="A75" s="4" t="s">
        <v>17</v>
      </c>
      <c r="B75" s="4" t="s">
        <v>8</v>
      </c>
      <c r="C75" s="9" t="s">
        <v>73</v>
      </c>
      <c r="D75" s="10">
        <v>6.55</v>
      </c>
      <c r="E75" s="10">
        <v>3.4</v>
      </c>
      <c r="F75" s="10">
        <v>5.35</v>
      </c>
    </row>
    <row r="76" spans="1:6" x14ac:dyDescent="0.3">
      <c r="A76" s="4" t="s">
        <v>18</v>
      </c>
      <c r="B76" s="4" t="s">
        <v>6</v>
      </c>
      <c r="C76" s="9" t="s">
        <v>73</v>
      </c>
      <c r="D76" s="10">
        <v>4.2</v>
      </c>
      <c r="E76" s="10">
        <v>2.2000000000000002</v>
      </c>
      <c r="F76" s="10"/>
    </row>
    <row r="77" spans="1:6" x14ac:dyDescent="0.3">
      <c r="A77" s="4" t="s">
        <v>19</v>
      </c>
      <c r="B77" s="4" t="s">
        <v>4</v>
      </c>
      <c r="C77" s="9" t="s">
        <v>73</v>
      </c>
      <c r="D77" s="10" t="s">
        <v>75</v>
      </c>
      <c r="E77" s="10" t="s">
        <v>20</v>
      </c>
      <c r="F77" s="10"/>
    </row>
    <row r="78" spans="1:6" x14ac:dyDescent="0.3">
      <c r="A78" s="4" t="s">
        <v>21</v>
      </c>
      <c r="B78" s="4" t="s">
        <v>6</v>
      </c>
      <c r="C78" s="9" t="s">
        <v>73</v>
      </c>
      <c r="D78" s="10">
        <v>4.5999999999999996</v>
      </c>
      <c r="E78" s="10">
        <v>2.6</v>
      </c>
      <c r="F78" s="10">
        <v>5.3</v>
      </c>
    </row>
    <row r="79" spans="1:6" x14ac:dyDescent="0.3">
      <c r="A79" s="4" t="s">
        <v>22</v>
      </c>
      <c r="B79" s="4" t="s">
        <v>4</v>
      </c>
      <c r="C79" s="9" t="s">
        <v>73</v>
      </c>
      <c r="D79" s="10" t="s">
        <v>75</v>
      </c>
      <c r="E79" s="10" t="s">
        <v>20</v>
      </c>
      <c r="F79" s="10">
        <v>1.95</v>
      </c>
    </row>
    <row r="80" spans="1:6" x14ac:dyDescent="0.3">
      <c r="A80" s="4" t="s">
        <v>23</v>
      </c>
      <c r="B80" s="4" t="s">
        <v>4</v>
      </c>
      <c r="C80" s="9" t="s">
        <v>73</v>
      </c>
      <c r="D80" s="10" t="s">
        <v>75</v>
      </c>
      <c r="E80" s="10" t="s">
        <v>20</v>
      </c>
      <c r="F80" s="10"/>
    </row>
    <row r="81" spans="1:6" x14ac:dyDescent="0.3">
      <c r="A81" s="4" t="s">
        <v>24</v>
      </c>
      <c r="B81" s="4" t="s">
        <v>6</v>
      </c>
      <c r="C81" s="9" t="s">
        <v>73</v>
      </c>
      <c r="D81" s="10" t="s">
        <v>75</v>
      </c>
      <c r="E81" s="10" t="s">
        <v>20</v>
      </c>
      <c r="F81" s="10"/>
    </row>
    <row r="82" spans="1:6" x14ac:dyDescent="0.3">
      <c r="A82" s="4" t="s">
        <v>25</v>
      </c>
      <c r="B82" s="4" t="s">
        <v>4</v>
      </c>
      <c r="C82" s="9" t="s">
        <v>73</v>
      </c>
      <c r="D82" s="10" t="s">
        <v>75</v>
      </c>
      <c r="E82" s="10">
        <v>1</v>
      </c>
      <c r="F82" s="10">
        <v>1</v>
      </c>
    </row>
    <row r="83" spans="1:6" x14ac:dyDescent="0.3">
      <c r="A83" s="4" t="s">
        <v>26</v>
      </c>
      <c r="B83" s="4" t="s">
        <v>4</v>
      </c>
      <c r="C83" s="9" t="s">
        <v>73</v>
      </c>
      <c r="D83" s="10" t="s">
        <v>75</v>
      </c>
      <c r="E83" s="10" t="s">
        <v>20</v>
      </c>
      <c r="F83" s="10"/>
    </row>
    <row r="84" spans="1:6" x14ac:dyDescent="0.3">
      <c r="A84" s="4" t="s">
        <v>27</v>
      </c>
      <c r="B84" s="4" t="s">
        <v>4</v>
      </c>
      <c r="C84" s="9" t="s">
        <v>73</v>
      </c>
      <c r="D84" s="10" t="s">
        <v>75</v>
      </c>
      <c r="E84" s="10" t="s">
        <v>20</v>
      </c>
      <c r="F84" s="10">
        <v>3.5</v>
      </c>
    </row>
    <row r="85" spans="1:6" x14ac:dyDescent="0.3">
      <c r="A85" s="4" t="s">
        <v>28</v>
      </c>
      <c r="B85" s="4" t="s">
        <v>8</v>
      </c>
      <c r="C85" s="9" t="s">
        <v>73</v>
      </c>
      <c r="D85" s="10" t="s">
        <v>75</v>
      </c>
      <c r="E85" s="10" t="s">
        <v>20</v>
      </c>
      <c r="F85" s="10">
        <v>2.6</v>
      </c>
    </row>
    <row r="86" spans="1:6" x14ac:dyDescent="0.3">
      <c r="A86" s="4" t="s">
        <v>29</v>
      </c>
      <c r="B86" s="4" t="s">
        <v>8</v>
      </c>
      <c r="C86" s="9" t="s">
        <v>73</v>
      </c>
      <c r="D86" s="10" t="s">
        <v>75</v>
      </c>
      <c r="E86" s="10">
        <v>1.3</v>
      </c>
      <c r="F86" s="10">
        <v>1.35</v>
      </c>
    </row>
    <row r="87" spans="1:6" x14ac:dyDescent="0.3">
      <c r="A87" s="4" t="s">
        <v>30</v>
      </c>
      <c r="B87" s="4" t="s">
        <v>6</v>
      </c>
      <c r="C87" s="9" t="s">
        <v>73</v>
      </c>
      <c r="D87" s="10" t="s">
        <v>75</v>
      </c>
      <c r="E87" s="10">
        <v>4.2</v>
      </c>
      <c r="F87" s="10">
        <v>7.5</v>
      </c>
    </row>
    <row r="88" spans="1:6" x14ac:dyDescent="0.3">
      <c r="A88" s="4" t="s">
        <v>31</v>
      </c>
      <c r="B88" s="4" t="s">
        <v>4</v>
      </c>
      <c r="C88" s="9" t="s">
        <v>73</v>
      </c>
      <c r="D88" s="10" t="s">
        <v>75</v>
      </c>
      <c r="E88" s="10" t="s">
        <v>20</v>
      </c>
      <c r="F88" s="10"/>
    </row>
    <row r="89" spans="1:6" x14ac:dyDescent="0.3">
      <c r="A89" s="4" t="s">
        <v>32</v>
      </c>
      <c r="B89" s="4" t="s">
        <v>4</v>
      </c>
      <c r="C89" s="9" t="s">
        <v>73</v>
      </c>
      <c r="D89" s="10" t="s">
        <v>75</v>
      </c>
      <c r="E89" s="10" t="s">
        <v>20</v>
      </c>
      <c r="F89" s="10"/>
    </row>
    <row r="90" spans="1:6" x14ac:dyDescent="0.3">
      <c r="A90" s="7" t="s">
        <v>33</v>
      </c>
      <c r="B90" s="7" t="s">
        <v>8</v>
      </c>
      <c r="C90" s="9" t="s">
        <v>73</v>
      </c>
      <c r="D90" s="10">
        <v>6.15</v>
      </c>
      <c r="E90" s="10">
        <v>4.75</v>
      </c>
      <c r="F90" s="10">
        <v>7.75</v>
      </c>
    </row>
    <row r="91" spans="1:6" x14ac:dyDescent="0.3">
      <c r="A91" s="4" t="s">
        <v>34</v>
      </c>
      <c r="B91" s="4" t="s">
        <v>8</v>
      </c>
      <c r="C91" s="9" t="s">
        <v>73</v>
      </c>
      <c r="D91" s="10">
        <v>4.7</v>
      </c>
      <c r="E91" s="10">
        <v>5.35</v>
      </c>
      <c r="F91" s="10">
        <v>6</v>
      </c>
    </row>
    <row r="92" spans="1:6" x14ac:dyDescent="0.3">
      <c r="A92" s="4" t="s">
        <v>35</v>
      </c>
      <c r="B92" s="4" t="s">
        <v>8</v>
      </c>
      <c r="C92" s="9" t="s">
        <v>73</v>
      </c>
      <c r="D92" s="10" t="s">
        <v>75</v>
      </c>
      <c r="E92" s="10">
        <v>5.65</v>
      </c>
      <c r="F92" s="10">
        <v>6.9</v>
      </c>
    </row>
    <row r="93" spans="1:6" x14ac:dyDescent="0.3">
      <c r="A93" s="4" t="s">
        <v>36</v>
      </c>
      <c r="B93" s="4" t="s">
        <v>4</v>
      </c>
      <c r="C93" s="9" t="s">
        <v>73</v>
      </c>
      <c r="D93" s="10" t="s">
        <v>75</v>
      </c>
      <c r="E93" s="10" t="s">
        <v>20</v>
      </c>
      <c r="F93" s="10"/>
    </row>
    <row r="94" spans="1:6" x14ac:dyDescent="0.3">
      <c r="A94" s="4" t="s">
        <v>37</v>
      </c>
      <c r="B94" s="4" t="s">
        <v>8</v>
      </c>
      <c r="C94" s="9" t="s">
        <v>73</v>
      </c>
      <c r="D94" s="10" t="s">
        <v>75</v>
      </c>
      <c r="E94" s="10">
        <v>1.55</v>
      </c>
      <c r="F94" s="10">
        <v>2.2999999999999998</v>
      </c>
    </row>
    <row r="95" spans="1:6" x14ac:dyDescent="0.3">
      <c r="A95" s="4" t="s">
        <v>38</v>
      </c>
      <c r="B95" s="4" t="s">
        <v>6</v>
      </c>
      <c r="C95" s="9" t="s">
        <v>73</v>
      </c>
      <c r="D95" s="10">
        <v>6.1</v>
      </c>
      <c r="E95" s="10">
        <v>5.65</v>
      </c>
      <c r="F95" s="10">
        <v>8.5</v>
      </c>
    </row>
    <row r="96" spans="1:6" x14ac:dyDescent="0.3">
      <c r="A96" s="4" t="s">
        <v>39</v>
      </c>
      <c r="B96" s="4" t="s">
        <v>4</v>
      </c>
      <c r="C96" s="9" t="s">
        <v>73</v>
      </c>
      <c r="D96" s="10" t="s">
        <v>75</v>
      </c>
      <c r="E96" s="10" t="s">
        <v>20</v>
      </c>
      <c r="F96" s="10"/>
    </row>
    <row r="97" spans="1:6" x14ac:dyDescent="0.3">
      <c r="A97" s="4" t="s">
        <v>40</v>
      </c>
      <c r="B97" s="4" t="s">
        <v>6</v>
      </c>
      <c r="C97" s="9" t="s">
        <v>73</v>
      </c>
      <c r="D97" s="10" t="s">
        <v>75</v>
      </c>
      <c r="E97" s="10">
        <v>3.75</v>
      </c>
      <c r="F97" s="10">
        <v>6</v>
      </c>
    </row>
    <row r="98" spans="1:6" x14ac:dyDescent="0.3">
      <c r="A98" s="4" t="s">
        <v>41</v>
      </c>
      <c r="B98" s="4" t="s">
        <v>4</v>
      </c>
      <c r="C98" s="9" t="s">
        <v>73</v>
      </c>
      <c r="D98" s="10" t="s">
        <v>75</v>
      </c>
      <c r="E98" s="10" t="s">
        <v>20</v>
      </c>
      <c r="F98" s="10"/>
    </row>
    <row r="99" spans="1:6" x14ac:dyDescent="0.3">
      <c r="A99" s="4" t="s">
        <v>42</v>
      </c>
      <c r="B99" s="4" t="s">
        <v>8</v>
      </c>
      <c r="C99" s="9" t="s">
        <v>73</v>
      </c>
      <c r="D99" s="10">
        <v>5.45</v>
      </c>
      <c r="E99" s="10">
        <v>5.6</v>
      </c>
      <c r="F99" s="10">
        <v>7.2</v>
      </c>
    </row>
    <row r="100" spans="1:6" x14ac:dyDescent="0.3">
      <c r="A100" s="4" t="s">
        <v>43</v>
      </c>
      <c r="B100" s="4" t="s">
        <v>8</v>
      </c>
      <c r="C100" s="9" t="s">
        <v>73</v>
      </c>
      <c r="D100" s="10">
        <v>5</v>
      </c>
      <c r="E100" s="10">
        <v>2.6</v>
      </c>
      <c r="F100" s="10">
        <v>5.15</v>
      </c>
    </row>
    <row r="101" spans="1:6" x14ac:dyDescent="0.3">
      <c r="A101" s="4" t="s">
        <v>44</v>
      </c>
      <c r="B101" s="4" t="s">
        <v>6</v>
      </c>
      <c r="C101" s="9" t="s">
        <v>73</v>
      </c>
      <c r="D101" s="10" t="s">
        <v>75</v>
      </c>
      <c r="E101" s="10">
        <v>1.1000000000000001</v>
      </c>
      <c r="F101" s="10">
        <v>1.1000000000000001</v>
      </c>
    </row>
    <row r="102" spans="1:6" x14ac:dyDescent="0.3">
      <c r="A102" s="4" t="s">
        <v>45</v>
      </c>
      <c r="B102" s="4" t="s">
        <v>6</v>
      </c>
      <c r="C102" s="9" t="s">
        <v>73</v>
      </c>
      <c r="D102" s="10" t="s">
        <v>75</v>
      </c>
      <c r="E102" s="10">
        <v>1.7</v>
      </c>
      <c r="F102" s="10"/>
    </row>
    <row r="103" spans="1:6" x14ac:dyDescent="0.3">
      <c r="A103" s="4" t="s">
        <v>46</v>
      </c>
      <c r="B103" s="4" t="s">
        <v>8</v>
      </c>
      <c r="C103" s="9" t="s">
        <v>73</v>
      </c>
      <c r="D103" s="10">
        <v>3.5</v>
      </c>
      <c r="E103" s="10">
        <v>3.15</v>
      </c>
      <c r="F103" s="10">
        <v>5</v>
      </c>
    </row>
    <row r="104" spans="1:6" x14ac:dyDescent="0.3">
      <c r="A104" s="4" t="s">
        <v>47</v>
      </c>
      <c r="B104" s="4" t="s">
        <v>8</v>
      </c>
      <c r="C104" s="9" t="s">
        <v>73</v>
      </c>
      <c r="D104" s="10">
        <v>5.5</v>
      </c>
      <c r="E104" s="10">
        <v>6.2</v>
      </c>
      <c r="F104" s="10">
        <v>7.35</v>
      </c>
    </row>
    <row r="105" spans="1:6" x14ac:dyDescent="0.3">
      <c r="A105" s="4" t="s">
        <v>48</v>
      </c>
      <c r="B105" s="4" t="s">
        <v>4</v>
      </c>
      <c r="C105" s="9" t="s">
        <v>73</v>
      </c>
      <c r="D105" s="10" t="s">
        <v>75</v>
      </c>
      <c r="E105" s="10">
        <v>3.5</v>
      </c>
      <c r="F105" s="10">
        <v>5.7</v>
      </c>
    </row>
    <row r="106" spans="1:6" x14ac:dyDescent="0.3">
      <c r="A106" s="4" t="s">
        <v>49</v>
      </c>
      <c r="B106" s="4" t="s">
        <v>8</v>
      </c>
      <c r="C106" s="9" t="s">
        <v>73</v>
      </c>
      <c r="D106" s="10" t="s">
        <v>75</v>
      </c>
      <c r="E106" s="10">
        <v>1</v>
      </c>
      <c r="F106" s="10">
        <v>1.2</v>
      </c>
    </row>
    <row r="107" spans="1:6" x14ac:dyDescent="0.3">
      <c r="A107" s="4" t="s">
        <v>50</v>
      </c>
      <c r="B107" s="4" t="s">
        <v>6</v>
      </c>
      <c r="C107" s="9" t="s">
        <v>73</v>
      </c>
      <c r="D107" s="10" t="s">
        <v>75</v>
      </c>
      <c r="E107" s="10"/>
      <c r="F107" s="10"/>
    </row>
    <row r="108" spans="1:6" x14ac:dyDescent="0.3">
      <c r="A108" s="4" t="s">
        <v>51</v>
      </c>
      <c r="B108" s="4" t="s">
        <v>6</v>
      </c>
      <c r="C108" s="9" t="s">
        <v>73</v>
      </c>
      <c r="D108" s="10">
        <v>4.55</v>
      </c>
      <c r="E108" s="10">
        <v>2.0499999999999998</v>
      </c>
      <c r="F108" s="10">
        <v>2.2999999999999998</v>
      </c>
    </row>
    <row r="109" spans="1:6" x14ac:dyDescent="0.3">
      <c r="A109" s="4" t="s">
        <v>52</v>
      </c>
      <c r="B109" s="4" t="s">
        <v>6</v>
      </c>
      <c r="C109" s="9" t="s">
        <v>73</v>
      </c>
      <c r="D109" s="10">
        <v>4.45</v>
      </c>
      <c r="E109" s="10">
        <v>3.5</v>
      </c>
      <c r="F109" s="10">
        <v>5.65</v>
      </c>
    </row>
    <row r="110" spans="1:6" x14ac:dyDescent="0.3">
      <c r="A110" s="4" t="s">
        <v>53</v>
      </c>
      <c r="B110" s="4" t="s">
        <v>6</v>
      </c>
      <c r="C110" s="9" t="s">
        <v>73</v>
      </c>
      <c r="D110" s="10">
        <v>4.6500000000000004</v>
      </c>
      <c r="E110" s="10" t="s">
        <v>20</v>
      </c>
      <c r="F110" s="10"/>
    </row>
    <row r="111" spans="1:6" x14ac:dyDescent="0.3">
      <c r="A111" s="4" t="s">
        <v>54</v>
      </c>
      <c r="B111" s="4" t="s">
        <v>6</v>
      </c>
      <c r="C111" s="9" t="s">
        <v>73</v>
      </c>
      <c r="D111" s="10">
        <v>4.1500000000000004</v>
      </c>
      <c r="E111" s="10">
        <v>2.1</v>
      </c>
      <c r="F111" s="10">
        <v>4.25</v>
      </c>
    </row>
    <row r="112" spans="1:6" x14ac:dyDescent="0.3">
      <c r="A112" s="4" t="s">
        <v>55</v>
      </c>
      <c r="B112" s="4" t="s">
        <v>6</v>
      </c>
      <c r="C112" s="9" t="s">
        <v>73</v>
      </c>
      <c r="D112" s="10" t="s">
        <v>75</v>
      </c>
      <c r="E112" s="10">
        <v>1</v>
      </c>
      <c r="F112" s="10">
        <v>3.3</v>
      </c>
    </row>
    <row r="113" spans="1:6" x14ac:dyDescent="0.3">
      <c r="A113" s="4" t="s">
        <v>56</v>
      </c>
      <c r="B113" s="4" t="s">
        <v>4</v>
      </c>
      <c r="C113" s="9" t="s">
        <v>73</v>
      </c>
      <c r="D113" s="10" t="s">
        <v>75</v>
      </c>
      <c r="E113" s="10" t="s">
        <v>20</v>
      </c>
      <c r="F113" s="10">
        <v>3.5</v>
      </c>
    </row>
    <row r="114" spans="1:6" x14ac:dyDescent="0.3">
      <c r="A114" s="4" t="s">
        <v>57</v>
      </c>
      <c r="B114" s="4" t="s">
        <v>6</v>
      </c>
      <c r="C114" s="9" t="s">
        <v>73</v>
      </c>
      <c r="D114" s="10">
        <v>5.9</v>
      </c>
      <c r="E114" s="10">
        <v>3.2</v>
      </c>
      <c r="F114" s="10">
        <v>6.65</v>
      </c>
    </row>
    <row r="115" spans="1:6" x14ac:dyDescent="0.3">
      <c r="A115" s="4" t="s">
        <v>58</v>
      </c>
      <c r="B115" s="4" t="s">
        <v>8</v>
      </c>
      <c r="C115" s="9" t="s">
        <v>73</v>
      </c>
      <c r="D115" s="10" t="s">
        <v>75</v>
      </c>
      <c r="E115" s="10">
        <v>1.1499999999999999</v>
      </c>
      <c r="F115" s="10">
        <v>2.35</v>
      </c>
    </row>
    <row r="116" spans="1:6" x14ac:dyDescent="0.3">
      <c r="A116" s="4" t="s">
        <v>59</v>
      </c>
      <c r="B116" s="4" t="s">
        <v>8</v>
      </c>
      <c r="C116" s="9" t="s">
        <v>73</v>
      </c>
      <c r="D116" s="10">
        <v>6.15</v>
      </c>
      <c r="E116" s="10">
        <v>3.8</v>
      </c>
      <c r="F116" s="10">
        <v>5.35</v>
      </c>
    </row>
    <row r="117" spans="1:6" x14ac:dyDescent="0.3">
      <c r="A117" s="4" t="s">
        <v>60</v>
      </c>
      <c r="B117" s="4" t="s">
        <v>4</v>
      </c>
      <c r="C117" s="9" t="s">
        <v>73</v>
      </c>
      <c r="D117" s="10" t="s">
        <v>75</v>
      </c>
      <c r="E117" s="10" t="s">
        <v>20</v>
      </c>
      <c r="F117" s="10"/>
    </row>
    <row r="118" spans="1:6" x14ac:dyDescent="0.3">
      <c r="A118" s="4" t="s">
        <v>61</v>
      </c>
      <c r="B118" s="4" t="s">
        <v>8</v>
      </c>
      <c r="C118" s="9" t="s">
        <v>73</v>
      </c>
      <c r="D118" s="10" t="s">
        <v>75</v>
      </c>
      <c r="E118" s="10">
        <v>2.0499999999999998</v>
      </c>
      <c r="F118" s="10">
        <v>3.3</v>
      </c>
    </row>
    <row r="119" spans="1:6" x14ac:dyDescent="0.3">
      <c r="A119" s="4" t="s">
        <v>62</v>
      </c>
      <c r="B119" s="4" t="s">
        <v>8</v>
      </c>
      <c r="C119" s="9" t="s">
        <v>73</v>
      </c>
      <c r="D119" s="10" t="s">
        <v>75</v>
      </c>
      <c r="E119" s="10">
        <v>2.2000000000000002</v>
      </c>
      <c r="F119" s="10">
        <v>2.85</v>
      </c>
    </row>
    <row r="120" spans="1:6" x14ac:dyDescent="0.3">
      <c r="A120" s="4" t="s">
        <v>63</v>
      </c>
      <c r="B120" s="4" t="s">
        <v>8</v>
      </c>
      <c r="C120" s="9" t="s">
        <v>73</v>
      </c>
      <c r="D120" s="10" t="s">
        <v>75</v>
      </c>
      <c r="E120" s="10">
        <v>1.85</v>
      </c>
      <c r="F120" s="10">
        <v>1.35</v>
      </c>
    </row>
    <row r="121" spans="1:6" x14ac:dyDescent="0.3">
      <c r="A121" s="4" t="s">
        <v>64</v>
      </c>
      <c r="B121" s="4" t="s">
        <v>8</v>
      </c>
      <c r="C121" s="9" t="s">
        <v>73</v>
      </c>
      <c r="D121" s="10">
        <v>5.5</v>
      </c>
      <c r="E121" s="10">
        <v>8.1999999999999993</v>
      </c>
      <c r="F121" s="10">
        <v>8.1999999999999993</v>
      </c>
    </row>
    <row r="122" spans="1:6" x14ac:dyDescent="0.3">
      <c r="A122" s="4" t="s">
        <v>65</v>
      </c>
      <c r="B122" s="4" t="s">
        <v>8</v>
      </c>
      <c r="C122" s="9" t="s">
        <v>73</v>
      </c>
      <c r="D122" s="10">
        <v>4.2</v>
      </c>
      <c r="E122" s="10">
        <v>4.0999999999999996</v>
      </c>
      <c r="F122" s="10">
        <v>6.15</v>
      </c>
    </row>
    <row r="123" spans="1:6" x14ac:dyDescent="0.3">
      <c r="A123" s="4" t="s">
        <v>66</v>
      </c>
      <c r="B123" s="4" t="s">
        <v>8</v>
      </c>
      <c r="C123" s="9" t="s">
        <v>73</v>
      </c>
      <c r="D123" s="10">
        <v>6.05</v>
      </c>
      <c r="E123" s="10">
        <v>4.3</v>
      </c>
      <c r="F123" s="10">
        <v>5.8</v>
      </c>
    </row>
    <row r="124" spans="1:6" x14ac:dyDescent="0.3">
      <c r="A124" s="4" t="s">
        <v>67</v>
      </c>
      <c r="B124" s="4" t="s">
        <v>4</v>
      </c>
      <c r="C124" s="9" t="s">
        <v>73</v>
      </c>
      <c r="D124" s="10" t="s">
        <v>75</v>
      </c>
      <c r="E124" s="10" t="s">
        <v>20</v>
      </c>
      <c r="F124" s="10"/>
    </row>
    <row r="125" spans="1:6" x14ac:dyDescent="0.3">
      <c r="A125" s="4" t="s">
        <v>68</v>
      </c>
      <c r="B125" s="4" t="s">
        <v>6</v>
      </c>
      <c r="C125" s="9" t="s">
        <v>73</v>
      </c>
      <c r="D125" s="10">
        <v>4.55</v>
      </c>
      <c r="E125" s="10">
        <v>7.05</v>
      </c>
      <c r="F125" s="10">
        <v>7.75</v>
      </c>
    </row>
    <row r="126" spans="1:6" x14ac:dyDescent="0.3">
      <c r="A126" s="4" t="s">
        <v>3</v>
      </c>
      <c r="B126" s="4" t="s">
        <v>4</v>
      </c>
      <c r="C126" s="9" t="s">
        <v>74</v>
      </c>
      <c r="E126">
        <v>6.2</v>
      </c>
      <c r="F126">
        <v>7.95</v>
      </c>
    </row>
    <row r="127" spans="1:6" x14ac:dyDescent="0.3">
      <c r="A127" s="4" t="s">
        <v>5</v>
      </c>
      <c r="B127" s="4" t="s">
        <v>6</v>
      </c>
      <c r="C127" s="9" t="s">
        <v>74</v>
      </c>
      <c r="E127">
        <v>5.95</v>
      </c>
      <c r="F127">
        <v>7.8</v>
      </c>
    </row>
    <row r="128" spans="1:6" x14ac:dyDescent="0.3">
      <c r="A128" s="4" t="s">
        <v>7</v>
      </c>
      <c r="B128" s="4" t="s">
        <v>8</v>
      </c>
      <c r="C128" s="9" t="s">
        <v>74</v>
      </c>
      <c r="E128">
        <v>6.05</v>
      </c>
      <c r="F128">
        <v>5.75</v>
      </c>
    </row>
    <row r="129" spans="1:6" x14ac:dyDescent="0.3">
      <c r="A129" s="4" t="s">
        <v>9</v>
      </c>
      <c r="B129" s="4" t="s">
        <v>8</v>
      </c>
      <c r="C129" s="9" t="s">
        <v>74</v>
      </c>
      <c r="E129">
        <v>5.55</v>
      </c>
      <c r="F129">
        <v>7.3</v>
      </c>
    </row>
    <row r="130" spans="1:6" x14ac:dyDescent="0.3">
      <c r="A130" s="4" t="s">
        <v>10</v>
      </c>
      <c r="B130" s="4" t="s">
        <v>8</v>
      </c>
      <c r="C130" s="9" t="s">
        <v>74</v>
      </c>
      <c r="E130">
        <v>8.9</v>
      </c>
      <c r="F130">
        <v>9.3000000000000007</v>
      </c>
    </row>
    <row r="131" spans="1:6" x14ac:dyDescent="0.3">
      <c r="A131" s="4" t="s">
        <v>11</v>
      </c>
      <c r="B131" s="4" t="s">
        <v>6</v>
      </c>
      <c r="C131" s="9" t="s">
        <v>74</v>
      </c>
      <c r="E131">
        <v>3.9</v>
      </c>
    </row>
    <row r="132" spans="1:6" x14ac:dyDescent="0.3">
      <c r="A132" s="4" t="s">
        <v>12</v>
      </c>
      <c r="B132" s="4" t="s">
        <v>8</v>
      </c>
      <c r="C132" s="9" t="s">
        <v>74</v>
      </c>
      <c r="E132">
        <v>6.65</v>
      </c>
      <c r="F132">
        <v>8.85</v>
      </c>
    </row>
    <row r="133" spans="1:6" x14ac:dyDescent="0.3">
      <c r="A133" s="4" t="s">
        <v>13</v>
      </c>
      <c r="B133" s="4" t="s">
        <v>6</v>
      </c>
      <c r="C133" s="9" t="s">
        <v>74</v>
      </c>
      <c r="E133">
        <v>5.85</v>
      </c>
      <c r="F133">
        <v>7.8</v>
      </c>
    </row>
    <row r="134" spans="1:6" x14ac:dyDescent="0.3">
      <c r="A134" s="4" t="s">
        <v>14</v>
      </c>
      <c r="B134" s="4" t="s">
        <v>6</v>
      </c>
      <c r="C134" s="9" t="s">
        <v>74</v>
      </c>
      <c r="E134">
        <v>5.9</v>
      </c>
      <c r="F134">
        <v>8.15</v>
      </c>
    </row>
    <row r="135" spans="1:6" x14ac:dyDescent="0.3">
      <c r="A135" s="4" t="s">
        <v>15</v>
      </c>
      <c r="B135" s="4" t="s">
        <v>8</v>
      </c>
      <c r="C135" s="9" t="s">
        <v>74</v>
      </c>
      <c r="E135">
        <v>8.5</v>
      </c>
      <c r="F135">
        <v>9</v>
      </c>
    </row>
    <row r="136" spans="1:6" x14ac:dyDescent="0.3">
      <c r="A136" s="4" t="s">
        <v>16</v>
      </c>
      <c r="B136" s="4" t="s">
        <v>6</v>
      </c>
      <c r="C136" s="9" t="s">
        <v>74</v>
      </c>
      <c r="E136">
        <v>6.8</v>
      </c>
      <c r="F136">
        <v>7.5</v>
      </c>
    </row>
    <row r="137" spans="1:6" x14ac:dyDescent="0.3">
      <c r="A137" s="4" t="s">
        <v>17</v>
      </c>
      <c r="B137" s="4" t="s">
        <v>8</v>
      </c>
      <c r="C137" s="9" t="s">
        <v>74</v>
      </c>
      <c r="E137">
        <v>5.5</v>
      </c>
      <c r="F137">
        <v>7.55</v>
      </c>
    </row>
    <row r="138" spans="1:6" x14ac:dyDescent="0.3">
      <c r="A138" s="4" t="s">
        <v>18</v>
      </c>
      <c r="B138" s="4" t="s">
        <v>6</v>
      </c>
      <c r="C138" s="9" t="s">
        <v>74</v>
      </c>
      <c r="E138">
        <v>2.4</v>
      </c>
    </row>
    <row r="139" spans="1:6" x14ac:dyDescent="0.3">
      <c r="A139" s="4" t="s">
        <v>19</v>
      </c>
      <c r="B139" s="4" t="s">
        <v>4</v>
      </c>
      <c r="C139" s="9" t="s">
        <v>74</v>
      </c>
      <c r="E139" t="s">
        <v>20</v>
      </c>
    </row>
    <row r="140" spans="1:6" x14ac:dyDescent="0.3">
      <c r="A140" s="4" t="s">
        <v>21</v>
      </c>
      <c r="B140" s="4" t="s">
        <v>6</v>
      </c>
      <c r="C140" s="9" t="s">
        <v>74</v>
      </c>
      <c r="E140">
        <v>8.6</v>
      </c>
      <c r="F140">
        <v>8.8000000000000007</v>
      </c>
    </row>
    <row r="141" spans="1:6" x14ac:dyDescent="0.3">
      <c r="A141" s="4" t="s">
        <v>22</v>
      </c>
      <c r="B141" s="4" t="s">
        <v>4</v>
      </c>
      <c r="C141" s="9" t="s">
        <v>74</v>
      </c>
      <c r="E141" t="s">
        <v>20</v>
      </c>
      <c r="F141">
        <v>3.1</v>
      </c>
    </row>
    <row r="142" spans="1:6" x14ac:dyDescent="0.3">
      <c r="A142" s="4" t="s">
        <v>23</v>
      </c>
      <c r="B142" s="4" t="s">
        <v>4</v>
      </c>
      <c r="C142" s="9" t="s">
        <v>74</v>
      </c>
      <c r="E142" t="s">
        <v>20</v>
      </c>
    </row>
    <row r="143" spans="1:6" x14ac:dyDescent="0.3">
      <c r="A143" s="4" t="s">
        <v>24</v>
      </c>
      <c r="B143" s="4" t="s">
        <v>6</v>
      </c>
      <c r="C143" s="9" t="s">
        <v>74</v>
      </c>
      <c r="E143" t="s">
        <v>20</v>
      </c>
    </row>
    <row r="144" spans="1:6" x14ac:dyDescent="0.3">
      <c r="A144" s="4" t="s">
        <v>25</v>
      </c>
      <c r="B144" s="4" t="s">
        <v>4</v>
      </c>
      <c r="C144" s="9" t="s">
        <v>74</v>
      </c>
      <c r="E144">
        <v>1.4</v>
      </c>
      <c r="F144">
        <v>1.8</v>
      </c>
    </row>
    <row r="145" spans="1:6" x14ac:dyDescent="0.3">
      <c r="A145" s="4" t="s">
        <v>26</v>
      </c>
      <c r="B145" s="4" t="s">
        <v>4</v>
      </c>
      <c r="C145" s="9" t="s">
        <v>74</v>
      </c>
      <c r="E145" t="s">
        <v>20</v>
      </c>
    </row>
    <row r="146" spans="1:6" x14ac:dyDescent="0.3">
      <c r="A146" s="4" t="s">
        <v>27</v>
      </c>
      <c r="B146" s="4" t="s">
        <v>4</v>
      </c>
      <c r="C146" s="9" t="s">
        <v>74</v>
      </c>
      <c r="E146" t="s">
        <v>20</v>
      </c>
      <c r="F146">
        <v>7.5</v>
      </c>
    </row>
    <row r="147" spans="1:6" x14ac:dyDescent="0.3">
      <c r="A147" s="4" t="s">
        <v>28</v>
      </c>
      <c r="B147" s="4" t="s">
        <v>8</v>
      </c>
      <c r="C147" s="9" t="s">
        <v>74</v>
      </c>
      <c r="E147" t="s">
        <v>20</v>
      </c>
      <c r="F147">
        <v>6.35</v>
      </c>
    </row>
    <row r="148" spans="1:6" x14ac:dyDescent="0.3">
      <c r="A148" s="4" t="s">
        <v>29</v>
      </c>
      <c r="B148" s="4" t="s">
        <v>8</v>
      </c>
      <c r="C148" s="9" t="s">
        <v>74</v>
      </c>
      <c r="E148">
        <v>2.7</v>
      </c>
      <c r="F148">
        <v>4.3499999999999996</v>
      </c>
    </row>
    <row r="149" spans="1:6" x14ac:dyDescent="0.3">
      <c r="A149" s="4" t="s">
        <v>30</v>
      </c>
      <c r="B149" s="4" t="s">
        <v>6</v>
      </c>
      <c r="C149" s="9" t="s">
        <v>74</v>
      </c>
      <c r="E149">
        <v>8.15</v>
      </c>
      <c r="F149">
        <v>9.0500000000000007</v>
      </c>
    </row>
    <row r="150" spans="1:6" x14ac:dyDescent="0.3">
      <c r="A150" s="4" t="s">
        <v>31</v>
      </c>
      <c r="B150" s="4" t="s">
        <v>4</v>
      </c>
      <c r="C150" s="9" t="s">
        <v>74</v>
      </c>
      <c r="E150" t="s">
        <v>20</v>
      </c>
    </row>
    <row r="151" spans="1:6" x14ac:dyDescent="0.3">
      <c r="A151" s="4" t="s">
        <v>32</v>
      </c>
      <c r="B151" s="4" t="s">
        <v>4</v>
      </c>
      <c r="C151" s="9" t="s">
        <v>74</v>
      </c>
      <c r="E151" t="s">
        <v>20</v>
      </c>
    </row>
    <row r="152" spans="1:6" x14ac:dyDescent="0.3">
      <c r="A152" s="7" t="s">
        <v>33</v>
      </c>
      <c r="B152" s="7" t="s">
        <v>8</v>
      </c>
      <c r="C152" s="9" t="s">
        <v>76</v>
      </c>
      <c r="E152">
        <v>7.7</v>
      </c>
      <c r="F152">
        <v>8.65</v>
      </c>
    </row>
    <row r="153" spans="1:6" x14ac:dyDescent="0.3">
      <c r="A153" s="4" t="s">
        <v>34</v>
      </c>
      <c r="B153" s="4" t="s">
        <v>8</v>
      </c>
      <c r="C153" s="9" t="s">
        <v>74</v>
      </c>
      <c r="E153">
        <v>8.4499999999999993</v>
      </c>
      <c r="F153">
        <v>8.6</v>
      </c>
    </row>
    <row r="154" spans="1:6" x14ac:dyDescent="0.3">
      <c r="A154" s="4" t="s">
        <v>35</v>
      </c>
      <c r="B154" s="4" t="s">
        <v>8</v>
      </c>
      <c r="C154" s="9" t="s">
        <v>74</v>
      </c>
      <c r="E154">
        <v>9.25</v>
      </c>
      <c r="F154">
        <v>8.4499999999999993</v>
      </c>
    </row>
    <row r="155" spans="1:6" x14ac:dyDescent="0.3">
      <c r="A155" s="4" t="s">
        <v>36</v>
      </c>
      <c r="B155" s="4" t="s">
        <v>4</v>
      </c>
      <c r="C155" s="9" t="s">
        <v>74</v>
      </c>
      <c r="E155" t="s">
        <v>20</v>
      </c>
    </row>
    <row r="156" spans="1:6" x14ac:dyDescent="0.3">
      <c r="A156" s="4" t="s">
        <v>37</v>
      </c>
      <c r="B156" s="4" t="s">
        <v>8</v>
      </c>
      <c r="C156" s="9" t="s">
        <v>74</v>
      </c>
      <c r="E156">
        <v>4.5999999999999996</v>
      </c>
      <c r="F156">
        <v>3.4</v>
      </c>
    </row>
    <row r="157" spans="1:6" x14ac:dyDescent="0.3">
      <c r="A157" s="4" t="s">
        <v>38</v>
      </c>
      <c r="B157" s="4" t="s">
        <v>6</v>
      </c>
      <c r="C157" s="9" t="s">
        <v>74</v>
      </c>
      <c r="E157">
        <v>9.0500000000000007</v>
      </c>
      <c r="F157">
        <v>9.4</v>
      </c>
    </row>
    <row r="158" spans="1:6" x14ac:dyDescent="0.3">
      <c r="A158" s="4" t="s">
        <v>39</v>
      </c>
      <c r="B158" s="4" t="s">
        <v>4</v>
      </c>
      <c r="C158" s="9" t="s">
        <v>74</v>
      </c>
      <c r="E158" t="s">
        <v>20</v>
      </c>
    </row>
    <row r="159" spans="1:6" x14ac:dyDescent="0.3">
      <c r="A159" s="4" t="s">
        <v>40</v>
      </c>
      <c r="B159" s="4" t="s">
        <v>6</v>
      </c>
      <c r="C159" s="9" t="s">
        <v>74</v>
      </c>
      <c r="E159">
        <v>7.7</v>
      </c>
      <c r="F159">
        <v>8.1999999999999993</v>
      </c>
    </row>
    <row r="160" spans="1:6" x14ac:dyDescent="0.3">
      <c r="A160" s="4" t="s">
        <v>41</v>
      </c>
      <c r="B160" s="4" t="s">
        <v>4</v>
      </c>
      <c r="C160" s="9" t="s">
        <v>74</v>
      </c>
      <c r="E160" t="s">
        <v>20</v>
      </c>
    </row>
    <row r="161" spans="1:6" x14ac:dyDescent="0.3">
      <c r="A161" s="4" t="s">
        <v>42</v>
      </c>
      <c r="B161" s="4" t="s">
        <v>8</v>
      </c>
      <c r="C161" s="9" t="s">
        <v>74</v>
      </c>
      <c r="E161">
        <v>5.95</v>
      </c>
      <c r="F161">
        <v>6.75</v>
      </c>
    </row>
    <row r="162" spans="1:6" x14ac:dyDescent="0.3">
      <c r="A162" s="4" t="s">
        <v>43</v>
      </c>
      <c r="B162" s="4" t="s">
        <v>8</v>
      </c>
      <c r="C162" s="9" t="s">
        <v>74</v>
      </c>
      <c r="E162">
        <v>5.95</v>
      </c>
      <c r="F162">
        <v>6.45</v>
      </c>
    </row>
    <row r="163" spans="1:6" x14ac:dyDescent="0.3">
      <c r="A163" s="4" t="s">
        <v>44</v>
      </c>
      <c r="B163" s="4" t="s">
        <v>6</v>
      </c>
      <c r="C163" s="9" t="s">
        <v>74</v>
      </c>
      <c r="E163">
        <v>4</v>
      </c>
      <c r="F163">
        <v>4.5999999999999996</v>
      </c>
    </row>
    <row r="164" spans="1:6" x14ac:dyDescent="0.3">
      <c r="A164" s="4" t="s">
        <v>45</v>
      </c>
      <c r="B164" s="4" t="s">
        <v>6</v>
      </c>
      <c r="C164" s="9" t="s">
        <v>74</v>
      </c>
      <c r="E164">
        <v>4</v>
      </c>
    </row>
    <row r="165" spans="1:6" x14ac:dyDescent="0.3">
      <c r="A165" s="4" t="s">
        <v>46</v>
      </c>
      <c r="B165" s="4" t="s">
        <v>8</v>
      </c>
      <c r="C165" s="9" t="s">
        <v>74</v>
      </c>
      <c r="E165">
        <v>7.5</v>
      </c>
      <c r="F165">
        <v>7.9</v>
      </c>
    </row>
    <row r="166" spans="1:6" x14ac:dyDescent="0.3">
      <c r="A166" s="4" t="s">
        <v>47</v>
      </c>
      <c r="B166" s="4" t="s">
        <v>8</v>
      </c>
      <c r="C166" s="9" t="s">
        <v>74</v>
      </c>
      <c r="E166">
        <v>5.6</v>
      </c>
      <c r="F166">
        <v>6.4</v>
      </c>
    </row>
    <row r="167" spans="1:6" x14ac:dyDescent="0.3">
      <c r="A167" s="4" t="s">
        <v>48</v>
      </c>
      <c r="B167" s="4" t="s">
        <v>4</v>
      </c>
      <c r="C167" s="9" t="s">
        <v>74</v>
      </c>
      <c r="E167">
        <v>4.8499999999999996</v>
      </c>
      <c r="F167">
        <v>7.85</v>
      </c>
    </row>
    <row r="168" spans="1:6" x14ac:dyDescent="0.3">
      <c r="A168" s="4" t="s">
        <v>49</v>
      </c>
      <c r="B168" s="4" t="s">
        <v>8</v>
      </c>
      <c r="C168" s="9" t="s">
        <v>74</v>
      </c>
      <c r="E168">
        <v>4.0999999999999996</v>
      </c>
      <c r="F168">
        <v>5.5</v>
      </c>
    </row>
    <row r="169" spans="1:6" x14ac:dyDescent="0.3">
      <c r="A169" s="4" t="s">
        <v>50</v>
      </c>
      <c r="B169" s="4" t="s">
        <v>6</v>
      </c>
      <c r="C169" s="9" t="s">
        <v>74</v>
      </c>
    </row>
    <row r="170" spans="1:6" x14ac:dyDescent="0.3">
      <c r="A170" s="4" t="s">
        <v>51</v>
      </c>
      <c r="B170" s="4" t="s">
        <v>6</v>
      </c>
      <c r="C170" s="9" t="s">
        <v>74</v>
      </c>
      <c r="E170">
        <v>5.4</v>
      </c>
      <c r="F170">
        <v>5.5</v>
      </c>
    </row>
    <row r="171" spans="1:6" x14ac:dyDescent="0.3">
      <c r="A171" s="4" t="s">
        <v>52</v>
      </c>
      <c r="B171" s="4" t="s">
        <v>6</v>
      </c>
      <c r="C171" s="9" t="s">
        <v>74</v>
      </c>
      <c r="E171">
        <v>6.35</v>
      </c>
      <c r="F171">
        <v>7.05</v>
      </c>
    </row>
    <row r="172" spans="1:6" x14ac:dyDescent="0.3">
      <c r="A172" s="4" t="s">
        <v>53</v>
      </c>
      <c r="B172" s="4" t="s">
        <v>6</v>
      </c>
      <c r="C172" s="9" t="s">
        <v>74</v>
      </c>
      <c r="E172" t="s">
        <v>20</v>
      </c>
    </row>
    <row r="173" spans="1:6" x14ac:dyDescent="0.3">
      <c r="A173" s="4" t="s">
        <v>54</v>
      </c>
      <c r="B173" s="4" t="s">
        <v>6</v>
      </c>
      <c r="C173" s="9" t="s">
        <v>74</v>
      </c>
      <c r="E173">
        <v>4.05</v>
      </c>
      <c r="F173">
        <v>6.15</v>
      </c>
    </row>
    <row r="174" spans="1:6" x14ac:dyDescent="0.3">
      <c r="A174" s="4" t="s">
        <v>55</v>
      </c>
      <c r="B174" s="4" t="s">
        <v>6</v>
      </c>
      <c r="C174" s="9" t="s">
        <v>74</v>
      </c>
      <c r="E174">
        <v>3.65</v>
      </c>
      <c r="F174">
        <v>5.4</v>
      </c>
    </row>
    <row r="175" spans="1:6" x14ac:dyDescent="0.3">
      <c r="A175" s="4" t="s">
        <v>56</v>
      </c>
      <c r="B175" s="4" t="s">
        <v>4</v>
      </c>
      <c r="C175" s="9" t="s">
        <v>74</v>
      </c>
      <c r="E175" t="s">
        <v>20</v>
      </c>
      <c r="F175">
        <v>6.75</v>
      </c>
    </row>
    <row r="176" spans="1:6" x14ac:dyDescent="0.3">
      <c r="A176" s="4" t="s">
        <v>57</v>
      </c>
      <c r="B176" s="4" t="s">
        <v>6</v>
      </c>
      <c r="C176" s="9" t="s">
        <v>74</v>
      </c>
      <c r="E176">
        <v>5.15</v>
      </c>
      <c r="F176">
        <v>5.6</v>
      </c>
    </row>
    <row r="177" spans="1:6" x14ac:dyDescent="0.3">
      <c r="A177" s="4" t="s">
        <v>58</v>
      </c>
      <c r="B177" s="4" t="s">
        <v>8</v>
      </c>
      <c r="C177" s="9" t="s">
        <v>74</v>
      </c>
      <c r="E177">
        <v>3.9</v>
      </c>
      <c r="F177">
        <v>5.35</v>
      </c>
    </row>
    <row r="178" spans="1:6" x14ac:dyDescent="0.3">
      <c r="A178" s="4" t="s">
        <v>59</v>
      </c>
      <c r="B178" s="4" t="s">
        <v>8</v>
      </c>
      <c r="C178" s="9" t="s">
        <v>74</v>
      </c>
      <c r="E178">
        <v>7.05</v>
      </c>
      <c r="F178">
        <v>7.3</v>
      </c>
    </row>
    <row r="179" spans="1:6" x14ac:dyDescent="0.3">
      <c r="A179" s="4" t="s">
        <v>60</v>
      </c>
      <c r="B179" s="4" t="s">
        <v>4</v>
      </c>
      <c r="C179" s="9" t="s">
        <v>74</v>
      </c>
      <c r="E179" t="s">
        <v>20</v>
      </c>
    </row>
    <row r="180" spans="1:6" x14ac:dyDescent="0.3">
      <c r="A180" s="4" t="s">
        <v>61</v>
      </c>
      <c r="B180" s="4" t="s">
        <v>8</v>
      </c>
      <c r="C180" s="9" t="s">
        <v>74</v>
      </c>
      <c r="E180">
        <v>5.6</v>
      </c>
      <c r="F180">
        <v>7.65</v>
      </c>
    </row>
    <row r="181" spans="1:6" x14ac:dyDescent="0.3">
      <c r="A181" s="4" t="s">
        <v>62</v>
      </c>
      <c r="B181" s="4" t="s">
        <v>8</v>
      </c>
      <c r="C181" s="9" t="s">
        <v>74</v>
      </c>
      <c r="E181">
        <v>5.6</v>
      </c>
      <c r="F181">
        <v>7.35</v>
      </c>
    </row>
    <row r="182" spans="1:6" x14ac:dyDescent="0.3">
      <c r="A182" s="4" t="s">
        <v>63</v>
      </c>
      <c r="B182" s="4" t="s">
        <v>8</v>
      </c>
      <c r="C182" s="9" t="s">
        <v>74</v>
      </c>
      <c r="E182">
        <v>4</v>
      </c>
      <c r="F182">
        <v>4.75</v>
      </c>
    </row>
    <row r="183" spans="1:6" x14ac:dyDescent="0.3">
      <c r="A183" s="4" t="s">
        <v>64</v>
      </c>
      <c r="B183" s="4" t="s">
        <v>8</v>
      </c>
      <c r="C183" s="9" t="s">
        <v>74</v>
      </c>
      <c r="E183">
        <v>8.4499999999999993</v>
      </c>
      <c r="F183">
        <v>9.0500000000000007</v>
      </c>
    </row>
    <row r="184" spans="1:6" x14ac:dyDescent="0.3">
      <c r="A184" s="4" t="s">
        <v>65</v>
      </c>
      <c r="B184" s="4" t="s">
        <v>8</v>
      </c>
      <c r="C184" s="9" t="s">
        <v>74</v>
      </c>
      <c r="E184">
        <v>7.65</v>
      </c>
      <c r="F184">
        <v>7.85</v>
      </c>
    </row>
    <row r="185" spans="1:6" x14ac:dyDescent="0.3">
      <c r="A185" s="4" t="s">
        <v>66</v>
      </c>
      <c r="B185" s="4" t="s">
        <v>8</v>
      </c>
      <c r="C185" s="9" t="s">
        <v>74</v>
      </c>
      <c r="E185">
        <v>8.0500000000000007</v>
      </c>
      <c r="F185">
        <v>6.45</v>
      </c>
    </row>
    <row r="186" spans="1:6" x14ac:dyDescent="0.3">
      <c r="A186" s="4" t="s">
        <v>67</v>
      </c>
      <c r="B186" s="4" t="s">
        <v>4</v>
      </c>
      <c r="C186" s="9" t="s">
        <v>74</v>
      </c>
      <c r="E186" t="s">
        <v>20</v>
      </c>
    </row>
    <row r="187" spans="1:6" x14ac:dyDescent="0.3">
      <c r="A187" s="4" t="s">
        <v>68</v>
      </c>
      <c r="B187" s="4" t="s">
        <v>6</v>
      </c>
      <c r="C187" s="9" t="s">
        <v>74</v>
      </c>
      <c r="E187">
        <v>8.9499999999999993</v>
      </c>
      <c r="F187">
        <v>9.0500000000000007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DOROBAT ANISOARA</dc:creator>
  <cp:lastModifiedBy>DOROBAT ANISOARA</cp:lastModifiedBy>
  <dcterms:created xsi:type="dcterms:W3CDTF">2025-09-01T19:23:04Z</dcterms:created>
  <dcterms:modified xsi:type="dcterms:W3CDTF">2025-09-01T19:34:31Z</dcterms:modified>
</cp:coreProperties>
</file>