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" i="1"/>
  <c r="L3" i="1" a="1"/>
  <c r="Q4" i="1"/>
  <c r="L2" i="1"/>
  <c r="L3" i="1" l="1"/>
  <c r="L5" i="1"/>
  <c r="L7" i="1"/>
  <c r="L9" i="1"/>
  <c r="L11" i="1"/>
  <c r="L13" i="1"/>
  <c r="L15" i="1"/>
  <c r="L17" i="1"/>
  <c r="L19" i="1"/>
  <c r="L21" i="1"/>
  <c r="M3" i="1"/>
  <c r="M5" i="1"/>
  <c r="M7" i="1"/>
  <c r="M9" i="1"/>
  <c r="M11" i="1"/>
  <c r="M13" i="1"/>
  <c r="M15" i="1"/>
  <c r="M17" i="1"/>
  <c r="M19" i="1"/>
  <c r="M21" i="1"/>
  <c r="L4" i="1"/>
  <c r="L6" i="1"/>
  <c r="L8" i="1"/>
  <c r="L10" i="1"/>
  <c r="L12" i="1"/>
  <c r="L14" i="1"/>
  <c r="L16" i="1"/>
  <c r="L18" i="1"/>
  <c r="L20" i="1"/>
  <c r="M4" i="1"/>
  <c r="M6" i="1"/>
  <c r="M8" i="1"/>
  <c r="M10" i="1"/>
  <c r="M12" i="1"/>
  <c r="M14" i="1"/>
  <c r="M16" i="1"/>
  <c r="M18" i="1"/>
  <c r="M2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A9B7C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Q219"/>
  <sheetViews>
    <sheetView tabSelected="1" workbookViewId="0">
      <selection activeCell="L3" sqref="L3"/>
    </sheetView>
  </sheetViews>
  <sheetFormatPr defaultRowHeight="15" x14ac:dyDescent="0.25"/>
  <cols>
    <col min="9" max="9" width="10.7109375" bestFit="1" customWidth="1"/>
    <col min="12" max="12" width="9.42578125" bestFit="1" customWidth="1"/>
  </cols>
  <sheetData>
    <row r="1" spans="6:17" x14ac:dyDescent="0.25">
      <c r="I1" s="3">
        <v>41919</v>
      </c>
    </row>
    <row r="2" spans="6:17" ht="18.75" x14ac:dyDescent="0.25">
      <c r="F2">
        <v>2014</v>
      </c>
      <c r="G2">
        <v>10</v>
      </c>
      <c r="H2">
        <v>8</v>
      </c>
      <c r="I2" s="3">
        <f>DATE(F2,G2,H2)</f>
        <v>41920</v>
      </c>
      <c r="J2">
        <v>2.5550178850830599E-3</v>
      </c>
      <c r="L2" t="str">
        <f>_xll.ANA.CDS.IrZeroCurveMake(I1,I2:I213,J2:J213,1,"ACT/360")</f>
        <v>TCurve@c64877f8-3939-42d6-94ac-9665c1df9b83</v>
      </c>
      <c r="O2" s="1"/>
    </row>
    <row r="3" spans="6:17" ht="18.75" x14ac:dyDescent="0.25">
      <c r="F3">
        <v>2014</v>
      </c>
      <c r="G3">
        <v>10</v>
      </c>
      <c r="H3">
        <v>9</v>
      </c>
      <c r="I3" s="3">
        <f t="shared" ref="I3:I66" si="0">DATE(F3,G3,H3)</f>
        <v>41921</v>
      </c>
      <c r="J3">
        <v>1.27750894254153E-3</v>
      </c>
      <c r="L3" s="4">
        <f t="array" ref="L3:M21">_xll.ANA.CDS.DatesAndRates(L2)</f>
        <v>41920.000001712964</v>
      </c>
      <c r="M3">
        <v>2.5550178850830599E-3</v>
      </c>
      <c r="O3" s="2"/>
    </row>
    <row r="4" spans="6:17" ht="18.75" x14ac:dyDescent="0.25">
      <c r="F4">
        <v>2014</v>
      </c>
      <c r="G4">
        <v>10</v>
      </c>
      <c r="H4">
        <v>14</v>
      </c>
      <c r="I4" s="3">
        <f t="shared" si="0"/>
        <v>41926</v>
      </c>
      <c r="J4">
        <v>1.1993132984855501E-3</v>
      </c>
      <c r="L4" s="4">
        <v>41921.000001712964</v>
      </c>
      <c r="M4">
        <v>1.27750894254153E-3</v>
      </c>
      <c r="O4" s="2"/>
      <c r="Q4" t="str">
        <f>_xll.ANA.CDS.SwitchEnv("local2")</f>
        <v>http://localhost:8181/cdsisdamodel/webservices/</v>
      </c>
    </row>
    <row r="5" spans="6:17" ht="18.75" x14ac:dyDescent="0.25">
      <c r="F5">
        <v>2014</v>
      </c>
      <c r="G5">
        <v>10</v>
      </c>
      <c r="H5">
        <v>21</v>
      </c>
      <c r="I5" s="3">
        <f t="shared" si="0"/>
        <v>41933</v>
      </c>
      <c r="J5">
        <v>1.3036366104044301E-3</v>
      </c>
      <c r="L5" s="4">
        <v>41926.00000172454</v>
      </c>
      <c r="M5">
        <v>1.1993132984855501E-3</v>
      </c>
      <c r="O5" s="2"/>
    </row>
    <row r="6" spans="6:17" ht="18.75" x14ac:dyDescent="0.25">
      <c r="F6">
        <v>2014</v>
      </c>
      <c r="G6">
        <v>11</v>
      </c>
      <c r="H6">
        <v>7</v>
      </c>
      <c r="I6" s="3">
        <f t="shared" si="0"/>
        <v>41950</v>
      </c>
      <c r="J6">
        <v>1.5426214382482501E-3</v>
      </c>
      <c r="L6" s="4">
        <v>41933.00000172454</v>
      </c>
      <c r="M6">
        <v>1.3036366104044301E-3</v>
      </c>
      <c r="O6" s="2"/>
    </row>
    <row r="7" spans="6:17" ht="18.75" x14ac:dyDescent="0.25">
      <c r="F7">
        <v>2014</v>
      </c>
      <c r="G7">
        <v>12</v>
      </c>
      <c r="H7">
        <v>8</v>
      </c>
      <c r="I7" s="3">
        <f t="shared" si="0"/>
        <v>41981</v>
      </c>
      <c r="J7">
        <v>1.9728383201913801E-3</v>
      </c>
      <c r="L7" s="4">
        <v>41950.00000172454</v>
      </c>
      <c r="M7">
        <v>1.5426214382482501E-3</v>
      </c>
      <c r="O7" s="2"/>
    </row>
    <row r="8" spans="6:17" ht="18.75" x14ac:dyDescent="0.25">
      <c r="F8">
        <v>2015</v>
      </c>
      <c r="G8">
        <v>1</v>
      </c>
      <c r="H8">
        <v>7</v>
      </c>
      <c r="I8" s="3">
        <f t="shared" si="0"/>
        <v>42011</v>
      </c>
      <c r="J8">
        <v>2.40966919093781E-3</v>
      </c>
      <c r="L8" s="4">
        <v>41981.00000172454</v>
      </c>
      <c r="M8">
        <v>1.9728383201913801E-3</v>
      </c>
      <c r="O8" s="2"/>
    </row>
    <row r="9" spans="6:17" ht="18.75" x14ac:dyDescent="0.25">
      <c r="F9">
        <v>2015</v>
      </c>
      <c r="G9">
        <v>2</v>
      </c>
      <c r="H9">
        <v>9</v>
      </c>
      <c r="I9" s="3">
        <f t="shared" si="0"/>
        <v>42044</v>
      </c>
      <c r="J9">
        <v>2.2998499819356999E-3</v>
      </c>
      <c r="L9" s="4">
        <v>42011.00000172454</v>
      </c>
      <c r="M9">
        <v>2.40966919093781E-3</v>
      </c>
      <c r="O9" s="2"/>
    </row>
    <row r="10" spans="6:17" ht="18.75" x14ac:dyDescent="0.25">
      <c r="F10">
        <v>2015</v>
      </c>
      <c r="G10">
        <v>3</v>
      </c>
      <c r="H10">
        <v>9</v>
      </c>
      <c r="I10" s="3">
        <f t="shared" si="0"/>
        <v>42072</v>
      </c>
      <c r="J10">
        <v>2.3210796188011199E-3</v>
      </c>
      <c r="L10" s="4">
        <v>42044.00000172454</v>
      </c>
      <c r="M10">
        <v>2.2998499819356999E-3</v>
      </c>
      <c r="O10" s="2"/>
    </row>
    <row r="11" spans="6:17" ht="18.75" x14ac:dyDescent="0.25">
      <c r="F11">
        <v>2015</v>
      </c>
      <c r="G11">
        <v>4</v>
      </c>
      <c r="H11">
        <v>7</v>
      </c>
      <c r="I11" s="3">
        <f t="shared" si="0"/>
        <v>42101</v>
      </c>
      <c r="J11">
        <v>2.4878901882511E-3</v>
      </c>
      <c r="L11" s="4">
        <v>42072.00000172454</v>
      </c>
      <c r="M11">
        <v>2.3210796188011199E-3</v>
      </c>
      <c r="O11" s="2"/>
    </row>
    <row r="12" spans="6:17" ht="18.75" x14ac:dyDescent="0.25">
      <c r="F12">
        <v>2015</v>
      </c>
      <c r="G12">
        <v>5</v>
      </c>
      <c r="H12">
        <v>7</v>
      </c>
      <c r="I12" s="3">
        <f t="shared" si="0"/>
        <v>42131</v>
      </c>
      <c r="J12">
        <v>2.5259883087214701E-3</v>
      </c>
      <c r="L12" s="4">
        <v>42101.00000172454</v>
      </c>
      <c r="M12">
        <v>2.4878901882511E-3</v>
      </c>
      <c r="O12" s="2"/>
    </row>
    <row r="13" spans="6:17" ht="18.75" x14ac:dyDescent="0.25">
      <c r="F13">
        <v>2015</v>
      </c>
      <c r="G13">
        <v>6</v>
      </c>
      <c r="H13">
        <v>8</v>
      </c>
      <c r="I13" s="3">
        <f t="shared" si="0"/>
        <v>42163</v>
      </c>
      <c r="J13">
        <v>2.5743818043331501E-3</v>
      </c>
      <c r="L13" s="4">
        <v>42131.00000172454</v>
      </c>
      <c r="M13">
        <v>2.5259883087214701E-3</v>
      </c>
      <c r="O13" s="2"/>
    </row>
    <row r="14" spans="6:17" ht="18.75" x14ac:dyDescent="0.25">
      <c r="F14">
        <v>2015</v>
      </c>
      <c r="G14">
        <v>7</v>
      </c>
      <c r="H14">
        <v>7</v>
      </c>
      <c r="I14" s="3">
        <f t="shared" si="0"/>
        <v>42192</v>
      </c>
      <c r="J14">
        <v>2.7531852682539E-3</v>
      </c>
      <c r="L14" s="4">
        <v>42163.00000172454</v>
      </c>
      <c r="M14">
        <v>2.5743818043331501E-3</v>
      </c>
      <c r="O14" s="2"/>
    </row>
    <row r="15" spans="6:17" ht="18.75" x14ac:dyDescent="0.25">
      <c r="F15">
        <v>2015</v>
      </c>
      <c r="G15">
        <v>8</v>
      </c>
      <c r="H15">
        <v>7</v>
      </c>
      <c r="I15" s="3">
        <f t="shared" si="0"/>
        <v>42223</v>
      </c>
      <c r="J15">
        <v>2.9765880759960802E-3</v>
      </c>
      <c r="L15" s="4">
        <v>42192.00000172454</v>
      </c>
      <c r="M15">
        <v>2.7531852682539E-3</v>
      </c>
      <c r="O15" s="2"/>
    </row>
    <row r="16" spans="6:17" ht="18.75" x14ac:dyDescent="0.25">
      <c r="F16">
        <v>2015</v>
      </c>
      <c r="G16">
        <v>9</v>
      </c>
      <c r="H16">
        <v>8</v>
      </c>
      <c r="I16" s="3">
        <f t="shared" si="0"/>
        <v>42255</v>
      </c>
      <c r="J16">
        <v>3.1900547660692999E-3</v>
      </c>
      <c r="L16" s="4">
        <v>42223.00000172454</v>
      </c>
      <c r="M16">
        <v>2.9765880759960802E-3</v>
      </c>
      <c r="O16" s="2"/>
    </row>
    <row r="17" spans="6:15" ht="18.75" x14ac:dyDescent="0.25">
      <c r="F17">
        <v>2015</v>
      </c>
      <c r="G17">
        <v>10</v>
      </c>
      <c r="H17">
        <v>7</v>
      </c>
      <c r="I17" s="3">
        <f t="shared" si="0"/>
        <v>42284</v>
      </c>
      <c r="J17">
        <v>3.5042367948878699E-3</v>
      </c>
      <c r="L17" s="4">
        <v>42255.00000172454</v>
      </c>
      <c r="M17">
        <v>3.1900547660692999E-3</v>
      </c>
      <c r="O17" s="2"/>
    </row>
    <row r="18" spans="6:15" ht="18.75" x14ac:dyDescent="0.25">
      <c r="F18">
        <v>2016</v>
      </c>
      <c r="G18">
        <v>1</v>
      </c>
      <c r="H18">
        <v>7</v>
      </c>
      <c r="I18" s="3">
        <f t="shared" si="0"/>
        <v>42376</v>
      </c>
      <c r="J18">
        <v>4.5228753130761596E-3</v>
      </c>
      <c r="L18" s="4">
        <v>42284.00000172454</v>
      </c>
      <c r="M18">
        <v>3.5042367948878699E-3</v>
      </c>
      <c r="O18" s="2"/>
    </row>
    <row r="19" spans="6:15" ht="18.75" x14ac:dyDescent="0.25">
      <c r="F19">
        <v>2016</v>
      </c>
      <c r="G19">
        <v>4</v>
      </c>
      <c r="H19">
        <v>7</v>
      </c>
      <c r="I19" s="3">
        <f t="shared" si="0"/>
        <v>42467</v>
      </c>
      <c r="J19">
        <v>5.6416083208415497E-3</v>
      </c>
      <c r="L19" s="4">
        <v>42376.00000172454</v>
      </c>
      <c r="M19">
        <v>4.5228753130761596E-3</v>
      </c>
      <c r="O19" s="2"/>
    </row>
    <row r="20" spans="6:15" ht="18.75" x14ac:dyDescent="0.25">
      <c r="F20">
        <v>2016</v>
      </c>
      <c r="G20">
        <v>7</v>
      </c>
      <c r="H20">
        <v>7</v>
      </c>
      <c r="I20" s="3">
        <f t="shared" si="0"/>
        <v>42558</v>
      </c>
      <c r="J20">
        <v>6.8335720917727903E-3</v>
      </c>
      <c r="L20" s="4">
        <v>42467.00000172454</v>
      </c>
      <c r="M20">
        <v>5.6416083208415497E-3</v>
      </c>
      <c r="O20" s="2"/>
    </row>
    <row r="21" spans="6:15" ht="18.75" x14ac:dyDescent="0.25">
      <c r="F21">
        <v>2016</v>
      </c>
      <c r="G21">
        <v>10</v>
      </c>
      <c r="H21">
        <v>7</v>
      </c>
      <c r="I21" s="3">
        <f t="shared" si="0"/>
        <v>42650</v>
      </c>
      <c r="J21">
        <v>8.0787391234480501E-3</v>
      </c>
      <c r="L21" s="4">
        <v>42558.00000172454</v>
      </c>
      <c r="M21">
        <v>6.8335720917727903E-3</v>
      </c>
      <c r="O21" s="2"/>
    </row>
    <row r="22" spans="6:15" ht="18.75" x14ac:dyDescent="0.25">
      <c r="F22">
        <v>2017</v>
      </c>
      <c r="G22">
        <v>1</v>
      </c>
      <c r="H22">
        <v>9</v>
      </c>
      <c r="I22" s="3">
        <f t="shared" si="0"/>
        <v>42744</v>
      </c>
      <c r="J22">
        <v>9.3752921417795398E-3</v>
      </c>
      <c r="O22" s="2"/>
    </row>
    <row r="23" spans="6:15" ht="18.75" x14ac:dyDescent="0.25">
      <c r="F23">
        <v>2017</v>
      </c>
      <c r="G23">
        <v>4</v>
      </c>
      <c r="H23">
        <v>7</v>
      </c>
      <c r="I23" s="3">
        <f t="shared" si="0"/>
        <v>42832</v>
      </c>
      <c r="J23">
        <v>1.0599300912646501E-2</v>
      </c>
      <c r="O23" s="2"/>
    </row>
    <row r="24" spans="6:15" ht="18.75" x14ac:dyDescent="0.25">
      <c r="F24">
        <v>2017</v>
      </c>
      <c r="G24">
        <v>7</v>
      </c>
      <c r="H24">
        <v>7</v>
      </c>
      <c r="I24" s="3">
        <f t="shared" si="0"/>
        <v>42923</v>
      </c>
      <c r="J24">
        <v>1.1835394199492699E-2</v>
      </c>
      <c r="O24" s="2"/>
    </row>
    <row r="25" spans="6:15" ht="18.75" x14ac:dyDescent="0.25">
      <c r="F25">
        <v>2017</v>
      </c>
      <c r="G25">
        <v>10</v>
      </c>
      <c r="H25">
        <v>10</v>
      </c>
      <c r="I25" s="3">
        <f t="shared" si="0"/>
        <v>43018</v>
      </c>
      <c r="J25">
        <v>1.30724419101699E-2</v>
      </c>
      <c r="O25" s="2"/>
    </row>
    <row r="26" spans="6:15" ht="18.75" x14ac:dyDescent="0.25">
      <c r="F26">
        <v>2018</v>
      </c>
      <c r="G26">
        <v>1</v>
      </c>
      <c r="H26">
        <v>8</v>
      </c>
      <c r="I26" s="3">
        <f t="shared" si="0"/>
        <v>43108</v>
      </c>
      <c r="J26">
        <v>1.41516588514675E-2</v>
      </c>
      <c r="O26" s="2"/>
    </row>
    <row r="27" spans="6:15" ht="18.75" x14ac:dyDescent="0.25">
      <c r="F27">
        <v>2018</v>
      </c>
      <c r="G27">
        <v>4</v>
      </c>
      <c r="H27">
        <v>9</v>
      </c>
      <c r="I27" s="3">
        <f t="shared" si="0"/>
        <v>43199</v>
      </c>
      <c r="J27">
        <v>1.50581540798364E-2</v>
      </c>
      <c r="O27" s="2"/>
    </row>
    <row r="28" spans="6:15" ht="18.75" x14ac:dyDescent="0.25">
      <c r="F28">
        <v>2018</v>
      </c>
      <c r="G28">
        <v>7</v>
      </c>
      <c r="H28">
        <v>9</v>
      </c>
      <c r="I28" s="3">
        <f t="shared" si="0"/>
        <v>43290</v>
      </c>
      <c r="J28">
        <v>1.5964536640169998E-2</v>
      </c>
      <c r="O28" s="2"/>
    </row>
    <row r="29" spans="6:15" ht="18.75" x14ac:dyDescent="0.25">
      <c r="F29">
        <v>2018</v>
      </c>
      <c r="G29">
        <v>10</v>
      </c>
      <c r="H29">
        <v>9</v>
      </c>
      <c r="I29" s="3">
        <f t="shared" si="0"/>
        <v>43382</v>
      </c>
      <c r="J29">
        <v>1.6880816483803601E-2</v>
      </c>
      <c r="O29" s="2"/>
    </row>
    <row r="30" spans="6:15" ht="18.75" x14ac:dyDescent="0.25">
      <c r="F30">
        <v>2019</v>
      </c>
      <c r="G30">
        <v>1</v>
      </c>
      <c r="H30">
        <v>9</v>
      </c>
      <c r="I30" s="3">
        <f t="shared" si="0"/>
        <v>43474</v>
      </c>
      <c r="J30">
        <v>1.7763017938220702E-2</v>
      </c>
      <c r="O30" s="2"/>
    </row>
    <row r="31" spans="6:15" ht="18.75" x14ac:dyDescent="0.25">
      <c r="F31">
        <v>2019</v>
      </c>
      <c r="G31">
        <v>4</v>
      </c>
      <c r="H31">
        <v>9</v>
      </c>
      <c r="I31" s="3">
        <f t="shared" si="0"/>
        <v>43564</v>
      </c>
      <c r="J31">
        <v>1.8543469932702498E-2</v>
      </c>
      <c r="O31" s="2"/>
    </row>
    <row r="32" spans="6:15" ht="18.75" x14ac:dyDescent="0.25">
      <c r="F32">
        <v>2019</v>
      </c>
      <c r="G32">
        <v>7</v>
      </c>
      <c r="H32">
        <v>9</v>
      </c>
      <c r="I32" s="3">
        <f t="shared" si="0"/>
        <v>43655</v>
      </c>
      <c r="J32">
        <v>1.92627121751912E-2</v>
      </c>
      <c r="O32" s="2"/>
    </row>
    <row r="33" spans="6:15" ht="18.75" x14ac:dyDescent="0.25">
      <c r="F33">
        <v>2019</v>
      </c>
      <c r="G33">
        <v>10</v>
      </c>
      <c r="H33">
        <v>7</v>
      </c>
      <c r="I33" s="3">
        <f t="shared" si="0"/>
        <v>43745</v>
      </c>
      <c r="J33">
        <v>1.9915280287357201E-2</v>
      </c>
      <c r="O33" s="2"/>
    </row>
    <row r="34" spans="6:15" ht="18.75" x14ac:dyDescent="0.25">
      <c r="F34">
        <v>2020</v>
      </c>
      <c r="G34">
        <v>1</v>
      </c>
      <c r="H34">
        <v>7</v>
      </c>
      <c r="I34" s="3">
        <f t="shared" si="0"/>
        <v>43837</v>
      </c>
      <c r="J34">
        <v>2.0623264452431501E-2</v>
      </c>
      <c r="O34" s="2"/>
    </row>
    <row r="35" spans="6:15" ht="18.75" x14ac:dyDescent="0.25">
      <c r="F35">
        <v>2020</v>
      </c>
      <c r="G35">
        <v>4</v>
      </c>
      <c r="H35">
        <v>7</v>
      </c>
      <c r="I35" s="3">
        <f t="shared" si="0"/>
        <v>43928</v>
      </c>
      <c r="J35">
        <v>2.12721793965286E-2</v>
      </c>
      <c r="O35" s="2"/>
    </row>
    <row r="36" spans="6:15" ht="18.75" x14ac:dyDescent="0.25">
      <c r="F36">
        <v>2020</v>
      </c>
      <c r="G36">
        <v>7</v>
      </c>
      <c r="H36">
        <v>7</v>
      </c>
      <c r="I36" s="3">
        <f t="shared" si="0"/>
        <v>44019</v>
      </c>
      <c r="J36">
        <v>2.18767609575319E-2</v>
      </c>
      <c r="O36" s="2"/>
    </row>
    <row r="37" spans="6:15" ht="18.75" x14ac:dyDescent="0.25">
      <c r="F37">
        <v>2020</v>
      </c>
      <c r="G37">
        <v>10</v>
      </c>
      <c r="H37">
        <v>7</v>
      </c>
      <c r="I37" s="3">
        <f t="shared" si="0"/>
        <v>44111</v>
      </c>
      <c r="J37">
        <v>2.2448644284301499E-2</v>
      </c>
      <c r="O37" s="2"/>
    </row>
    <row r="38" spans="6:15" ht="18.75" x14ac:dyDescent="0.25">
      <c r="F38">
        <v>2021</v>
      </c>
      <c r="G38">
        <v>1</v>
      </c>
      <c r="H38">
        <v>7</v>
      </c>
      <c r="I38" s="3">
        <f t="shared" si="0"/>
        <v>44203</v>
      </c>
      <c r="J38">
        <v>2.3058064176689399E-2</v>
      </c>
      <c r="O38" s="2"/>
    </row>
    <row r="39" spans="6:15" ht="18.75" x14ac:dyDescent="0.25">
      <c r="F39">
        <v>2021</v>
      </c>
      <c r="G39">
        <v>4</v>
      </c>
      <c r="H39">
        <v>7</v>
      </c>
      <c r="I39" s="3">
        <f t="shared" si="0"/>
        <v>44293</v>
      </c>
      <c r="J39">
        <v>2.3620291607193401E-2</v>
      </c>
      <c r="O39" s="2"/>
    </row>
    <row r="40" spans="6:15" ht="18.75" x14ac:dyDescent="0.25">
      <c r="F40">
        <v>2021</v>
      </c>
      <c r="G40">
        <v>7</v>
      </c>
      <c r="H40">
        <v>7</v>
      </c>
      <c r="I40" s="3">
        <f t="shared" si="0"/>
        <v>44384</v>
      </c>
      <c r="J40">
        <v>2.4158507473222901E-2</v>
      </c>
      <c r="O40" s="2"/>
    </row>
    <row r="41" spans="6:15" ht="18.75" x14ac:dyDescent="0.25">
      <c r="F41">
        <v>2021</v>
      </c>
      <c r="G41">
        <v>10</v>
      </c>
      <c r="H41">
        <v>7</v>
      </c>
      <c r="I41" s="3">
        <f t="shared" si="0"/>
        <v>44476</v>
      </c>
      <c r="J41">
        <v>2.4675104310499602E-2</v>
      </c>
      <c r="O41" s="2"/>
    </row>
    <row r="42" spans="6:15" ht="18.75" x14ac:dyDescent="0.25">
      <c r="F42">
        <v>2022</v>
      </c>
      <c r="G42">
        <v>1</v>
      </c>
      <c r="H42">
        <v>7</v>
      </c>
      <c r="I42" s="3">
        <f t="shared" si="0"/>
        <v>44568</v>
      </c>
      <c r="J42">
        <v>2.5205555236315399E-2</v>
      </c>
      <c r="O42" s="2"/>
    </row>
    <row r="43" spans="6:15" ht="18.75" x14ac:dyDescent="0.25">
      <c r="F43">
        <v>2022</v>
      </c>
      <c r="G43">
        <v>4</v>
      </c>
      <c r="H43">
        <v>7</v>
      </c>
      <c r="I43" s="3">
        <f t="shared" si="0"/>
        <v>44658</v>
      </c>
      <c r="J43">
        <v>2.5701139932432102E-2</v>
      </c>
      <c r="O43" s="2"/>
    </row>
    <row r="44" spans="6:15" ht="18.75" x14ac:dyDescent="0.25">
      <c r="F44">
        <v>2022</v>
      </c>
      <c r="G44">
        <v>7</v>
      </c>
      <c r="H44">
        <v>7</v>
      </c>
      <c r="I44" s="3">
        <f t="shared" si="0"/>
        <v>44749</v>
      </c>
      <c r="J44">
        <v>2.61811224329614E-2</v>
      </c>
      <c r="O44" s="2"/>
    </row>
    <row r="45" spans="6:15" ht="18.75" x14ac:dyDescent="0.25">
      <c r="F45">
        <v>2022</v>
      </c>
      <c r="G45">
        <v>10</v>
      </c>
      <c r="H45">
        <v>7</v>
      </c>
      <c r="I45" s="3">
        <f t="shared" si="0"/>
        <v>44841</v>
      </c>
      <c r="J45">
        <v>2.6646910839464001E-2</v>
      </c>
      <c r="O45" s="2"/>
    </row>
    <row r="46" spans="6:15" ht="18.75" x14ac:dyDescent="0.25">
      <c r="F46">
        <v>2023</v>
      </c>
      <c r="G46">
        <v>1</v>
      </c>
      <c r="H46">
        <v>7</v>
      </c>
      <c r="I46" s="3">
        <f t="shared" si="0"/>
        <v>44933</v>
      </c>
      <c r="J46">
        <v>2.71272574416778E-2</v>
      </c>
      <c r="O46" s="2"/>
    </row>
    <row r="47" spans="6:15" ht="18.75" x14ac:dyDescent="0.25">
      <c r="F47">
        <v>2023</v>
      </c>
      <c r="G47">
        <v>4</v>
      </c>
      <c r="H47">
        <v>7</v>
      </c>
      <c r="I47" s="3">
        <f t="shared" si="0"/>
        <v>45023</v>
      </c>
      <c r="J47">
        <v>2.75803112060268E-2</v>
      </c>
      <c r="O47" s="2"/>
    </row>
    <row r="48" spans="6:15" ht="18.75" x14ac:dyDescent="0.25">
      <c r="F48">
        <v>2023</v>
      </c>
      <c r="G48">
        <v>7</v>
      </c>
      <c r="H48">
        <v>7</v>
      </c>
      <c r="I48" s="3">
        <f t="shared" si="0"/>
        <v>45114</v>
      </c>
      <c r="J48">
        <v>2.8022993621410398E-2</v>
      </c>
      <c r="O48" s="2"/>
    </row>
    <row r="49" spans="6:15" ht="18.75" x14ac:dyDescent="0.25">
      <c r="F49">
        <v>2023</v>
      </c>
      <c r="G49">
        <v>10</v>
      </c>
      <c r="H49">
        <v>10</v>
      </c>
      <c r="I49" s="3">
        <f t="shared" si="0"/>
        <v>45209</v>
      </c>
      <c r="J49">
        <v>2.8470091078081902E-2</v>
      </c>
      <c r="O49" s="2"/>
    </row>
    <row r="50" spans="6:15" ht="18.75" x14ac:dyDescent="0.25">
      <c r="F50">
        <v>2024</v>
      </c>
      <c r="G50">
        <v>1</v>
      </c>
      <c r="H50">
        <v>10</v>
      </c>
      <c r="I50" s="3">
        <f t="shared" si="0"/>
        <v>45301</v>
      </c>
      <c r="J50">
        <v>2.8914616378581202E-2</v>
      </c>
      <c r="O50" s="2"/>
    </row>
    <row r="51" spans="6:15" ht="18.75" x14ac:dyDescent="0.25">
      <c r="F51">
        <v>2024</v>
      </c>
      <c r="G51">
        <v>4</v>
      </c>
      <c r="H51">
        <v>10</v>
      </c>
      <c r="I51" s="3">
        <f t="shared" si="0"/>
        <v>45392</v>
      </c>
      <c r="J51">
        <v>2.9341637377140101E-2</v>
      </c>
      <c r="O51" s="2"/>
    </row>
    <row r="52" spans="6:15" ht="18.75" x14ac:dyDescent="0.25">
      <c r="F52">
        <v>2024</v>
      </c>
      <c r="G52">
        <v>7</v>
      </c>
      <c r="H52">
        <v>10</v>
      </c>
      <c r="I52" s="3">
        <f t="shared" si="0"/>
        <v>45483</v>
      </c>
      <c r="J52">
        <v>2.9757114819417899E-2</v>
      </c>
      <c r="O52" s="2"/>
    </row>
    <row r="53" spans="6:15" ht="18.75" x14ac:dyDescent="0.25">
      <c r="F53">
        <v>2024</v>
      </c>
      <c r="G53">
        <v>10</v>
      </c>
      <c r="H53">
        <v>7</v>
      </c>
      <c r="I53" s="3">
        <f t="shared" si="0"/>
        <v>45572</v>
      </c>
      <c r="J53">
        <v>3.0153208909588398E-2</v>
      </c>
      <c r="O53" s="2"/>
    </row>
    <row r="54" spans="6:15" ht="18.75" x14ac:dyDescent="0.25">
      <c r="F54">
        <v>2025</v>
      </c>
      <c r="G54">
        <v>1</v>
      </c>
      <c r="H54">
        <v>7</v>
      </c>
      <c r="I54" s="3">
        <f t="shared" si="0"/>
        <v>45664</v>
      </c>
      <c r="J54">
        <v>3.05768705396645E-2</v>
      </c>
      <c r="O54" s="2"/>
    </row>
    <row r="55" spans="6:15" ht="18.75" x14ac:dyDescent="0.25">
      <c r="F55">
        <v>2025</v>
      </c>
      <c r="G55">
        <v>4</v>
      </c>
      <c r="H55">
        <v>7</v>
      </c>
      <c r="I55" s="3">
        <f t="shared" si="0"/>
        <v>45754</v>
      </c>
      <c r="J55">
        <v>3.0981750368075E-2</v>
      </c>
      <c r="O55" s="2"/>
    </row>
    <row r="56" spans="6:15" ht="18.75" x14ac:dyDescent="0.25">
      <c r="F56">
        <v>2025</v>
      </c>
      <c r="G56">
        <v>7</v>
      </c>
      <c r="H56">
        <v>7</v>
      </c>
      <c r="I56" s="3">
        <f t="shared" si="0"/>
        <v>45845</v>
      </c>
      <c r="J56">
        <v>3.1382263229830502E-2</v>
      </c>
      <c r="O56" s="2"/>
    </row>
    <row r="57" spans="6:15" ht="18.75" x14ac:dyDescent="0.25">
      <c r="F57">
        <v>2025</v>
      </c>
      <c r="G57">
        <v>10</v>
      </c>
      <c r="H57">
        <v>7</v>
      </c>
      <c r="I57" s="3">
        <f t="shared" si="0"/>
        <v>45937</v>
      </c>
      <c r="J57">
        <v>3.1778821687498703E-2</v>
      </c>
      <c r="O57" s="2"/>
    </row>
    <row r="58" spans="6:15" ht="18.75" x14ac:dyDescent="0.25">
      <c r="F58">
        <v>2026</v>
      </c>
      <c r="G58">
        <v>1</v>
      </c>
      <c r="H58">
        <v>7</v>
      </c>
      <c r="I58" s="3">
        <f t="shared" si="0"/>
        <v>46029</v>
      </c>
      <c r="J58">
        <v>3.2179129156631701E-2</v>
      </c>
      <c r="O58" s="2"/>
    </row>
    <row r="59" spans="6:15" ht="18.75" x14ac:dyDescent="0.25">
      <c r="F59">
        <v>2026</v>
      </c>
      <c r="G59">
        <v>4</v>
      </c>
      <c r="H59">
        <v>7</v>
      </c>
      <c r="I59" s="3">
        <f t="shared" si="0"/>
        <v>46119</v>
      </c>
      <c r="J59">
        <v>3.2563525517239997E-2</v>
      </c>
      <c r="O59" s="2"/>
    </row>
    <row r="60" spans="6:15" ht="18.75" x14ac:dyDescent="0.25">
      <c r="F60">
        <v>2026</v>
      </c>
      <c r="G60">
        <v>7</v>
      </c>
      <c r="H60">
        <v>7</v>
      </c>
      <c r="I60" s="3">
        <f t="shared" si="0"/>
        <v>46210</v>
      </c>
      <c r="J60">
        <v>3.2945493423962101E-2</v>
      </c>
      <c r="O60" s="2"/>
    </row>
    <row r="61" spans="6:15" ht="18.75" x14ac:dyDescent="0.25">
      <c r="F61">
        <v>2026</v>
      </c>
      <c r="G61">
        <v>10</v>
      </c>
      <c r="H61">
        <v>7</v>
      </c>
      <c r="I61" s="3">
        <f t="shared" si="0"/>
        <v>46302</v>
      </c>
      <c r="J61">
        <v>3.3325326315985802E-2</v>
      </c>
      <c r="O61" s="2"/>
    </row>
    <row r="62" spans="6:15" ht="18.75" x14ac:dyDescent="0.25">
      <c r="F62">
        <v>2027</v>
      </c>
      <c r="G62">
        <v>1</v>
      </c>
      <c r="H62">
        <v>7</v>
      </c>
      <c r="I62" s="3">
        <f t="shared" si="0"/>
        <v>46394</v>
      </c>
      <c r="J62">
        <v>3.3684506756665303E-2</v>
      </c>
      <c r="O62" s="2"/>
    </row>
    <row r="63" spans="6:15" ht="18.75" x14ac:dyDescent="0.25">
      <c r="F63">
        <v>2027</v>
      </c>
      <c r="G63">
        <v>4</v>
      </c>
      <c r="H63">
        <v>7</v>
      </c>
      <c r="I63" s="3">
        <f t="shared" si="0"/>
        <v>46484</v>
      </c>
      <c r="J63">
        <v>3.4030927612167E-2</v>
      </c>
      <c r="O63" s="2"/>
    </row>
    <row r="64" spans="6:15" ht="18.75" x14ac:dyDescent="0.25">
      <c r="F64">
        <v>2027</v>
      </c>
      <c r="G64">
        <v>7</v>
      </c>
      <c r="H64">
        <v>7</v>
      </c>
      <c r="I64" s="3">
        <f t="shared" si="0"/>
        <v>46575</v>
      </c>
      <c r="J64">
        <v>3.4376591457059298E-2</v>
      </c>
      <c r="O64" s="2"/>
    </row>
    <row r="65" spans="6:15" ht="18.75" x14ac:dyDescent="0.25">
      <c r="F65">
        <v>2027</v>
      </c>
      <c r="G65">
        <v>10</v>
      </c>
      <c r="H65">
        <v>7</v>
      </c>
      <c r="I65" s="3">
        <f t="shared" si="0"/>
        <v>46667</v>
      </c>
      <c r="J65">
        <v>3.4721698000480701E-2</v>
      </c>
      <c r="O65" s="2"/>
    </row>
    <row r="66" spans="6:15" ht="18.75" x14ac:dyDescent="0.25">
      <c r="F66">
        <v>2028</v>
      </c>
      <c r="G66">
        <v>1</v>
      </c>
      <c r="H66">
        <v>7</v>
      </c>
      <c r="I66" s="3">
        <f t="shared" si="0"/>
        <v>46759</v>
      </c>
      <c r="J66">
        <v>3.50794586089948E-2</v>
      </c>
      <c r="O66" s="2"/>
    </row>
    <row r="67" spans="6:15" ht="18.75" x14ac:dyDescent="0.25">
      <c r="F67">
        <v>2028</v>
      </c>
      <c r="G67">
        <v>4</v>
      </c>
      <c r="H67">
        <v>7</v>
      </c>
      <c r="I67" s="3">
        <f t="shared" ref="I67:I130" si="1">DATE(F67,G67,H67)</f>
        <v>46850</v>
      </c>
      <c r="J67">
        <v>3.5429333620765599E-2</v>
      </c>
      <c r="O67" s="2"/>
    </row>
    <row r="68" spans="6:15" ht="18.75" x14ac:dyDescent="0.25">
      <c r="F68">
        <v>2028</v>
      </c>
      <c r="G68">
        <v>7</v>
      </c>
      <c r="H68">
        <v>7</v>
      </c>
      <c r="I68" s="3">
        <f t="shared" si="1"/>
        <v>46941</v>
      </c>
      <c r="J68">
        <v>3.5775532793924703E-2</v>
      </c>
      <c r="O68" s="2"/>
    </row>
    <row r="69" spans="6:15" ht="18.75" x14ac:dyDescent="0.25">
      <c r="F69">
        <v>2028</v>
      </c>
      <c r="G69">
        <v>10</v>
      </c>
      <c r="H69">
        <v>10</v>
      </c>
      <c r="I69" s="3">
        <f t="shared" si="1"/>
        <v>47036</v>
      </c>
      <c r="J69">
        <v>3.6133328027919701E-2</v>
      </c>
      <c r="O69" s="2"/>
    </row>
    <row r="70" spans="6:15" ht="18.75" x14ac:dyDescent="0.25">
      <c r="F70">
        <v>2029</v>
      </c>
      <c r="G70">
        <v>1</v>
      </c>
      <c r="H70">
        <v>10</v>
      </c>
      <c r="I70" s="3">
        <f t="shared" si="1"/>
        <v>47128</v>
      </c>
      <c r="J70">
        <v>3.6489758020491897E-2</v>
      </c>
      <c r="O70" s="2"/>
    </row>
    <row r="71" spans="6:15" ht="18.75" x14ac:dyDescent="0.25">
      <c r="F71">
        <v>2029</v>
      </c>
      <c r="G71">
        <v>4</v>
      </c>
      <c r="H71">
        <v>10</v>
      </c>
      <c r="I71" s="3">
        <f t="shared" si="1"/>
        <v>47218</v>
      </c>
      <c r="J71">
        <v>3.6835376555845102E-2</v>
      </c>
      <c r="O71" s="2"/>
    </row>
    <row r="72" spans="6:15" ht="18.75" x14ac:dyDescent="0.25">
      <c r="F72">
        <v>2029</v>
      </c>
      <c r="G72">
        <v>7</v>
      </c>
      <c r="H72">
        <v>10</v>
      </c>
      <c r="I72" s="3">
        <f t="shared" si="1"/>
        <v>47309</v>
      </c>
      <c r="J72">
        <v>3.7181993408879198E-2</v>
      </c>
      <c r="O72" s="2"/>
    </row>
    <row r="73" spans="6:15" ht="18.75" x14ac:dyDescent="0.25">
      <c r="F73">
        <v>2029</v>
      </c>
      <c r="G73">
        <v>10</v>
      </c>
      <c r="H73">
        <v>9</v>
      </c>
      <c r="I73" s="3">
        <f t="shared" si="1"/>
        <v>47400</v>
      </c>
      <c r="J73">
        <v>3.7525976130202601E-2</v>
      </c>
      <c r="O73" s="2"/>
    </row>
    <row r="74" spans="6:15" ht="18.75" x14ac:dyDescent="0.25">
      <c r="F74">
        <v>2030</v>
      </c>
      <c r="G74">
        <v>1</v>
      </c>
      <c r="H74">
        <v>9</v>
      </c>
      <c r="I74" s="3">
        <f t="shared" si="1"/>
        <v>47492</v>
      </c>
      <c r="J74">
        <v>3.7840584134815697E-2</v>
      </c>
      <c r="O74" s="2"/>
    </row>
    <row r="75" spans="6:15" ht="18.75" x14ac:dyDescent="0.25">
      <c r="F75">
        <v>2030</v>
      </c>
      <c r="G75">
        <v>4</v>
      </c>
      <c r="H75">
        <v>9</v>
      </c>
      <c r="I75" s="3">
        <f t="shared" si="1"/>
        <v>47582</v>
      </c>
      <c r="J75">
        <v>3.8146574951839797E-2</v>
      </c>
      <c r="O75" s="2"/>
    </row>
    <row r="76" spans="6:15" ht="18.75" x14ac:dyDescent="0.25">
      <c r="F76">
        <v>2030</v>
      </c>
      <c r="G76">
        <v>7</v>
      </c>
      <c r="H76">
        <v>9</v>
      </c>
      <c r="I76" s="3">
        <f t="shared" si="1"/>
        <v>47673</v>
      </c>
      <c r="J76">
        <v>3.8454335170346902E-2</v>
      </c>
      <c r="O76" s="2"/>
    </row>
    <row r="77" spans="6:15" ht="18.75" x14ac:dyDescent="0.25">
      <c r="F77">
        <v>2030</v>
      </c>
      <c r="G77">
        <v>10</v>
      </c>
      <c r="H77">
        <v>7</v>
      </c>
      <c r="I77" s="3">
        <f t="shared" si="1"/>
        <v>47763</v>
      </c>
      <c r="J77">
        <v>3.8757246265385202E-2</v>
      </c>
      <c r="O77" s="2"/>
    </row>
    <row r="78" spans="6:15" ht="18.75" x14ac:dyDescent="0.25">
      <c r="F78">
        <v>2031</v>
      </c>
      <c r="G78">
        <v>1</v>
      </c>
      <c r="H78">
        <v>7</v>
      </c>
      <c r="I78" s="3">
        <f t="shared" si="1"/>
        <v>47855</v>
      </c>
      <c r="J78">
        <v>3.9071089262457698E-2</v>
      </c>
      <c r="O78" s="2"/>
    </row>
    <row r="79" spans="6:15" ht="18.75" x14ac:dyDescent="0.25">
      <c r="F79">
        <v>2031</v>
      </c>
      <c r="G79">
        <v>4</v>
      </c>
      <c r="H79">
        <v>7</v>
      </c>
      <c r="I79" s="3">
        <f t="shared" si="1"/>
        <v>47945</v>
      </c>
      <c r="J79">
        <v>3.93768366224235E-2</v>
      </c>
      <c r="O79" s="2"/>
    </row>
    <row r="80" spans="6:15" ht="18.75" x14ac:dyDescent="0.25">
      <c r="F80">
        <v>2031</v>
      </c>
      <c r="G80">
        <v>7</v>
      </c>
      <c r="H80">
        <v>7</v>
      </c>
      <c r="I80" s="3">
        <f t="shared" si="1"/>
        <v>48036</v>
      </c>
      <c r="J80">
        <v>3.9684830203007802E-2</v>
      </c>
      <c r="O80" s="2"/>
    </row>
    <row r="81" spans="6:15" ht="18.75" x14ac:dyDescent="0.25">
      <c r="F81">
        <v>2031</v>
      </c>
      <c r="G81">
        <v>10</v>
      </c>
      <c r="H81">
        <v>7</v>
      </c>
      <c r="I81" s="3">
        <f t="shared" si="1"/>
        <v>48128</v>
      </c>
      <c r="J81">
        <v>3.9995156677711002E-2</v>
      </c>
      <c r="O81" s="2"/>
    </row>
    <row r="82" spans="6:15" ht="18.75" x14ac:dyDescent="0.25">
      <c r="F82">
        <v>2032</v>
      </c>
      <c r="G82">
        <v>1</v>
      </c>
      <c r="H82">
        <v>7</v>
      </c>
      <c r="I82" s="3">
        <f t="shared" si="1"/>
        <v>48220</v>
      </c>
      <c r="J82">
        <v>4.0308415310946498E-2</v>
      </c>
      <c r="O82" s="2"/>
    </row>
    <row r="83" spans="6:15" ht="18.75" x14ac:dyDescent="0.25">
      <c r="F83">
        <v>2032</v>
      </c>
      <c r="G83">
        <v>4</v>
      </c>
      <c r="H83">
        <v>7</v>
      </c>
      <c r="I83" s="3">
        <f t="shared" si="1"/>
        <v>48311</v>
      </c>
      <c r="J83">
        <v>4.0617417734924298E-2</v>
      </c>
      <c r="O83" s="2"/>
    </row>
    <row r="84" spans="6:15" ht="18.75" x14ac:dyDescent="0.25">
      <c r="F84">
        <v>2032</v>
      </c>
      <c r="G84">
        <v>7</v>
      </c>
      <c r="H84">
        <v>7</v>
      </c>
      <c r="I84" s="3">
        <f t="shared" si="1"/>
        <v>48402</v>
      </c>
      <c r="J84">
        <v>4.09256813243392E-2</v>
      </c>
      <c r="O84" s="2"/>
    </row>
    <row r="85" spans="6:15" ht="18.75" x14ac:dyDescent="0.25">
      <c r="F85">
        <v>2032</v>
      </c>
      <c r="G85">
        <v>10</v>
      </c>
      <c r="H85">
        <v>7</v>
      </c>
      <c r="I85" s="3">
        <f t="shared" si="1"/>
        <v>48494</v>
      </c>
      <c r="J85">
        <v>4.1236685453107699E-2</v>
      </c>
      <c r="O85" s="2"/>
    </row>
    <row r="86" spans="6:15" ht="18.75" x14ac:dyDescent="0.25">
      <c r="F86">
        <v>2033</v>
      </c>
      <c r="G86">
        <v>1</v>
      </c>
      <c r="H86">
        <v>7</v>
      </c>
      <c r="I86" s="3">
        <f t="shared" si="1"/>
        <v>48586</v>
      </c>
      <c r="J86">
        <v>4.1549365810835098E-2</v>
      </c>
      <c r="O86" s="2"/>
    </row>
    <row r="87" spans="6:15" ht="18.75" x14ac:dyDescent="0.25">
      <c r="F87">
        <v>2033</v>
      </c>
      <c r="G87">
        <v>4</v>
      </c>
      <c r="H87">
        <v>7</v>
      </c>
      <c r="I87" s="3">
        <f t="shared" si="1"/>
        <v>48676</v>
      </c>
      <c r="J87">
        <v>4.1854788360796702E-2</v>
      </c>
      <c r="O87" s="2"/>
    </row>
    <row r="88" spans="6:15" ht="18.75" x14ac:dyDescent="0.25">
      <c r="F88">
        <v>2033</v>
      </c>
      <c r="G88">
        <v>7</v>
      </c>
      <c r="H88">
        <v>7</v>
      </c>
      <c r="I88" s="3">
        <f t="shared" si="1"/>
        <v>48767</v>
      </c>
      <c r="J88">
        <v>4.2163230524861102E-2</v>
      </c>
      <c r="O88" s="2"/>
    </row>
    <row r="89" spans="6:15" ht="18.75" x14ac:dyDescent="0.25">
      <c r="F89">
        <v>2033</v>
      </c>
      <c r="G89">
        <v>10</v>
      </c>
      <c r="H89">
        <v>7</v>
      </c>
      <c r="I89" s="3">
        <f t="shared" si="1"/>
        <v>48859</v>
      </c>
      <c r="J89">
        <v>4.2474766742843097E-2</v>
      </c>
      <c r="O89" s="2"/>
    </row>
    <row r="90" spans="6:15" ht="18.75" x14ac:dyDescent="0.25">
      <c r="F90">
        <v>2034</v>
      </c>
      <c r="G90">
        <v>1</v>
      </c>
      <c r="H90">
        <v>7</v>
      </c>
      <c r="I90" s="3">
        <f t="shared" si="1"/>
        <v>48951</v>
      </c>
      <c r="J90">
        <v>4.2786928701773197E-2</v>
      </c>
      <c r="O90" s="2"/>
    </row>
    <row r="91" spans="6:15" ht="18.75" x14ac:dyDescent="0.25">
      <c r="F91">
        <v>2034</v>
      </c>
      <c r="G91">
        <v>4</v>
      </c>
      <c r="H91">
        <v>7</v>
      </c>
      <c r="I91" s="3">
        <f t="shared" si="1"/>
        <v>49041</v>
      </c>
      <c r="J91">
        <v>4.3092169789231E-2</v>
      </c>
      <c r="O91" s="2"/>
    </row>
    <row r="92" spans="6:15" ht="18.75" x14ac:dyDescent="0.25">
      <c r="F92">
        <v>2034</v>
      </c>
      <c r="G92">
        <v>7</v>
      </c>
      <c r="H92">
        <v>7</v>
      </c>
      <c r="I92" s="3">
        <f t="shared" si="1"/>
        <v>49132</v>
      </c>
      <c r="J92">
        <v>4.3400741743556202E-2</v>
      </c>
      <c r="O92" s="2"/>
    </row>
    <row r="93" spans="6:15" ht="18.75" x14ac:dyDescent="0.25">
      <c r="F93">
        <v>2034</v>
      </c>
      <c r="G93">
        <v>10</v>
      </c>
      <c r="H93">
        <v>10</v>
      </c>
      <c r="I93" s="3">
        <f t="shared" si="1"/>
        <v>49227</v>
      </c>
      <c r="J93">
        <v>4.3722889901664903E-2</v>
      </c>
      <c r="O93" s="2"/>
    </row>
    <row r="94" spans="6:15" ht="18.75" x14ac:dyDescent="0.25">
      <c r="F94">
        <v>2035</v>
      </c>
      <c r="G94">
        <v>1</v>
      </c>
      <c r="H94">
        <v>10</v>
      </c>
      <c r="I94" s="3">
        <f t="shared" si="1"/>
        <v>49319</v>
      </c>
      <c r="J94">
        <v>4.4007392769878202E-2</v>
      </c>
      <c r="O94" s="2"/>
    </row>
    <row r="95" spans="6:15" ht="18.75" x14ac:dyDescent="0.25">
      <c r="F95">
        <v>2035</v>
      </c>
      <c r="G95">
        <v>4</v>
      </c>
      <c r="H95">
        <v>10</v>
      </c>
      <c r="I95" s="3">
        <f t="shared" si="1"/>
        <v>49409</v>
      </c>
      <c r="J95">
        <v>4.4286034246243597E-2</v>
      </c>
      <c r="O95" s="2"/>
    </row>
    <row r="96" spans="6:15" ht="18.75" x14ac:dyDescent="0.25">
      <c r="F96">
        <v>2035</v>
      </c>
      <c r="G96">
        <v>7</v>
      </c>
      <c r="H96">
        <v>10</v>
      </c>
      <c r="I96" s="3">
        <f t="shared" si="1"/>
        <v>49500</v>
      </c>
      <c r="J96">
        <v>4.4568147610796499E-2</v>
      </c>
      <c r="O96" s="2"/>
    </row>
    <row r="97" spans="6:15" ht="18.75" x14ac:dyDescent="0.25">
      <c r="F97">
        <v>2035</v>
      </c>
      <c r="G97">
        <v>10</v>
      </c>
      <c r="H97">
        <v>9</v>
      </c>
      <c r="I97" s="3">
        <f t="shared" si="1"/>
        <v>49591</v>
      </c>
      <c r="J97">
        <v>4.48506877788983E-2</v>
      </c>
      <c r="O97" s="2"/>
    </row>
    <row r="98" spans="6:15" ht="18.75" x14ac:dyDescent="0.25">
      <c r="F98">
        <v>2036</v>
      </c>
      <c r="G98">
        <v>1</v>
      </c>
      <c r="H98">
        <v>9</v>
      </c>
      <c r="I98" s="3">
        <f t="shared" si="1"/>
        <v>49683</v>
      </c>
      <c r="J98">
        <v>4.5134849160613298E-2</v>
      </c>
      <c r="O98" s="2"/>
    </row>
    <row r="99" spans="6:15" ht="18.75" x14ac:dyDescent="0.25">
      <c r="F99">
        <v>2036</v>
      </c>
      <c r="G99">
        <v>4</v>
      </c>
      <c r="H99">
        <v>9</v>
      </c>
      <c r="I99" s="3">
        <f t="shared" si="1"/>
        <v>49774</v>
      </c>
      <c r="J99">
        <v>4.5416455867514402E-2</v>
      </c>
      <c r="O99" s="2"/>
    </row>
    <row r="100" spans="6:15" ht="18.75" x14ac:dyDescent="0.25">
      <c r="F100">
        <v>2036</v>
      </c>
      <c r="G100">
        <v>7</v>
      </c>
      <c r="H100">
        <v>9</v>
      </c>
      <c r="I100" s="3">
        <f t="shared" si="1"/>
        <v>49865</v>
      </c>
      <c r="J100">
        <v>4.56986371059405E-2</v>
      </c>
      <c r="O100" s="2"/>
    </row>
    <row r="101" spans="6:15" ht="18.75" x14ac:dyDescent="0.25">
      <c r="F101">
        <v>2036</v>
      </c>
      <c r="G101">
        <v>10</v>
      </c>
      <c r="H101">
        <v>7</v>
      </c>
      <c r="I101" s="3">
        <f t="shared" si="1"/>
        <v>49955</v>
      </c>
      <c r="J101">
        <v>4.5978323543102197E-2</v>
      </c>
      <c r="O101" s="2"/>
    </row>
    <row r="102" spans="6:15" ht="18.75" x14ac:dyDescent="0.25">
      <c r="F102">
        <v>2037</v>
      </c>
      <c r="G102">
        <v>1</v>
      </c>
      <c r="H102">
        <v>7</v>
      </c>
      <c r="I102" s="3">
        <f t="shared" si="1"/>
        <v>50047</v>
      </c>
      <c r="J102">
        <v>4.62622363718719E-2</v>
      </c>
      <c r="O102" s="2"/>
    </row>
    <row r="103" spans="6:15" ht="18.75" x14ac:dyDescent="0.25">
      <c r="F103">
        <v>2037</v>
      </c>
      <c r="G103">
        <v>4</v>
      </c>
      <c r="H103">
        <v>7</v>
      </c>
      <c r="I103" s="3">
        <f t="shared" si="1"/>
        <v>50137</v>
      </c>
      <c r="J103">
        <v>4.65406775467051E-2</v>
      </c>
      <c r="O103" s="2"/>
    </row>
    <row r="104" spans="6:15" ht="18.75" x14ac:dyDescent="0.25">
      <c r="F104">
        <v>2037</v>
      </c>
      <c r="G104">
        <v>7</v>
      </c>
      <c r="H104">
        <v>7</v>
      </c>
      <c r="I104" s="3">
        <f t="shared" si="1"/>
        <v>50228</v>
      </c>
      <c r="J104">
        <v>4.6822953617108198E-2</v>
      </c>
      <c r="O104" s="2"/>
    </row>
    <row r="105" spans="6:15" ht="18.75" x14ac:dyDescent="0.25">
      <c r="F105">
        <v>2037</v>
      </c>
      <c r="G105">
        <v>10</v>
      </c>
      <c r="H105">
        <v>7</v>
      </c>
      <c r="I105" s="3">
        <f t="shared" si="1"/>
        <v>50320</v>
      </c>
      <c r="J105">
        <v>4.71091257153326E-2</v>
      </c>
      <c r="O105" s="2"/>
    </row>
    <row r="106" spans="6:15" ht="18.75" x14ac:dyDescent="0.25">
      <c r="F106">
        <v>2038</v>
      </c>
      <c r="G106">
        <v>1</v>
      </c>
      <c r="H106">
        <v>7</v>
      </c>
      <c r="I106" s="3">
        <f t="shared" si="1"/>
        <v>50412</v>
      </c>
      <c r="J106">
        <v>4.73928425942148E-2</v>
      </c>
      <c r="O106" s="2"/>
    </row>
    <row r="107" spans="6:15" ht="18.75" x14ac:dyDescent="0.25">
      <c r="F107">
        <v>2038</v>
      </c>
      <c r="G107">
        <v>4</v>
      </c>
      <c r="H107">
        <v>7</v>
      </c>
      <c r="I107" s="3">
        <f t="shared" si="1"/>
        <v>50502</v>
      </c>
      <c r="J107">
        <v>4.7671245144953502E-2</v>
      </c>
      <c r="O107" s="2"/>
    </row>
    <row r="108" spans="6:15" ht="18.75" x14ac:dyDescent="0.25">
      <c r="F108">
        <v>2038</v>
      </c>
      <c r="G108">
        <v>7</v>
      </c>
      <c r="H108">
        <v>7</v>
      </c>
      <c r="I108" s="3">
        <f t="shared" si="1"/>
        <v>50593</v>
      </c>
      <c r="J108">
        <v>4.7953631006173003E-2</v>
      </c>
      <c r="O108" s="2"/>
    </row>
    <row r="109" spans="6:15" ht="18.75" x14ac:dyDescent="0.25">
      <c r="F109">
        <v>2038</v>
      </c>
      <c r="G109">
        <v>10</v>
      </c>
      <c r="H109">
        <v>7</v>
      </c>
      <c r="I109" s="3">
        <f t="shared" si="1"/>
        <v>50685</v>
      </c>
      <c r="J109">
        <v>4.8240061330840897E-2</v>
      </c>
      <c r="O109" s="2"/>
    </row>
    <row r="110" spans="6:15" ht="18.75" x14ac:dyDescent="0.25">
      <c r="F110">
        <v>2039</v>
      </c>
      <c r="G110">
        <v>1</v>
      </c>
      <c r="H110">
        <v>7</v>
      </c>
      <c r="I110" s="3">
        <f t="shared" si="1"/>
        <v>50777</v>
      </c>
      <c r="J110">
        <v>4.8523525884744401E-2</v>
      </c>
      <c r="O110" s="2"/>
    </row>
    <row r="111" spans="6:15" ht="18.75" x14ac:dyDescent="0.25">
      <c r="F111">
        <v>2039</v>
      </c>
      <c r="G111">
        <v>4</v>
      </c>
      <c r="H111">
        <v>7</v>
      </c>
      <c r="I111" s="3">
        <f t="shared" si="1"/>
        <v>50867</v>
      </c>
      <c r="J111">
        <v>4.8801815339361503E-2</v>
      </c>
      <c r="O111" s="2"/>
    </row>
    <row r="112" spans="6:15" ht="18.75" x14ac:dyDescent="0.25">
      <c r="F112">
        <v>2039</v>
      </c>
      <c r="G112">
        <v>7</v>
      </c>
      <c r="H112">
        <v>7</v>
      </c>
      <c r="I112" s="3">
        <f t="shared" si="1"/>
        <v>50958</v>
      </c>
      <c r="J112">
        <v>4.908421712733E-2</v>
      </c>
      <c r="O112" s="2"/>
    </row>
    <row r="113" spans="6:15" ht="18.75" x14ac:dyDescent="0.25">
      <c r="F113">
        <v>2039</v>
      </c>
      <c r="G113">
        <v>10</v>
      </c>
      <c r="H113">
        <v>7</v>
      </c>
      <c r="I113" s="3">
        <f t="shared" si="1"/>
        <v>51050</v>
      </c>
      <c r="J113">
        <v>4.93707926326169E-2</v>
      </c>
      <c r="O113" s="2"/>
    </row>
    <row r="114" spans="6:15" ht="18.75" x14ac:dyDescent="0.25">
      <c r="F114">
        <v>2040</v>
      </c>
      <c r="G114">
        <v>1</v>
      </c>
      <c r="H114">
        <v>7</v>
      </c>
      <c r="I114" s="3">
        <f t="shared" si="1"/>
        <v>51142</v>
      </c>
      <c r="J114">
        <v>4.9658130270077198E-2</v>
      </c>
      <c r="O114" s="2"/>
    </row>
    <row r="115" spans="6:15" ht="18.75" x14ac:dyDescent="0.25">
      <c r="F115">
        <v>2040</v>
      </c>
      <c r="G115">
        <v>4</v>
      </c>
      <c r="H115">
        <v>7</v>
      </c>
      <c r="I115" s="3">
        <f t="shared" si="1"/>
        <v>51233</v>
      </c>
      <c r="J115">
        <v>4.9943457428548298E-2</v>
      </c>
      <c r="O115" s="2"/>
    </row>
    <row r="116" spans="6:15" ht="18.75" x14ac:dyDescent="0.25">
      <c r="F116">
        <v>2040</v>
      </c>
      <c r="G116">
        <v>7</v>
      </c>
      <c r="H116">
        <v>7</v>
      </c>
      <c r="I116" s="3">
        <f t="shared" si="1"/>
        <v>51324</v>
      </c>
      <c r="J116">
        <v>5.0229916748000002E-2</v>
      </c>
      <c r="O116" s="2"/>
    </row>
    <row r="117" spans="6:15" ht="18.75" x14ac:dyDescent="0.25">
      <c r="F117">
        <v>2040</v>
      </c>
      <c r="G117">
        <v>10</v>
      </c>
      <c r="H117">
        <v>9</v>
      </c>
      <c r="I117" s="3">
        <f t="shared" si="1"/>
        <v>51418</v>
      </c>
      <c r="J117">
        <v>5.0527034987024398E-2</v>
      </c>
      <c r="O117" s="2"/>
    </row>
    <row r="118" spans="6:15" ht="18.75" x14ac:dyDescent="0.25">
      <c r="F118">
        <v>2041</v>
      </c>
      <c r="G118">
        <v>1</v>
      </c>
      <c r="H118">
        <v>9</v>
      </c>
      <c r="I118" s="3">
        <f t="shared" si="1"/>
        <v>51510</v>
      </c>
      <c r="J118">
        <v>5.0814171495091903E-2</v>
      </c>
      <c r="O118" s="2"/>
    </row>
    <row r="119" spans="6:15" ht="18.75" x14ac:dyDescent="0.25">
      <c r="F119">
        <v>2041</v>
      </c>
      <c r="G119">
        <v>4</v>
      </c>
      <c r="H119">
        <v>9</v>
      </c>
      <c r="I119" s="3">
        <f t="shared" si="1"/>
        <v>51600</v>
      </c>
      <c r="J119">
        <v>5.1096266632973897E-2</v>
      </c>
      <c r="O119" s="2"/>
    </row>
    <row r="120" spans="6:15" ht="18.75" x14ac:dyDescent="0.25">
      <c r="F120">
        <v>2041</v>
      </c>
      <c r="G120">
        <v>7</v>
      </c>
      <c r="H120">
        <v>9</v>
      </c>
      <c r="I120" s="3">
        <f t="shared" si="1"/>
        <v>51691</v>
      </c>
      <c r="J120">
        <v>5.1382725776729997E-2</v>
      </c>
      <c r="O120" s="2"/>
    </row>
    <row r="121" spans="6:15" ht="18.75" x14ac:dyDescent="0.25">
      <c r="F121">
        <v>2041</v>
      </c>
      <c r="G121">
        <v>10</v>
      </c>
      <c r="H121">
        <v>7</v>
      </c>
      <c r="I121" s="3">
        <f t="shared" si="1"/>
        <v>51781</v>
      </c>
      <c r="J121">
        <v>5.1667274600270097E-2</v>
      </c>
      <c r="O121" s="2"/>
    </row>
    <row r="122" spans="6:15" ht="18.75" x14ac:dyDescent="0.25">
      <c r="F122">
        <v>2042</v>
      </c>
      <c r="G122">
        <v>1</v>
      </c>
      <c r="H122">
        <v>7</v>
      </c>
      <c r="I122" s="3">
        <f t="shared" si="1"/>
        <v>51873</v>
      </c>
      <c r="J122">
        <v>5.1954340768354E-2</v>
      </c>
      <c r="O122" s="2"/>
    </row>
    <row r="123" spans="6:15" ht="18.75" x14ac:dyDescent="0.25">
      <c r="F123">
        <v>2042</v>
      </c>
      <c r="G123">
        <v>4</v>
      </c>
      <c r="H123">
        <v>7</v>
      </c>
      <c r="I123" s="3">
        <f t="shared" si="1"/>
        <v>51963</v>
      </c>
      <c r="J123">
        <v>5.22364582957041E-2</v>
      </c>
      <c r="O123" s="2"/>
    </row>
    <row r="124" spans="6:15" ht="18.75" x14ac:dyDescent="0.25">
      <c r="F124">
        <v>2042</v>
      </c>
      <c r="G124">
        <v>7</v>
      </c>
      <c r="H124">
        <v>7</v>
      </c>
      <c r="I124" s="3">
        <f t="shared" si="1"/>
        <v>52054</v>
      </c>
      <c r="J124">
        <v>5.2523029305124598E-2</v>
      </c>
      <c r="O124" s="2"/>
    </row>
    <row r="125" spans="6:15" ht="18.75" x14ac:dyDescent="0.25">
      <c r="F125">
        <v>2042</v>
      </c>
      <c r="G125">
        <v>10</v>
      </c>
      <c r="H125">
        <v>7</v>
      </c>
      <c r="I125" s="3">
        <f t="shared" si="1"/>
        <v>52146</v>
      </c>
      <c r="J125">
        <v>5.28141174484026E-2</v>
      </c>
      <c r="O125" s="2"/>
    </row>
    <row r="126" spans="6:15" ht="18.75" x14ac:dyDescent="0.25">
      <c r="F126">
        <v>2043</v>
      </c>
      <c r="G126">
        <v>1</v>
      </c>
      <c r="H126">
        <v>7</v>
      </c>
      <c r="I126" s="3">
        <f t="shared" si="1"/>
        <v>52238</v>
      </c>
      <c r="J126">
        <v>5.31010281570179E-2</v>
      </c>
      <c r="O126" s="2"/>
    </row>
    <row r="127" spans="6:15" ht="18.75" x14ac:dyDescent="0.25">
      <c r="F127">
        <v>2043</v>
      </c>
      <c r="G127">
        <v>4</v>
      </c>
      <c r="H127">
        <v>7</v>
      </c>
      <c r="I127" s="3">
        <f t="shared" si="1"/>
        <v>52328</v>
      </c>
      <c r="J127">
        <v>5.33830735996349E-2</v>
      </c>
      <c r="O127" s="2"/>
    </row>
    <row r="128" spans="6:15" ht="18.75" x14ac:dyDescent="0.25">
      <c r="F128">
        <v>2043</v>
      </c>
      <c r="G128">
        <v>7</v>
      </c>
      <c r="H128">
        <v>7</v>
      </c>
      <c r="I128" s="3">
        <f t="shared" si="1"/>
        <v>52419</v>
      </c>
      <c r="J128">
        <v>5.36696500443977E-2</v>
      </c>
      <c r="O128" s="2"/>
    </row>
    <row r="129" spans="6:15" ht="18.75" x14ac:dyDescent="0.25">
      <c r="F129">
        <v>2043</v>
      </c>
      <c r="G129">
        <v>10</v>
      </c>
      <c r="H129">
        <v>7</v>
      </c>
      <c r="I129" s="3">
        <f t="shared" si="1"/>
        <v>52511</v>
      </c>
      <c r="J129">
        <v>5.3960821659133802E-2</v>
      </c>
      <c r="O129" s="2"/>
    </row>
    <row r="130" spans="6:15" ht="18.75" x14ac:dyDescent="0.25">
      <c r="F130">
        <v>2044</v>
      </c>
      <c r="G130">
        <v>1</v>
      </c>
      <c r="H130">
        <v>7</v>
      </c>
      <c r="I130" s="3">
        <f t="shared" si="1"/>
        <v>52603</v>
      </c>
      <c r="J130">
        <v>5.4247608528746397E-2</v>
      </c>
      <c r="O130" s="2"/>
    </row>
    <row r="131" spans="6:15" ht="18.75" x14ac:dyDescent="0.25">
      <c r="F131">
        <v>2044</v>
      </c>
      <c r="G131">
        <v>4</v>
      </c>
      <c r="H131">
        <v>7</v>
      </c>
      <c r="I131" s="3">
        <f t="shared" ref="I131:I194" si="2">DATE(F131,G131,H131)</f>
        <v>52694</v>
      </c>
      <c r="J131">
        <v>5.45327436270771E-2</v>
      </c>
      <c r="O131" s="2"/>
    </row>
    <row r="132" spans="6:15" ht="18.75" x14ac:dyDescent="0.25">
      <c r="F132">
        <v>2044</v>
      </c>
      <c r="G132">
        <v>7</v>
      </c>
      <c r="H132">
        <v>7</v>
      </c>
      <c r="I132" s="3">
        <f t="shared" si="2"/>
        <v>52785</v>
      </c>
      <c r="J132">
        <v>5.48193521748132E-2</v>
      </c>
      <c r="O132" s="2"/>
    </row>
    <row r="133" spans="6:15" ht="18.75" x14ac:dyDescent="0.25">
      <c r="F133">
        <v>2044</v>
      </c>
      <c r="G133">
        <v>10</v>
      </c>
      <c r="H133">
        <v>7</v>
      </c>
      <c r="I133" s="3">
        <f t="shared" si="2"/>
        <v>52877</v>
      </c>
      <c r="J133">
        <v>5.5110624248177302E-2</v>
      </c>
      <c r="O133" s="2"/>
    </row>
    <row r="134" spans="6:15" ht="18.75" x14ac:dyDescent="0.25">
      <c r="F134">
        <v>2045</v>
      </c>
      <c r="G134">
        <v>1</v>
      </c>
      <c r="H134">
        <v>7</v>
      </c>
      <c r="I134" s="3">
        <f t="shared" si="2"/>
        <v>52969</v>
      </c>
      <c r="J134">
        <v>5.5400026810040602E-2</v>
      </c>
      <c r="O134" s="2"/>
    </row>
    <row r="135" spans="6:15" ht="18.75" x14ac:dyDescent="0.25">
      <c r="F135">
        <v>2045</v>
      </c>
      <c r="G135">
        <v>4</v>
      </c>
      <c r="H135">
        <v>7</v>
      </c>
      <c r="I135" s="3">
        <f t="shared" si="2"/>
        <v>53059</v>
      </c>
      <c r="J135">
        <v>5.5684640767166602E-2</v>
      </c>
      <c r="O135" s="2"/>
    </row>
    <row r="136" spans="6:15" ht="18.75" x14ac:dyDescent="0.25">
      <c r="F136">
        <v>2045</v>
      </c>
      <c r="G136">
        <v>7</v>
      </c>
      <c r="H136">
        <v>7</v>
      </c>
      <c r="I136" s="3">
        <f t="shared" si="2"/>
        <v>53150</v>
      </c>
      <c r="J136">
        <v>5.5973943062517698E-2</v>
      </c>
      <c r="O136" s="2"/>
    </row>
    <row r="137" spans="6:15" ht="18.75" x14ac:dyDescent="0.25">
      <c r="F137">
        <v>2045</v>
      </c>
      <c r="G137">
        <v>10</v>
      </c>
      <c r="H137">
        <v>10</v>
      </c>
      <c r="I137" s="3">
        <f t="shared" si="2"/>
        <v>53245</v>
      </c>
      <c r="J137">
        <v>5.6277615048480098E-2</v>
      </c>
      <c r="O137" s="2"/>
    </row>
    <row r="138" spans="6:15" ht="18.75" x14ac:dyDescent="0.25">
      <c r="F138">
        <v>2046</v>
      </c>
      <c r="G138">
        <v>1</v>
      </c>
      <c r="H138">
        <v>10</v>
      </c>
      <c r="I138" s="3">
        <f t="shared" si="2"/>
        <v>53337</v>
      </c>
      <c r="J138">
        <v>5.6566951978746102E-2</v>
      </c>
      <c r="O138" s="2"/>
    </row>
    <row r="139" spans="6:15" ht="18.75" x14ac:dyDescent="0.25">
      <c r="F139">
        <v>2046</v>
      </c>
      <c r="G139">
        <v>4</v>
      </c>
      <c r="H139">
        <v>10</v>
      </c>
      <c r="I139" s="3">
        <f t="shared" si="2"/>
        <v>53427</v>
      </c>
      <c r="J139">
        <v>5.6851555853360103E-2</v>
      </c>
      <c r="O139" s="2"/>
    </row>
    <row r="140" spans="6:15" ht="18.75" x14ac:dyDescent="0.25">
      <c r="F140">
        <v>2046</v>
      </c>
      <c r="G140">
        <v>7</v>
      </c>
      <c r="H140">
        <v>10</v>
      </c>
      <c r="I140" s="3">
        <f t="shared" si="2"/>
        <v>53518</v>
      </c>
      <c r="J140">
        <v>5.7140901044711097E-2</v>
      </c>
      <c r="O140" s="2"/>
    </row>
    <row r="141" spans="6:15" ht="18.75" x14ac:dyDescent="0.25">
      <c r="F141">
        <v>2046</v>
      </c>
      <c r="G141">
        <v>10</v>
      </c>
      <c r="H141">
        <v>9</v>
      </c>
      <c r="I141" s="3">
        <f t="shared" si="2"/>
        <v>53609</v>
      </c>
      <c r="J141">
        <v>5.7431847558126699E-2</v>
      </c>
      <c r="O141" s="2"/>
    </row>
    <row r="142" spans="6:15" ht="18.75" x14ac:dyDescent="0.25">
      <c r="F142">
        <v>2047</v>
      </c>
      <c r="G142">
        <v>1</v>
      </c>
      <c r="H142">
        <v>9</v>
      </c>
      <c r="I142" s="3">
        <f t="shared" si="2"/>
        <v>53701</v>
      </c>
      <c r="J142">
        <v>5.7721139622010899E-2</v>
      </c>
      <c r="O142" s="2"/>
    </row>
    <row r="143" spans="6:15" ht="18.75" x14ac:dyDescent="0.25">
      <c r="F143">
        <v>2047</v>
      </c>
      <c r="G143">
        <v>4</v>
      </c>
      <c r="H143">
        <v>9</v>
      </c>
      <c r="I143" s="3">
        <f t="shared" si="2"/>
        <v>53791</v>
      </c>
      <c r="J143">
        <v>5.8005745736137398E-2</v>
      </c>
      <c r="O143" s="2"/>
    </row>
    <row r="144" spans="6:15" ht="18.75" x14ac:dyDescent="0.25">
      <c r="F144">
        <v>2047</v>
      </c>
      <c r="G144">
        <v>7</v>
      </c>
      <c r="H144">
        <v>9</v>
      </c>
      <c r="I144" s="3">
        <f t="shared" si="2"/>
        <v>53882</v>
      </c>
      <c r="J144">
        <v>5.8295138453993797E-2</v>
      </c>
      <c r="O144" s="2"/>
    </row>
    <row r="145" spans="6:15" ht="18.75" x14ac:dyDescent="0.25">
      <c r="F145">
        <v>2047</v>
      </c>
      <c r="G145">
        <v>10</v>
      </c>
      <c r="H145">
        <v>7</v>
      </c>
      <c r="I145" s="3">
        <f t="shared" si="2"/>
        <v>53972</v>
      </c>
      <c r="J145">
        <v>5.8582969699622803E-2</v>
      </c>
      <c r="O145" s="2"/>
    </row>
    <row r="146" spans="6:15" ht="18.75" x14ac:dyDescent="0.25">
      <c r="F146">
        <v>2048</v>
      </c>
      <c r="G146">
        <v>1</v>
      </c>
      <c r="H146">
        <v>7</v>
      </c>
      <c r="I146" s="3">
        <f t="shared" si="2"/>
        <v>54064</v>
      </c>
      <c r="J146">
        <v>5.8872182814719003E-2</v>
      </c>
      <c r="O146" s="2"/>
    </row>
    <row r="147" spans="6:15" ht="18.75" x14ac:dyDescent="0.25">
      <c r="F147">
        <v>2048</v>
      </c>
      <c r="G147">
        <v>4</v>
      </c>
      <c r="H147">
        <v>7</v>
      </c>
      <c r="I147" s="3">
        <f t="shared" si="2"/>
        <v>54155</v>
      </c>
      <c r="J147">
        <v>5.91599221741013E-2</v>
      </c>
      <c r="O147" s="2"/>
    </row>
    <row r="148" spans="6:15" ht="18.75" x14ac:dyDescent="0.25">
      <c r="F148">
        <v>2048</v>
      </c>
      <c r="G148">
        <v>7</v>
      </c>
      <c r="H148">
        <v>7</v>
      </c>
      <c r="I148" s="3">
        <f t="shared" si="2"/>
        <v>54246</v>
      </c>
      <c r="J148">
        <v>5.9449333808081602E-2</v>
      </c>
      <c r="O148" s="2"/>
    </row>
    <row r="149" spans="6:15" ht="18.75" x14ac:dyDescent="0.25">
      <c r="F149">
        <v>2048</v>
      </c>
      <c r="G149">
        <v>10</v>
      </c>
      <c r="H149">
        <v>7</v>
      </c>
      <c r="I149" s="3">
        <f t="shared" si="2"/>
        <v>54338</v>
      </c>
      <c r="J149">
        <v>5.9743637514013098E-2</v>
      </c>
      <c r="O149" s="2"/>
    </row>
    <row r="150" spans="6:15" ht="18.75" x14ac:dyDescent="0.25">
      <c r="F150">
        <v>2049</v>
      </c>
      <c r="G150">
        <v>1</v>
      </c>
      <c r="H150">
        <v>7</v>
      </c>
      <c r="I150" s="3">
        <f t="shared" si="2"/>
        <v>54430</v>
      </c>
      <c r="J150">
        <v>6.0032786050025898E-2</v>
      </c>
      <c r="O150" s="2"/>
    </row>
    <row r="151" spans="6:15" ht="18.75" x14ac:dyDescent="0.25">
      <c r="F151">
        <v>2049</v>
      </c>
      <c r="G151">
        <v>4</v>
      </c>
      <c r="H151">
        <v>7</v>
      </c>
      <c r="I151" s="3">
        <f t="shared" si="2"/>
        <v>54520</v>
      </c>
      <c r="J151">
        <v>6.0317325107478399E-2</v>
      </c>
      <c r="O151" s="2"/>
    </row>
    <row r="152" spans="6:15" ht="18.75" x14ac:dyDescent="0.25">
      <c r="F152">
        <v>2049</v>
      </c>
      <c r="G152">
        <v>7</v>
      </c>
      <c r="H152">
        <v>7</v>
      </c>
      <c r="I152" s="3">
        <f t="shared" si="2"/>
        <v>54611</v>
      </c>
      <c r="J152">
        <v>6.06067219675685E-2</v>
      </c>
      <c r="O152" s="2"/>
    </row>
    <row r="153" spans="6:15" ht="18.75" x14ac:dyDescent="0.25">
      <c r="F153">
        <v>2049</v>
      </c>
      <c r="G153">
        <v>10</v>
      </c>
      <c r="H153">
        <v>7</v>
      </c>
      <c r="I153" s="3">
        <f t="shared" si="2"/>
        <v>54703</v>
      </c>
      <c r="J153">
        <v>6.09010437589328E-2</v>
      </c>
      <c r="O153" s="2"/>
    </row>
    <row r="154" spans="6:15" ht="18.75" x14ac:dyDescent="0.25">
      <c r="F154">
        <v>2050</v>
      </c>
      <c r="G154">
        <v>1</v>
      </c>
      <c r="H154">
        <v>7</v>
      </c>
      <c r="I154" s="3">
        <f t="shared" si="2"/>
        <v>54795</v>
      </c>
      <c r="J154">
        <v>6.1190178504636997E-2</v>
      </c>
      <c r="O154" s="2"/>
    </row>
    <row r="155" spans="6:15" ht="18.75" x14ac:dyDescent="0.25">
      <c r="F155">
        <v>2050</v>
      </c>
      <c r="G155">
        <v>4</v>
      </c>
      <c r="H155">
        <v>7</v>
      </c>
      <c r="I155" s="3">
        <f t="shared" si="2"/>
        <v>54885</v>
      </c>
      <c r="J155">
        <v>6.1474732752364702E-2</v>
      </c>
      <c r="O155" s="2"/>
    </row>
    <row r="156" spans="6:15" ht="18.75" x14ac:dyDescent="0.25">
      <c r="F156">
        <v>2050</v>
      </c>
      <c r="G156">
        <v>7</v>
      </c>
      <c r="H156">
        <v>7</v>
      </c>
      <c r="I156" s="3">
        <f t="shared" si="2"/>
        <v>54976</v>
      </c>
      <c r="J156">
        <v>6.1764173089394303E-2</v>
      </c>
      <c r="O156" s="2"/>
    </row>
    <row r="157" spans="6:15" ht="18.75" x14ac:dyDescent="0.25">
      <c r="F157">
        <v>2050</v>
      </c>
      <c r="G157">
        <v>10</v>
      </c>
      <c r="H157">
        <v>7</v>
      </c>
      <c r="I157" s="3">
        <f t="shared" si="2"/>
        <v>55068</v>
      </c>
      <c r="J157">
        <v>6.2058566854347998E-2</v>
      </c>
      <c r="O157" s="2"/>
    </row>
    <row r="158" spans="6:15" ht="18.75" x14ac:dyDescent="0.25">
      <c r="F158">
        <v>2051</v>
      </c>
      <c r="G158">
        <v>1</v>
      </c>
      <c r="H158">
        <v>7</v>
      </c>
      <c r="I158" s="3">
        <f t="shared" si="2"/>
        <v>55160</v>
      </c>
      <c r="J158">
        <v>6.2347592928352097E-2</v>
      </c>
      <c r="O158" s="2"/>
    </row>
    <row r="159" spans="6:15" ht="18.75" x14ac:dyDescent="0.25">
      <c r="F159">
        <v>2051</v>
      </c>
      <c r="G159">
        <v>4</v>
      </c>
      <c r="H159">
        <v>7</v>
      </c>
      <c r="I159" s="3">
        <f t="shared" si="2"/>
        <v>55250</v>
      </c>
      <c r="J159">
        <v>6.26320647170409E-2</v>
      </c>
      <c r="O159" s="2"/>
    </row>
    <row r="160" spans="6:15" ht="18.75" x14ac:dyDescent="0.25">
      <c r="F160">
        <v>2051</v>
      </c>
      <c r="G160">
        <v>7</v>
      </c>
      <c r="H160">
        <v>7</v>
      </c>
      <c r="I160" s="3">
        <f t="shared" si="2"/>
        <v>55341</v>
      </c>
      <c r="J160">
        <v>6.2921445018841796E-2</v>
      </c>
      <c r="O160" s="2"/>
    </row>
    <row r="161" spans="6:15" ht="18.75" x14ac:dyDescent="0.25">
      <c r="F161">
        <v>2051</v>
      </c>
      <c r="G161">
        <v>10</v>
      </c>
      <c r="H161">
        <v>10</v>
      </c>
      <c r="I161" s="3">
        <f t="shared" si="2"/>
        <v>55436</v>
      </c>
      <c r="J161">
        <v>6.3225430389264606E-2</v>
      </c>
      <c r="O161" s="2"/>
    </row>
    <row r="162" spans="6:15" ht="18.75" x14ac:dyDescent="0.25">
      <c r="F162">
        <v>2052</v>
      </c>
      <c r="G162">
        <v>1</v>
      </c>
      <c r="H162">
        <v>10</v>
      </c>
      <c r="I162" s="3">
        <f t="shared" si="2"/>
        <v>55528</v>
      </c>
      <c r="J162">
        <v>6.3514510447102601E-2</v>
      </c>
      <c r="O162" s="2"/>
    </row>
    <row r="163" spans="6:15" ht="18.75" x14ac:dyDescent="0.25">
      <c r="F163">
        <v>2052</v>
      </c>
      <c r="G163">
        <v>4</v>
      </c>
      <c r="H163">
        <v>10</v>
      </c>
      <c r="I163" s="3">
        <f t="shared" si="2"/>
        <v>55619</v>
      </c>
      <c r="J163">
        <v>6.3802226611890306E-2</v>
      </c>
      <c r="O163" s="2"/>
    </row>
    <row r="164" spans="6:15" ht="18.75" x14ac:dyDescent="0.25">
      <c r="F164">
        <v>2052</v>
      </c>
      <c r="G164">
        <v>7</v>
      </c>
      <c r="H164">
        <v>10</v>
      </c>
      <c r="I164" s="3">
        <f t="shared" si="2"/>
        <v>55710</v>
      </c>
      <c r="J164">
        <v>6.4091720096542501E-2</v>
      </c>
      <c r="O164" s="2"/>
    </row>
    <row r="165" spans="6:15" ht="18.75" x14ac:dyDescent="0.25">
      <c r="F165">
        <v>2052</v>
      </c>
      <c r="G165">
        <v>10</v>
      </c>
      <c r="H165">
        <v>7</v>
      </c>
      <c r="I165" s="3">
        <f t="shared" si="2"/>
        <v>55799</v>
      </c>
      <c r="J165">
        <v>6.4376578729624101E-2</v>
      </c>
      <c r="O165" s="2"/>
    </row>
    <row r="166" spans="6:15" ht="18.75" x14ac:dyDescent="0.25">
      <c r="F166">
        <v>2053</v>
      </c>
      <c r="G166">
        <v>1</v>
      </c>
      <c r="H166">
        <v>7</v>
      </c>
      <c r="I166" s="3">
        <f t="shared" si="2"/>
        <v>55891</v>
      </c>
      <c r="J166">
        <v>6.4665652717954394E-2</v>
      </c>
      <c r="O166" s="2"/>
    </row>
    <row r="167" spans="6:15" ht="18.75" x14ac:dyDescent="0.25">
      <c r="F167">
        <v>2053</v>
      </c>
      <c r="G167">
        <v>4</v>
      </c>
      <c r="H167">
        <v>7</v>
      </c>
      <c r="I167" s="3">
        <f t="shared" si="2"/>
        <v>55981</v>
      </c>
      <c r="J167">
        <v>6.4950207733347906E-2</v>
      </c>
      <c r="O167" s="2"/>
    </row>
    <row r="168" spans="6:15" ht="18.75" x14ac:dyDescent="0.25">
      <c r="F168">
        <v>2053</v>
      </c>
      <c r="G168">
        <v>7</v>
      </c>
      <c r="H168">
        <v>7</v>
      </c>
      <c r="I168" s="3">
        <f t="shared" si="2"/>
        <v>56072</v>
      </c>
      <c r="J168">
        <v>6.5239707717482998E-2</v>
      </c>
      <c r="O168" s="2"/>
    </row>
    <row r="169" spans="6:15" ht="18.75" x14ac:dyDescent="0.25">
      <c r="F169">
        <v>2053</v>
      </c>
      <c r="G169">
        <v>10</v>
      </c>
      <c r="H169">
        <v>7</v>
      </c>
      <c r="I169" s="3">
        <f t="shared" si="2"/>
        <v>56164</v>
      </c>
      <c r="J169">
        <v>6.5534220284012207E-2</v>
      </c>
      <c r="O169" s="2"/>
    </row>
    <row r="170" spans="6:15" ht="18.75" x14ac:dyDescent="0.25">
      <c r="F170">
        <v>2054</v>
      </c>
      <c r="G170">
        <v>1</v>
      </c>
      <c r="H170">
        <v>7</v>
      </c>
      <c r="I170" s="3">
        <f t="shared" si="2"/>
        <v>56256</v>
      </c>
      <c r="J170">
        <v>6.5823154090285302E-2</v>
      </c>
      <c r="O170" s="2"/>
    </row>
    <row r="171" spans="6:15" ht="18.75" x14ac:dyDescent="0.25">
      <c r="F171">
        <v>2054</v>
      </c>
      <c r="G171">
        <v>4</v>
      </c>
      <c r="H171">
        <v>7</v>
      </c>
      <c r="I171" s="3">
        <f t="shared" si="2"/>
        <v>56346</v>
      </c>
      <c r="J171">
        <v>6.6107584571570496E-2</v>
      </c>
      <c r="O171" s="2"/>
    </row>
    <row r="172" spans="6:15" ht="18.75" x14ac:dyDescent="0.25">
      <c r="F172">
        <v>2054</v>
      </c>
      <c r="G172">
        <v>7</v>
      </c>
      <c r="H172">
        <v>7</v>
      </c>
      <c r="I172" s="3">
        <f t="shared" si="2"/>
        <v>56437</v>
      </c>
      <c r="J172">
        <v>6.6396970865363503E-2</v>
      </c>
      <c r="O172" s="2"/>
    </row>
    <row r="173" spans="6:15" ht="18.75" x14ac:dyDescent="0.25">
      <c r="F173">
        <v>2054</v>
      </c>
      <c r="G173">
        <v>10</v>
      </c>
      <c r="H173">
        <v>7</v>
      </c>
      <c r="I173" s="3">
        <f t="shared" si="2"/>
        <v>56529</v>
      </c>
      <c r="J173">
        <v>6.6691380542608106E-2</v>
      </c>
      <c r="O173" s="2"/>
    </row>
    <row r="174" spans="6:15" ht="18.75" x14ac:dyDescent="0.25">
      <c r="F174">
        <v>2055</v>
      </c>
      <c r="G174">
        <v>1</v>
      </c>
      <c r="H174">
        <v>7</v>
      </c>
      <c r="I174" s="3">
        <f t="shared" si="2"/>
        <v>56621</v>
      </c>
      <c r="J174">
        <v>6.6986615543690203E-2</v>
      </c>
      <c r="O174" s="2"/>
    </row>
    <row r="175" spans="6:15" ht="18.75" x14ac:dyDescent="0.25">
      <c r="F175">
        <v>2055</v>
      </c>
      <c r="G175">
        <v>4</v>
      </c>
      <c r="H175">
        <v>7</v>
      </c>
      <c r="I175" s="3">
        <f t="shared" si="2"/>
        <v>56711</v>
      </c>
      <c r="J175">
        <v>6.7277238779172202E-2</v>
      </c>
      <c r="O175" s="2"/>
    </row>
    <row r="176" spans="6:15" ht="18.75" x14ac:dyDescent="0.25">
      <c r="F176">
        <v>2055</v>
      </c>
      <c r="G176">
        <v>7</v>
      </c>
      <c r="H176">
        <v>7</v>
      </c>
      <c r="I176" s="3">
        <f t="shared" si="2"/>
        <v>56802</v>
      </c>
      <c r="J176">
        <v>6.7572915707089204E-2</v>
      </c>
      <c r="O176" s="2"/>
    </row>
    <row r="177" spans="6:15" ht="18.75" x14ac:dyDescent="0.25">
      <c r="F177">
        <v>2055</v>
      </c>
      <c r="G177">
        <v>10</v>
      </c>
      <c r="H177">
        <v>7</v>
      </c>
      <c r="I177" s="3">
        <f t="shared" si="2"/>
        <v>56894</v>
      </c>
      <c r="J177">
        <v>6.7873715237136201E-2</v>
      </c>
      <c r="O177" s="2"/>
    </row>
    <row r="178" spans="6:15" ht="18.75" x14ac:dyDescent="0.25">
      <c r="F178">
        <v>2056</v>
      </c>
      <c r="G178">
        <v>1</v>
      </c>
      <c r="H178">
        <v>7</v>
      </c>
      <c r="I178" s="3">
        <f t="shared" si="2"/>
        <v>56986</v>
      </c>
      <c r="J178">
        <v>6.8168736915776199E-2</v>
      </c>
      <c r="O178" s="2"/>
    </row>
    <row r="179" spans="6:15" ht="18.75" x14ac:dyDescent="0.25">
      <c r="F179">
        <v>2056</v>
      </c>
      <c r="G179">
        <v>4</v>
      </c>
      <c r="H179">
        <v>7</v>
      </c>
      <c r="I179" s="3">
        <f t="shared" si="2"/>
        <v>57077</v>
      </c>
      <c r="J179">
        <v>6.8462396935900005E-2</v>
      </c>
      <c r="O179" s="2"/>
    </row>
    <row r="180" spans="6:15" ht="18.75" x14ac:dyDescent="0.25">
      <c r="F180">
        <v>2056</v>
      </c>
      <c r="G180">
        <v>7</v>
      </c>
      <c r="H180">
        <v>7</v>
      </c>
      <c r="I180" s="3">
        <f t="shared" si="2"/>
        <v>57168</v>
      </c>
      <c r="J180">
        <v>6.8757899766671599E-2</v>
      </c>
      <c r="O180" s="2"/>
    </row>
    <row r="181" spans="6:15" ht="18.75" x14ac:dyDescent="0.25">
      <c r="F181">
        <v>2056</v>
      </c>
      <c r="G181">
        <v>10</v>
      </c>
      <c r="H181">
        <v>10</v>
      </c>
      <c r="I181" s="3">
        <f t="shared" si="2"/>
        <v>57263</v>
      </c>
      <c r="J181">
        <v>6.9068366371465698E-2</v>
      </c>
      <c r="O181" s="2"/>
    </row>
    <row r="182" spans="6:15" ht="18.75" x14ac:dyDescent="0.25">
      <c r="F182">
        <v>2057</v>
      </c>
      <c r="G182">
        <v>1</v>
      </c>
      <c r="H182">
        <v>10</v>
      </c>
      <c r="I182" s="3">
        <f t="shared" si="2"/>
        <v>57355</v>
      </c>
      <c r="J182">
        <v>6.9363578329397504E-2</v>
      </c>
      <c r="O182" s="2"/>
    </row>
    <row r="183" spans="6:15" ht="18.75" x14ac:dyDescent="0.25">
      <c r="F183">
        <v>2057</v>
      </c>
      <c r="G183">
        <v>4</v>
      </c>
      <c r="H183">
        <v>10</v>
      </c>
      <c r="I183" s="3">
        <f t="shared" si="2"/>
        <v>57445</v>
      </c>
      <c r="J183">
        <v>6.9654194685299195E-2</v>
      </c>
      <c r="O183" s="2"/>
    </row>
    <row r="184" spans="6:15" ht="18.75" x14ac:dyDescent="0.25">
      <c r="F184">
        <v>2057</v>
      </c>
      <c r="G184">
        <v>7</v>
      </c>
      <c r="H184">
        <v>10</v>
      </c>
      <c r="I184" s="3">
        <f t="shared" si="2"/>
        <v>57536</v>
      </c>
      <c r="J184">
        <v>6.99498796868121E-2</v>
      </c>
      <c r="O184" s="2"/>
    </row>
    <row r="185" spans="6:15" ht="18.75" x14ac:dyDescent="0.25">
      <c r="F185">
        <v>2057</v>
      </c>
      <c r="G185">
        <v>10</v>
      </c>
      <c r="H185">
        <v>9</v>
      </c>
      <c r="I185" s="3">
        <f t="shared" si="2"/>
        <v>57627</v>
      </c>
      <c r="J185">
        <v>7.0247421969231699E-2</v>
      </c>
      <c r="O185" s="2"/>
    </row>
    <row r="186" spans="6:15" ht="18.75" x14ac:dyDescent="0.25">
      <c r="F186">
        <v>2058</v>
      </c>
      <c r="G186">
        <v>1</v>
      </c>
      <c r="H186">
        <v>9</v>
      </c>
      <c r="I186" s="3">
        <f t="shared" si="2"/>
        <v>57719</v>
      </c>
      <c r="J186">
        <v>7.05425023774571E-2</v>
      </c>
      <c r="O186" s="2"/>
    </row>
    <row r="187" spans="6:15" ht="18.75" x14ac:dyDescent="0.25">
      <c r="F187">
        <v>2058</v>
      </c>
      <c r="G187">
        <v>4</v>
      </c>
      <c r="H187">
        <v>9</v>
      </c>
      <c r="I187" s="3">
        <f t="shared" si="2"/>
        <v>57809</v>
      </c>
      <c r="J187">
        <v>7.0832993909562797E-2</v>
      </c>
      <c r="O187" s="2"/>
    </row>
    <row r="188" spans="6:15" ht="18.75" x14ac:dyDescent="0.25">
      <c r="F188">
        <v>2058</v>
      </c>
      <c r="G188">
        <v>7</v>
      </c>
      <c r="H188">
        <v>9</v>
      </c>
      <c r="I188" s="3">
        <f t="shared" si="2"/>
        <v>57900</v>
      </c>
      <c r="J188">
        <v>7.1128556270632803E-2</v>
      </c>
      <c r="O188" s="2"/>
    </row>
    <row r="189" spans="6:15" ht="18.75" x14ac:dyDescent="0.25">
      <c r="F189">
        <v>2058</v>
      </c>
      <c r="G189">
        <v>10</v>
      </c>
      <c r="H189">
        <v>7</v>
      </c>
      <c r="I189" s="3">
        <f t="shared" si="2"/>
        <v>57990</v>
      </c>
      <c r="J189">
        <v>7.1422700664705699E-2</v>
      </c>
      <c r="O189" s="2"/>
    </row>
    <row r="190" spans="6:15" ht="18.75" x14ac:dyDescent="0.25">
      <c r="F190">
        <v>2059</v>
      </c>
      <c r="G190">
        <v>1</v>
      </c>
      <c r="H190">
        <v>7</v>
      </c>
      <c r="I190" s="3">
        <f t="shared" si="2"/>
        <v>58082</v>
      </c>
      <c r="J190">
        <v>7.1717816016001606E-2</v>
      </c>
      <c r="O190" s="2"/>
    </row>
    <row r="191" spans="6:15" ht="18.75" x14ac:dyDescent="0.25">
      <c r="F191">
        <v>2059</v>
      </c>
      <c r="G191">
        <v>4</v>
      </c>
      <c r="H191">
        <v>7</v>
      </c>
      <c r="I191" s="3">
        <f t="shared" si="2"/>
        <v>58172</v>
      </c>
      <c r="J191">
        <v>7.2008344135738797E-2</v>
      </c>
      <c r="O191" s="2"/>
    </row>
    <row r="192" spans="6:15" ht="18.75" x14ac:dyDescent="0.25">
      <c r="F192">
        <v>2059</v>
      </c>
      <c r="G192">
        <v>7</v>
      </c>
      <c r="H192">
        <v>7</v>
      </c>
      <c r="I192" s="3">
        <f t="shared" si="2"/>
        <v>58263</v>
      </c>
      <c r="J192">
        <v>7.2303945638587497E-2</v>
      </c>
      <c r="O192" s="2"/>
    </row>
    <row r="193" spans="6:15" ht="18.75" x14ac:dyDescent="0.25">
      <c r="F193">
        <v>2059</v>
      </c>
      <c r="G193">
        <v>10</v>
      </c>
      <c r="H193">
        <v>7</v>
      </c>
      <c r="I193" s="3">
        <f t="shared" si="2"/>
        <v>58355</v>
      </c>
      <c r="J193">
        <v>7.2604688790393501E-2</v>
      </c>
      <c r="O193" s="2"/>
    </row>
    <row r="194" spans="6:15" ht="18.75" x14ac:dyDescent="0.25">
      <c r="F194">
        <v>2060</v>
      </c>
      <c r="G194">
        <v>1</v>
      </c>
      <c r="H194">
        <v>7</v>
      </c>
      <c r="I194" s="3">
        <f t="shared" si="2"/>
        <v>58447</v>
      </c>
      <c r="J194">
        <v>7.2899803703639202E-2</v>
      </c>
      <c r="O194" s="2"/>
    </row>
    <row r="195" spans="6:15" ht="18.75" x14ac:dyDescent="0.25">
      <c r="F195">
        <v>2060</v>
      </c>
      <c r="G195">
        <v>4</v>
      </c>
      <c r="H195">
        <v>7</v>
      </c>
      <c r="I195" s="3">
        <f t="shared" ref="I195:I213" si="3">DATE(F195,G195,H195)</f>
        <v>58538</v>
      </c>
      <c r="J195">
        <v>7.3193570188899396E-2</v>
      </c>
      <c r="O195" s="2"/>
    </row>
    <row r="196" spans="6:15" ht="18.75" x14ac:dyDescent="0.25">
      <c r="F196">
        <v>2060</v>
      </c>
      <c r="G196">
        <v>7</v>
      </c>
      <c r="H196">
        <v>7</v>
      </c>
      <c r="I196" s="3">
        <f t="shared" si="3"/>
        <v>58629</v>
      </c>
      <c r="J196">
        <v>7.3489192483234697E-2</v>
      </c>
      <c r="O196" s="2"/>
    </row>
    <row r="197" spans="6:15" ht="18.75" x14ac:dyDescent="0.25">
      <c r="F197">
        <v>2060</v>
      </c>
      <c r="G197">
        <v>10</v>
      </c>
      <c r="H197">
        <v>7</v>
      </c>
      <c r="I197" s="3">
        <f t="shared" si="3"/>
        <v>58721</v>
      </c>
      <c r="J197">
        <v>7.3789956750622193E-2</v>
      </c>
      <c r="O197" s="2"/>
    </row>
    <row r="198" spans="6:15" ht="18.75" x14ac:dyDescent="0.25">
      <c r="F198">
        <v>2061</v>
      </c>
      <c r="G198">
        <v>1</v>
      </c>
      <c r="H198">
        <v>7</v>
      </c>
      <c r="I198" s="3">
        <f t="shared" si="3"/>
        <v>58813</v>
      </c>
      <c r="J198">
        <v>7.4085128971128802E-2</v>
      </c>
      <c r="O198" s="2"/>
    </row>
    <row r="199" spans="6:15" ht="18.75" x14ac:dyDescent="0.25">
      <c r="F199">
        <v>2061</v>
      </c>
      <c r="G199">
        <v>4</v>
      </c>
      <c r="H199">
        <v>7</v>
      </c>
      <c r="I199" s="3">
        <f t="shared" si="3"/>
        <v>58903</v>
      </c>
      <c r="J199">
        <v>7.4375712367479502E-2</v>
      </c>
      <c r="O199" s="2"/>
    </row>
    <row r="200" spans="6:15" ht="18.75" x14ac:dyDescent="0.25">
      <c r="F200">
        <v>2061</v>
      </c>
      <c r="G200">
        <v>7</v>
      </c>
      <c r="H200">
        <v>7</v>
      </c>
      <c r="I200" s="3">
        <f t="shared" si="3"/>
        <v>58994</v>
      </c>
      <c r="J200">
        <v>7.4671368928182005E-2</v>
      </c>
      <c r="O200" s="2"/>
    </row>
    <row r="201" spans="6:15" ht="18.75" x14ac:dyDescent="0.25">
      <c r="F201">
        <v>2061</v>
      </c>
      <c r="G201">
        <v>10</v>
      </c>
      <c r="H201">
        <v>7</v>
      </c>
      <c r="I201" s="3">
        <f t="shared" si="3"/>
        <v>59086</v>
      </c>
      <c r="J201">
        <v>7.4972166403973695E-2</v>
      </c>
      <c r="O201" s="2"/>
    </row>
    <row r="202" spans="6:15" ht="18.75" x14ac:dyDescent="0.25">
      <c r="F202">
        <v>2062</v>
      </c>
      <c r="G202">
        <v>1</v>
      </c>
      <c r="H202">
        <v>7</v>
      </c>
      <c r="I202" s="3">
        <f t="shared" si="3"/>
        <v>59178</v>
      </c>
      <c r="J202">
        <v>7.5267203585117404E-2</v>
      </c>
      <c r="O202" s="2"/>
    </row>
    <row r="203" spans="6:15" ht="18.75" x14ac:dyDescent="0.25">
      <c r="F203">
        <v>2062</v>
      </c>
      <c r="G203">
        <v>4</v>
      </c>
      <c r="H203">
        <v>7</v>
      </c>
      <c r="I203" s="3">
        <f t="shared" si="3"/>
        <v>59268</v>
      </c>
      <c r="J203">
        <v>7.5557651875979001E-2</v>
      </c>
      <c r="O203" s="2"/>
    </row>
    <row r="204" spans="6:15" ht="18.75" x14ac:dyDescent="0.25">
      <c r="F204">
        <v>2062</v>
      </c>
      <c r="G204">
        <v>7</v>
      </c>
      <c r="H204">
        <v>7</v>
      </c>
      <c r="I204" s="3">
        <f t="shared" si="3"/>
        <v>59359</v>
      </c>
      <c r="J204">
        <v>7.5853168588776401E-2</v>
      </c>
      <c r="O204" s="2"/>
    </row>
    <row r="205" spans="6:15" ht="18.75" x14ac:dyDescent="0.25">
      <c r="F205">
        <v>2062</v>
      </c>
      <c r="G205">
        <v>10</v>
      </c>
      <c r="H205">
        <v>10</v>
      </c>
      <c r="I205" s="3">
        <f t="shared" si="3"/>
        <v>59454</v>
      </c>
      <c r="J205">
        <v>7.6163657066285598E-2</v>
      </c>
      <c r="O205" s="2"/>
    </row>
    <row r="206" spans="6:15" ht="18.75" x14ac:dyDescent="0.25">
      <c r="F206">
        <v>2063</v>
      </c>
      <c r="G206">
        <v>1</v>
      </c>
      <c r="H206">
        <v>10</v>
      </c>
      <c r="I206" s="3">
        <f t="shared" si="3"/>
        <v>59546</v>
      </c>
      <c r="J206">
        <v>7.6458878695244301E-2</v>
      </c>
      <c r="O206" s="2"/>
    </row>
    <row r="207" spans="6:15" ht="18.75" x14ac:dyDescent="0.25">
      <c r="F207">
        <v>2063</v>
      </c>
      <c r="G207">
        <v>4</v>
      </c>
      <c r="H207">
        <v>10</v>
      </c>
      <c r="I207" s="3">
        <f t="shared" si="3"/>
        <v>59636</v>
      </c>
      <c r="J207">
        <v>7.6749504292187506E-2</v>
      </c>
      <c r="O207" s="2"/>
    </row>
    <row r="208" spans="6:15" ht="18.75" x14ac:dyDescent="0.25">
      <c r="F208">
        <v>2063</v>
      </c>
      <c r="G208">
        <v>7</v>
      </c>
      <c r="H208">
        <v>10</v>
      </c>
      <c r="I208" s="3">
        <f t="shared" si="3"/>
        <v>59727</v>
      </c>
      <c r="J208">
        <v>7.7045196953245104E-2</v>
      </c>
      <c r="O208" s="2"/>
    </row>
    <row r="209" spans="6:15" ht="18.75" x14ac:dyDescent="0.25">
      <c r="F209">
        <v>2063</v>
      </c>
      <c r="G209">
        <v>10</v>
      </c>
      <c r="H209">
        <v>9</v>
      </c>
      <c r="I209" s="3">
        <f t="shared" si="3"/>
        <v>59818</v>
      </c>
      <c r="J209">
        <v>7.7342743730049499E-2</v>
      </c>
      <c r="O209" s="2"/>
    </row>
    <row r="210" spans="6:15" ht="18.75" x14ac:dyDescent="0.25">
      <c r="F210">
        <v>2064</v>
      </c>
      <c r="G210">
        <v>1</v>
      </c>
      <c r="H210">
        <v>9</v>
      </c>
      <c r="I210" s="3">
        <f t="shared" si="3"/>
        <v>59910</v>
      </c>
      <c r="J210">
        <v>7.7637913354794405E-2</v>
      </c>
      <c r="O210" s="2"/>
    </row>
    <row r="211" spans="6:15" ht="18.75" x14ac:dyDescent="0.25">
      <c r="F211">
        <v>2064</v>
      </c>
      <c r="G211">
        <v>4</v>
      </c>
      <c r="H211">
        <v>9</v>
      </c>
      <c r="I211" s="3">
        <f t="shared" si="3"/>
        <v>60001</v>
      </c>
      <c r="J211">
        <v>7.7931721649046104E-2</v>
      </c>
      <c r="O211" s="2"/>
    </row>
    <row r="212" spans="6:15" ht="18.75" x14ac:dyDescent="0.25">
      <c r="F212">
        <v>2064</v>
      </c>
      <c r="G212">
        <v>7</v>
      </c>
      <c r="H212">
        <v>9</v>
      </c>
      <c r="I212" s="3">
        <f t="shared" si="3"/>
        <v>60092</v>
      </c>
      <c r="J212">
        <v>7.8227372695337402E-2</v>
      </c>
      <c r="O212" s="2"/>
    </row>
    <row r="213" spans="6:15" ht="18.75" x14ac:dyDescent="0.25">
      <c r="F213">
        <v>2064</v>
      </c>
      <c r="G213">
        <v>10</v>
      </c>
      <c r="H213">
        <v>7</v>
      </c>
      <c r="I213" s="3">
        <f t="shared" si="3"/>
        <v>60182</v>
      </c>
      <c r="J213">
        <v>7.8521593105945406E-2</v>
      </c>
      <c r="O213" s="2"/>
    </row>
    <row r="214" spans="6:15" x14ac:dyDescent="0.25">
      <c r="I214" s="3"/>
    </row>
    <row r="215" spans="6:15" x14ac:dyDescent="0.25">
      <c r="I215" s="3"/>
    </row>
    <row r="216" spans="6:15" x14ac:dyDescent="0.25">
      <c r="I216" s="3"/>
    </row>
    <row r="217" spans="6:15" x14ac:dyDescent="0.25">
      <c r="I217" s="3"/>
    </row>
    <row r="218" spans="6:15" x14ac:dyDescent="0.25">
      <c r="I218" s="3"/>
    </row>
    <row r="219" spans="6:15" x14ac:dyDescent="0.25">
      <c r="I2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2015-01-18T20:27:57Z</dcterms:created>
  <dcterms:modified xsi:type="dcterms:W3CDTF">2015-01-18T21:03:06Z</dcterms:modified>
</cp:coreProperties>
</file>