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 firstSheet="2" activeTab="4"/>
  </bookViews>
  <sheets>
    <sheet name="SaleData" sheetId="14" r:id="rId1"/>
    <sheet name="Region vs Items" sheetId="18" r:id="rId2"/>
    <sheet name="max. unit sold by employee" sheetId="17" r:id="rId3"/>
    <sheet name="Orders vs sales amt" sheetId="15" r:id="rId4"/>
    <sheet name="Sale data Report" sheetId="16" r:id="rId5"/>
    <sheet name="Insights" sheetId="19" r:id="rId6"/>
  </sheets>
  <definedNames>
    <definedName name="Slicer_Sale_amt">#N/A</definedName>
    <definedName name="Slicer_OrderDate">#N/A</definedName>
    <definedName name="Slicer_Unit_price">#N/A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<sst xmlns="http://schemas.openxmlformats.org/spreadsheetml/2006/main" count="240" uniqueCount="47">
  <si>
    <t>OrderDate</t>
  </si>
  <si>
    <t>Month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</si>
  <si>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</si>
  <si>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</si>
  <si>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</si>
  <si>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</si>
  <si>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</si>
  <si>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</si>
  <si>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</si>
  <si>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</si>
  <si>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</si>
  <si>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</si>
  <si>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</si>
  <si>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</si>
  <si>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</si>
  <si>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</si>
  <si>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</si>
  <si>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</si>
  <si>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</si>
  <si>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</si>
  <si>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</si>
  <si>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</si>
  <si>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</si>
  <si>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</si>
  <si>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</si>
  <si>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</si>
  <si>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</si>
  <si>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</si>
  <si>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</si>
  <si>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</si>
  <si>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</si>
  <si>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</si>
  <si>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Count of Item</t>
  </si>
  <si>
    <t>Grand Total</t>
  </si>
  <si>
    <t xml:space="preserve"> Sale_amt</t>
  </si>
  <si>
    <t xml:space="preserve"> Unit_price</t>
  </si>
  <si>
    <t>no. of Units</t>
  </si>
  <si>
    <t>Sale data analysis</t>
  </si>
  <si>
    <t>Insights</t>
  </si>
  <si>
    <t>Q1. Compare the sales amount, no.of items &amp; their actual price with every date in a single chart?</t>
  </si>
  <si>
    <t>Ans- In this we can see date and month wise sale and with every date we can see also the increment/decrement of sales.</t>
  </si>
  <si>
    <t>Q2. In  which year and date the business got the highest sale and by what number of units?</t>
  </si>
  <si>
    <t>Ans- As we can see (06-Jan-18) got the highest sale and by 95 units</t>
  </si>
  <si>
    <t>Q3. Find the product which has been sold maximum number of units and the employee who sold that maximum product, that employee belongs to which manager?</t>
  </si>
  <si>
    <t>Ans- There are actually 2 employees who sold the maximum number of units (1. Steven sold 3 units of Television) &amp; (2. Alexander sold 3 units of Home theatre) and they both belongs to Manager Martha</t>
  </si>
  <si>
    <t>Q4. Find which region has the highest amount of item sold &amp; what is that product?</t>
  </si>
  <si>
    <t>Ans- Central Region has the highest amount of sales with the product Television.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</si>
</sst>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(* #,##0.00_);_(* \(#,##0.00\);_(* &quot;-&quot;??_);_(@_)"/>
    <numFmt numFmtId="180" formatCode="mmm/yy"/>
    <numFmt numFmtId="181" formatCode="dd/mmm/yy"/>
  </numFmts>
  <fonts count="30">
    <font>
      <sz val="11"/>
      <name val="Calibri"/>
      <charset val="134"/>
    </font>
    <font>
      <sz val="16"/>
      <name val="Calibri"/>
      <charset val="134"/>
    </font>
    <font>
      <b/>
      <sz val="14"/>
      <name val="Calibri"/>
      <charset val="134"/>
    </font>
    <font>
      <sz val="14"/>
      <name val="Calibri"/>
      <charset val="134"/>
    </font>
    <font>
      <b/>
      <sz val="16"/>
      <color theme="0"/>
      <name val="Calibri"/>
      <charset val="134"/>
    </font>
    <font>
      <b/>
      <sz val="20"/>
      <color theme="0"/>
      <name val="Calibri"/>
      <charset val="134"/>
    </font>
    <font>
      <b/>
      <sz val="14"/>
      <color theme="0"/>
      <name val="Calibri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indexed="12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name val="Arial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3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9" fillId="8" borderId="0" applyNumberFormat="0" applyBorder="0" applyAlignment="0" applyProtection="0">
      <alignment vertical="center"/>
    </xf>
    <xf numFmtId="179" fontId="14" fillId="0" borderId="0" applyFon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20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27" borderId="11" applyNumberFormat="0" applyAlignment="0" applyProtection="0">
      <alignment vertical="center"/>
    </xf>
    <xf numFmtId="0" fontId="7" fillId="0" borderId="0"/>
    <xf numFmtId="0" fontId="11" fillId="2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horizontal="left" indent="1"/>
    </xf>
    <xf numFmtId="0" fontId="9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4" borderId="0" xfId="0" applyFill="1"/>
    <xf numFmtId="0" fontId="5" fillId="3" borderId="3" xfId="0" applyFont="1" applyFill="1" applyBorder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6" fillId="5" borderId="0" xfId="0" applyFont="1" applyFill="1"/>
    <xf numFmtId="0" fontId="0" fillId="0" borderId="0" xfId="0" applyFont="1" applyFill="1"/>
    <xf numFmtId="0" fontId="0" fillId="0" borderId="0" xfId="0" applyFont="1"/>
    <xf numFmtId="181" fontId="6" fillId="5" borderId="0" xfId="0" applyNumberFormat="1" applyFont="1" applyFill="1"/>
    <xf numFmtId="179" fontId="6" fillId="5" borderId="0" xfId="2" applyNumberFormat="1" applyFont="1" applyFill="1" applyBorder="1" applyAlignment="1">
      <alignment horizontal="left" vertical="center"/>
    </xf>
    <xf numFmtId="181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/>
    <xf numFmtId="0" fontId="7" fillId="6" borderId="4" xfId="0" applyFont="1" applyFill="1" applyBorder="1" applyAlignment="1">
      <alignment vertical="top" wrapText="1"/>
    </xf>
    <xf numFmtId="0" fontId="7" fillId="0" borderId="0" xfId="0" applyFont="1" applyBorder="1" applyAlignment="1">
      <alignment horizontal="left" vertical="center"/>
    </xf>
    <xf numFmtId="179" fontId="7" fillId="0" borderId="0" xfId="2" applyNumberFormat="1" applyFont="1" applyBorder="1" applyAlignment="1">
      <alignment horizontal="left" vertical="center"/>
    </xf>
    <xf numFmtId="0" fontId="7" fillId="0" borderId="0" xfId="0" applyFont="1" applyFill="1" applyBorder="1" applyAlignment="1">
      <alignment vertical="top" wrapText="1"/>
    </xf>
    <xf numFmtId="0" fontId="8" fillId="6" borderId="0" xfId="0" applyFont="1" applyFill="1" applyBorder="1" applyAlignment="1">
      <alignment vertical="top" wrapText="1"/>
    </xf>
    <xf numFmtId="0" fontId="8" fillId="0" borderId="4" xfId="0" applyFont="1" applyBorder="1"/>
    <xf numFmtId="0" fontId="8" fillId="6" borderId="4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179" fontId="0" fillId="0" borderId="0" xfId="0" applyNumberFormat="1"/>
    <xf numFmtId="179" fontId="8" fillId="0" borderId="0" xfId="0" applyNumberFormat="1" applyFont="1"/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Ctx_Hyperlink" xfId="43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Hyperlink 2" xfId="51"/>
  </cellStyles>
  <dxfs count="1">
    <dxf>
      <numFmt numFmtId="180" formatCode="m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 visualization.xlsx]Region vs Items!PivotTable1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600" b="1">
                <a:solidFill>
                  <a:schemeClr val="tx1"/>
                </a:solidFill>
              </a:rPr>
              <a:t>Region vs Items</a:t>
            </a:r>
            <a:endParaRPr lang="en-IN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00958599611003"/>
          <c:y val="0.03436426116838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'Region vs Items'!$C$3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sng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'Region vs Items'!$A$4:$B$19</c:f>
              <c:multiLvlStrCache>
                <c:ptCount val="13"/>
                <c:lvl>
                  <c:pt idx="0">
                    <c:v>Cell Phone</c:v>
                  </c:pt>
                  <c:pt idx="1">
                    <c:v>Desk</c:v>
                  </c:pt>
                  <c:pt idx="2">
                    <c:v>Home Theater</c:v>
                  </c:pt>
                  <c:pt idx="3">
                    <c:v>Television</c:v>
                  </c:pt>
                  <c:pt idx="4">
                    <c:v>Video Games</c:v>
                  </c:pt>
                  <c:pt idx="5">
                    <c:v>Cell Phone</c:v>
                  </c:pt>
                  <c:pt idx="6">
                    <c:v>Home Theater</c:v>
                  </c:pt>
                  <c:pt idx="7">
                    <c:v>Television</c:v>
                  </c:pt>
                  <c:pt idx="8">
                    <c:v>Video Games</c:v>
                  </c:pt>
                  <c:pt idx="9">
                    <c:v>Cell Phone</c:v>
                  </c:pt>
                  <c:pt idx="10">
                    <c:v>Desk</c:v>
                  </c:pt>
                  <c:pt idx="11">
                    <c:v>Home Theater</c:v>
                  </c:pt>
                  <c:pt idx="12">
                    <c:v>Television</c:v>
                  </c:pt>
                </c:lvl>
                <c:lvl>
                  <c:pt idx="0">
                    <c:v>Central</c:v>
                  </c:pt>
                  <c:pt idx="5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'Region vs Items'!$C$4:$C$19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alpha val="99000"/>
      </a:schemeClr>
    </a:solidFill>
    <a:ln w="0" cap="flat" cmpd="sng" algn="ctr">
      <a:solidFill>
        <a:schemeClr val="bg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 visualization.xlsx]max. unit sold by employee!PivotTable3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'max. unit sold by employee'!$C$3:$C$4</c:f>
              <c:strCache>
                <c:ptCount val="1"/>
                <c:pt idx="0">
                  <c:v>Cell 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employee'!$C$5:$C$20</c:f>
              <c:numCache>
                <c:formatCode>General</c:formatCode>
                <c:ptCount val="11"/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'max. unit sold by employee'!$D$3:$D$4</c:f>
              <c:strCache>
                <c:ptCount val="1"/>
                <c:pt idx="0">
                  <c:v>Desk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employee'!$D$5:$D$20</c:f>
              <c:numCache>
                <c:formatCode>General</c:formatCode>
                <c:ptCount val="11"/>
                <c:pt idx="0">
                  <c:v>1</c:v>
                </c:pt>
                <c:pt idx="4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'max. unit sold by employee'!$E$3:$E$4</c:f>
              <c:strCache>
                <c:ptCount val="1"/>
                <c:pt idx="0">
                  <c:v>Home Theater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employee'!$E$5:$E$20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'max. unit sold by employee'!$F$3:$F$4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employee'!$F$5:$F$20</c:f>
              <c:numCache>
                <c:formatCode>General</c:formatCode>
                <c:ptCount val="11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'max. unit sold by employee'!$G$3:$G$4</c:f>
              <c:strCache>
                <c:ptCount val="1"/>
                <c:pt idx="0">
                  <c:v>Video Games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employee'!$G$5:$G$20</c:f>
              <c:numCache>
                <c:formatCode>General</c:formatCode>
                <c:ptCount val="11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62874966"/>
        <c:axId val="688534157"/>
      </c:barChart>
      <c:catAx>
        <c:axId val="56287496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534157"/>
        <c:crosses val="autoZero"/>
        <c:auto val="1"/>
        <c:lblAlgn val="ctr"/>
        <c:lblOffset val="100"/>
        <c:noMultiLvlLbl val="0"/>
      </c:catAx>
      <c:valAx>
        <c:axId val="6885341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8749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737344794651"/>
          <c:y val="0.291630415869149"/>
          <c:w val="0.160936007640879"/>
          <c:h val="0.35287976335479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 visualization.xlsx]Orders vs sales amt!PivotTable2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600" b="1">
                <a:solidFill>
                  <a:schemeClr val="tx1"/>
                </a:solidFill>
              </a:rPr>
              <a:t>Order date VS sale amt</a:t>
            </a:r>
            <a:r>
              <a:rPr>
                <a:solidFill>
                  <a:schemeClr val="tx1"/>
                </a:solidFill>
              </a:rPr>
              <a:t> </a:t>
            </a:r>
            <a:endParaRPr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98486460919948"/>
          <c:y val="0.02296650717703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'Orders vs sales amt'!$B$3</c:f>
              <c:strCache>
                <c:ptCount val="1"/>
                <c:pt idx="0">
                  <c:v> Sale_amt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'Orders vs sales amt'!$A$4:$A$46</c:f>
              <c:strCache>
                <c:ptCount val="43"/>
                <c:pt idx="0">
                  <c:v>06-Jan-18</c:v>
                </c:pt>
                <c:pt idx="1">
                  <c:v>23-Jan-18</c:v>
                </c:pt>
                <c:pt idx="2">
                  <c:v>09-Feb-18</c:v>
                </c:pt>
                <c:pt idx="3">
                  <c:v>26-Feb-18</c:v>
                </c:pt>
                <c:pt idx="4">
                  <c:v>15-Mar-18</c:v>
                </c:pt>
                <c:pt idx="5">
                  <c:v>01-Apr-18</c:v>
                </c:pt>
                <c:pt idx="6">
                  <c:v>18-Apr-18</c:v>
                </c:pt>
                <c:pt idx="7">
                  <c:v>05-May-18</c:v>
                </c:pt>
                <c:pt idx="8">
                  <c:v>22-May-18</c:v>
                </c:pt>
                <c:pt idx="9">
                  <c:v>08-Jun-18</c:v>
                </c:pt>
                <c:pt idx="10">
                  <c:v>25-Jun-18</c:v>
                </c:pt>
                <c:pt idx="11">
                  <c:v>12-Jul-18</c:v>
                </c:pt>
                <c:pt idx="12">
                  <c:v>29-Jul-18</c:v>
                </c:pt>
                <c:pt idx="13">
                  <c:v>15-Aug-18</c:v>
                </c:pt>
                <c:pt idx="14">
                  <c:v>01-Sep-18</c:v>
                </c:pt>
                <c:pt idx="15">
                  <c:v>18-Sep-18</c:v>
                </c:pt>
                <c:pt idx="16">
                  <c:v>05-Oct-18</c:v>
                </c:pt>
                <c:pt idx="17">
                  <c:v>22-Oct-18</c:v>
                </c:pt>
                <c:pt idx="18">
                  <c:v>08-Nov-18</c:v>
                </c:pt>
                <c:pt idx="19">
                  <c:v>25-Nov-18</c:v>
                </c:pt>
                <c:pt idx="20">
                  <c:v>12-Dec-18</c:v>
                </c:pt>
                <c:pt idx="21">
                  <c:v>29-Dec-18</c:v>
                </c:pt>
                <c:pt idx="22">
                  <c:v>15-Jan-19</c:v>
                </c:pt>
                <c:pt idx="23">
                  <c:v>01-Feb-19</c:v>
                </c:pt>
                <c:pt idx="24">
                  <c:v>18-Feb-19</c:v>
                </c:pt>
                <c:pt idx="25">
                  <c:v>07-Mar-19</c:v>
                </c:pt>
                <c:pt idx="26">
                  <c:v>24-Mar-19</c:v>
                </c:pt>
                <c:pt idx="27">
                  <c:v>10-Apr-19</c:v>
                </c:pt>
                <c:pt idx="28">
                  <c:v>27-Apr-19</c:v>
                </c:pt>
                <c:pt idx="29">
                  <c:v>14-May-19</c:v>
                </c:pt>
                <c:pt idx="30">
                  <c:v>31-May-19</c:v>
                </c:pt>
                <c:pt idx="31">
                  <c:v>17-Jun-19</c:v>
                </c:pt>
                <c:pt idx="32">
                  <c:v>04-Jul-19</c:v>
                </c:pt>
                <c:pt idx="33">
                  <c:v>21-Jul-19</c:v>
                </c:pt>
                <c:pt idx="34">
                  <c:v>07-Aug-19</c:v>
                </c:pt>
                <c:pt idx="35">
                  <c:v>24-Aug-19</c:v>
                </c:pt>
                <c:pt idx="36">
                  <c:v>10-Sep-19</c:v>
                </c:pt>
                <c:pt idx="37">
                  <c:v>27-Sep-19</c:v>
                </c:pt>
                <c:pt idx="38">
                  <c:v>14-Oct-19</c:v>
                </c:pt>
                <c:pt idx="39">
                  <c:v>31-Oct-19</c:v>
                </c:pt>
                <c:pt idx="40">
                  <c:v>17-Nov-19</c:v>
                </c:pt>
                <c:pt idx="41">
                  <c:v>04-Dec-19</c:v>
                </c:pt>
                <c:pt idx="42">
                  <c:v>21-Dec-19</c:v>
                </c:pt>
              </c:strCache>
            </c:strRef>
          </c:cat>
          <c:val>
            <c:numRef>
              <c:f>'Orders vs sales amt'!$B$4:$B$46</c:f>
              <c:numCache>
                <c:formatCode>General</c:formatCode>
                <c:ptCount val="43"/>
                <c:pt idx="0">
                  <c:v>113810</c:v>
                </c:pt>
                <c:pt idx="1">
                  <c:v>25000</c:v>
                </c:pt>
                <c:pt idx="2">
                  <c:v>43128</c:v>
                </c:pt>
                <c:pt idx="3">
                  <c:v>6075</c:v>
                </c:pt>
                <c:pt idx="4">
                  <c:v>67088</c:v>
                </c:pt>
                <c:pt idx="5">
                  <c:v>30000</c:v>
                </c:pt>
                <c:pt idx="6">
                  <c:v>89850</c:v>
                </c:pt>
                <c:pt idx="7">
                  <c:v>107820</c:v>
                </c:pt>
                <c:pt idx="8">
                  <c:v>38336</c:v>
                </c:pt>
                <c:pt idx="9">
                  <c:v>30000</c:v>
                </c:pt>
                <c:pt idx="10">
                  <c:v>107820</c:v>
                </c:pt>
                <c:pt idx="11">
                  <c:v>14500</c:v>
                </c:pt>
                <c:pt idx="12">
                  <c:v>40500</c:v>
                </c:pt>
                <c:pt idx="13">
                  <c:v>41930</c:v>
                </c:pt>
                <c:pt idx="14">
                  <c:v>250</c:v>
                </c:pt>
                <c:pt idx="15">
                  <c:v>936</c:v>
                </c:pt>
                <c:pt idx="16">
                  <c:v>14000</c:v>
                </c:pt>
                <c:pt idx="17">
                  <c:v>14400</c:v>
                </c:pt>
                <c:pt idx="18">
                  <c:v>3375</c:v>
                </c:pt>
                <c:pt idx="19">
                  <c:v>5616</c:v>
                </c:pt>
                <c:pt idx="20">
                  <c:v>80266</c:v>
                </c:pt>
                <c:pt idx="21">
                  <c:v>4329</c:v>
                </c:pt>
                <c:pt idx="22">
                  <c:v>23000</c:v>
                </c:pt>
                <c:pt idx="23">
                  <c:v>43500</c:v>
                </c:pt>
                <c:pt idx="24">
                  <c:v>2000</c:v>
                </c:pt>
                <c:pt idx="25">
                  <c:v>3500</c:v>
                </c:pt>
                <c:pt idx="26">
                  <c:v>2925</c:v>
                </c:pt>
                <c:pt idx="27">
                  <c:v>79068</c:v>
                </c:pt>
                <c:pt idx="28">
                  <c:v>21600</c:v>
                </c:pt>
                <c:pt idx="29">
                  <c:v>63494</c:v>
                </c:pt>
                <c:pt idx="30">
                  <c:v>40000</c:v>
                </c:pt>
                <c:pt idx="31">
                  <c:v>625</c:v>
                </c:pt>
                <c:pt idx="32">
                  <c:v>3627</c:v>
                </c:pt>
                <c:pt idx="33">
                  <c:v>3217.5</c:v>
                </c:pt>
                <c:pt idx="34">
                  <c:v>2457</c:v>
                </c:pt>
                <c:pt idx="35">
                  <c:v>375</c:v>
                </c:pt>
                <c:pt idx="36">
                  <c:v>8386</c:v>
                </c:pt>
                <c:pt idx="37">
                  <c:v>17100</c:v>
                </c:pt>
                <c:pt idx="38">
                  <c:v>28500</c:v>
                </c:pt>
                <c:pt idx="39">
                  <c:v>16772</c:v>
                </c:pt>
                <c:pt idx="40">
                  <c:v>5500</c:v>
                </c:pt>
                <c:pt idx="41">
                  <c:v>47000</c:v>
                </c:pt>
                <c:pt idx="42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'Orders vs sales amt'!$C$3</c:f>
              <c:strCache>
                <c:ptCount val="1"/>
                <c:pt idx="0">
                  <c:v> Unit_price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12700" cap="flat" cmpd="sng" algn="ctr">
              <a:solidFill>
                <a:schemeClr val="tx2">
                  <a:lumMod val="7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12700"/>
          </c:spPr>
          <c:invertIfNegative val="0"/>
          <c:dLbls>
            <c:delete val="1"/>
          </c:dLbls>
          <c:cat>
            <c:strRef>
              <c:f>'Orders vs sales amt'!$A$4:$A$46</c:f>
              <c:strCache>
                <c:ptCount val="43"/>
                <c:pt idx="0">
                  <c:v>06-Jan-18</c:v>
                </c:pt>
                <c:pt idx="1">
                  <c:v>23-Jan-18</c:v>
                </c:pt>
                <c:pt idx="2">
                  <c:v>09-Feb-18</c:v>
                </c:pt>
                <c:pt idx="3">
                  <c:v>26-Feb-18</c:v>
                </c:pt>
                <c:pt idx="4">
                  <c:v>15-Mar-18</c:v>
                </c:pt>
                <c:pt idx="5">
                  <c:v>01-Apr-18</c:v>
                </c:pt>
                <c:pt idx="6">
                  <c:v>18-Apr-18</c:v>
                </c:pt>
                <c:pt idx="7">
                  <c:v>05-May-18</c:v>
                </c:pt>
                <c:pt idx="8">
                  <c:v>22-May-18</c:v>
                </c:pt>
                <c:pt idx="9">
                  <c:v>08-Jun-18</c:v>
                </c:pt>
                <c:pt idx="10">
                  <c:v>25-Jun-18</c:v>
                </c:pt>
                <c:pt idx="11">
                  <c:v>12-Jul-18</c:v>
                </c:pt>
                <c:pt idx="12">
                  <c:v>29-Jul-18</c:v>
                </c:pt>
                <c:pt idx="13">
                  <c:v>15-Aug-18</c:v>
                </c:pt>
                <c:pt idx="14">
                  <c:v>01-Sep-18</c:v>
                </c:pt>
                <c:pt idx="15">
                  <c:v>18-Sep-18</c:v>
                </c:pt>
                <c:pt idx="16">
                  <c:v>05-Oct-18</c:v>
                </c:pt>
                <c:pt idx="17">
                  <c:v>22-Oct-18</c:v>
                </c:pt>
                <c:pt idx="18">
                  <c:v>08-Nov-18</c:v>
                </c:pt>
                <c:pt idx="19">
                  <c:v>25-Nov-18</c:v>
                </c:pt>
                <c:pt idx="20">
                  <c:v>12-Dec-18</c:v>
                </c:pt>
                <c:pt idx="21">
                  <c:v>29-Dec-18</c:v>
                </c:pt>
                <c:pt idx="22">
                  <c:v>15-Jan-19</c:v>
                </c:pt>
                <c:pt idx="23">
                  <c:v>01-Feb-19</c:v>
                </c:pt>
                <c:pt idx="24">
                  <c:v>18-Feb-19</c:v>
                </c:pt>
                <c:pt idx="25">
                  <c:v>07-Mar-19</c:v>
                </c:pt>
                <c:pt idx="26">
                  <c:v>24-Mar-19</c:v>
                </c:pt>
                <c:pt idx="27">
                  <c:v>10-Apr-19</c:v>
                </c:pt>
                <c:pt idx="28">
                  <c:v>27-Apr-19</c:v>
                </c:pt>
                <c:pt idx="29">
                  <c:v>14-May-19</c:v>
                </c:pt>
                <c:pt idx="30">
                  <c:v>31-May-19</c:v>
                </c:pt>
                <c:pt idx="31">
                  <c:v>17-Jun-19</c:v>
                </c:pt>
                <c:pt idx="32">
                  <c:v>04-Jul-19</c:v>
                </c:pt>
                <c:pt idx="33">
                  <c:v>21-Jul-19</c:v>
                </c:pt>
                <c:pt idx="34">
                  <c:v>07-Aug-19</c:v>
                </c:pt>
                <c:pt idx="35">
                  <c:v>24-Aug-19</c:v>
                </c:pt>
                <c:pt idx="36">
                  <c:v>10-Sep-19</c:v>
                </c:pt>
                <c:pt idx="37">
                  <c:v>27-Sep-19</c:v>
                </c:pt>
                <c:pt idx="38">
                  <c:v>14-Oct-19</c:v>
                </c:pt>
                <c:pt idx="39">
                  <c:v>31-Oct-19</c:v>
                </c:pt>
                <c:pt idx="40">
                  <c:v>17-Nov-19</c:v>
                </c:pt>
                <c:pt idx="41">
                  <c:v>04-Dec-19</c:v>
                </c:pt>
                <c:pt idx="42">
                  <c:v>21-Dec-19</c:v>
                </c:pt>
              </c:strCache>
            </c:strRef>
          </c:cat>
          <c:val>
            <c:numRef>
              <c:f>'Orders vs sales amt'!$C$4:$C$46</c:f>
              <c:numCache>
                <c:formatCode>General</c:formatCode>
                <c:ptCount val="43"/>
                <c:pt idx="0">
                  <c:v>1198</c:v>
                </c:pt>
                <c:pt idx="1">
                  <c:v>500</c:v>
                </c:pt>
                <c:pt idx="2">
                  <c:v>1198</c:v>
                </c:pt>
                <c:pt idx="3">
                  <c:v>225</c:v>
                </c:pt>
                <c:pt idx="4">
                  <c:v>1198</c:v>
                </c:pt>
                <c:pt idx="5">
                  <c:v>500</c:v>
                </c:pt>
                <c:pt idx="6">
                  <c:v>1198</c:v>
                </c:pt>
                <c:pt idx="7">
                  <c:v>1198</c:v>
                </c:pt>
                <c:pt idx="8">
                  <c:v>1198</c:v>
                </c:pt>
                <c:pt idx="9">
                  <c:v>500</c:v>
                </c:pt>
                <c:pt idx="10">
                  <c:v>1198</c:v>
                </c:pt>
                <c:pt idx="11">
                  <c:v>500</c:v>
                </c:pt>
                <c:pt idx="12">
                  <c:v>500</c:v>
                </c:pt>
                <c:pt idx="13">
                  <c:v>1198</c:v>
                </c:pt>
                <c:pt idx="14">
                  <c:v>125</c:v>
                </c:pt>
                <c:pt idx="15">
                  <c:v>58.5</c:v>
                </c:pt>
                <c:pt idx="16">
                  <c:v>500</c:v>
                </c:pt>
                <c:pt idx="17">
                  <c:v>225</c:v>
                </c:pt>
                <c:pt idx="18">
                  <c:v>225</c:v>
                </c:pt>
                <c:pt idx="19">
                  <c:v>58.5</c:v>
                </c:pt>
                <c:pt idx="20">
                  <c:v>1198</c:v>
                </c:pt>
                <c:pt idx="21">
                  <c:v>58.5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58.5</c:v>
                </c:pt>
                <c:pt idx="27">
                  <c:v>1198</c:v>
                </c:pt>
                <c:pt idx="28">
                  <c:v>225</c:v>
                </c:pt>
                <c:pt idx="29">
                  <c:v>1198</c:v>
                </c:pt>
                <c:pt idx="30">
                  <c:v>500</c:v>
                </c:pt>
                <c:pt idx="31">
                  <c:v>125</c:v>
                </c:pt>
                <c:pt idx="32">
                  <c:v>58.5</c:v>
                </c:pt>
                <c:pt idx="33">
                  <c:v>58.5</c:v>
                </c:pt>
                <c:pt idx="34">
                  <c:v>58.5</c:v>
                </c:pt>
                <c:pt idx="35">
                  <c:v>125</c:v>
                </c:pt>
                <c:pt idx="36">
                  <c:v>1198</c:v>
                </c:pt>
                <c:pt idx="37">
                  <c:v>225</c:v>
                </c:pt>
                <c:pt idx="38">
                  <c:v>500</c:v>
                </c:pt>
                <c:pt idx="39">
                  <c:v>1198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238769"/>
        <c:axId val="706247680"/>
      </c:barChart>
      <c:lineChart>
        <c:grouping val="standard"/>
        <c:varyColors val="0"/>
        <c:ser>
          <c:idx val="2"/>
          <c:order val="2"/>
          <c:tx>
            <c:strRef>
              <c:f>'Orders vs sales amt'!$D$3</c:f>
              <c:strCache>
                <c:ptCount val="1"/>
                <c:pt idx="0">
                  <c:v>no. of Units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28575"/>
          </c:spPr>
          <c:marker>
            <c:symbol val="none"/>
          </c:marker>
          <c:dLbls>
            <c:delete val="1"/>
          </c:dLbls>
          <c:cat>
            <c:strRef>
              <c:f>'Orders vs sales amt'!$A$4:$A$46</c:f>
              <c:strCache>
                <c:ptCount val="43"/>
                <c:pt idx="0">
                  <c:v>06-Jan-18</c:v>
                </c:pt>
                <c:pt idx="1">
                  <c:v>23-Jan-18</c:v>
                </c:pt>
                <c:pt idx="2">
                  <c:v>09-Feb-18</c:v>
                </c:pt>
                <c:pt idx="3">
                  <c:v>26-Feb-18</c:v>
                </c:pt>
                <c:pt idx="4">
                  <c:v>15-Mar-18</c:v>
                </c:pt>
                <c:pt idx="5">
                  <c:v>01-Apr-18</c:v>
                </c:pt>
                <c:pt idx="6">
                  <c:v>18-Apr-18</c:v>
                </c:pt>
                <c:pt idx="7">
                  <c:v>05-May-18</c:v>
                </c:pt>
                <c:pt idx="8">
                  <c:v>22-May-18</c:v>
                </c:pt>
                <c:pt idx="9">
                  <c:v>08-Jun-18</c:v>
                </c:pt>
                <c:pt idx="10">
                  <c:v>25-Jun-18</c:v>
                </c:pt>
                <c:pt idx="11">
                  <c:v>12-Jul-18</c:v>
                </c:pt>
                <c:pt idx="12">
                  <c:v>29-Jul-18</c:v>
                </c:pt>
                <c:pt idx="13">
                  <c:v>15-Aug-18</c:v>
                </c:pt>
                <c:pt idx="14">
                  <c:v>01-Sep-18</c:v>
                </c:pt>
                <c:pt idx="15">
                  <c:v>18-Sep-18</c:v>
                </c:pt>
                <c:pt idx="16">
                  <c:v>05-Oct-18</c:v>
                </c:pt>
                <c:pt idx="17">
                  <c:v>22-Oct-18</c:v>
                </c:pt>
                <c:pt idx="18">
                  <c:v>08-Nov-18</c:v>
                </c:pt>
                <c:pt idx="19">
                  <c:v>25-Nov-18</c:v>
                </c:pt>
                <c:pt idx="20">
                  <c:v>12-Dec-18</c:v>
                </c:pt>
                <c:pt idx="21">
                  <c:v>29-Dec-18</c:v>
                </c:pt>
                <c:pt idx="22">
                  <c:v>15-Jan-19</c:v>
                </c:pt>
                <c:pt idx="23">
                  <c:v>01-Feb-19</c:v>
                </c:pt>
                <c:pt idx="24">
                  <c:v>18-Feb-19</c:v>
                </c:pt>
                <c:pt idx="25">
                  <c:v>07-Mar-19</c:v>
                </c:pt>
                <c:pt idx="26">
                  <c:v>24-Mar-19</c:v>
                </c:pt>
                <c:pt idx="27">
                  <c:v>10-Apr-19</c:v>
                </c:pt>
                <c:pt idx="28">
                  <c:v>27-Apr-19</c:v>
                </c:pt>
                <c:pt idx="29">
                  <c:v>14-May-19</c:v>
                </c:pt>
                <c:pt idx="30">
                  <c:v>31-May-19</c:v>
                </c:pt>
                <c:pt idx="31">
                  <c:v>17-Jun-19</c:v>
                </c:pt>
                <c:pt idx="32">
                  <c:v>04-Jul-19</c:v>
                </c:pt>
                <c:pt idx="33">
                  <c:v>21-Jul-19</c:v>
                </c:pt>
                <c:pt idx="34">
                  <c:v>07-Aug-19</c:v>
                </c:pt>
                <c:pt idx="35">
                  <c:v>24-Aug-19</c:v>
                </c:pt>
                <c:pt idx="36">
                  <c:v>10-Sep-19</c:v>
                </c:pt>
                <c:pt idx="37">
                  <c:v>27-Sep-19</c:v>
                </c:pt>
                <c:pt idx="38">
                  <c:v>14-Oct-19</c:v>
                </c:pt>
                <c:pt idx="39">
                  <c:v>31-Oct-19</c:v>
                </c:pt>
                <c:pt idx="40">
                  <c:v>17-Nov-19</c:v>
                </c:pt>
                <c:pt idx="41">
                  <c:v>04-Dec-19</c:v>
                </c:pt>
                <c:pt idx="42">
                  <c:v>21-Dec-19</c:v>
                </c:pt>
              </c:strCache>
            </c:strRef>
          </c:cat>
          <c:val>
            <c:numRef>
              <c:f>'Orders vs sales amt'!$D$4:$D$46</c:f>
              <c:numCache>
                <c:formatCode>General</c:formatCode>
                <c:ptCount val="43"/>
                <c:pt idx="0">
                  <c:v>95</c:v>
                </c:pt>
                <c:pt idx="1">
                  <c:v>50</c:v>
                </c:pt>
                <c:pt idx="2">
                  <c:v>36</c:v>
                </c:pt>
                <c:pt idx="3">
                  <c:v>27</c:v>
                </c:pt>
                <c:pt idx="4">
                  <c:v>56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32</c:v>
                </c:pt>
                <c:pt idx="9">
                  <c:v>60</c:v>
                </c:pt>
                <c:pt idx="10">
                  <c:v>90</c:v>
                </c:pt>
                <c:pt idx="11">
                  <c:v>29</c:v>
                </c:pt>
                <c:pt idx="12">
                  <c:v>81</c:v>
                </c:pt>
                <c:pt idx="13">
                  <c:v>35</c:v>
                </c:pt>
                <c:pt idx="14">
                  <c:v>2</c:v>
                </c:pt>
                <c:pt idx="15">
                  <c:v>16</c:v>
                </c:pt>
                <c:pt idx="16">
                  <c:v>28</c:v>
                </c:pt>
                <c:pt idx="17">
                  <c:v>64</c:v>
                </c:pt>
                <c:pt idx="18">
                  <c:v>15</c:v>
                </c:pt>
                <c:pt idx="19">
                  <c:v>96</c:v>
                </c:pt>
                <c:pt idx="20">
                  <c:v>67</c:v>
                </c:pt>
                <c:pt idx="21">
                  <c:v>74</c:v>
                </c:pt>
                <c:pt idx="22">
                  <c:v>46</c:v>
                </c:pt>
                <c:pt idx="23">
                  <c:v>87</c:v>
                </c:pt>
                <c:pt idx="24">
                  <c:v>4</c:v>
                </c:pt>
                <c:pt idx="25">
                  <c:v>7</c:v>
                </c:pt>
                <c:pt idx="26">
                  <c:v>50</c:v>
                </c:pt>
                <c:pt idx="27">
                  <c:v>66</c:v>
                </c:pt>
                <c:pt idx="28">
                  <c:v>96</c:v>
                </c:pt>
                <c:pt idx="29">
                  <c:v>53</c:v>
                </c:pt>
                <c:pt idx="30">
                  <c:v>80</c:v>
                </c:pt>
                <c:pt idx="31">
                  <c:v>5</c:v>
                </c:pt>
                <c:pt idx="32">
                  <c:v>62</c:v>
                </c:pt>
                <c:pt idx="33">
                  <c:v>55</c:v>
                </c:pt>
                <c:pt idx="34">
                  <c:v>42</c:v>
                </c:pt>
                <c:pt idx="35">
                  <c:v>3</c:v>
                </c:pt>
                <c:pt idx="36">
                  <c:v>7</c:v>
                </c:pt>
                <c:pt idx="37">
                  <c:v>76</c:v>
                </c:pt>
                <c:pt idx="38">
                  <c:v>57</c:v>
                </c:pt>
                <c:pt idx="39">
                  <c:v>14</c:v>
                </c:pt>
                <c:pt idx="40">
                  <c:v>11</c:v>
                </c:pt>
                <c:pt idx="41">
                  <c:v>94</c:v>
                </c:pt>
                <c:pt idx="42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9892632"/>
        <c:axId val="530052005"/>
      </c:lineChart>
      <c:catAx>
        <c:axId val="31238769"/>
        <c:scaling>
          <c:orientation val="minMax"/>
        </c:scaling>
        <c:delete val="0"/>
        <c:axPos val="b"/>
        <c:numFmt formatCode="m/d/yy;@" sourceLinked="0"/>
        <c:majorTickMark val="none"/>
        <c:minorTickMark val="none"/>
        <c:tickLblPos val="nextTo"/>
        <c:spPr>
          <a:noFill/>
          <a:ln w="2857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6247680"/>
        <c:crosses val="autoZero"/>
        <c:auto val="1"/>
        <c:lblAlgn val="ctr"/>
        <c:lblOffset val="100"/>
        <c:noMultiLvlLbl val="0"/>
      </c:catAx>
      <c:valAx>
        <c:axId val="7062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238769"/>
        <c:crosses val="autoZero"/>
        <c:crossBetween val="between"/>
      </c:valAx>
      <c:catAx>
        <c:axId val="48989263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052005"/>
        <c:crosses val="autoZero"/>
        <c:auto val="1"/>
        <c:lblAlgn val="ctr"/>
        <c:lblOffset val="100"/>
        <c:noMultiLvlLbl val="0"/>
      </c:catAx>
      <c:valAx>
        <c:axId val="53005200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8926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 visualization.xlsx]max. unit sold by employee!PivotTable3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bg1"/>
                </a:solidFill>
              </a:rPr>
              <a:t>Unit sold</a:t>
            </a:r>
            <a:endParaRPr lang="en-IN" altLang="en-US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'max. unit sold by employee'!$C$3:$C$4</c:f>
              <c:strCache>
                <c:ptCount val="1"/>
                <c:pt idx="0">
                  <c:v>Cell Phone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employee'!$C$5:$C$20</c:f>
              <c:numCache>
                <c:formatCode>General</c:formatCode>
                <c:ptCount val="11"/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'max. unit sold by employee'!$D$3:$D$4</c:f>
              <c:strCache>
                <c:ptCount val="1"/>
                <c:pt idx="0">
                  <c:v>Desk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employee'!$D$5:$D$20</c:f>
              <c:numCache>
                <c:formatCode>General</c:formatCode>
                <c:ptCount val="11"/>
                <c:pt idx="0">
                  <c:v>1</c:v>
                </c:pt>
                <c:pt idx="4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'max. unit sold by employee'!$E$3:$E$4</c:f>
              <c:strCache>
                <c:ptCount val="1"/>
                <c:pt idx="0">
                  <c:v>Home Theater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employee'!$E$5:$E$20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'max. unit sold by employee'!$F$3:$F$4</c:f>
              <c:strCache>
                <c:ptCount val="1"/>
                <c:pt idx="0">
                  <c:v>Television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employee'!$F$5:$F$20</c:f>
              <c:numCache>
                <c:formatCode>General</c:formatCode>
                <c:ptCount val="11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'max. unit sold by employee'!$G$3:$G$4</c:f>
              <c:strCache>
                <c:ptCount val="1"/>
                <c:pt idx="0">
                  <c:v>Video Games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'max. unit sold by employee'!$A$5:$B$20</c:f>
              <c:multiLvlStrCache>
                <c:ptCount val="11"/>
                <c:lvl>
                  <c:pt idx="0">
                    <c:v>John</c:v>
                  </c:pt>
                  <c:pt idx="1">
                    <c:v>Karen</c:v>
                  </c:pt>
                  <c:pt idx="2">
                    <c:v>Michael</c:v>
                  </c:pt>
                  <c:pt idx="3">
                    <c:v>Luis</c:v>
                  </c:pt>
                  <c:pt idx="4">
                    <c:v>Shelli</c:v>
                  </c:pt>
                  <c:pt idx="5">
                    <c:v>Sigal</c:v>
                  </c:pt>
                  <c:pt idx="6">
                    <c:v>Alexander</c:v>
                  </c:pt>
                  <c:pt idx="7">
                    <c:v>Diana</c:v>
                  </c:pt>
                  <c:pt idx="8">
                    <c:v>Steven</c:v>
                  </c:pt>
                  <c:pt idx="9">
                    <c:v>David</c:v>
                  </c:pt>
                  <c:pt idx="10">
                    <c:v>Stephen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6">
                    <c:v>Martha</c:v>
                  </c:pt>
                  <c:pt idx="9">
                    <c:v>Timothy</c:v>
                  </c:pt>
                </c:lvl>
              </c:multiLvlStrCache>
            </c:multiLvlStrRef>
          </c:cat>
          <c:val>
            <c:numRef>
              <c:f>'max. unit sold by employee'!$G$5:$G$20</c:f>
              <c:numCache>
                <c:formatCode>General</c:formatCode>
                <c:ptCount val="11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2874966"/>
        <c:axId val="688534157"/>
      </c:barChart>
      <c:catAx>
        <c:axId val="56287496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88534157"/>
        <c:crosses val="autoZero"/>
        <c:auto val="1"/>
        <c:lblAlgn val="ctr"/>
        <c:lblOffset val="100"/>
        <c:noMultiLvlLbl val="0"/>
      </c:catAx>
      <c:valAx>
        <c:axId val="6885341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bg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628749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9731778425656"/>
          <c:y val="0.220768184908226"/>
          <c:w val="0.199183673469388"/>
          <c:h val="0.45768184908225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 visualization.xlsx]Region vs Items!PivotTable1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600" b="1">
                <a:solidFill>
                  <a:schemeClr val="tx1"/>
                </a:solidFill>
              </a:rPr>
              <a:t>Region vs Items</a:t>
            </a:r>
            <a:endParaRPr lang="en-IN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00958599611003"/>
          <c:y val="0.03436426116838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'Region vs Items'!$C$3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sng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'Region vs Items'!$A$4:$B$19</c:f>
              <c:multiLvlStrCache>
                <c:ptCount val="13"/>
                <c:lvl>
                  <c:pt idx="0">
                    <c:v>Cell Phone</c:v>
                  </c:pt>
                  <c:pt idx="1">
                    <c:v>Desk</c:v>
                  </c:pt>
                  <c:pt idx="2">
                    <c:v>Home Theater</c:v>
                  </c:pt>
                  <c:pt idx="3">
                    <c:v>Television</c:v>
                  </c:pt>
                  <c:pt idx="4">
                    <c:v>Video Games</c:v>
                  </c:pt>
                  <c:pt idx="5">
                    <c:v>Cell Phone</c:v>
                  </c:pt>
                  <c:pt idx="6">
                    <c:v>Home Theater</c:v>
                  </c:pt>
                  <c:pt idx="7">
                    <c:v>Television</c:v>
                  </c:pt>
                  <c:pt idx="8">
                    <c:v>Video Games</c:v>
                  </c:pt>
                  <c:pt idx="9">
                    <c:v>Cell Phone</c:v>
                  </c:pt>
                  <c:pt idx="10">
                    <c:v>Desk</c:v>
                  </c:pt>
                  <c:pt idx="11">
                    <c:v>Home Theater</c:v>
                  </c:pt>
                  <c:pt idx="12">
                    <c:v>Television</c:v>
                  </c:pt>
                </c:lvl>
                <c:lvl>
                  <c:pt idx="0">
                    <c:v>Central</c:v>
                  </c:pt>
                  <c:pt idx="5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'Region vs Items'!$C$4:$C$19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alpha val="99000"/>
      </a:schemeClr>
    </a:solidFill>
    <a:ln w="0" cap="flat" cmpd="sng" algn="ctr">
      <a:solidFill>
        <a:schemeClr val="bg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 visualization.xlsx]Orders vs sales amt!PivotTable2</c:name>
    <c:fmtId val="1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600" b="1">
                <a:solidFill>
                  <a:schemeClr val="tx1"/>
                </a:solidFill>
              </a:rPr>
              <a:t>Order date VS sale amt</a:t>
            </a:r>
            <a:r>
              <a:rPr>
                <a:solidFill>
                  <a:schemeClr val="tx1"/>
                </a:solidFill>
              </a:rPr>
              <a:t> </a:t>
            </a:r>
            <a:endParaRPr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98486460919948"/>
          <c:y val="0.02296650717703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'Orders vs sales amt'!$B$3</c:f>
              <c:strCache>
                <c:ptCount val="1"/>
                <c:pt idx="0">
                  <c:v> Sale_amt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'Orders vs sales amt'!$A$4:$A$46</c:f>
              <c:strCache>
                <c:ptCount val="43"/>
                <c:pt idx="0">
                  <c:v>06-Jan-18</c:v>
                </c:pt>
                <c:pt idx="1">
                  <c:v>23-Jan-18</c:v>
                </c:pt>
                <c:pt idx="2">
                  <c:v>09-Feb-18</c:v>
                </c:pt>
                <c:pt idx="3">
                  <c:v>26-Feb-18</c:v>
                </c:pt>
                <c:pt idx="4">
                  <c:v>15-Mar-18</c:v>
                </c:pt>
                <c:pt idx="5">
                  <c:v>01-Apr-18</c:v>
                </c:pt>
                <c:pt idx="6">
                  <c:v>18-Apr-18</c:v>
                </c:pt>
                <c:pt idx="7">
                  <c:v>05-May-18</c:v>
                </c:pt>
                <c:pt idx="8">
                  <c:v>22-May-18</c:v>
                </c:pt>
                <c:pt idx="9">
                  <c:v>08-Jun-18</c:v>
                </c:pt>
                <c:pt idx="10">
                  <c:v>25-Jun-18</c:v>
                </c:pt>
                <c:pt idx="11">
                  <c:v>12-Jul-18</c:v>
                </c:pt>
                <c:pt idx="12">
                  <c:v>29-Jul-18</c:v>
                </c:pt>
                <c:pt idx="13">
                  <c:v>15-Aug-18</c:v>
                </c:pt>
                <c:pt idx="14">
                  <c:v>01-Sep-18</c:v>
                </c:pt>
                <c:pt idx="15">
                  <c:v>18-Sep-18</c:v>
                </c:pt>
                <c:pt idx="16">
                  <c:v>05-Oct-18</c:v>
                </c:pt>
                <c:pt idx="17">
                  <c:v>22-Oct-18</c:v>
                </c:pt>
                <c:pt idx="18">
                  <c:v>08-Nov-18</c:v>
                </c:pt>
                <c:pt idx="19">
                  <c:v>25-Nov-18</c:v>
                </c:pt>
                <c:pt idx="20">
                  <c:v>12-Dec-18</c:v>
                </c:pt>
                <c:pt idx="21">
                  <c:v>29-Dec-18</c:v>
                </c:pt>
                <c:pt idx="22">
                  <c:v>15-Jan-19</c:v>
                </c:pt>
                <c:pt idx="23">
                  <c:v>01-Feb-19</c:v>
                </c:pt>
                <c:pt idx="24">
                  <c:v>18-Feb-19</c:v>
                </c:pt>
                <c:pt idx="25">
                  <c:v>07-Mar-19</c:v>
                </c:pt>
                <c:pt idx="26">
                  <c:v>24-Mar-19</c:v>
                </c:pt>
                <c:pt idx="27">
                  <c:v>10-Apr-19</c:v>
                </c:pt>
                <c:pt idx="28">
                  <c:v>27-Apr-19</c:v>
                </c:pt>
                <c:pt idx="29">
                  <c:v>14-May-19</c:v>
                </c:pt>
                <c:pt idx="30">
                  <c:v>31-May-19</c:v>
                </c:pt>
                <c:pt idx="31">
                  <c:v>17-Jun-19</c:v>
                </c:pt>
                <c:pt idx="32">
                  <c:v>04-Jul-19</c:v>
                </c:pt>
                <c:pt idx="33">
                  <c:v>21-Jul-19</c:v>
                </c:pt>
                <c:pt idx="34">
                  <c:v>07-Aug-19</c:v>
                </c:pt>
                <c:pt idx="35">
                  <c:v>24-Aug-19</c:v>
                </c:pt>
                <c:pt idx="36">
                  <c:v>10-Sep-19</c:v>
                </c:pt>
                <c:pt idx="37">
                  <c:v>27-Sep-19</c:v>
                </c:pt>
                <c:pt idx="38">
                  <c:v>14-Oct-19</c:v>
                </c:pt>
                <c:pt idx="39">
                  <c:v>31-Oct-19</c:v>
                </c:pt>
                <c:pt idx="40">
                  <c:v>17-Nov-19</c:v>
                </c:pt>
                <c:pt idx="41">
                  <c:v>04-Dec-19</c:v>
                </c:pt>
                <c:pt idx="42">
                  <c:v>21-Dec-19</c:v>
                </c:pt>
              </c:strCache>
            </c:strRef>
          </c:cat>
          <c:val>
            <c:numRef>
              <c:f>'Orders vs sales amt'!$B$4:$B$46</c:f>
              <c:numCache>
                <c:formatCode>General</c:formatCode>
                <c:ptCount val="43"/>
                <c:pt idx="0">
                  <c:v>113810</c:v>
                </c:pt>
                <c:pt idx="1">
                  <c:v>25000</c:v>
                </c:pt>
                <c:pt idx="2">
                  <c:v>43128</c:v>
                </c:pt>
                <c:pt idx="3">
                  <c:v>6075</c:v>
                </c:pt>
                <c:pt idx="4">
                  <c:v>67088</c:v>
                </c:pt>
                <c:pt idx="5">
                  <c:v>30000</c:v>
                </c:pt>
                <c:pt idx="6">
                  <c:v>89850</c:v>
                </c:pt>
                <c:pt idx="7">
                  <c:v>107820</c:v>
                </c:pt>
                <c:pt idx="8">
                  <c:v>38336</c:v>
                </c:pt>
                <c:pt idx="9">
                  <c:v>30000</c:v>
                </c:pt>
                <c:pt idx="10">
                  <c:v>107820</c:v>
                </c:pt>
                <c:pt idx="11">
                  <c:v>14500</c:v>
                </c:pt>
                <c:pt idx="12">
                  <c:v>40500</c:v>
                </c:pt>
                <c:pt idx="13">
                  <c:v>41930</c:v>
                </c:pt>
                <c:pt idx="14">
                  <c:v>250</c:v>
                </c:pt>
                <c:pt idx="15">
                  <c:v>936</c:v>
                </c:pt>
                <c:pt idx="16">
                  <c:v>14000</c:v>
                </c:pt>
                <c:pt idx="17">
                  <c:v>14400</c:v>
                </c:pt>
                <c:pt idx="18">
                  <c:v>3375</c:v>
                </c:pt>
                <c:pt idx="19">
                  <c:v>5616</c:v>
                </c:pt>
                <c:pt idx="20">
                  <c:v>80266</c:v>
                </c:pt>
                <c:pt idx="21">
                  <c:v>4329</c:v>
                </c:pt>
                <c:pt idx="22">
                  <c:v>23000</c:v>
                </c:pt>
                <c:pt idx="23">
                  <c:v>43500</c:v>
                </c:pt>
                <c:pt idx="24">
                  <c:v>2000</c:v>
                </c:pt>
                <c:pt idx="25">
                  <c:v>3500</c:v>
                </c:pt>
                <c:pt idx="26">
                  <c:v>2925</c:v>
                </c:pt>
                <c:pt idx="27">
                  <c:v>79068</c:v>
                </c:pt>
                <c:pt idx="28">
                  <c:v>21600</c:v>
                </c:pt>
                <c:pt idx="29">
                  <c:v>63494</c:v>
                </c:pt>
                <c:pt idx="30">
                  <c:v>40000</c:v>
                </c:pt>
                <c:pt idx="31">
                  <c:v>625</c:v>
                </c:pt>
                <c:pt idx="32">
                  <c:v>3627</c:v>
                </c:pt>
                <c:pt idx="33">
                  <c:v>3217.5</c:v>
                </c:pt>
                <c:pt idx="34">
                  <c:v>2457</c:v>
                </c:pt>
                <c:pt idx="35">
                  <c:v>375</c:v>
                </c:pt>
                <c:pt idx="36">
                  <c:v>8386</c:v>
                </c:pt>
                <c:pt idx="37">
                  <c:v>17100</c:v>
                </c:pt>
                <c:pt idx="38">
                  <c:v>28500</c:v>
                </c:pt>
                <c:pt idx="39">
                  <c:v>16772</c:v>
                </c:pt>
                <c:pt idx="40">
                  <c:v>5500</c:v>
                </c:pt>
                <c:pt idx="41">
                  <c:v>47000</c:v>
                </c:pt>
                <c:pt idx="42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'Orders vs sales amt'!$C$3</c:f>
              <c:strCache>
                <c:ptCount val="1"/>
                <c:pt idx="0">
                  <c:v> Unit_price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12700" cap="flat" cmpd="sng" algn="ctr">
              <a:solidFill>
                <a:schemeClr val="tx2">
                  <a:lumMod val="7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12700"/>
          </c:spPr>
          <c:invertIfNegative val="0"/>
          <c:dLbls>
            <c:delete val="1"/>
          </c:dLbls>
          <c:cat>
            <c:strRef>
              <c:f>'Orders vs sales amt'!$A$4:$A$46</c:f>
              <c:strCache>
                <c:ptCount val="43"/>
                <c:pt idx="0">
                  <c:v>06-Jan-18</c:v>
                </c:pt>
                <c:pt idx="1">
                  <c:v>23-Jan-18</c:v>
                </c:pt>
                <c:pt idx="2">
                  <c:v>09-Feb-18</c:v>
                </c:pt>
                <c:pt idx="3">
                  <c:v>26-Feb-18</c:v>
                </c:pt>
                <c:pt idx="4">
                  <c:v>15-Mar-18</c:v>
                </c:pt>
                <c:pt idx="5">
                  <c:v>01-Apr-18</c:v>
                </c:pt>
                <c:pt idx="6">
                  <c:v>18-Apr-18</c:v>
                </c:pt>
                <c:pt idx="7">
                  <c:v>05-May-18</c:v>
                </c:pt>
                <c:pt idx="8">
                  <c:v>22-May-18</c:v>
                </c:pt>
                <c:pt idx="9">
                  <c:v>08-Jun-18</c:v>
                </c:pt>
                <c:pt idx="10">
                  <c:v>25-Jun-18</c:v>
                </c:pt>
                <c:pt idx="11">
                  <c:v>12-Jul-18</c:v>
                </c:pt>
                <c:pt idx="12">
                  <c:v>29-Jul-18</c:v>
                </c:pt>
                <c:pt idx="13">
                  <c:v>15-Aug-18</c:v>
                </c:pt>
                <c:pt idx="14">
                  <c:v>01-Sep-18</c:v>
                </c:pt>
                <c:pt idx="15">
                  <c:v>18-Sep-18</c:v>
                </c:pt>
                <c:pt idx="16">
                  <c:v>05-Oct-18</c:v>
                </c:pt>
                <c:pt idx="17">
                  <c:v>22-Oct-18</c:v>
                </c:pt>
                <c:pt idx="18">
                  <c:v>08-Nov-18</c:v>
                </c:pt>
                <c:pt idx="19">
                  <c:v>25-Nov-18</c:v>
                </c:pt>
                <c:pt idx="20">
                  <c:v>12-Dec-18</c:v>
                </c:pt>
                <c:pt idx="21">
                  <c:v>29-Dec-18</c:v>
                </c:pt>
                <c:pt idx="22">
                  <c:v>15-Jan-19</c:v>
                </c:pt>
                <c:pt idx="23">
                  <c:v>01-Feb-19</c:v>
                </c:pt>
                <c:pt idx="24">
                  <c:v>18-Feb-19</c:v>
                </c:pt>
                <c:pt idx="25">
                  <c:v>07-Mar-19</c:v>
                </c:pt>
                <c:pt idx="26">
                  <c:v>24-Mar-19</c:v>
                </c:pt>
                <c:pt idx="27">
                  <c:v>10-Apr-19</c:v>
                </c:pt>
                <c:pt idx="28">
                  <c:v>27-Apr-19</c:v>
                </c:pt>
                <c:pt idx="29">
                  <c:v>14-May-19</c:v>
                </c:pt>
                <c:pt idx="30">
                  <c:v>31-May-19</c:v>
                </c:pt>
                <c:pt idx="31">
                  <c:v>17-Jun-19</c:v>
                </c:pt>
                <c:pt idx="32">
                  <c:v>04-Jul-19</c:v>
                </c:pt>
                <c:pt idx="33">
                  <c:v>21-Jul-19</c:v>
                </c:pt>
                <c:pt idx="34">
                  <c:v>07-Aug-19</c:v>
                </c:pt>
                <c:pt idx="35">
                  <c:v>24-Aug-19</c:v>
                </c:pt>
                <c:pt idx="36">
                  <c:v>10-Sep-19</c:v>
                </c:pt>
                <c:pt idx="37">
                  <c:v>27-Sep-19</c:v>
                </c:pt>
                <c:pt idx="38">
                  <c:v>14-Oct-19</c:v>
                </c:pt>
                <c:pt idx="39">
                  <c:v>31-Oct-19</c:v>
                </c:pt>
                <c:pt idx="40">
                  <c:v>17-Nov-19</c:v>
                </c:pt>
                <c:pt idx="41">
                  <c:v>04-Dec-19</c:v>
                </c:pt>
                <c:pt idx="42">
                  <c:v>21-Dec-19</c:v>
                </c:pt>
              </c:strCache>
            </c:strRef>
          </c:cat>
          <c:val>
            <c:numRef>
              <c:f>'Orders vs sales amt'!$C$4:$C$46</c:f>
              <c:numCache>
                <c:formatCode>General</c:formatCode>
                <c:ptCount val="43"/>
                <c:pt idx="0">
                  <c:v>1198</c:v>
                </c:pt>
                <c:pt idx="1">
                  <c:v>500</c:v>
                </c:pt>
                <c:pt idx="2">
                  <c:v>1198</c:v>
                </c:pt>
                <c:pt idx="3">
                  <c:v>225</c:v>
                </c:pt>
                <c:pt idx="4">
                  <c:v>1198</c:v>
                </c:pt>
                <c:pt idx="5">
                  <c:v>500</c:v>
                </c:pt>
                <c:pt idx="6">
                  <c:v>1198</c:v>
                </c:pt>
                <c:pt idx="7">
                  <c:v>1198</c:v>
                </c:pt>
                <c:pt idx="8">
                  <c:v>1198</c:v>
                </c:pt>
                <c:pt idx="9">
                  <c:v>500</c:v>
                </c:pt>
                <c:pt idx="10">
                  <c:v>1198</c:v>
                </c:pt>
                <c:pt idx="11">
                  <c:v>500</c:v>
                </c:pt>
                <c:pt idx="12">
                  <c:v>500</c:v>
                </c:pt>
                <c:pt idx="13">
                  <c:v>1198</c:v>
                </c:pt>
                <c:pt idx="14">
                  <c:v>125</c:v>
                </c:pt>
                <c:pt idx="15">
                  <c:v>58.5</c:v>
                </c:pt>
                <c:pt idx="16">
                  <c:v>500</c:v>
                </c:pt>
                <c:pt idx="17">
                  <c:v>225</c:v>
                </c:pt>
                <c:pt idx="18">
                  <c:v>225</c:v>
                </c:pt>
                <c:pt idx="19">
                  <c:v>58.5</c:v>
                </c:pt>
                <c:pt idx="20">
                  <c:v>1198</c:v>
                </c:pt>
                <c:pt idx="21">
                  <c:v>58.5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58.5</c:v>
                </c:pt>
                <c:pt idx="27">
                  <c:v>1198</c:v>
                </c:pt>
                <c:pt idx="28">
                  <c:v>225</c:v>
                </c:pt>
                <c:pt idx="29">
                  <c:v>1198</c:v>
                </c:pt>
                <c:pt idx="30">
                  <c:v>500</c:v>
                </c:pt>
                <c:pt idx="31">
                  <c:v>125</c:v>
                </c:pt>
                <c:pt idx="32">
                  <c:v>58.5</c:v>
                </c:pt>
                <c:pt idx="33">
                  <c:v>58.5</c:v>
                </c:pt>
                <c:pt idx="34">
                  <c:v>58.5</c:v>
                </c:pt>
                <c:pt idx="35">
                  <c:v>125</c:v>
                </c:pt>
                <c:pt idx="36">
                  <c:v>1198</c:v>
                </c:pt>
                <c:pt idx="37">
                  <c:v>225</c:v>
                </c:pt>
                <c:pt idx="38">
                  <c:v>500</c:v>
                </c:pt>
                <c:pt idx="39">
                  <c:v>1198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238769"/>
        <c:axId val="706247680"/>
      </c:barChart>
      <c:lineChart>
        <c:grouping val="standard"/>
        <c:varyColors val="0"/>
        <c:ser>
          <c:idx val="2"/>
          <c:order val="2"/>
          <c:tx>
            <c:strRef>
              <c:f>'Orders vs sales amt'!$D$3</c:f>
              <c:strCache>
                <c:ptCount val="1"/>
                <c:pt idx="0">
                  <c:v>no. of Units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28575"/>
          </c:spPr>
          <c:marker>
            <c:symbol val="none"/>
          </c:marker>
          <c:dLbls>
            <c:delete val="1"/>
          </c:dLbls>
          <c:cat>
            <c:strRef>
              <c:f>'Orders vs sales amt'!$A$4:$A$46</c:f>
              <c:strCache>
                <c:ptCount val="43"/>
                <c:pt idx="0">
                  <c:v>06-Jan-18</c:v>
                </c:pt>
                <c:pt idx="1">
                  <c:v>23-Jan-18</c:v>
                </c:pt>
                <c:pt idx="2">
                  <c:v>09-Feb-18</c:v>
                </c:pt>
                <c:pt idx="3">
                  <c:v>26-Feb-18</c:v>
                </c:pt>
                <c:pt idx="4">
                  <c:v>15-Mar-18</c:v>
                </c:pt>
                <c:pt idx="5">
                  <c:v>01-Apr-18</c:v>
                </c:pt>
                <c:pt idx="6">
                  <c:v>18-Apr-18</c:v>
                </c:pt>
                <c:pt idx="7">
                  <c:v>05-May-18</c:v>
                </c:pt>
                <c:pt idx="8">
                  <c:v>22-May-18</c:v>
                </c:pt>
                <c:pt idx="9">
                  <c:v>08-Jun-18</c:v>
                </c:pt>
                <c:pt idx="10">
                  <c:v>25-Jun-18</c:v>
                </c:pt>
                <c:pt idx="11">
                  <c:v>12-Jul-18</c:v>
                </c:pt>
                <c:pt idx="12">
                  <c:v>29-Jul-18</c:v>
                </c:pt>
                <c:pt idx="13">
                  <c:v>15-Aug-18</c:v>
                </c:pt>
                <c:pt idx="14">
                  <c:v>01-Sep-18</c:v>
                </c:pt>
                <c:pt idx="15">
                  <c:v>18-Sep-18</c:v>
                </c:pt>
                <c:pt idx="16">
                  <c:v>05-Oct-18</c:v>
                </c:pt>
                <c:pt idx="17">
                  <c:v>22-Oct-18</c:v>
                </c:pt>
                <c:pt idx="18">
                  <c:v>08-Nov-18</c:v>
                </c:pt>
                <c:pt idx="19">
                  <c:v>25-Nov-18</c:v>
                </c:pt>
                <c:pt idx="20">
                  <c:v>12-Dec-18</c:v>
                </c:pt>
                <c:pt idx="21">
                  <c:v>29-Dec-18</c:v>
                </c:pt>
                <c:pt idx="22">
                  <c:v>15-Jan-19</c:v>
                </c:pt>
                <c:pt idx="23">
                  <c:v>01-Feb-19</c:v>
                </c:pt>
                <c:pt idx="24">
                  <c:v>18-Feb-19</c:v>
                </c:pt>
                <c:pt idx="25">
                  <c:v>07-Mar-19</c:v>
                </c:pt>
                <c:pt idx="26">
                  <c:v>24-Mar-19</c:v>
                </c:pt>
                <c:pt idx="27">
                  <c:v>10-Apr-19</c:v>
                </c:pt>
                <c:pt idx="28">
                  <c:v>27-Apr-19</c:v>
                </c:pt>
                <c:pt idx="29">
                  <c:v>14-May-19</c:v>
                </c:pt>
                <c:pt idx="30">
                  <c:v>31-May-19</c:v>
                </c:pt>
                <c:pt idx="31">
                  <c:v>17-Jun-19</c:v>
                </c:pt>
                <c:pt idx="32">
                  <c:v>04-Jul-19</c:v>
                </c:pt>
                <c:pt idx="33">
                  <c:v>21-Jul-19</c:v>
                </c:pt>
                <c:pt idx="34">
                  <c:v>07-Aug-19</c:v>
                </c:pt>
                <c:pt idx="35">
                  <c:v>24-Aug-19</c:v>
                </c:pt>
                <c:pt idx="36">
                  <c:v>10-Sep-19</c:v>
                </c:pt>
                <c:pt idx="37">
                  <c:v>27-Sep-19</c:v>
                </c:pt>
                <c:pt idx="38">
                  <c:v>14-Oct-19</c:v>
                </c:pt>
                <c:pt idx="39">
                  <c:v>31-Oct-19</c:v>
                </c:pt>
                <c:pt idx="40">
                  <c:v>17-Nov-19</c:v>
                </c:pt>
                <c:pt idx="41">
                  <c:v>04-Dec-19</c:v>
                </c:pt>
                <c:pt idx="42">
                  <c:v>21-Dec-19</c:v>
                </c:pt>
              </c:strCache>
            </c:strRef>
          </c:cat>
          <c:val>
            <c:numRef>
              <c:f>'Orders vs sales amt'!$D$4:$D$46</c:f>
              <c:numCache>
                <c:formatCode>General</c:formatCode>
                <c:ptCount val="43"/>
                <c:pt idx="0">
                  <c:v>95</c:v>
                </c:pt>
                <c:pt idx="1">
                  <c:v>50</c:v>
                </c:pt>
                <c:pt idx="2">
                  <c:v>36</c:v>
                </c:pt>
                <c:pt idx="3">
                  <c:v>27</c:v>
                </c:pt>
                <c:pt idx="4">
                  <c:v>56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32</c:v>
                </c:pt>
                <c:pt idx="9">
                  <c:v>60</c:v>
                </c:pt>
                <c:pt idx="10">
                  <c:v>90</c:v>
                </c:pt>
                <c:pt idx="11">
                  <c:v>29</c:v>
                </c:pt>
                <c:pt idx="12">
                  <c:v>81</c:v>
                </c:pt>
                <c:pt idx="13">
                  <c:v>35</c:v>
                </c:pt>
                <c:pt idx="14">
                  <c:v>2</c:v>
                </c:pt>
                <c:pt idx="15">
                  <c:v>16</c:v>
                </c:pt>
                <c:pt idx="16">
                  <c:v>28</c:v>
                </c:pt>
                <c:pt idx="17">
                  <c:v>64</c:v>
                </c:pt>
                <c:pt idx="18">
                  <c:v>15</c:v>
                </c:pt>
                <c:pt idx="19">
                  <c:v>96</c:v>
                </c:pt>
                <c:pt idx="20">
                  <c:v>67</c:v>
                </c:pt>
                <c:pt idx="21">
                  <c:v>74</c:v>
                </c:pt>
                <c:pt idx="22">
                  <c:v>46</c:v>
                </c:pt>
                <c:pt idx="23">
                  <c:v>87</c:v>
                </c:pt>
                <c:pt idx="24">
                  <c:v>4</c:v>
                </c:pt>
                <c:pt idx="25">
                  <c:v>7</c:v>
                </c:pt>
                <c:pt idx="26">
                  <c:v>50</c:v>
                </c:pt>
                <c:pt idx="27">
                  <c:v>66</c:v>
                </c:pt>
                <c:pt idx="28">
                  <c:v>96</c:v>
                </c:pt>
                <c:pt idx="29">
                  <c:v>53</c:v>
                </c:pt>
                <c:pt idx="30">
                  <c:v>80</c:v>
                </c:pt>
                <c:pt idx="31">
                  <c:v>5</c:v>
                </c:pt>
                <c:pt idx="32">
                  <c:v>62</c:v>
                </c:pt>
                <c:pt idx="33">
                  <c:v>55</c:v>
                </c:pt>
                <c:pt idx="34">
                  <c:v>42</c:v>
                </c:pt>
                <c:pt idx="35">
                  <c:v>3</c:v>
                </c:pt>
                <c:pt idx="36">
                  <c:v>7</c:v>
                </c:pt>
                <c:pt idx="37">
                  <c:v>76</c:v>
                </c:pt>
                <c:pt idx="38">
                  <c:v>57</c:v>
                </c:pt>
                <c:pt idx="39">
                  <c:v>14</c:v>
                </c:pt>
                <c:pt idx="40">
                  <c:v>11</c:v>
                </c:pt>
                <c:pt idx="41">
                  <c:v>94</c:v>
                </c:pt>
                <c:pt idx="42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9892632"/>
        <c:axId val="530052005"/>
      </c:lineChart>
      <c:catAx>
        <c:axId val="31238769"/>
        <c:scaling>
          <c:orientation val="minMax"/>
        </c:scaling>
        <c:delete val="0"/>
        <c:axPos val="b"/>
        <c:numFmt formatCode="m/d/yy;@" sourceLinked="0"/>
        <c:majorTickMark val="none"/>
        <c:minorTickMark val="none"/>
        <c:tickLblPos val="nextTo"/>
        <c:spPr>
          <a:noFill/>
          <a:ln w="2857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6247680"/>
        <c:crosses val="autoZero"/>
        <c:auto val="1"/>
        <c:lblAlgn val="ctr"/>
        <c:lblOffset val="100"/>
        <c:noMultiLvlLbl val="0"/>
      </c:catAx>
      <c:valAx>
        <c:axId val="7062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238769"/>
        <c:crosses val="autoZero"/>
        <c:crossBetween val="between"/>
      </c:valAx>
      <c:catAx>
        <c:axId val="48989263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052005"/>
        <c:crosses val="autoZero"/>
        <c:auto val="1"/>
        <c:lblAlgn val="ctr"/>
        <c:lblOffset val="100"/>
        <c:noMultiLvlLbl val="0"/>
      </c:catAx>
      <c:valAx>
        <c:axId val="53005200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8926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720090</xdr:colOff>
      <xdr:row>2</xdr:row>
      <xdr:rowOff>50165</xdr:rowOff>
    </xdr:from>
    <xdr:to>
      <xdr:col>10</xdr:col>
      <xdr:colOff>140970</xdr:colOff>
      <xdr:row>17</xdr:row>
      <xdr:rowOff>59690</xdr:rowOff>
    </xdr:to>
    <xdr:graphicFrame>
      <xdr:nvGraphicFramePr>
        <xdr:cNvPr id="3" name="Chart 2"/>
        <xdr:cNvGraphicFramePr/>
      </xdr:nvGraphicFramePr>
      <xdr:xfrm>
        <a:off x="3554730" y="415925"/>
        <a:ext cx="45720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17780</xdr:colOff>
      <xdr:row>21</xdr:row>
      <xdr:rowOff>48260</xdr:rowOff>
    </xdr:from>
    <xdr:to>
      <xdr:col>7</xdr:col>
      <xdr:colOff>612140</xdr:colOff>
      <xdr:row>41</xdr:row>
      <xdr:rowOff>40005</xdr:rowOff>
    </xdr:to>
    <xdr:graphicFrame>
      <xdr:nvGraphicFramePr>
        <xdr:cNvPr id="2" name="Chart 1"/>
        <xdr:cNvGraphicFramePr/>
      </xdr:nvGraphicFramePr>
      <xdr:xfrm>
        <a:off x="1625600" y="3888740"/>
        <a:ext cx="5318760" cy="3649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174625</xdr:colOff>
      <xdr:row>1</xdr:row>
      <xdr:rowOff>83820</xdr:rowOff>
    </xdr:from>
    <xdr:to>
      <xdr:col>17</xdr:col>
      <xdr:colOff>209550</xdr:colOff>
      <xdr:row>19</xdr:row>
      <xdr:rowOff>105410</xdr:rowOff>
    </xdr:to>
    <xdr:graphicFrame>
      <xdr:nvGraphicFramePr>
        <xdr:cNvPr id="2" name="Chart 1"/>
        <xdr:cNvGraphicFramePr/>
      </xdr:nvGraphicFramePr>
      <xdr:xfrm>
        <a:off x="3253105" y="266700"/>
        <a:ext cx="7959725" cy="331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19</xdr:row>
      <xdr:rowOff>156210</xdr:rowOff>
    </xdr:from>
    <xdr:to>
      <xdr:col>19</xdr:col>
      <xdr:colOff>568325</xdr:colOff>
      <xdr:row>39</xdr:row>
      <xdr:rowOff>111760</xdr:rowOff>
    </xdr:to>
    <xdr:graphicFrame>
      <xdr:nvGraphicFramePr>
        <xdr:cNvPr id="11" name="Chart 10"/>
        <xdr:cNvGraphicFramePr/>
      </xdr:nvGraphicFramePr>
      <xdr:xfrm>
        <a:off x="6705600" y="3794760"/>
        <a:ext cx="5445125" cy="361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19</xdr:row>
      <xdr:rowOff>148590</xdr:rowOff>
    </xdr:from>
    <xdr:to>
      <xdr:col>10</xdr:col>
      <xdr:colOff>558800</xdr:colOff>
      <xdr:row>39</xdr:row>
      <xdr:rowOff>110490</xdr:rowOff>
    </xdr:to>
    <xdr:graphicFrame>
      <xdr:nvGraphicFramePr>
        <xdr:cNvPr id="4" name="Chart 3"/>
        <xdr:cNvGraphicFramePr/>
      </xdr:nvGraphicFramePr>
      <xdr:xfrm>
        <a:off x="25400" y="3787140"/>
        <a:ext cx="6629400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53975</xdr:colOff>
      <xdr:row>1</xdr:row>
      <xdr:rowOff>39370</xdr:rowOff>
    </xdr:from>
    <xdr:to>
      <xdr:col>4</xdr:col>
      <xdr:colOff>311785</xdr:colOff>
      <xdr:row>6</xdr:row>
      <xdr:rowOff>95885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Order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5" y="376555"/>
              <a:ext cx="2696210" cy="980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6</xdr:row>
      <xdr:rowOff>132080</xdr:rowOff>
    </xdr:from>
    <xdr:to>
      <xdr:col>4</xdr:col>
      <xdr:colOff>323850</xdr:colOff>
      <xdr:row>12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Unit_pri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t_pri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393190"/>
              <a:ext cx="2714625" cy="1050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12</xdr:row>
      <xdr:rowOff>131445</xdr:rowOff>
    </xdr:from>
    <xdr:to>
      <xdr:col>4</xdr:col>
      <xdr:colOff>318135</xdr:colOff>
      <xdr:row>19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Sale_am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_am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2489835"/>
              <a:ext cx="2705735" cy="117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1</xdr:row>
      <xdr:rowOff>40005</xdr:rowOff>
    </xdr:from>
    <xdr:to>
      <xdr:col>18</xdr:col>
      <xdr:colOff>15875</xdr:colOff>
      <xdr:row>19</xdr:row>
      <xdr:rowOff>52070</xdr:rowOff>
    </xdr:to>
    <xdr:graphicFrame>
      <xdr:nvGraphicFramePr>
        <xdr:cNvPr id="8" name="Chart 7"/>
        <xdr:cNvGraphicFramePr/>
      </xdr:nvGraphicFramePr>
      <xdr:xfrm>
        <a:off x="3028950" y="377190"/>
        <a:ext cx="7959725" cy="331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4.7194444444" refreshedBy="Nikhil" recordCount="43">
  <cacheSource type="worksheet">
    <worksheetSource ref="A1:I44" sheet="SaleData"/>
  </cacheSource>
  <cacheFields count="9">
    <cacheField name="OrderDate" numFmtId="181">
      <sharedItems containsSemiMixedTypes="0" containsString="0" containsNonDate="0" containsDate="1" minDate="2018-01-06T00:00:00" maxDate="2019-12-21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_price" numFmtId="179">
      <sharedItems containsSemiMixedTypes="0" containsString="0" containsNumber="1" minValue="58.5" maxValue="1198" count="5">
        <n v="1198"/>
        <n v="500"/>
        <n v="225"/>
        <n v="125"/>
        <n v="58.5"/>
      </sharedItems>
    </cacheField>
    <cacheField name="Sale_amt" numFmtId="179">
      <sharedItems containsSemiMixedTypes="0" containsString="0" containsNumber="1" minValue="250" maxValue="113810" count="40">
        <n v="113810"/>
        <n v="25000"/>
        <n v="43128"/>
        <n v="6075"/>
        <n v="67088"/>
        <n v="30000"/>
        <n v="89850"/>
        <n v="107820"/>
        <n v="38336"/>
        <n v="14500"/>
        <n v="40500"/>
        <n v="41930"/>
        <n v="250"/>
        <n v="936"/>
        <n v="14000"/>
        <n v="14400"/>
        <n v="3375"/>
        <n v="5616"/>
        <n v="80266"/>
        <n v="4329"/>
        <n v="23000"/>
        <n v="43500"/>
        <n v="2000"/>
        <n v="3500"/>
        <n v="2925"/>
        <n v="79068"/>
        <n v="21600"/>
        <n v="63494"/>
        <n v="40000"/>
        <n v="625"/>
        <n v="3627"/>
        <n v="3217.5"/>
        <n v="2457"/>
        <n v="375"/>
        <n v="8386"/>
        <n v="17100"/>
        <n v="28500"/>
        <n v="16772"/>
        <n v="5500"/>
        <n v="470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</r>
  <r>
    <x v="2"/>
    <x v="1"/>
    <x v="1"/>
    <x v="1"/>
    <x v="2"/>
    <x v="0"/>
    <x v="2"/>
    <x v="0"/>
    <x v="2"/>
  </r>
  <r>
    <x v="3"/>
    <x v="1"/>
    <x v="1"/>
    <x v="2"/>
    <x v="3"/>
    <x v="2"/>
    <x v="3"/>
    <x v="2"/>
    <x v="3"/>
  </r>
  <r>
    <x v="4"/>
    <x v="2"/>
    <x v="2"/>
    <x v="2"/>
    <x v="4"/>
    <x v="0"/>
    <x v="4"/>
    <x v="0"/>
    <x v="4"/>
  </r>
  <r>
    <x v="5"/>
    <x v="3"/>
    <x v="0"/>
    <x v="0"/>
    <x v="0"/>
    <x v="1"/>
    <x v="5"/>
    <x v="1"/>
    <x v="5"/>
  </r>
  <r>
    <x v="6"/>
    <x v="3"/>
    <x v="1"/>
    <x v="0"/>
    <x v="5"/>
    <x v="0"/>
    <x v="6"/>
    <x v="0"/>
    <x v="6"/>
  </r>
  <r>
    <x v="7"/>
    <x v="4"/>
    <x v="1"/>
    <x v="1"/>
    <x v="2"/>
    <x v="0"/>
    <x v="7"/>
    <x v="0"/>
    <x v="7"/>
  </r>
  <r>
    <x v="8"/>
    <x v="4"/>
    <x v="2"/>
    <x v="3"/>
    <x v="6"/>
    <x v="0"/>
    <x v="8"/>
    <x v="0"/>
    <x v="8"/>
  </r>
  <r>
    <x v="9"/>
    <x v="5"/>
    <x v="0"/>
    <x v="0"/>
    <x v="0"/>
    <x v="1"/>
    <x v="5"/>
    <x v="1"/>
    <x v="5"/>
  </r>
  <r>
    <x v="10"/>
    <x v="5"/>
    <x v="1"/>
    <x v="1"/>
    <x v="7"/>
    <x v="0"/>
    <x v="7"/>
    <x v="0"/>
    <x v="7"/>
  </r>
  <r>
    <x v="11"/>
    <x v="6"/>
    <x v="0"/>
    <x v="0"/>
    <x v="8"/>
    <x v="1"/>
    <x v="9"/>
    <x v="1"/>
    <x v="9"/>
  </r>
  <r>
    <x v="12"/>
    <x v="6"/>
    <x v="0"/>
    <x v="3"/>
    <x v="9"/>
    <x v="1"/>
    <x v="10"/>
    <x v="1"/>
    <x v="10"/>
  </r>
  <r>
    <x v="13"/>
    <x v="7"/>
    <x v="0"/>
    <x v="0"/>
    <x v="0"/>
    <x v="0"/>
    <x v="11"/>
    <x v="0"/>
    <x v="11"/>
  </r>
  <r>
    <x v="14"/>
    <x v="8"/>
    <x v="1"/>
    <x v="3"/>
    <x v="10"/>
    <x v="3"/>
    <x v="12"/>
    <x v="3"/>
    <x v="12"/>
  </r>
  <r>
    <x v="15"/>
    <x v="8"/>
    <x v="0"/>
    <x v="0"/>
    <x v="0"/>
    <x v="4"/>
    <x v="13"/>
    <x v="4"/>
    <x v="13"/>
  </r>
  <r>
    <x v="16"/>
    <x v="9"/>
    <x v="1"/>
    <x v="1"/>
    <x v="7"/>
    <x v="1"/>
    <x v="14"/>
    <x v="1"/>
    <x v="14"/>
  </r>
  <r>
    <x v="17"/>
    <x v="9"/>
    <x v="0"/>
    <x v="0"/>
    <x v="0"/>
    <x v="2"/>
    <x v="15"/>
    <x v="2"/>
    <x v="15"/>
  </r>
  <r>
    <x v="18"/>
    <x v="10"/>
    <x v="0"/>
    <x v="3"/>
    <x v="9"/>
    <x v="2"/>
    <x v="16"/>
    <x v="2"/>
    <x v="16"/>
  </r>
  <r>
    <x v="19"/>
    <x v="10"/>
    <x v="1"/>
    <x v="1"/>
    <x v="1"/>
    <x v="4"/>
    <x v="17"/>
    <x v="4"/>
    <x v="17"/>
  </r>
  <r>
    <x v="20"/>
    <x v="11"/>
    <x v="1"/>
    <x v="3"/>
    <x v="10"/>
    <x v="0"/>
    <x v="18"/>
    <x v="0"/>
    <x v="18"/>
  </r>
  <r>
    <x v="21"/>
    <x v="11"/>
    <x v="0"/>
    <x v="3"/>
    <x v="9"/>
    <x v="4"/>
    <x v="19"/>
    <x v="4"/>
    <x v="19"/>
  </r>
  <r>
    <x v="22"/>
    <x v="0"/>
    <x v="1"/>
    <x v="2"/>
    <x v="3"/>
    <x v="1"/>
    <x v="20"/>
    <x v="1"/>
    <x v="20"/>
  </r>
  <r>
    <x v="23"/>
    <x v="1"/>
    <x v="1"/>
    <x v="3"/>
    <x v="10"/>
    <x v="1"/>
    <x v="21"/>
    <x v="1"/>
    <x v="21"/>
  </r>
  <r>
    <x v="24"/>
    <x v="1"/>
    <x v="0"/>
    <x v="0"/>
    <x v="0"/>
    <x v="1"/>
    <x v="22"/>
    <x v="1"/>
    <x v="22"/>
  </r>
  <r>
    <x v="25"/>
    <x v="2"/>
    <x v="2"/>
    <x v="2"/>
    <x v="4"/>
    <x v="1"/>
    <x v="23"/>
    <x v="1"/>
    <x v="23"/>
  </r>
  <r>
    <x v="26"/>
    <x v="2"/>
    <x v="1"/>
    <x v="1"/>
    <x v="2"/>
    <x v="4"/>
    <x v="1"/>
    <x v="4"/>
    <x v="24"/>
  </r>
  <r>
    <x v="27"/>
    <x v="3"/>
    <x v="1"/>
    <x v="0"/>
    <x v="5"/>
    <x v="0"/>
    <x v="24"/>
    <x v="0"/>
    <x v="25"/>
  </r>
  <r>
    <x v="28"/>
    <x v="3"/>
    <x v="0"/>
    <x v="0"/>
    <x v="8"/>
    <x v="2"/>
    <x v="17"/>
    <x v="2"/>
    <x v="26"/>
  </r>
  <r>
    <x v="29"/>
    <x v="4"/>
    <x v="1"/>
    <x v="2"/>
    <x v="3"/>
    <x v="0"/>
    <x v="25"/>
    <x v="0"/>
    <x v="27"/>
  </r>
  <r>
    <x v="30"/>
    <x v="4"/>
    <x v="1"/>
    <x v="2"/>
    <x v="3"/>
    <x v="1"/>
    <x v="26"/>
    <x v="1"/>
    <x v="28"/>
  </r>
  <r>
    <x v="31"/>
    <x v="5"/>
    <x v="1"/>
    <x v="1"/>
    <x v="1"/>
    <x v="3"/>
    <x v="27"/>
    <x v="3"/>
    <x v="29"/>
  </r>
  <r>
    <x v="32"/>
    <x v="6"/>
    <x v="0"/>
    <x v="0"/>
    <x v="0"/>
    <x v="4"/>
    <x v="28"/>
    <x v="4"/>
    <x v="30"/>
  </r>
  <r>
    <x v="33"/>
    <x v="6"/>
    <x v="1"/>
    <x v="1"/>
    <x v="7"/>
    <x v="4"/>
    <x v="29"/>
    <x v="4"/>
    <x v="31"/>
  </r>
  <r>
    <x v="34"/>
    <x v="7"/>
    <x v="1"/>
    <x v="1"/>
    <x v="1"/>
    <x v="4"/>
    <x v="30"/>
    <x v="4"/>
    <x v="32"/>
  </r>
  <r>
    <x v="35"/>
    <x v="7"/>
    <x v="2"/>
    <x v="2"/>
    <x v="4"/>
    <x v="3"/>
    <x v="31"/>
    <x v="3"/>
    <x v="33"/>
  </r>
  <r>
    <x v="36"/>
    <x v="8"/>
    <x v="1"/>
    <x v="2"/>
    <x v="3"/>
    <x v="0"/>
    <x v="23"/>
    <x v="0"/>
    <x v="34"/>
  </r>
  <r>
    <x v="37"/>
    <x v="8"/>
    <x v="2"/>
    <x v="2"/>
    <x v="4"/>
    <x v="2"/>
    <x v="32"/>
    <x v="2"/>
    <x v="35"/>
  </r>
  <r>
    <x v="38"/>
    <x v="9"/>
    <x v="2"/>
    <x v="3"/>
    <x v="6"/>
    <x v="1"/>
    <x v="33"/>
    <x v="1"/>
    <x v="36"/>
  </r>
  <r>
    <x v="39"/>
    <x v="9"/>
    <x v="1"/>
    <x v="0"/>
    <x v="5"/>
    <x v="0"/>
    <x v="34"/>
    <x v="0"/>
    <x v="37"/>
  </r>
  <r>
    <x v="40"/>
    <x v="10"/>
    <x v="1"/>
    <x v="1"/>
    <x v="2"/>
    <x v="1"/>
    <x v="35"/>
    <x v="1"/>
    <x v="38"/>
  </r>
  <r>
    <x v="41"/>
    <x v="11"/>
    <x v="1"/>
    <x v="1"/>
    <x v="2"/>
    <x v="1"/>
    <x v="36"/>
    <x v="1"/>
    <x v="39"/>
  </r>
  <r>
    <x v="42"/>
    <x v="11"/>
    <x v="1"/>
    <x v="0"/>
    <x v="5"/>
    <x v="1"/>
    <x v="14"/>
    <x v="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C19" firstHeaderRow="1" firstDataRow="1" firstDataCol="2"/>
  <pivotFields count="9">
    <pivotField compact="0" numFmtId="18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ortType="ascending" showAll="0">
      <items count="4">
        <item x="1"/>
        <item x="0"/>
        <item x="2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axis="axisRow" dataField="1" compact="0" sortType="ascending" showAll="0">
      <items count="6">
        <item x="2"/>
        <item x="3"/>
        <item x="1"/>
        <item x="0"/>
        <item x="4"/>
        <item t="default"/>
      </items>
    </pivotField>
    <pivotField compact="0" showAll="0">
      <items count="38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t="default"/>
      </items>
    </pivotField>
    <pivotField compact="0" numFmtId="179" showAll="0">
      <items count="6">
        <item x="4"/>
        <item x="3"/>
        <item x="2"/>
        <item x="1"/>
        <item x="0"/>
        <item t="default"/>
      </items>
    </pivotField>
    <pivotField compact="0" numFmtId="179" showAll="0">
      <items count="41">
        <item x="12"/>
        <item x="33"/>
        <item x="29"/>
        <item x="13"/>
        <item x="22"/>
        <item x="32"/>
        <item x="24"/>
        <item x="31"/>
        <item x="16"/>
        <item x="23"/>
        <item x="30"/>
        <item x="19"/>
        <item x="38"/>
        <item x="17"/>
        <item x="3"/>
        <item x="34"/>
        <item x="14"/>
        <item x="15"/>
        <item x="9"/>
        <item x="37"/>
        <item x="35"/>
        <item x="26"/>
        <item x="20"/>
        <item x="1"/>
        <item x="36"/>
        <item x="5"/>
        <item x="8"/>
        <item x="28"/>
        <item x="10"/>
        <item x="11"/>
        <item x="2"/>
        <item x="21"/>
        <item x="39"/>
        <item x="27"/>
        <item x="4"/>
        <item x="25"/>
        <item x="18"/>
        <item x="6"/>
        <item x="7"/>
        <item x="0"/>
        <item t="default"/>
      </items>
    </pivotField>
  </pivotFields>
  <rowFields count="2">
    <field x="2"/>
    <field x="5"/>
  </rowFields>
  <rowItems count="1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</rowItems>
  <colItems count="1">
    <i/>
  </colItems>
  <dataFields count="1">
    <dataField name="Count of Item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H20" firstHeaderRow="1" firstDataRow="2" firstDataCol="2"/>
  <pivotFields count="9">
    <pivotField compact="0" numFmtId="18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Row" compact="0" showAll="0">
      <items count="5">
        <item x="3"/>
        <item x="1"/>
        <item x="0"/>
        <item x="2"/>
        <item t="default"/>
      </items>
    </pivotField>
    <pivotField axis="axisRow" compact="0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axis="axisCol" dataField="1" compact="0" showAll="0">
      <items count="6">
        <item x="2"/>
        <item x="3"/>
        <item x="1"/>
        <item x="0"/>
        <item x="4"/>
        <item t="default"/>
      </items>
    </pivotField>
    <pivotField compact="0" showAll="0">
      <items count="38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t="default"/>
      </items>
    </pivotField>
    <pivotField compact="0" numFmtId="179" showAll="0">
      <items count="6">
        <item x="4"/>
        <item x="3"/>
        <item x="2"/>
        <item x="1"/>
        <item x="0"/>
        <item t="default"/>
      </items>
    </pivotField>
    <pivotField compact="0" numFmtId="179" showAll="0">
      <items count="41">
        <item x="12"/>
        <item x="33"/>
        <item x="29"/>
        <item x="13"/>
        <item x="22"/>
        <item x="32"/>
        <item x="24"/>
        <item x="31"/>
        <item x="16"/>
        <item x="23"/>
        <item x="30"/>
        <item x="19"/>
        <item x="38"/>
        <item x="17"/>
        <item x="3"/>
        <item x="34"/>
        <item x="14"/>
        <item x="15"/>
        <item x="9"/>
        <item x="37"/>
        <item x="35"/>
        <item x="26"/>
        <item x="20"/>
        <item x="1"/>
        <item x="36"/>
        <item x="5"/>
        <item x="8"/>
        <item x="28"/>
        <item x="10"/>
        <item x="11"/>
        <item x="2"/>
        <item x="21"/>
        <item x="39"/>
        <item x="27"/>
        <item x="4"/>
        <item x="25"/>
        <item x="18"/>
        <item x="6"/>
        <item x="7"/>
        <item x="0"/>
        <item t="default"/>
      </items>
    </pivotField>
  </pivotFields>
  <rowFields count="2">
    <field x="3"/>
    <field x="4"/>
  </rowFields>
  <rowItems count="16">
    <i>
      <x/>
    </i>
    <i r="1">
      <x v="3"/>
    </i>
    <i r="1">
      <x v="4"/>
    </i>
    <i r="1">
      <x v="6"/>
    </i>
    <i>
      <x v="1"/>
    </i>
    <i r="1">
      <x v="5"/>
    </i>
    <i r="1">
      <x v="7"/>
    </i>
    <i r="1">
      <x v="8"/>
    </i>
    <i>
      <x v="2"/>
    </i>
    <i r="1">
      <x/>
    </i>
    <i r="1">
      <x v="2"/>
    </i>
    <i r="1">
      <x v="10"/>
    </i>
    <i>
      <x v="3"/>
    </i>
    <i r="1">
      <x v="1"/>
    </i>
    <i r="1"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tem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16">
  <location ref="A3:D46" firstHeaderRow="0" firstDataRow="1" firstDataCol="1"/>
  <pivotFields count="9">
    <pivotField axis="axisRow" compact="0" numFmtId="18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compact="0" showAll="0">
      <items count="6">
        <item x="2"/>
        <item x="3"/>
        <item x="1"/>
        <item x="0"/>
        <item x="4"/>
        <item t="default"/>
      </items>
    </pivotField>
    <pivotField dataField="1" compact="0" showAll="0">
      <items count="38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t="default"/>
      </items>
    </pivotField>
    <pivotField dataField="1" compact="0" numFmtId="179" showAll="0">
      <items count="6">
        <item x="4"/>
        <item x="3"/>
        <item x="2"/>
        <item x="1"/>
        <item x="0"/>
        <item t="default"/>
      </items>
    </pivotField>
    <pivotField dataField="1" compact="0" numFmtId="179" showAll="0">
      <items count="41">
        <item x="12"/>
        <item x="33"/>
        <item x="29"/>
        <item x="13"/>
        <item x="22"/>
        <item x="32"/>
        <item x="24"/>
        <item x="31"/>
        <item x="16"/>
        <item x="23"/>
        <item x="30"/>
        <item x="19"/>
        <item x="38"/>
        <item x="17"/>
        <item x="3"/>
        <item x="34"/>
        <item x="14"/>
        <item x="15"/>
        <item x="9"/>
        <item x="37"/>
        <item x="35"/>
        <item x="26"/>
        <item x="20"/>
        <item x="1"/>
        <item x="36"/>
        <item x="5"/>
        <item x="8"/>
        <item x="28"/>
        <item x="10"/>
        <item x="11"/>
        <item x="2"/>
        <item x="21"/>
        <item x="39"/>
        <item x="27"/>
        <item x="4"/>
        <item x="25"/>
        <item x="18"/>
        <item x="6"/>
        <item x="7"/>
        <item x="0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Fields count="1">
    <field x="-2"/>
  </colFields>
  <colItems count="3">
    <i>
      <x/>
    </i>
    <i i="1">
      <x v="1"/>
    </i>
    <i i="2">
      <x v="2"/>
    </i>
  </colItems>
  <dataFields count="3">
    <dataField name=" Sale_amt" fld="8" baseField="0" baseItem="0"/>
    <dataField name=" Unit_price" fld="7" baseField="0" baseItem="0"/>
    <dataField name="no. of Units" fld="6" baseField="0" baseItem="0"/>
  </dataFields>
  <formats count="1">
    <format dxfId="0">
      <pivotArea field="0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Date" sourceName="OrderDate">
  <pivotTables>
    <pivotTable tabId="15" name="PivotTable2"/>
    <pivotTable tabId="17" name="PivotTable3"/>
    <pivotTable tabId="18" name="PivotTable1"/>
  </pivotTables>
  <data>
    <tabular pivotCacheId="1">
      <items count="4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Unit_price" sourceName="Unit_price">
  <pivotTables>
    <pivotTable tabId="15" name="PivotTable2"/>
    <pivotTable tabId="17" name="PivotTable3"/>
    <pivotTable tabId="18" name="PivotTable1"/>
  </pivotTables>
  <data>
    <tabular pivotCacheId="1">
      <items count="5">
        <i x="4" s="1"/>
        <i x="3" s="1"/>
        <i x="2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_amt" sourceName="Sale_amt">
  <pivotTables>
    <pivotTable tabId="15" name="PivotTable2"/>
    <pivotTable tabId="17" name="PivotTable3"/>
    <pivotTable tabId="18" name="PivotTable1"/>
  </pivotTables>
  <data>
    <tabular pivotCacheId="1">
      <items count="40">
        <i x="12" s="1"/>
        <i x="33" s="1"/>
        <i x="29" s="1"/>
        <i x="13" s="1"/>
        <i x="22" s="1"/>
        <i x="32" s="1"/>
        <i x="24" s="1"/>
        <i x="31" s="1"/>
        <i x="16" s="1"/>
        <i x="23" s="1"/>
        <i x="30" s="1"/>
        <i x="19" s="1"/>
        <i x="38" s="1"/>
        <i x="17" s="1"/>
        <i x="3" s="1"/>
        <i x="34" s="1"/>
        <i x="14" s="1"/>
        <i x="15" s="1"/>
        <i x="9" s="1"/>
        <i x="37" s="1"/>
        <i x="35" s="1"/>
        <i x="26" s="1"/>
        <i x="20" s="1"/>
        <i x="1" s="1"/>
        <i x="36" s="1"/>
        <i x="5" s="1"/>
        <i x="8" s="1"/>
        <i x="28" s="1"/>
        <i x="10" s="1"/>
        <i x="11" s="1"/>
        <i x="2" s="1"/>
        <i x="21" s="1"/>
        <i x="39" s="1"/>
        <i x="27" s="1"/>
        <i x="4" s="1"/>
        <i x="25" s="1"/>
        <i x="18" s="1"/>
        <i x="6" s="1"/>
        <i x="7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rderDate" cache="Slicer_OrderDate" caption="OrderDate" rowHeight="225425"/>
  <slicer name="Unit_price" cache="Slicer_Unit_price" caption="Unit_price" rowHeight="225425"/>
  <slicer name="Sale_amt" cache="Slicer_Sale_amt" caption="Sale_amt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workbookViewId="0">
      <selection activeCell="M11" sqref="M11"/>
    </sheetView>
  </sheetViews>
  <sheetFormatPr defaultColWidth="9" defaultRowHeight="14.4"/>
  <cols>
    <col min="1" max="1" width="14" style="12" customWidth="1"/>
    <col min="2" max="3" width="9.13888888888889"/>
    <col min="4" max="4" width="15.287037037037" style="14" customWidth="1"/>
    <col min="5" max="5" width="15.287037037037" style="15" customWidth="1"/>
    <col min="6" max="6" width="16.8518518518519" customWidth="1"/>
    <col min="7" max="7" width="9.57407407407407" customWidth="1"/>
    <col min="8" max="8" width="12.1388888888889" customWidth="1"/>
    <col min="9" max="9" width="14.5740740740741" customWidth="1"/>
    <col min="10" max="16384" width="9.13888888888889"/>
  </cols>
  <sheetData>
    <row r="1" s="13" customFormat="1" ht="18.75" spans="1:9">
      <c r="A1" s="16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7" t="s">
        <v>7</v>
      </c>
      <c r="I1" s="13" t="s">
        <v>8</v>
      </c>
    </row>
    <row r="2" ht="15.15" spans="1:9">
      <c r="A2" s="18">
        <v>43106</v>
      </c>
      <c r="B2" s="19" t="str">
        <f>TEXT(A2,"mmm")</f>
        <v>Jan</v>
      </c>
      <c r="C2" s="19" t="s">
        <v>9</v>
      </c>
      <c r="D2" s="20" t="s">
        <v>10</v>
      </c>
      <c r="E2" s="21" t="s">
        <v>11</v>
      </c>
      <c r="F2" s="22" t="s">
        <v>12</v>
      </c>
      <c r="G2" s="19">
        <v>95</v>
      </c>
      <c r="H2" s="23">
        <v>1198</v>
      </c>
      <c r="I2" s="30">
        <f>G2*H2</f>
        <v>113810</v>
      </c>
    </row>
    <row r="3" ht="15.15" spans="1:9">
      <c r="A3" s="18">
        <v>43123</v>
      </c>
      <c r="B3" s="19" t="str">
        <f t="shared" ref="B3:B44" si="0">TEXT(A3,"mmm")</f>
        <v>Jan</v>
      </c>
      <c r="C3" s="19" t="s">
        <v>13</v>
      </c>
      <c r="D3" s="20" t="s">
        <v>14</v>
      </c>
      <c r="E3" s="21" t="s">
        <v>15</v>
      </c>
      <c r="F3" s="22" t="s">
        <v>16</v>
      </c>
      <c r="G3" s="19">
        <v>50</v>
      </c>
      <c r="H3" s="23">
        <v>500</v>
      </c>
      <c r="I3" s="30">
        <f t="shared" ref="I3:I44" si="1">G3*H3</f>
        <v>25000</v>
      </c>
    </row>
    <row r="4" ht="15.15" spans="1:9">
      <c r="A4" s="18">
        <v>43140</v>
      </c>
      <c r="B4" s="19" t="str">
        <f t="shared" si="0"/>
        <v>Feb</v>
      </c>
      <c r="C4" s="19" t="s">
        <v>13</v>
      </c>
      <c r="D4" s="20" t="s">
        <v>14</v>
      </c>
      <c r="E4" s="21" t="s">
        <v>17</v>
      </c>
      <c r="F4" s="22" t="s">
        <v>12</v>
      </c>
      <c r="G4" s="19">
        <v>36</v>
      </c>
      <c r="H4" s="23">
        <v>1198</v>
      </c>
      <c r="I4" s="30">
        <f t="shared" si="1"/>
        <v>43128</v>
      </c>
    </row>
    <row r="5" ht="15.15" spans="1:9">
      <c r="A5" s="18">
        <v>43157</v>
      </c>
      <c r="B5" s="19" t="str">
        <f t="shared" si="0"/>
        <v>Feb</v>
      </c>
      <c r="C5" s="19" t="s">
        <v>13</v>
      </c>
      <c r="D5" s="20" t="s">
        <v>18</v>
      </c>
      <c r="E5" s="21" t="s">
        <v>19</v>
      </c>
      <c r="F5" s="22" t="s">
        <v>20</v>
      </c>
      <c r="G5" s="19">
        <v>27</v>
      </c>
      <c r="H5" s="23">
        <v>225</v>
      </c>
      <c r="I5" s="30">
        <f t="shared" si="1"/>
        <v>6075</v>
      </c>
    </row>
    <row r="6" ht="15.15" spans="1:9">
      <c r="A6" s="18">
        <v>43174</v>
      </c>
      <c r="B6" s="19" t="str">
        <f t="shared" si="0"/>
        <v>Mar</v>
      </c>
      <c r="C6" s="19" t="s">
        <v>21</v>
      </c>
      <c r="D6" s="20" t="s">
        <v>18</v>
      </c>
      <c r="E6" s="21" t="s">
        <v>22</v>
      </c>
      <c r="F6" s="22" t="s">
        <v>12</v>
      </c>
      <c r="G6" s="19">
        <v>56</v>
      </c>
      <c r="H6" s="23">
        <v>1198</v>
      </c>
      <c r="I6" s="30">
        <f t="shared" si="1"/>
        <v>67088</v>
      </c>
    </row>
    <row r="7" ht="15.15" spans="1:9">
      <c r="A7" s="18">
        <v>43191</v>
      </c>
      <c r="B7" s="19" t="str">
        <f t="shared" si="0"/>
        <v>Apr</v>
      </c>
      <c r="C7" s="19" t="s">
        <v>9</v>
      </c>
      <c r="D7" s="20" t="s">
        <v>10</v>
      </c>
      <c r="E7" s="21" t="s">
        <v>11</v>
      </c>
      <c r="F7" s="22" t="s">
        <v>16</v>
      </c>
      <c r="G7" s="19">
        <v>60</v>
      </c>
      <c r="H7" s="23">
        <v>500</v>
      </c>
      <c r="I7" s="30">
        <f t="shared" si="1"/>
        <v>30000</v>
      </c>
    </row>
    <row r="8" ht="15.15" spans="1:9">
      <c r="A8" s="18">
        <v>43208</v>
      </c>
      <c r="B8" s="19" t="str">
        <f t="shared" si="0"/>
        <v>Apr</v>
      </c>
      <c r="C8" s="19" t="s">
        <v>13</v>
      </c>
      <c r="D8" s="24" t="s">
        <v>10</v>
      </c>
      <c r="E8" s="21" t="s">
        <v>23</v>
      </c>
      <c r="F8" s="22" t="s">
        <v>12</v>
      </c>
      <c r="G8" s="19">
        <v>75</v>
      </c>
      <c r="H8" s="23">
        <v>1198</v>
      </c>
      <c r="I8" s="30">
        <f t="shared" si="1"/>
        <v>89850</v>
      </c>
    </row>
    <row r="9" ht="15.15" spans="1:9">
      <c r="A9" s="18">
        <v>43225</v>
      </c>
      <c r="B9" s="19" t="str">
        <f t="shared" si="0"/>
        <v>May</v>
      </c>
      <c r="C9" s="19" t="s">
        <v>13</v>
      </c>
      <c r="D9" s="20" t="s">
        <v>14</v>
      </c>
      <c r="E9" s="21" t="s">
        <v>17</v>
      </c>
      <c r="F9" s="22" t="s">
        <v>12</v>
      </c>
      <c r="G9" s="19">
        <v>90</v>
      </c>
      <c r="H9" s="23">
        <v>1198</v>
      </c>
      <c r="I9" s="30">
        <f t="shared" si="1"/>
        <v>107820</v>
      </c>
    </row>
    <row r="10" ht="15.15" spans="1:9">
      <c r="A10" s="18">
        <v>43242</v>
      </c>
      <c r="B10" s="19" t="str">
        <f t="shared" si="0"/>
        <v>May</v>
      </c>
      <c r="C10" s="19" t="s">
        <v>21</v>
      </c>
      <c r="D10" s="25" t="s">
        <v>24</v>
      </c>
      <c r="E10" s="21" t="s">
        <v>25</v>
      </c>
      <c r="F10" s="22" t="s">
        <v>12</v>
      </c>
      <c r="G10" s="19">
        <v>32</v>
      </c>
      <c r="H10" s="23">
        <v>1198</v>
      </c>
      <c r="I10" s="30">
        <f t="shared" si="1"/>
        <v>38336</v>
      </c>
    </row>
    <row r="11" ht="15.15" spans="1:9">
      <c r="A11" s="18">
        <v>43259</v>
      </c>
      <c r="B11" s="19" t="str">
        <f t="shared" si="0"/>
        <v>Jun</v>
      </c>
      <c r="C11" s="19" t="s">
        <v>9</v>
      </c>
      <c r="D11" s="20" t="s">
        <v>10</v>
      </c>
      <c r="E11" s="21" t="s">
        <v>11</v>
      </c>
      <c r="F11" s="22" t="s">
        <v>16</v>
      </c>
      <c r="G11" s="19">
        <v>60</v>
      </c>
      <c r="H11" s="23">
        <v>500</v>
      </c>
      <c r="I11" s="30">
        <f t="shared" si="1"/>
        <v>30000</v>
      </c>
    </row>
    <row r="12" ht="15.15" spans="1:9">
      <c r="A12" s="18">
        <v>43276</v>
      </c>
      <c r="B12" s="19" t="str">
        <f t="shared" si="0"/>
        <v>Jun</v>
      </c>
      <c r="C12" s="19" t="s">
        <v>13</v>
      </c>
      <c r="D12" s="20" t="s">
        <v>14</v>
      </c>
      <c r="E12" s="21" t="s">
        <v>26</v>
      </c>
      <c r="F12" s="22" t="s">
        <v>12</v>
      </c>
      <c r="G12" s="19">
        <v>90</v>
      </c>
      <c r="H12" s="23">
        <v>1198</v>
      </c>
      <c r="I12" s="30">
        <f t="shared" si="1"/>
        <v>107820</v>
      </c>
    </row>
    <row r="13" ht="15.15" spans="1:9">
      <c r="A13" s="18">
        <v>43293</v>
      </c>
      <c r="B13" s="19" t="str">
        <f t="shared" si="0"/>
        <v>Jul</v>
      </c>
      <c r="C13" s="19" t="s">
        <v>9</v>
      </c>
      <c r="D13" s="24" t="s">
        <v>10</v>
      </c>
      <c r="E13" s="21" t="s">
        <v>27</v>
      </c>
      <c r="F13" s="22" t="s">
        <v>16</v>
      </c>
      <c r="G13" s="19">
        <v>29</v>
      </c>
      <c r="H13" s="23">
        <v>500</v>
      </c>
      <c r="I13" s="30">
        <f t="shared" si="1"/>
        <v>14500</v>
      </c>
    </row>
    <row r="14" ht="15.15" spans="1:9">
      <c r="A14" s="18">
        <v>43310</v>
      </c>
      <c r="B14" s="19" t="str">
        <f t="shared" si="0"/>
        <v>Jul</v>
      </c>
      <c r="C14" s="19" t="s">
        <v>9</v>
      </c>
      <c r="D14" s="25" t="s">
        <v>24</v>
      </c>
      <c r="E14" s="21" t="s">
        <v>28</v>
      </c>
      <c r="F14" s="22" t="s">
        <v>16</v>
      </c>
      <c r="G14" s="19">
        <v>81</v>
      </c>
      <c r="H14" s="23">
        <v>500</v>
      </c>
      <c r="I14" s="30">
        <f t="shared" si="1"/>
        <v>40500</v>
      </c>
    </row>
    <row r="15" ht="15.15" spans="1:9">
      <c r="A15" s="18">
        <v>43327</v>
      </c>
      <c r="B15" s="19" t="str">
        <f t="shared" si="0"/>
        <v>Aug</v>
      </c>
      <c r="C15" s="19" t="s">
        <v>9</v>
      </c>
      <c r="D15" s="20" t="s">
        <v>10</v>
      </c>
      <c r="E15" s="21" t="s">
        <v>11</v>
      </c>
      <c r="F15" s="22" t="s">
        <v>12</v>
      </c>
      <c r="G15" s="19">
        <v>35</v>
      </c>
      <c r="H15" s="23">
        <v>1198</v>
      </c>
      <c r="I15" s="30">
        <f t="shared" si="1"/>
        <v>41930</v>
      </c>
    </row>
    <row r="16" ht="15.15" spans="1:9">
      <c r="A16" s="18">
        <v>43344</v>
      </c>
      <c r="B16" s="19" t="str">
        <f t="shared" si="0"/>
        <v>Sep</v>
      </c>
      <c r="C16" s="19" t="s">
        <v>13</v>
      </c>
      <c r="D16" s="25" t="s">
        <v>24</v>
      </c>
      <c r="E16" s="21" t="s">
        <v>29</v>
      </c>
      <c r="F16" s="22" t="s">
        <v>30</v>
      </c>
      <c r="G16" s="19">
        <v>2</v>
      </c>
      <c r="H16" s="23">
        <v>125</v>
      </c>
      <c r="I16" s="30">
        <f t="shared" si="1"/>
        <v>250</v>
      </c>
    </row>
    <row r="17" ht="15.15" spans="1:9">
      <c r="A17" s="18">
        <v>43361</v>
      </c>
      <c r="B17" s="19" t="str">
        <f t="shared" si="0"/>
        <v>Sep</v>
      </c>
      <c r="C17" s="19" t="s">
        <v>9</v>
      </c>
      <c r="D17" s="26" t="s">
        <v>10</v>
      </c>
      <c r="E17" s="21" t="s">
        <v>11</v>
      </c>
      <c r="F17" s="22" t="s">
        <v>31</v>
      </c>
      <c r="G17" s="19">
        <v>16</v>
      </c>
      <c r="H17" s="23">
        <v>58.5</v>
      </c>
      <c r="I17" s="30">
        <f t="shared" si="1"/>
        <v>936</v>
      </c>
    </row>
    <row r="18" ht="15.15" spans="1:9">
      <c r="A18" s="18">
        <v>43378</v>
      </c>
      <c r="B18" s="19" t="str">
        <f t="shared" si="0"/>
        <v>Oct</v>
      </c>
      <c r="C18" s="19" t="s">
        <v>13</v>
      </c>
      <c r="D18" s="26" t="s">
        <v>14</v>
      </c>
      <c r="E18" s="21" t="s">
        <v>26</v>
      </c>
      <c r="F18" s="22" t="s">
        <v>16</v>
      </c>
      <c r="G18" s="19">
        <v>28</v>
      </c>
      <c r="H18" s="23">
        <v>500</v>
      </c>
      <c r="I18" s="30">
        <f t="shared" si="1"/>
        <v>14000</v>
      </c>
    </row>
    <row r="19" ht="15.15" spans="1:9">
      <c r="A19" s="18">
        <v>43395</v>
      </c>
      <c r="B19" s="19" t="str">
        <f t="shared" si="0"/>
        <v>Oct</v>
      </c>
      <c r="C19" s="19" t="s">
        <v>9</v>
      </c>
      <c r="D19" s="26" t="s">
        <v>10</v>
      </c>
      <c r="E19" s="21" t="s">
        <v>11</v>
      </c>
      <c r="F19" s="22" t="s">
        <v>20</v>
      </c>
      <c r="G19" s="19">
        <v>64</v>
      </c>
      <c r="H19" s="23">
        <v>225</v>
      </c>
      <c r="I19" s="30">
        <f t="shared" si="1"/>
        <v>14400</v>
      </c>
    </row>
    <row r="20" ht="15.15" spans="1:9">
      <c r="A20" s="18">
        <v>43412</v>
      </c>
      <c r="B20" s="19" t="str">
        <f t="shared" si="0"/>
        <v>Nov</v>
      </c>
      <c r="C20" s="19" t="s">
        <v>9</v>
      </c>
      <c r="D20" s="27" t="s">
        <v>24</v>
      </c>
      <c r="E20" s="21" t="s">
        <v>28</v>
      </c>
      <c r="F20" s="22" t="s">
        <v>20</v>
      </c>
      <c r="G20" s="19">
        <v>15</v>
      </c>
      <c r="H20" s="23">
        <v>225</v>
      </c>
      <c r="I20" s="30">
        <f t="shared" si="1"/>
        <v>3375</v>
      </c>
    </row>
    <row r="21" ht="15.15" spans="1:9">
      <c r="A21" s="18">
        <v>43429</v>
      </c>
      <c r="B21" s="19" t="str">
        <f t="shared" si="0"/>
        <v>Nov</v>
      </c>
      <c r="C21" s="19" t="s">
        <v>13</v>
      </c>
      <c r="D21" s="26" t="s">
        <v>14</v>
      </c>
      <c r="E21" s="21" t="s">
        <v>15</v>
      </c>
      <c r="F21" s="22" t="s">
        <v>31</v>
      </c>
      <c r="G21" s="19">
        <v>96</v>
      </c>
      <c r="H21" s="23">
        <v>58.5</v>
      </c>
      <c r="I21" s="30">
        <f t="shared" si="1"/>
        <v>5616</v>
      </c>
    </row>
    <row r="22" ht="15.15" spans="1:9">
      <c r="A22" s="18">
        <v>43446</v>
      </c>
      <c r="B22" s="19" t="str">
        <f t="shared" si="0"/>
        <v>Dec</v>
      </c>
      <c r="C22" s="19" t="s">
        <v>13</v>
      </c>
      <c r="D22" s="27" t="s">
        <v>24</v>
      </c>
      <c r="E22" s="21" t="s">
        <v>29</v>
      </c>
      <c r="F22" s="22" t="s">
        <v>12</v>
      </c>
      <c r="G22" s="19">
        <v>67</v>
      </c>
      <c r="H22" s="23">
        <v>1198</v>
      </c>
      <c r="I22" s="30">
        <f t="shared" si="1"/>
        <v>80266</v>
      </c>
    </row>
    <row r="23" ht="15.15" spans="1:9">
      <c r="A23" s="18">
        <v>43463</v>
      </c>
      <c r="B23" s="19" t="str">
        <f t="shared" si="0"/>
        <v>Dec</v>
      </c>
      <c r="C23" s="19" t="s">
        <v>9</v>
      </c>
      <c r="D23" s="25" t="s">
        <v>24</v>
      </c>
      <c r="E23" s="21" t="s">
        <v>28</v>
      </c>
      <c r="F23" s="22" t="s">
        <v>31</v>
      </c>
      <c r="G23" s="19">
        <v>74</v>
      </c>
      <c r="H23" s="23">
        <v>58.5</v>
      </c>
      <c r="I23" s="30">
        <f t="shared" si="1"/>
        <v>4329</v>
      </c>
    </row>
    <row r="24" ht="15.15" spans="1:9">
      <c r="A24" s="18">
        <v>43480</v>
      </c>
      <c r="B24" s="19" t="str">
        <f t="shared" si="0"/>
        <v>Jan</v>
      </c>
      <c r="C24" s="19" t="s">
        <v>13</v>
      </c>
      <c r="D24" s="20" t="s">
        <v>18</v>
      </c>
      <c r="E24" s="21" t="s">
        <v>19</v>
      </c>
      <c r="F24" s="22" t="s">
        <v>16</v>
      </c>
      <c r="G24" s="19">
        <v>46</v>
      </c>
      <c r="H24" s="23">
        <v>500</v>
      </c>
      <c r="I24" s="30">
        <f t="shared" si="1"/>
        <v>23000</v>
      </c>
    </row>
    <row r="25" ht="15.15" spans="1:9">
      <c r="A25" s="18">
        <v>43497</v>
      </c>
      <c r="B25" s="19" t="str">
        <f t="shared" si="0"/>
        <v>Feb</v>
      </c>
      <c r="C25" s="19" t="s">
        <v>13</v>
      </c>
      <c r="D25" s="25" t="s">
        <v>24</v>
      </c>
      <c r="E25" s="21" t="s">
        <v>29</v>
      </c>
      <c r="F25" s="22" t="s">
        <v>16</v>
      </c>
      <c r="G25" s="19">
        <v>87</v>
      </c>
      <c r="H25" s="23">
        <v>500</v>
      </c>
      <c r="I25" s="30">
        <f t="shared" si="1"/>
        <v>43500</v>
      </c>
    </row>
    <row r="26" ht="15.15" spans="1:9">
      <c r="A26" s="18">
        <v>43514</v>
      </c>
      <c r="B26" s="19" t="str">
        <f t="shared" si="0"/>
        <v>Feb</v>
      </c>
      <c r="C26" s="19" t="s">
        <v>9</v>
      </c>
      <c r="D26" s="24" t="s">
        <v>10</v>
      </c>
      <c r="E26" s="21" t="s">
        <v>11</v>
      </c>
      <c r="F26" s="22" t="s">
        <v>16</v>
      </c>
      <c r="G26" s="19">
        <v>4</v>
      </c>
      <c r="H26" s="23">
        <v>500</v>
      </c>
      <c r="I26" s="30">
        <f t="shared" si="1"/>
        <v>2000</v>
      </c>
    </row>
    <row r="27" ht="15.15" spans="1:9">
      <c r="A27" s="18">
        <v>43531</v>
      </c>
      <c r="B27" s="19" t="str">
        <f t="shared" si="0"/>
        <v>Mar</v>
      </c>
      <c r="C27" s="19" t="s">
        <v>21</v>
      </c>
      <c r="D27" s="20" t="s">
        <v>18</v>
      </c>
      <c r="E27" s="21" t="s">
        <v>22</v>
      </c>
      <c r="F27" s="22" t="s">
        <v>16</v>
      </c>
      <c r="G27" s="19">
        <v>7</v>
      </c>
      <c r="H27" s="23">
        <v>500</v>
      </c>
      <c r="I27" s="30">
        <f t="shared" si="1"/>
        <v>3500</v>
      </c>
    </row>
    <row r="28" ht="15.15" spans="1:9">
      <c r="A28" s="18">
        <v>43548</v>
      </c>
      <c r="B28" s="19" t="str">
        <f t="shared" si="0"/>
        <v>Mar</v>
      </c>
      <c r="C28" s="19" t="s">
        <v>13</v>
      </c>
      <c r="D28" s="26" t="s">
        <v>14</v>
      </c>
      <c r="E28" s="21" t="s">
        <v>17</v>
      </c>
      <c r="F28" s="22" t="s">
        <v>31</v>
      </c>
      <c r="G28" s="19">
        <v>50</v>
      </c>
      <c r="H28" s="23">
        <v>58.5</v>
      </c>
      <c r="I28" s="30">
        <f t="shared" si="1"/>
        <v>2925</v>
      </c>
    </row>
    <row r="29" ht="15.15" spans="1:9">
      <c r="A29" s="18">
        <v>43565</v>
      </c>
      <c r="B29" s="19" t="str">
        <f t="shared" si="0"/>
        <v>Apr</v>
      </c>
      <c r="C29" s="19" t="s">
        <v>13</v>
      </c>
      <c r="D29" s="28" t="s">
        <v>10</v>
      </c>
      <c r="E29" s="21" t="s">
        <v>23</v>
      </c>
      <c r="F29" s="22" t="s">
        <v>12</v>
      </c>
      <c r="G29" s="19">
        <v>66</v>
      </c>
      <c r="H29" s="23">
        <v>1198</v>
      </c>
      <c r="I29" s="30">
        <f t="shared" si="1"/>
        <v>79068</v>
      </c>
    </row>
    <row r="30" ht="15.15" spans="1:9">
      <c r="A30" s="18">
        <v>43582</v>
      </c>
      <c r="B30" s="19" t="str">
        <f t="shared" si="0"/>
        <v>Apr</v>
      </c>
      <c r="C30" s="19" t="s">
        <v>9</v>
      </c>
      <c r="D30" s="24" t="s">
        <v>10</v>
      </c>
      <c r="E30" s="21" t="s">
        <v>27</v>
      </c>
      <c r="F30" s="22" t="s">
        <v>20</v>
      </c>
      <c r="G30" s="19">
        <v>96</v>
      </c>
      <c r="H30" s="23">
        <v>225</v>
      </c>
      <c r="I30" s="30">
        <f t="shared" si="1"/>
        <v>21600</v>
      </c>
    </row>
    <row r="31" ht="15.15" spans="1:9">
      <c r="A31" s="18">
        <v>43599</v>
      </c>
      <c r="B31" s="19" t="str">
        <f t="shared" si="0"/>
        <v>May</v>
      </c>
      <c r="C31" s="19" t="s">
        <v>13</v>
      </c>
      <c r="D31" s="20" t="s">
        <v>18</v>
      </c>
      <c r="E31" s="21" t="s">
        <v>19</v>
      </c>
      <c r="F31" s="22" t="s">
        <v>12</v>
      </c>
      <c r="G31" s="19">
        <v>53</v>
      </c>
      <c r="H31" s="23">
        <v>1198</v>
      </c>
      <c r="I31" s="30">
        <f t="shared" si="1"/>
        <v>63494</v>
      </c>
    </row>
    <row r="32" ht="15.15" spans="1:9">
      <c r="A32" s="18">
        <v>43616</v>
      </c>
      <c r="B32" s="19" t="str">
        <f t="shared" si="0"/>
        <v>May</v>
      </c>
      <c r="C32" s="19" t="s">
        <v>13</v>
      </c>
      <c r="D32" s="20" t="s">
        <v>18</v>
      </c>
      <c r="E32" s="21" t="s">
        <v>19</v>
      </c>
      <c r="F32" s="22" t="s">
        <v>16</v>
      </c>
      <c r="G32" s="19">
        <v>80</v>
      </c>
      <c r="H32" s="23">
        <v>500</v>
      </c>
      <c r="I32" s="30">
        <f t="shared" si="1"/>
        <v>40000</v>
      </c>
    </row>
    <row r="33" ht="15.15" spans="1:9">
      <c r="A33" s="18">
        <v>43633</v>
      </c>
      <c r="B33" s="19" t="str">
        <f t="shared" si="0"/>
        <v>Jun</v>
      </c>
      <c r="C33" s="19" t="s">
        <v>13</v>
      </c>
      <c r="D33" s="20" t="s">
        <v>14</v>
      </c>
      <c r="E33" s="21" t="s">
        <v>15</v>
      </c>
      <c r="F33" s="22" t="s">
        <v>30</v>
      </c>
      <c r="G33" s="19">
        <v>5</v>
      </c>
      <c r="H33" s="23">
        <v>125</v>
      </c>
      <c r="I33" s="30">
        <f t="shared" si="1"/>
        <v>625</v>
      </c>
    </row>
    <row r="34" ht="15.15" spans="1:9">
      <c r="A34" s="18">
        <v>43650</v>
      </c>
      <c r="B34" s="19" t="str">
        <f t="shared" si="0"/>
        <v>Jul</v>
      </c>
      <c r="C34" s="19" t="s">
        <v>9</v>
      </c>
      <c r="D34" s="24" t="s">
        <v>10</v>
      </c>
      <c r="E34" s="21" t="s">
        <v>11</v>
      </c>
      <c r="F34" s="22" t="s">
        <v>31</v>
      </c>
      <c r="G34" s="19">
        <v>62</v>
      </c>
      <c r="H34" s="23">
        <v>58.5</v>
      </c>
      <c r="I34" s="30">
        <f t="shared" si="1"/>
        <v>3627</v>
      </c>
    </row>
    <row r="35" ht="15.15" spans="1:9">
      <c r="A35" s="18">
        <v>43667</v>
      </c>
      <c r="B35" s="19" t="str">
        <f t="shared" si="0"/>
        <v>Jul</v>
      </c>
      <c r="C35" s="19" t="s">
        <v>13</v>
      </c>
      <c r="D35" s="20" t="s">
        <v>14</v>
      </c>
      <c r="E35" s="21" t="s">
        <v>26</v>
      </c>
      <c r="F35" s="22" t="s">
        <v>31</v>
      </c>
      <c r="G35" s="19">
        <v>55</v>
      </c>
      <c r="H35" s="23">
        <v>58.5</v>
      </c>
      <c r="I35" s="30">
        <f t="shared" si="1"/>
        <v>3217.5</v>
      </c>
    </row>
    <row r="36" ht="15.15" spans="1:9">
      <c r="A36" s="18">
        <v>43684</v>
      </c>
      <c r="B36" s="19" t="str">
        <f t="shared" si="0"/>
        <v>Aug</v>
      </c>
      <c r="C36" s="19" t="s">
        <v>13</v>
      </c>
      <c r="D36" s="20" t="s">
        <v>14</v>
      </c>
      <c r="E36" s="21" t="s">
        <v>15</v>
      </c>
      <c r="F36" s="22" t="s">
        <v>31</v>
      </c>
      <c r="G36" s="19">
        <v>42</v>
      </c>
      <c r="H36" s="23">
        <v>58.5</v>
      </c>
      <c r="I36" s="30">
        <f t="shared" si="1"/>
        <v>2457</v>
      </c>
    </row>
    <row r="37" ht="15.15" spans="1:9">
      <c r="A37" s="18">
        <v>43701</v>
      </c>
      <c r="B37" s="19" t="str">
        <f t="shared" si="0"/>
        <v>Aug</v>
      </c>
      <c r="C37" s="19" t="s">
        <v>21</v>
      </c>
      <c r="D37" s="20" t="s">
        <v>18</v>
      </c>
      <c r="E37" s="21" t="s">
        <v>22</v>
      </c>
      <c r="F37" s="22" t="s">
        <v>30</v>
      </c>
      <c r="G37" s="19">
        <v>3</v>
      </c>
      <c r="H37" s="23">
        <v>125</v>
      </c>
      <c r="I37" s="30">
        <f t="shared" si="1"/>
        <v>375</v>
      </c>
    </row>
    <row r="38" ht="15.15" spans="1:9">
      <c r="A38" s="18">
        <v>43718</v>
      </c>
      <c r="B38" s="19" t="str">
        <f t="shared" si="0"/>
        <v>Sep</v>
      </c>
      <c r="C38" s="19" t="s">
        <v>13</v>
      </c>
      <c r="D38" s="20" t="s">
        <v>18</v>
      </c>
      <c r="E38" s="21" t="s">
        <v>19</v>
      </c>
      <c r="F38" s="22" t="s">
        <v>12</v>
      </c>
      <c r="G38" s="19">
        <v>7</v>
      </c>
      <c r="H38" s="23">
        <v>1198</v>
      </c>
      <c r="I38" s="30">
        <f t="shared" si="1"/>
        <v>8386</v>
      </c>
    </row>
    <row r="39" ht="15.15" spans="1:9">
      <c r="A39" s="18">
        <v>43735</v>
      </c>
      <c r="B39" s="19" t="str">
        <f t="shared" si="0"/>
        <v>Sep</v>
      </c>
      <c r="C39" s="19" t="s">
        <v>21</v>
      </c>
      <c r="D39" s="20" t="s">
        <v>18</v>
      </c>
      <c r="E39" s="21" t="s">
        <v>22</v>
      </c>
      <c r="F39" s="22" t="s">
        <v>20</v>
      </c>
      <c r="G39" s="19">
        <v>76</v>
      </c>
      <c r="H39" s="23">
        <v>225</v>
      </c>
      <c r="I39" s="30">
        <f t="shared" si="1"/>
        <v>17100</v>
      </c>
    </row>
    <row r="40" ht="15.15" spans="1:9">
      <c r="A40" s="18">
        <v>43752</v>
      </c>
      <c r="B40" s="19" t="str">
        <f t="shared" si="0"/>
        <v>Oct</v>
      </c>
      <c r="C40" s="19" t="s">
        <v>21</v>
      </c>
      <c r="D40" s="25" t="s">
        <v>24</v>
      </c>
      <c r="E40" s="21" t="s">
        <v>25</v>
      </c>
      <c r="F40" s="22" t="s">
        <v>16</v>
      </c>
      <c r="G40" s="19">
        <v>57</v>
      </c>
      <c r="H40" s="23">
        <v>500</v>
      </c>
      <c r="I40" s="30">
        <f t="shared" si="1"/>
        <v>28500</v>
      </c>
    </row>
    <row r="41" ht="15.15" spans="1:9">
      <c r="A41" s="18">
        <v>43769</v>
      </c>
      <c r="B41" s="19" t="str">
        <f t="shared" si="0"/>
        <v>Oct</v>
      </c>
      <c r="C41" s="19" t="s">
        <v>13</v>
      </c>
      <c r="D41" s="24" t="s">
        <v>10</v>
      </c>
      <c r="E41" s="21" t="s">
        <v>23</v>
      </c>
      <c r="F41" s="22" t="s">
        <v>12</v>
      </c>
      <c r="G41" s="19">
        <v>14</v>
      </c>
      <c r="H41" s="23">
        <v>1198</v>
      </c>
      <c r="I41" s="30">
        <f t="shared" si="1"/>
        <v>16772</v>
      </c>
    </row>
    <row r="42" ht="15.15" spans="1:9">
      <c r="A42" s="18">
        <v>43786</v>
      </c>
      <c r="B42" s="19" t="str">
        <f t="shared" si="0"/>
        <v>Nov</v>
      </c>
      <c r="C42" s="19" t="s">
        <v>13</v>
      </c>
      <c r="D42" s="20" t="s">
        <v>14</v>
      </c>
      <c r="E42" s="21" t="s">
        <v>17</v>
      </c>
      <c r="F42" s="22" t="s">
        <v>16</v>
      </c>
      <c r="G42" s="19">
        <v>11</v>
      </c>
      <c r="H42" s="23">
        <v>500</v>
      </c>
      <c r="I42" s="30">
        <f t="shared" si="1"/>
        <v>5500</v>
      </c>
    </row>
    <row r="43" ht="15.15" spans="1:9">
      <c r="A43" s="18">
        <v>43803</v>
      </c>
      <c r="B43" s="19" t="str">
        <f t="shared" si="0"/>
        <v>Dec</v>
      </c>
      <c r="C43" s="19" t="s">
        <v>13</v>
      </c>
      <c r="D43" s="20" t="s">
        <v>14</v>
      </c>
      <c r="E43" s="21" t="s">
        <v>17</v>
      </c>
      <c r="F43" s="22" t="s">
        <v>16</v>
      </c>
      <c r="G43" s="19">
        <v>94</v>
      </c>
      <c r="H43" s="23">
        <v>500</v>
      </c>
      <c r="I43" s="30">
        <f t="shared" si="1"/>
        <v>47000</v>
      </c>
    </row>
    <row r="44" ht="15.15" spans="1:9">
      <c r="A44" s="18">
        <v>43820</v>
      </c>
      <c r="B44" s="19" t="str">
        <f t="shared" si="0"/>
        <v>Dec</v>
      </c>
      <c r="C44" s="19" t="s">
        <v>13</v>
      </c>
      <c r="D44" s="24" t="s">
        <v>10</v>
      </c>
      <c r="E44" s="21" t="s">
        <v>23</v>
      </c>
      <c r="F44" s="22" t="s">
        <v>16</v>
      </c>
      <c r="G44" s="19">
        <v>28</v>
      </c>
      <c r="H44" s="23">
        <v>500</v>
      </c>
      <c r="I44" s="30">
        <f t="shared" si="1"/>
        <v>14000</v>
      </c>
    </row>
    <row r="45" spans="7:9">
      <c r="G45" s="29"/>
      <c r="H45" s="29"/>
      <c r="I45" s="29"/>
    </row>
    <row r="46" spans="7:9">
      <c r="G46" s="29"/>
      <c r="H46" s="29"/>
      <c r="I46" s="2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9"/>
  <sheetViews>
    <sheetView zoomScale="120" zoomScaleNormal="120" workbookViewId="0">
      <selection activeCell="B25" sqref="B25"/>
    </sheetView>
  </sheetViews>
  <sheetFormatPr defaultColWidth="8.88888888888889" defaultRowHeight="14.4" outlineLevelCol="2"/>
  <cols>
    <col min="1" max="3" width="13.7777777777778"/>
    <col min="4" max="4" width="14"/>
    <col min="5" max="5" width="10"/>
    <col min="6" max="6" width="13"/>
    <col min="7" max="7" width="11.4444444444444"/>
  </cols>
  <sheetData>
    <row r="3" spans="1:3">
      <c r="A3" t="s">
        <v>2</v>
      </c>
      <c r="B3" t="s">
        <v>5</v>
      </c>
      <c r="C3" t="s">
        <v>32</v>
      </c>
    </row>
    <row r="4" spans="1:3">
      <c r="A4" t="s">
        <v>13</v>
      </c>
      <c r="B4"/>
      <c r="C4">
        <v>24</v>
      </c>
    </row>
    <row r="5" spans="2:3">
      <c r="B5" t="s">
        <v>20</v>
      </c>
      <c r="C5">
        <v>1</v>
      </c>
    </row>
    <row r="6" spans="2:3">
      <c r="B6" t="s">
        <v>30</v>
      </c>
      <c r="C6">
        <v>2</v>
      </c>
    </row>
    <row r="7" spans="2:3">
      <c r="B7" t="s">
        <v>16</v>
      </c>
      <c r="C7">
        <v>8</v>
      </c>
    </row>
    <row r="8" spans="2:3">
      <c r="B8" t="s">
        <v>12</v>
      </c>
      <c r="C8">
        <v>9</v>
      </c>
    </row>
    <row r="9" spans="2:3">
      <c r="B9" t="s">
        <v>31</v>
      </c>
      <c r="C9">
        <v>4</v>
      </c>
    </row>
    <row r="10" spans="1:3">
      <c r="A10" t="s">
        <v>9</v>
      </c>
      <c r="B10"/>
      <c r="C10">
        <v>13</v>
      </c>
    </row>
    <row r="11" spans="2:3">
      <c r="B11" t="s">
        <v>20</v>
      </c>
      <c r="C11">
        <v>3</v>
      </c>
    </row>
    <row r="12" spans="2:3">
      <c r="B12" t="s">
        <v>16</v>
      </c>
      <c r="C12">
        <v>5</v>
      </c>
    </row>
    <row r="13" spans="2:3">
      <c r="B13" t="s">
        <v>12</v>
      </c>
      <c r="C13">
        <v>2</v>
      </c>
    </row>
    <row r="14" spans="2:3">
      <c r="B14" t="s">
        <v>31</v>
      </c>
      <c r="C14">
        <v>3</v>
      </c>
    </row>
    <row r="15" spans="1:3">
      <c r="A15" t="s">
        <v>21</v>
      </c>
      <c r="B15"/>
      <c r="C15">
        <v>6</v>
      </c>
    </row>
    <row r="16" spans="2:3">
      <c r="B16" t="s">
        <v>20</v>
      </c>
      <c r="C16">
        <v>1</v>
      </c>
    </row>
    <row r="17" spans="2:3">
      <c r="B17" t="s">
        <v>30</v>
      </c>
      <c r="C17">
        <v>1</v>
      </c>
    </row>
    <row r="18" spans="2:3">
      <c r="B18" t="s">
        <v>16</v>
      </c>
      <c r="C18">
        <v>2</v>
      </c>
    </row>
    <row r="19" spans="2:3">
      <c r="B19" t="s">
        <v>12</v>
      </c>
      <c r="C19">
        <v>2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0"/>
  <sheetViews>
    <sheetView topLeftCell="A14" workbookViewId="0">
      <selection activeCell="A3" sqref="A3:H20"/>
    </sheetView>
  </sheetViews>
  <sheetFormatPr defaultColWidth="8.88888888888889" defaultRowHeight="14.4" outlineLevelCol="7"/>
  <cols>
    <col min="1" max="1" width="11.6666666666667"/>
    <col min="2" max="2" width="11.7777777777778"/>
    <col min="3" max="7" width="13.7777777777778"/>
    <col min="8" max="8" width="11.4444444444444"/>
  </cols>
  <sheetData>
    <row r="3" spans="1:3">
      <c r="A3" t="s">
        <v>32</v>
      </c>
      <c r="C3" t="s">
        <v>5</v>
      </c>
    </row>
    <row r="4" spans="1:8">
      <c r="A4" t="s">
        <v>3</v>
      </c>
      <c r="B4" t="s">
        <v>4</v>
      </c>
      <c r="C4" t="s">
        <v>20</v>
      </c>
      <c r="D4" t="s">
        <v>30</v>
      </c>
      <c r="E4" t="s">
        <v>16</v>
      </c>
      <c r="F4" t="s">
        <v>12</v>
      </c>
      <c r="G4" t="s">
        <v>31</v>
      </c>
      <c r="H4" t="s">
        <v>33</v>
      </c>
    </row>
    <row r="5" spans="1:8">
      <c r="A5" t="s">
        <v>24</v>
      </c>
      <c r="C5">
        <v>1</v>
      </c>
      <c r="D5">
        <v>1</v>
      </c>
      <c r="E5">
        <v>3</v>
      </c>
      <c r="F5">
        <v>2</v>
      </c>
      <c r="G5">
        <v>1</v>
      </c>
      <c r="H5">
        <v>8</v>
      </c>
    </row>
    <row r="6" spans="2:8">
      <c r="B6" t="s">
        <v>29</v>
      </c>
      <c r="C6"/>
      <c r="D6">
        <v>1</v>
      </c>
      <c r="E6">
        <v>1</v>
      </c>
      <c r="F6">
        <v>1</v>
      </c>
      <c r="H6">
        <v>3</v>
      </c>
    </row>
    <row r="7" spans="2:8">
      <c r="B7" t="s">
        <v>28</v>
      </c>
      <c r="C7">
        <v>1</v>
      </c>
      <c r="D7"/>
      <c r="E7">
        <v>1</v>
      </c>
      <c r="G7">
        <v>1</v>
      </c>
      <c r="H7">
        <v>3</v>
      </c>
    </row>
    <row r="8" spans="2:8">
      <c r="B8" t="s">
        <v>25</v>
      </c>
      <c r="E8">
        <v>1</v>
      </c>
      <c r="F8">
        <v>1</v>
      </c>
      <c r="H8">
        <v>2</v>
      </c>
    </row>
    <row r="9" spans="1:8">
      <c r="A9" t="s">
        <v>14</v>
      </c>
      <c r="D9">
        <v>1</v>
      </c>
      <c r="E9">
        <v>4</v>
      </c>
      <c r="F9">
        <v>3</v>
      </c>
      <c r="G9">
        <v>4</v>
      </c>
      <c r="H9">
        <v>12</v>
      </c>
    </row>
    <row r="10" spans="2:8">
      <c r="B10" t="s">
        <v>17</v>
      </c>
      <c r="E10">
        <v>2</v>
      </c>
      <c r="F10">
        <v>2</v>
      </c>
      <c r="G10">
        <v>1</v>
      </c>
      <c r="H10">
        <v>5</v>
      </c>
    </row>
    <row r="11" spans="2:8">
      <c r="B11" t="s">
        <v>15</v>
      </c>
      <c r="D11">
        <v>1</v>
      </c>
      <c r="E11">
        <v>1</v>
      </c>
      <c r="G11">
        <v>2</v>
      </c>
      <c r="H11">
        <v>4</v>
      </c>
    </row>
    <row r="12" spans="2:8">
      <c r="B12" t="s">
        <v>26</v>
      </c>
      <c r="E12">
        <v>1</v>
      </c>
      <c r="F12">
        <v>1</v>
      </c>
      <c r="G12">
        <v>1</v>
      </c>
      <c r="H12">
        <v>3</v>
      </c>
    </row>
    <row r="13" spans="1:8">
      <c r="A13" t="s">
        <v>10</v>
      </c>
      <c r="C13">
        <v>2</v>
      </c>
      <c r="E13">
        <v>5</v>
      </c>
      <c r="F13">
        <v>5</v>
      </c>
      <c r="G13">
        <v>2</v>
      </c>
      <c r="H13">
        <v>14</v>
      </c>
    </row>
    <row r="14" spans="2:8">
      <c r="B14" t="s">
        <v>11</v>
      </c>
      <c r="C14">
        <v>1</v>
      </c>
      <c r="E14">
        <v>3</v>
      </c>
      <c r="F14">
        <v>2</v>
      </c>
      <c r="G14">
        <v>2</v>
      </c>
      <c r="H14">
        <v>8</v>
      </c>
    </row>
    <row r="15" spans="2:8">
      <c r="B15" t="s">
        <v>27</v>
      </c>
      <c r="C15">
        <v>1</v>
      </c>
      <c r="E15">
        <v>1</v>
      </c>
      <c r="H15">
        <v>2</v>
      </c>
    </row>
    <row r="16" spans="2:8">
      <c r="B16" t="s">
        <v>23</v>
      </c>
      <c r="E16">
        <v>1</v>
      </c>
      <c r="F16">
        <v>3</v>
      </c>
      <c r="H16">
        <v>4</v>
      </c>
    </row>
    <row r="17" spans="1:8">
      <c r="A17" t="s">
        <v>18</v>
      </c>
      <c r="C17">
        <v>2</v>
      </c>
      <c r="D17">
        <v>1</v>
      </c>
      <c r="E17">
        <v>3</v>
      </c>
      <c r="F17">
        <v>3</v>
      </c>
      <c r="H17">
        <v>9</v>
      </c>
    </row>
    <row r="18" spans="2:8">
      <c r="B18" t="s">
        <v>19</v>
      </c>
      <c r="C18">
        <v>1</v>
      </c>
      <c r="E18">
        <v>2</v>
      </c>
      <c r="F18">
        <v>2</v>
      </c>
      <c r="H18">
        <v>5</v>
      </c>
    </row>
    <row r="19" spans="2:8">
      <c r="B19" t="s">
        <v>22</v>
      </c>
      <c r="C19">
        <v>1</v>
      </c>
      <c r="D19">
        <v>1</v>
      </c>
      <c r="E19">
        <v>1</v>
      </c>
      <c r="F19">
        <v>1</v>
      </c>
      <c r="H19">
        <v>4</v>
      </c>
    </row>
    <row r="20" spans="1:8">
      <c r="A20" t="s">
        <v>33</v>
      </c>
      <c r="C20">
        <v>5</v>
      </c>
      <c r="D20">
        <v>3</v>
      </c>
      <c r="E20">
        <v>15</v>
      </c>
      <c r="F20">
        <v>13</v>
      </c>
      <c r="G20">
        <v>7</v>
      </c>
      <c r="H20">
        <v>43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6"/>
  <sheetViews>
    <sheetView workbookViewId="0">
      <selection activeCell="H25" sqref="H25"/>
    </sheetView>
  </sheetViews>
  <sheetFormatPr defaultColWidth="8.88888888888889" defaultRowHeight="14.4" outlineLevelCol="3"/>
  <cols>
    <col min="1" max="1" width="12.4444444444444"/>
    <col min="2" max="2" width="9.88888888888889"/>
    <col min="3" max="3" width="10.8888888888889"/>
    <col min="4" max="4" width="11.6666666666667"/>
  </cols>
  <sheetData>
    <row r="3" spans="1:4">
      <c r="A3" s="11" t="s">
        <v>0</v>
      </c>
      <c r="B3" t="s">
        <v>34</v>
      </c>
      <c r="C3" t="s">
        <v>35</v>
      </c>
      <c r="D3" t="s">
        <v>36</v>
      </c>
    </row>
    <row r="4" spans="1:4">
      <c r="A4" s="12">
        <v>43106</v>
      </c>
      <c r="B4">
        <v>113810</v>
      </c>
      <c r="C4">
        <v>1198</v>
      </c>
      <c r="D4">
        <v>95</v>
      </c>
    </row>
    <row r="5" spans="1:4">
      <c r="A5" s="12">
        <v>43123</v>
      </c>
      <c r="B5">
        <v>25000</v>
      </c>
      <c r="C5">
        <v>500</v>
      </c>
      <c r="D5">
        <v>50</v>
      </c>
    </row>
    <row r="6" spans="1:4">
      <c r="A6" s="12">
        <v>43140</v>
      </c>
      <c r="B6">
        <v>43128</v>
      </c>
      <c r="C6">
        <v>1198</v>
      </c>
      <c r="D6">
        <v>36</v>
      </c>
    </row>
    <row r="7" spans="1:4">
      <c r="A7" s="12">
        <v>43157</v>
      </c>
      <c r="B7">
        <v>6075</v>
      </c>
      <c r="C7">
        <v>225</v>
      </c>
      <c r="D7">
        <v>27</v>
      </c>
    </row>
    <row r="8" spans="1:4">
      <c r="A8" s="12">
        <v>43174</v>
      </c>
      <c r="B8">
        <v>67088</v>
      </c>
      <c r="C8">
        <v>1198</v>
      </c>
      <c r="D8">
        <v>56</v>
      </c>
    </row>
    <row r="9" spans="1:4">
      <c r="A9" s="12">
        <v>43191</v>
      </c>
      <c r="B9">
        <v>30000</v>
      </c>
      <c r="C9">
        <v>500</v>
      </c>
      <c r="D9">
        <v>60</v>
      </c>
    </row>
    <row r="10" spans="1:4">
      <c r="A10" s="12">
        <v>43208</v>
      </c>
      <c r="B10">
        <v>89850</v>
      </c>
      <c r="C10">
        <v>1198</v>
      </c>
      <c r="D10">
        <v>75</v>
      </c>
    </row>
    <row r="11" spans="1:4">
      <c r="A11" s="12">
        <v>43225</v>
      </c>
      <c r="B11">
        <v>107820</v>
      </c>
      <c r="C11">
        <v>1198</v>
      </c>
      <c r="D11">
        <v>90</v>
      </c>
    </row>
    <row r="12" spans="1:4">
      <c r="A12" s="12">
        <v>43242</v>
      </c>
      <c r="B12">
        <v>38336</v>
      </c>
      <c r="C12">
        <v>1198</v>
      </c>
      <c r="D12">
        <v>32</v>
      </c>
    </row>
    <row r="13" spans="1:4">
      <c r="A13" s="12">
        <v>43259</v>
      </c>
      <c r="B13">
        <v>30000</v>
      </c>
      <c r="C13">
        <v>500</v>
      </c>
      <c r="D13">
        <v>60</v>
      </c>
    </row>
    <row r="14" spans="1:4">
      <c r="A14" s="12">
        <v>43276</v>
      </c>
      <c r="B14">
        <v>107820</v>
      </c>
      <c r="C14">
        <v>1198</v>
      </c>
      <c r="D14">
        <v>90</v>
      </c>
    </row>
    <row r="15" spans="1:4">
      <c r="A15" s="12">
        <v>43293</v>
      </c>
      <c r="B15">
        <v>14500</v>
      </c>
      <c r="C15">
        <v>500</v>
      </c>
      <c r="D15">
        <v>29</v>
      </c>
    </row>
    <row r="16" spans="1:4">
      <c r="A16" s="12">
        <v>43310</v>
      </c>
      <c r="B16">
        <v>40500</v>
      </c>
      <c r="C16">
        <v>500</v>
      </c>
      <c r="D16">
        <v>81</v>
      </c>
    </row>
    <row r="17" spans="1:4">
      <c r="A17" s="12">
        <v>43327</v>
      </c>
      <c r="B17">
        <v>41930</v>
      </c>
      <c r="C17">
        <v>1198</v>
      </c>
      <c r="D17">
        <v>35</v>
      </c>
    </row>
    <row r="18" spans="1:4">
      <c r="A18" s="12">
        <v>43344</v>
      </c>
      <c r="B18">
        <v>250</v>
      </c>
      <c r="C18">
        <v>125</v>
      </c>
      <c r="D18">
        <v>2</v>
      </c>
    </row>
    <row r="19" spans="1:4">
      <c r="A19" s="12">
        <v>43361</v>
      </c>
      <c r="B19">
        <v>936</v>
      </c>
      <c r="C19">
        <v>58.5</v>
      </c>
      <c r="D19">
        <v>16</v>
      </c>
    </row>
    <row r="20" spans="1:4">
      <c r="A20" s="12">
        <v>43378</v>
      </c>
      <c r="B20">
        <v>14000</v>
      </c>
      <c r="C20">
        <v>500</v>
      </c>
      <c r="D20">
        <v>28</v>
      </c>
    </row>
    <row r="21" spans="1:4">
      <c r="A21" s="12">
        <v>43395</v>
      </c>
      <c r="B21">
        <v>14400</v>
      </c>
      <c r="C21">
        <v>225</v>
      </c>
      <c r="D21">
        <v>64</v>
      </c>
    </row>
    <row r="22" spans="1:4">
      <c r="A22" s="12">
        <v>43412</v>
      </c>
      <c r="B22">
        <v>3375</v>
      </c>
      <c r="C22">
        <v>225</v>
      </c>
      <c r="D22">
        <v>15</v>
      </c>
    </row>
    <row r="23" spans="1:4">
      <c r="A23" s="12">
        <v>43429</v>
      </c>
      <c r="B23">
        <v>5616</v>
      </c>
      <c r="C23">
        <v>58.5</v>
      </c>
      <c r="D23">
        <v>96</v>
      </c>
    </row>
    <row r="24" spans="1:4">
      <c r="A24" s="12">
        <v>43446</v>
      </c>
      <c r="B24">
        <v>80266</v>
      </c>
      <c r="C24">
        <v>1198</v>
      </c>
      <c r="D24">
        <v>67</v>
      </c>
    </row>
    <row r="25" spans="1:4">
      <c r="A25" s="12">
        <v>43463</v>
      </c>
      <c r="B25">
        <v>4329</v>
      </c>
      <c r="C25">
        <v>58.5</v>
      </c>
      <c r="D25">
        <v>74</v>
      </c>
    </row>
    <row r="26" spans="1:4">
      <c r="A26" s="12">
        <v>43480</v>
      </c>
      <c r="B26">
        <v>23000</v>
      </c>
      <c r="C26">
        <v>500</v>
      </c>
      <c r="D26">
        <v>46</v>
      </c>
    </row>
    <row r="27" spans="1:4">
      <c r="A27" s="12">
        <v>43497</v>
      </c>
      <c r="B27">
        <v>43500</v>
      </c>
      <c r="C27">
        <v>500</v>
      </c>
      <c r="D27">
        <v>87</v>
      </c>
    </row>
    <row r="28" spans="1:4">
      <c r="A28" s="12">
        <v>43514</v>
      </c>
      <c r="B28">
        <v>2000</v>
      </c>
      <c r="C28">
        <v>500</v>
      </c>
      <c r="D28">
        <v>4</v>
      </c>
    </row>
    <row r="29" spans="1:4">
      <c r="A29" s="12">
        <v>43531</v>
      </c>
      <c r="B29">
        <v>3500</v>
      </c>
      <c r="C29">
        <v>500</v>
      </c>
      <c r="D29">
        <v>7</v>
      </c>
    </row>
    <row r="30" spans="1:4">
      <c r="A30" s="12">
        <v>43548</v>
      </c>
      <c r="B30">
        <v>2925</v>
      </c>
      <c r="C30">
        <v>58.5</v>
      </c>
      <c r="D30">
        <v>50</v>
      </c>
    </row>
    <row r="31" spans="1:4">
      <c r="A31" s="12">
        <v>43565</v>
      </c>
      <c r="B31">
        <v>79068</v>
      </c>
      <c r="C31">
        <v>1198</v>
      </c>
      <c r="D31">
        <v>66</v>
      </c>
    </row>
    <row r="32" spans="1:4">
      <c r="A32" s="12">
        <v>43582</v>
      </c>
      <c r="B32">
        <v>21600</v>
      </c>
      <c r="C32">
        <v>225</v>
      </c>
      <c r="D32">
        <v>96</v>
      </c>
    </row>
    <row r="33" spans="1:4">
      <c r="A33" s="12">
        <v>43599</v>
      </c>
      <c r="B33">
        <v>63494</v>
      </c>
      <c r="C33">
        <v>1198</v>
      </c>
      <c r="D33">
        <v>53</v>
      </c>
    </row>
    <row r="34" spans="1:4">
      <c r="A34" s="12">
        <v>43616</v>
      </c>
      <c r="B34">
        <v>40000</v>
      </c>
      <c r="C34">
        <v>500</v>
      </c>
      <c r="D34">
        <v>80</v>
      </c>
    </row>
    <row r="35" spans="1:4">
      <c r="A35" s="12">
        <v>43633</v>
      </c>
      <c r="B35">
        <v>625</v>
      </c>
      <c r="C35">
        <v>125</v>
      </c>
      <c r="D35">
        <v>5</v>
      </c>
    </row>
    <row r="36" spans="1:4">
      <c r="A36" s="12">
        <v>43650</v>
      </c>
      <c r="B36">
        <v>3627</v>
      </c>
      <c r="C36">
        <v>58.5</v>
      </c>
      <c r="D36">
        <v>62</v>
      </c>
    </row>
    <row r="37" spans="1:4">
      <c r="A37" s="12">
        <v>43667</v>
      </c>
      <c r="B37">
        <v>3217.5</v>
      </c>
      <c r="C37">
        <v>58.5</v>
      </c>
      <c r="D37">
        <v>55</v>
      </c>
    </row>
    <row r="38" spans="1:4">
      <c r="A38" s="12">
        <v>43684</v>
      </c>
      <c r="B38">
        <v>2457</v>
      </c>
      <c r="C38">
        <v>58.5</v>
      </c>
      <c r="D38">
        <v>42</v>
      </c>
    </row>
    <row r="39" spans="1:4">
      <c r="A39" s="12">
        <v>43701</v>
      </c>
      <c r="B39">
        <v>375</v>
      </c>
      <c r="C39">
        <v>125</v>
      </c>
      <c r="D39">
        <v>3</v>
      </c>
    </row>
    <row r="40" spans="1:4">
      <c r="A40" s="12">
        <v>43718</v>
      </c>
      <c r="B40">
        <v>8386</v>
      </c>
      <c r="C40">
        <v>1198</v>
      </c>
      <c r="D40">
        <v>7</v>
      </c>
    </row>
    <row r="41" spans="1:4">
      <c r="A41" s="12">
        <v>43735</v>
      </c>
      <c r="B41">
        <v>17100</v>
      </c>
      <c r="C41">
        <v>225</v>
      </c>
      <c r="D41">
        <v>76</v>
      </c>
    </row>
    <row r="42" spans="1:4">
      <c r="A42" s="12">
        <v>43752</v>
      </c>
      <c r="B42">
        <v>28500</v>
      </c>
      <c r="C42">
        <v>500</v>
      </c>
      <c r="D42">
        <v>57</v>
      </c>
    </row>
    <row r="43" spans="1:4">
      <c r="A43" s="12">
        <v>43769</v>
      </c>
      <c r="B43">
        <v>16772</v>
      </c>
      <c r="C43">
        <v>1198</v>
      </c>
      <c r="D43">
        <v>14</v>
      </c>
    </row>
    <row r="44" spans="1:4">
      <c r="A44" s="12">
        <v>43786</v>
      </c>
      <c r="B44">
        <v>5500</v>
      </c>
      <c r="C44">
        <v>500</v>
      </c>
      <c r="D44">
        <v>11</v>
      </c>
    </row>
    <row r="45" spans="1:4">
      <c r="A45" s="12">
        <v>43803</v>
      </c>
      <c r="B45">
        <v>47000</v>
      </c>
      <c r="C45">
        <v>500</v>
      </c>
      <c r="D45">
        <v>94</v>
      </c>
    </row>
    <row r="46" spans="1:4">
      <c r="A46" s="12">
        <v>43820</v>
      </c>
      <c r="B46">
        <v>14000</v>
      </c>
      <c r="C46">
        <v>500</v>
      </c>
      <c r="D46">
        <v>28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showGridLines="0" tabSelected="1" zoomScale="80" zoomScaleNormal="80" workbookViewId="0">
      <selection activeCell="U10" sqref="U10"/>
    </sheetView>
  </sheetViews>
  <sheetFormatPr defaultColWidth="8.88888888888889" defaultRowHeight="14.4"/>
  <sheetData>
    <row r="1" ht="26.55" spans="1:20">
      <c r="A1" s="7" t="s">
        <v>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10"/>
    </row>
    <row r="2" ht="15.15" spans="1:20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</sheetData>
  <mergeCells count="1">
    <mergeCell ref="A1:T1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showGridLines="0" workbookViewId="0">
      <selection activeCell="C20" sqref="C20"/>
    </sheetView>
  </sheetViews>
  <sheetFormatPr defaultColWidth="8.88888888888889" defaultRowHeight="14.4"/>
  <sheetData>
    <row r="1" s="1" customFormat="1" ht="21" spans="1:19">
      <c r="A1" s="4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ht="18" spans="1:12">
      <c r="A3" s="5" t="s">
        <v>39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8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ht="18" spans="1:12">
      <c r="A5" s="6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8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ht="18" spans="1:12">
      <c r="A7" s="5" t="s">
        <v>41</v>
      </c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ht="1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ht="18" spans="1:12">
      <c r="A9" s="6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1" ht="18" spans="1:1">
      <c r="A11" s="5" t="s">
        <v>43</v>
      </c>
    </row>
    <row r="13" ht="18" spans="1:15">
      <c r="A13" s="6" t="s">
        <v>44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ht="18" spans="1:6">
      <c r="A14" s="3"/>
      <c r="B14" s="3"/>
      <c r="C14" s="3"/>
      <c r="D14" s="3"/>
      <c r="E14" s="3"/>
      <c r="F14" s="3"/>
    </row>
    <row r="15" s="2" customFormat="1" ht="18" spans="1:1">
      <c r="A15" s="5" t="s">
        <v>45</v>
      </c>
    </row>
    <row r="17" s="3" customFormat="1" ht="18" spans="1:1">
      <c r="A17" s="6" t="s">
        <v>46</v>
      </c>
    </row>
  </sheetData>
  <mergeCells count="1">
    <mergeCell ref="A1:S1"/>
  </mergeCells>
  <pageMargins left="0.75" right="0.75" top="1" bottom="1" header="0.5" footer="0.5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t r u c t u r e   x m l n s = " t h q s " > { " I d " : " 0 0 0 0 0 0 0 0 - 0 0 0 0 - 0 0 0 0 - 0 0 0 0 - 0 0 0 0 0 0 0 0 0 0 0 0 " , " P a r e n t I d " : n u l l , " N a m e " : " R o o t " , " I s E x p a n d e d " : f a l s e , " C h i l d r e n " : [ ] } < / S t r u c t u r e > 
</file>

<file path=customXml/itemProps1.xml><?xml version="1.0" encoding="utf-8"?>
<ds:datastoreItem xmlns:ds="http://schemas.openxmlformats.org/officeDocument/2006/customXml" ds:itemID="{A901E35E-065E-4A2A-895E-508E746953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SaleData</vt:lpstr>
      <vt:lpstr>Region vs Items</vt:lpstr>
      <vt:lpstr>max. unit sold by employee</vt:lpstr>
      <vt:lpstr>Orders vs sales amt</vt:lpstr>
      <vt:lpstr>Sale data Report</vt:lpstr>
      <vt:lpstr>Insights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Nikhil</cp:lastModifiedBy>
  <dcterms:created xsi:type="dcterms:W3CDTF">2004-05-01T18:16:00Z</dcterms:created>
  <dcterms:modified xsi:type="dcterms:W3CDTF">2023-04-01T17:10:36Z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1033-11.2.0.11513</vt:lpwstr>
  </property>
  <property fmtid="{D5CDD505-2E9C-101B-9397-08002B2CF9AE}" pid="3" name="ICV">
    <vt:lpwstr>91B9A67E38F341358D062680C6E97FA5</vt:lpwstr>
  </property>
</Properties>
</file>