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<sst xmlns="http://schemas.openxmlformats.org/spreadsheetml/2006/main" count="65" uniqueCount="19">
  <si>
    <t>Merge sort</t>
  </si>
  <si>
    <t>Instrument</t>
  </si>
  <si>
    <t>Input</t>
  </si>
  <si>
    <t xml:space="preserve">Time </t>
  </si>
  <si>
    <t>Hits</t>
  </si>
  <si>
    <t>Copies</t>
  </si>
  <si>
    <t>swaps</t>
  </si>
  <si>
    <t>compares</t>
  </si>
  <si>
    <t>110,00</t>
  </si>
  <si>
    <t>Without Instrument</t>
  </si>
  <si>
    <t>Quick sort</t>
  </si>
  <si>
    <t>heap sort</t>
  </si>
  <si>
    <t>510,75</t>
  </si>
  <si>
    <t>Heap sort</t>
  </si>
  <si>
    <t xml:space="preserve">Merge Time </t>
  </si>
  <si>
    <t>Quick Time</t>
  </si>
  <si>
    <t>Heap Sort</t>
  </si>
  <si>
    <t>Swaps</t>
  </si>
  <si>
    <t>Compares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</si>
</sst>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Input Vs Time with instrument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Sheet2!$A$11:$A$15</c:f>
            </c:strRef>
          </c:cat>
          <c:val>
            <c:numRef>
              <c:f>Sheet2!$B$11:$B$15</c:f>
              <c:numCache/>
            </c:numRef>
          </c:val>
          <c:smooth val="0"/>
        </c:ser>
        <c:ser>
          <c:idx val="1"/>
          <c:order val="1"/>
          <c:tx>
            <c:strRef>
              <c:f>Sheet2!$C$10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Sheet2!$A$11:$A$15</c:f>
            </c:strRef>
          </c:cat>
          <c:val>
            <c:numRef>
              <c:f>Sheet2!$C$11:$C$15</c:f>
              <c:numCache/>
            </c:numRef>
          </c:val>
          <c:smooth val="0"/>
        </c:ser>
        <c:ser>
          <c:idx val="2"/>
          <c:order val="2"/>
          <c:tx>
            <c:strRef>
              <c:f>Sheet2!$D$10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Sheet2!$A$11:$A$15</c:f>
            </c:strRef>
          </c:cat>
          <c:val>
            <c:numRef>
              <c:f>Sheet2!$D$11:$D$15</c:f>
              <c:numCache/>
            </c:numRef>
          </c:val>
          <c:smooth val="0"/>
        </c:ser>
        <c:axId val="341652531"/>
        <c:axId val="2130103554"/>
      </c:lineChart>
      <c:catAx>
        <c:axId val="341652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103554"/>
      </c:catAx>
      <c:valAx>
        <c:axId val="2130103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652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Time , Quick Time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Sheet2!$A$31:$A$35</c:f>
            </c:strRef>
          </c:cat>
          <c:val>
            <c:numRef>
              <c:f>Sheet2!$B$31:$B$35</c:f>
              <c:numCache/>
            </c:numRef>
          </c:val>
          <c:smooth val="0"/>
        </c:ser>
        <c:ser>
          <c:idx val="1"/>
          <c:order val="1"/>
          <c:tx>
            <c:strRef>
              <c:f>Sheet2!$C$30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Sheet2!$A$31:$A$35</c:f>
            </c:strRef>
          </c:cat>
          <c:val>
            <c:numRef>
              <c:f>Sheet2!$C$31:$C$35</c:f>
              <c:numCache/>
            </c:numRef>
          </c:val>
          <c:smooth val="0"/>
        </c:ser>
        <c:ser>
          <c:idx val="2"/>
          <c:order val="2"/>
          <c:tx>
            <c:strRef>
              <c:f>Sheet2!$D$30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Sheet2!$A$31:$A$35</c:f>
            </c:strRef>
          </c:cat>
          <c:val>
            <c:numRef>
              <c:f>Sheet2!$D$31:$D$35</c:f>
              <c:numCache/>
            </c:numRef>
          </c:val>
          <c:smooth val="0"/>
        </c:ser>
        <c:axId val="1012392748"/>
        <c:axId val="1732095057"/>
      </c:lineChart>
      <c:catAx>
        <c:axId val="1012392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095057"/>
      </c:catAx>
      <c:valAx>
        <c:axId val="1732095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392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Time , Quick Time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Sheet2!$B$50:$B$51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Sheet2!$A$52:$A$56</c:f>
            </c:strRef>
          </c:cat>
          <c:val>
            <c:numRef>
              <c:f>Sheet2!$B$52:$B$56</c:f>
              <c:numCache/>
            </c:numRef>
          </c:val>
          <c:smooth val="0"/>
        </c:ser>
        <c:ser>
          <c:idx val="1"/>
          <c:order val="1"/>
          <c:tx>
            <c:strRef>
              <c:f>Sheet2!$C$50:$C$51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Sheet2!$A$52:$A$56</c:f>
            </c:strRef>
          </c:cat>
          <c:val>
            <c:numRef>
              <c:f>Sheet2!$C$52:$C$56</c:f>
              <c:numCache/>
            </c:numRef>
          </c:val>
          <c:smooth val="0"/>
        </c:ser>
        <c:ser>
          <c:idx val="2"/>
          <c:order val="2"/>
          <c:tx>
            <c:strRef>
              <c:f>Sheet2!$D$50:$D$51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Sheet2!$A$52:$A$56</c:f>
            </c:strRef>
          </c:cat>
          <c:val>
            <c:numRef>
              <c:f>Sheet2!$D$52:$D$56</c:f>
              <c:numCache/>
            </c:numRef>
          </c:val>
          <c:smooth val="0"/>
        </c:ser>
        <c:axId val="535328911"/>
        <c:axId val="1066526869"/>
      </c:lineChart>
      <c:catAx>
        <c:axId val="53532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526869"/>
      </c:catAx>
      <c:valAx>
        <c:axId val="1066526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328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Time , Quick Time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Sheet2!$A$74:$A$78</c:f>
            </c:strRef>
          </c:cat>
          <c:val>
            <c:numRef>
              <c:f>Sheet2!$B$74:$B$78</c:f>
              <c:numCache/>
            </c:numRef>
          </c:val>
          <c:smooth val="0"/>
        </c:ser>
        <c:ser>
          <c:idx val="1"/>
          <c:order val="1"/>
          <c:tx>
            <c:strRef>
              <c:f>Sheet2!$C$73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Sheet2!$A$74:$A$78</c:f>
            </c:strRef>
          </c:cat>
          <c:val>
            <c:numRef>
              <c:f>Sheet2!$C$74:$C$78</c:f>
              <c:numCache/>
            </c:numRef>
          </c:val>
          <c:smooth val="0"/>
        </c:ser>
        <c:ser>
          <c:idx val="2"/>
          <c:order val="2"/>
          <c:tx>
            <c:strRef>
              <c:f>Sheet2!$D$73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Sheet2!$A$74:$A$78</c:f>
            </c:strRef>
          </c:cat>
          <c:val>
            <c:numRef>
              <c:f>Sheet2!$D$74:$D$78</c:f>
              <c:numCache/>
            </c:numRef>
          </c:val>
          <c:smooth val="0"/>
        </c:ser>
        <c:axId val="1736173947"/>
        <c:axId val="349204387"/>
      </c:lineChart>
      <c:catAx>
        <c:axId val="1736173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204387"/>
      </c:catAx>
      <c:valAx>
        <c:axId val="349204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173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Time , Quick Time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Sheet2!$B$99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Sheet2!$A$100:$A$104</c:f>
            </c:strRef>
          </c:cat>
          <c:val>
            <c:numRef>
              <c:f>Sheet2!$B$100:$B$104</c:f>
              <c:numCache/>
            </c:numRef>
          </c:val>
          <c:smooth val="0"/>
        </c:ser>
        <c:ser>
          <c:idx val="1"/>
          <c:order val="1"/>
          <c:tx>
            <c:strRef>
              <c:f>Sheet2!$C$99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Sheet2!$A$100:$A$104</c:f>
            </c:strRef>
          </c:cat>
          <c:val>
            <c:numRef>
              <c:f>Sheet2!$C$100:$C$104</c:f>
              <c:numCache/>
            </c:numRef>
          </c:val>
          <c:smooth val="0"/>
        </c:ser>
        <c:ser>
          <c:idx val="2"/>
          <c:order val="2"/>
          <c:tx>
            <c:strRef>
              <c:f>Sheet2!$D$99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Sheet2!$A$100:$A$104</c:f>
            </c:strRef>
          </c:cat>
          <c:val>
            <c:numRef>
              <c:f>Sheet2!$D$100:$D$104</c:f>
              <c:numCache/>
            </c:numRef>
          </c:val>
          <c:smooth val="0"/>
        </c:ser>
        <c:axId val="392488404"/>
        <c:axId val="1795345731"/>
      </c:lineChart>
      <c:catAx>
        <c:axId val="392488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345731"/>
      </c:catAx>
      <c:valAx>
        <c:axId val="1795345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488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25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47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68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914400</xdr:colOff>
      <xdr:row>92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</cols>
  <sheetData>
    <row r="1">
      <c r="A1" s="1" t="s">
        <v>0</v>
      </c>
      <c r="B1" s="1" t="s">
        <v>1</v>
      </c>
      <c r="C1" s="2"/>
      <c r="D1" s="2"/>
      <c r="E1" s="2"/>
      <c r="F1" s="2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>
      <c r="A3" s="1">
        <v>10000.0</v>
      </c>
      <c r="B3" s="1">
        <v>35.65</v>
      </c>
      <c r="C3" s="3">
        <v>269740.0</v>
      </c>
      <c r="D3" s="1" t="s">
        <v>8</v>
      </c>
      <c r="E3" s="4">
        <v>9751.0</v>
      </c>
      <c r="F3" s="3">
        <v>121509.0</v>
      </c>
    </row>
    <row r="4">
      <c r="A4" s="1">
        <v>20000.0</v>
      </c>
      <c r="B4" s="1">
        <v>85.15</v>
      </c>
      <c r="C4" s="3">
        <v>579444.0</v>
      </c>
      <c r="D4" s="3">
        <v>240000.0</v>
      </c>
      <c r="E4" s="3">
        <v>19487.0</v>
      </c>
      <c r="F4" s="3">
        <v>262984.0</v>
      </c>
    </row>
    <row r="5">
      <c r="A5" s="1">
        <v>40000.0</v>
      </c>
      <c r="B5" s="1">
        <v>307.2</v>
      </c>
      <c r="C5" s="3">
        <v>1239169.0</v>
      </c>
      <c r="D5" s="3">
        <v>520000.0</v>
      </c>
      <c r="E5" s="3">
        <v>39054.0</v>
      </c>
      <c r="F5" s="3">
        <v>566060.0</v>
      </c>
    </row>
    <row r="6">
      <c r="A6" s="2">
        <f t="shared" ref="A6:A7" si="1">A5*2</f>
        <v>80000</v>
      </c>
      <c r="B6" s="1">
        <v>1222.3</v>
      </c>
      <c r="C6" s="3">
        <v>2638222.0</v>
      </c>
      <c r="D6" s="3">
        <v>1120000.0</v>
      </c>
      <c r="E6" s="3">
        <v>78068.0</v>
      </c>
      <c r="F6" s="3">
        <v>1212000.0</v>
      </c>
    </row>
    <row r="7">
      <c r="A7" s="2">
        <f t="shared" si="1"/>
        <v>160000</v>
      </c>
      <c r="B7" s="1">
        <v>5833.4</v>
      </c>
      <c r="C7" s="3">
        <v>5595820.0</v>
      </c>
      <c r="D7" s="3">
        <v>2400000.0</v>
      </c>
      <c r="E7" s="3">
        <v>155942.0</v>
      </c>
      <c r="F7" s="3">
        <v>2583959.0</v>
      </c>
    </row>
    <row r="9">
      <c r="A9" s="1" t="s">
        <v>0</v>
      </c>
      <c r="B9" s="1" t="s">
        <v>9</v>
      </c>
      <c r="C9" s="5"/>
      <c r="D9" s="5"/>
      <c r="E9" s="5"/>
      <c r="F9" s="5"/>
    </row>
    <row r="10">
      <c r="A10" s="1" t="s">
        <v>2</v>
      </c>
      <c r="B10" s="1" t="s">
        <v>3</v>
      </c>
      <c r="C10" s="6"/>
      <c r="D10" s="6"/>
      <c r="E10" s="6"/>
      <c r="F10" s="6"/>
    </row>
    <row r="11">
      <c r="A11" s="1">
        <v>10000.0</v>
      </c>
      <c r="B11" s="1">
        <v>30.6</v>
      </c>
      <c r="C11" s="4"/>
      <c r="D11" s="6"/>
      <c r="E11" s="4"/>
      <c r="F11" s="4"/>
    </row>
    <row r="12">
      <c r="A12" s="1">
        <v>20000.0</v>
      </c>
      <c r="B12" s="1">
        <v>86.1</v>
      </c>
      <c r="C12" s="4"/>
      <c r="D12" s="4"/>
      <c r="E12" s="4"/>
      <c r="F12" s="4"/>
    </row>
    <row r="13">
      <c r="A13" s="1">
        <v>40000.0</v>
      </c>
      <c r="B13" s="1">
        <v>301.25</v>
      </c>
      <c r="C13" s="4"/>
      <c r="D13" s="4"/>
      <c r="E13" s="4"/>
      <c r="F13" s="4"/>
    </row>
    <row r="14">
      <c r="A14" s="2">
        <f t="shared" ref="A14:A15" si="2">A13*2</f>
        <v>80000</v>
      </c>
      <c r="B14" s="1">
        <v>1579.25</v>
      </c>
      <c r="C14" s="4"/>
      <c r="D14" s="4"/>
      <c r="E14" s="4"/>
      <c r="F14" s="4"/>
    </row>
    <row r="15">
      <c r="A15" s="2">
        <f t="shared" si="2"/>
        <v>160000</v>
      </c>
      <c r="B15" s="1">
        <v>4709.25</v>
      </c>
      <c r="C15" s="4"/>
      <c r="D15" s="4"/>
      <c r="E15" s="4"/>
      <c r="F15" s="4"/>
    </row>
    <row r="17">
      <c r="A17" s="1" t="s">
        <v>10</v>
      </c>
      <c r="B17" s="1" t="s">
        <v>1</v>
      </c>
      <c r="C17" s="2"/>
      <c r="D17" s="2"/>
      <c r="E17" s="2"/>
      <c r="F17" s="2"/>
    </row>
    <row r="18">
      <c r="A18" s="1" t="s">
        <v>2</v>
      </c>
      <c r="B18" s="1" t="s">
        <v>3</v>
      </c>
      <c r="C18" s="1" t="s">
        <v>4</v>
      </c>
      <c r="D18" s="1" t="s">
        <v>5</v>
      </c>
      <c r="E18" s="1" t="s">
        <v>6</v>
      </c>
      <c r="F18" s="1" t="s">
        <v>7</v>
      </c>
    </row>
    <row r="19">
      <c r="A19" s="1">
        <v>10000.0</v>
      </c>
      <c r="B19" s="1">
        <v>9.45</v>
      </c>
      <c r="C19" s="3">
        <v>424537.0</v>
      </c>
      <c r="D19" s="1">
        <v>0.0</v>
      </c>
      <c r="E19" s="4">
        <v>66077.0</v>
      </c>
      <c r="F19" s="3">
        <v>157409.0</v>
      </c>
    </row>
    <row r="20">
      <c r="A20" s="1">
        <v>20000.0</v>
      </c>
      <c r="B20" s="1">
        <v>9.5</v>
      </c>
      <c r="C20" s="3">
        <v>922970.0</v>
      </c>
      <c r="D20" s="3">
        <v>0.0</v>
      </c>
      <c r="E20" s="3">
        <v>143159.0</v>
      </c>
      <c r="F20" s="3">
        <v>344778.0</v>
      </c>
    </row>
    <row r="21">
      <c r="A21" s="1">
        <v>40000.0</v>
      </c>
      <c r="B21" s="1">
        <v>13.15</v>
      </c>
      <c r="C21" s="3">
        <v>1969228.0</v>
      </c>
      <c r="D21" s="3">
        <v>0.0</v>
      </c>
      <c r="E21" s="3">
        <v>305084.0</v>
      </c>
      <c r="F21" s="3">
        <v>737812.0</v>
      </c>
    </row>
    <row r="22">
      <c r="A22" s="2">
        <f t="shared" ref="A22:A23" si="3">A21*2</f>
        <v>80000</v>
      </c>
      <c r="B22" s="1">
        <v>21.5</v>
      </c>
      <c r="C22" s="3">
        <v>4269033.0</v>
      </c>
      <c r="D22" s="3">
        <v>0.0</v>
      </c>
      <c r="E22" s="3">
        <v>660882.0</v>
      </c>
      <c r="F22" s="3">
        <v>1603420.0</v>
      </c>
    </row>
    <row r="23">
      <c r="A23" s="2">
        <f t="shared" si="3"/>
        <v>160000</v>
      </c>
      <c r="B23" s="1">
        <v>38.4</v>
      </c>
      <c r="C23" s="3">
        <v>9101353.0</v>
      </c>
      <c r="D23" s="3">
        <v>0.0</v>
      </c>
      <c r="E23" s="3">
        <v>1412591.0</v>
      </c>
      <c r="F23" s="3">
        <v>3406720.0</v>
      </c>
    </row>
    <row r="25">
      <c r="A25" s="1" t="s">
        <v>10</v>
      </c>
      <c r="B25" s="1" t="s">
        <v>9</v>
      </c>
    </row>
    <row r="26">
      <c r="A26" s="1" t="s">
        <v>2</v>
      </c>
      <c r="B26" s="1" t="s">
        <v>3</v>
      </c>
    </row>
    <row r="27">
      <c r="A27" s="1">
        <v>10000.0</v>
      </c>
      <c r="B27" s="1">
        <v>8.75</v>
      </c>
    </row>
    <row r="28">
      <c r="A28" s="1">
        <v>20000.0</v>
      </c>
      <c r="B28" s="1">
        <v>3.95</v>
      </c>
    </row>
    <row r="29">
      <c r="A29" s="1">
        <v>40000.0</v>
      </c>
      <c r="B29" s="1">
        <v>8.9</v>
      </c>
    </row>
    <row r="30">
      <c r="A30" s="2">
        <f t="shared" ref="A30:A31" si="4">A29*2</f>
        <v>80000</v>
      </c>
      <c r="B30" s="1">
        <v>19.4</v>
      </c>
    </row>
    <row r="31">
      <c r="A31" s="2">
        <f t="shared" si="4"/>
        <v>160000</v>
      </c>
      <c r="B31" s="1">
        <v>27.0</v>
      </c>
    </row>
    <row r="33">
      <c r="A33" s="1" t="s">
        <v>11</v>
      </c>
      <c r="B33" s="1" t="s">
        <v>1</v>
      </c>
      <c r="C33" s="2"/>
      <c r="D33" s="2"/>
      <c r="E33" s="2"/>
      <c r="F33" s="2"/>
    </row>
    <row r="34">
      <c r="A34" s="1" t="s">
        <v>2</v>
      </c>
      <c r="B34" s="1" t="s">
        <v>3</v>
      </c>
      <c r="C34" s="1" t="s">
        <v>4</v>
      </c>
      <c r="D34" s="1" t="s">
        <v>5</v>
      </c>
      <c r="E34" s="1" t="s">
        <v>6</v>
      </c>
      <c r="F34" s="1" t="s">
        <v>7</v>
      </c>
    </row>
    <row r="35">
      <c r="A35" s="1">
        <v>10000.0</v>
      </c>
      <c r="B35" s="1">
        <v>5.67</v>
      </c>
      <c r="C35" s="3">
        <v>967296.0</v>
      </c>
      <c r="D35" s="1">
        <v>0.0</v>
      </c>
      <c r="E35" s="4">
        <v>124169.0</v>
      </c>
      <c r="F35" s="3">
        <v>235310.0</v>
      </c>
    </row>
    <row r="36">
      <c r="A36" s="1">
        <v>20000.0</v>
      </c>
      <c r="B36" s="1">
        <v>7.45</v>
      </c>
      <c r="C36" s="3">
        <v>2095087.0</v>
      </c>
      <c r="D36" s="3">
        <v>0.0</v>
      </c>
      <c r="E36" s="3">
        <v>268396.0</v>
      </c>
      <c r="F36" s="3" t="s">
        <v>12</v>
      </c>
    </row>
    <row r="37">
      <c r="A37" s="1">
        <v>40000.0</v>
      </c>
      <c r="B37" s="1">
        <v>18.75</v>
      </c>
      <c r="C37" s="3">
        <v>4510270.0</v>
      </c>
      <c r="D37" s="3">
        <v>0.0</v>
      </c>
      <c r="E37" s="3">
        <v>576812.0</v>
      </c>
      <c r="F37" s="3">
        <v>1101511.0</v>
      </c>
    </row>
    <row r="38">
      <c r="A38" s="2">
        <f t="shared" ref="A38:A39" si="5">A37*2</f>
        <v>80000</v>
      </c>
      <c r="B38" s="1">
        <v>31.9</v>
      </c>
      <c r="C38" s="3">
        <v>9660416.0</v>
      </c>
      <c r="D38" s="3">
        <v>0.0</v>
      </c>
      <c r="E38" s="3">
        <v>1233636.0</v>
      </c>
      <c r="F38" s="3">
        <v>2362935.0</v>
      </c>
    </row>
    <row r="39">
      <c r="A39" s="2">
        <f t="shared" si="5"/>
        <v>160000</v>
      </c>
      <c r="B39" s="1">
        <v>58.35</v>
      </c>
      <c r="C39" s="3">
        <v>2.0600395E7</v>
      </c>
      <c r="D39" s="3">
        <v>0.0</v>
      </c>
      <c r="E39" s="3">
        <v>2627148.0</v>
      </c>
      <c r="F39" s="3">
        <v>5045901.0</v>
      </c>
    </row>
    <row r="41">
      <c r="A41" s="1" t="s">
        <v>13</v>
      </c>
      <c r="B41" s="1" t="s">
        <v>9</v>
      </c>
    </row>
    <row r="42">
      <c r="A42" s="1" t="s">
        <v>2</v>
      </c>
      <c r="B42" s="1" t="s">
        <v>3</v>
      </c>
    </row>
    <row r="43">
      <c r="A43" s="1">
        <v>10000.0</v>
      </c>
      <c r="B43" s="1">
        <v>3.55</v>
      </c>
    </row>
    <row r="44">
      <c r="A44" s="1">
        <v>20000.0</v>
      </c>
      <c r="B44" s="1">
        <v>6.7</v>
      </c>
    </row>
    <row r="45">
      <c r="A45" s="1">
        <v>40000.0</v>
      </c>
      <c r="B45" s="1">
        <v>16.35</v>
      </c>
    </row>
    <row r="46">
      <c r="A46" s="2">
        <f t="shared" ref="A46:A47" si="6">A45*2</f>
        <v>80000</v>
      </c>
      <c r="B46" s="1">
        <v>26.5</v>
      </c>
    </row>
    <row r="47">
      <c r="A47" s="2">
        <f t="shared" si="6"/>
        <v>160000</v>
      </c>
      <c r="B47" s="1">
        <v>53.05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</cols>
  <sheetData>
    <row r="9">
      <c r="A9" s="1" t="s">
        <v>3</v>
      </c>
      <c r="B9" s="2"/>
      <c r="C9" s="2"/>
      <c r="D9" s="2"/>
    </row>
    <row r="10">
      <c r="A10" s="1" t="s">
        <v>2</v>
      </c>
      <c r="B10" s="1" t="s">
        <v>14</v>
      </c>
      <c r="C10" s="1" t="s">
        <v>15</v>
      </c>
      <c r="D10" s="1" t="s">
        <v>16</v>
      </c>
    </row>
    <row r="11">
      <c r="A11" s="1">
        <v>10000.0</v>
      </c>
      <c r="B11" s="1">
        <v>35.65</v>
      </c>
      <c r="C11" s="1">
        <v>9.45</v>
      </c>
      <c r="D11" s="1">
        <v>5.67</v>
      </c>
    </row>
    <row r="12">
      <c r="A12" s="1">
        <v>20000.0</v>
      </c>
      <c r="B12" s="1">
        <v>85.15</v>
      </c>
      <c r="C12" s="1">
        <v>9.5</v>
      </c>
      <c r="D12" s="1">
        <v>7.45</v>
      </c>
    </row>
    <row r="13">
      <c r="A13" s="1">
        <v>40000.0</v>
      </c>
      <c r="B13" s="1">
        <v>307.2</v>
      </c>
      <c r="C13" s="1">
        <v>13.15</v>
      </c>
      <c r="D13" s="1">
        <v>18.75</v>
      </c>
    </row>
    <row r="14">
      <c r="A14" s="2">
        <f t="shared" ref="A14:A15" si="1">A13*2</f>
        <v>80000</v>
      </c>
      <c r="B14" s="1">
        <v>1222.3</v>
      </c>
      <c r="C14" s="1">
        <v>21.5</v>
      </c>
      <c r="D14" s="1">
        <v>31.9</v>
      </c>
    </row>
    <row r="15">
      <c r="A15" s="2">
        <f t="shared" si="1"/>
        <v>160000</v>
      </c>
      <c r="B15" s="1">
        <v>5833.4</v>
      </c>
      <c r="C15" s="1">
        <v>38.4</v>
      </c>
      <c r="D15" s="1">
        <v>58.35</v>
      </c>
    </row>
    <row r="29">
      <c r="A29" s="1" t="s">
        <v>4</v>
      </c>
      <c r="B29" s="2"/>
      <c r="C29" s="2"/>
      <c r="D29" s="2"/>
    </row>
    <row r="30">
      <c r="A30" s="1" t="s">
        <v>2</v>
      </c>
      <c r="B30" s="1" t="s">
        <v>14</v>
      </c>
      <c r="C30" s="1" t="s">
        <v>15</v>
      </c>
      <c r="D30" s="1" t="s">
        <v>16</v>
      </c>
    </row>
    <row r="31">
      <c r="A31" s="1">
        <v>10000.0</v>
      </c>
      <c r="B31" s="3">
        <v>269740.0</v>
      </c>
      <c r="C31" s="3">
        <v>424537.0</v>
      </c>
      <c r="D31" s="3">
        <v>967296.0</v>
      </c>
    </row>
    <row r="32">
      <c r="A32" s="1">
        <v>20000.0</v>
      </c>
      <c r="B32" s="3">
        <v>579444.0</v>
      </c>
      <c r="C32" s="3">
        <v>922970.0</v>
      </c>
      <c r="D32" s="3">
        <v>2095087.0</v>
      </c>
    </row>
    <row r="33">
      <c r="A33" s="1">
        <v>40000.0</v>
      </c>
      <c r="B33" s="3">
        <v>1239169.0</v>
      </c>
      <c r="C33" s="3">
        <v>1969228.0</v>
      </c>
      <c r="D33" s="3">
        <v>4510270.0</v>
      </c>
    </row>
    <row r="34">
      <c r="A34" s="2">
        <f t="shared" ref="A34:A35" si="2">A33*2</f>
        <v>80000</v>
      </c>
      <c r="B34" s="3">
        <v>2638222.0</v>
      </c>
      <c r="C34" s="3">
        <v>4269033.0</v>
      </c>
      <c r="D34" s="3">
        <v>9660416.0</v>
      </c>
    </row>
    <row r="35">
      <c r="A35" s="2">
        <f t="shared" si="2"/>
        <v>160000</v>
      </c>
      <c r="B35" s="3">
        <v>5595820.0</v>
      </c>
      <c r="C35" s="3">
        <v>9101353.0</v>
      </c>
      <c r="D35" s="3">
        <v>2.0600395E7</v>
      </c>
    </row>
    <row r="50">
      <c r="A50" s="1" t="s">
        <v>5</v>
      </c>
      <c r="B50" s="2"/>
      <c r="C50" s="2"/>
      <c r="D50" s="2"/>
    </row>
    <row r="51">
      <c r="A51" s="1" t="s">
        <v>2</v>
      </c>
      <c r="B51" s="1" t="s">
        <v>14</v>
      </c>
      <c r="C51" s="1" t="s">
        <v>15</v>
      </c>
      <c r="D51" s="1" t="s">
        <v>16</v>
      </c>
    </row>
    <row r="52">
      <c r="A52" s="1">
        <v>10000.0</v>
      </c>
      <c r="B52" s="1" t="s">
        <v>8</v>
      </c>
      <c r="C52" s="3">
        <v>0.0</v>
      </c>
      <c r="D52" s="3">
        <v>0.0</v>
      </c>
    </row>
    <row r="53">
      <c r="A53" s="1">
        <v>20000.0</v>
      </c>
      <c r="B53" s="3">
        <v>240000.0</v>
      </c>
      <c r="C53" s="3">
        <v>0.0</v>
      </c>
      <c r="D53" s="3">
        <v>0.0</v>
      </c>
    </row>
    <row r="54">
      <c r="A54" s="1">
        <v>40000.0</v>
      </c>
      <c r="B54" s="3">
        <v>520000.0</v>
      </c>
      <c r="C54" s="3">
        <v>0.0</v>
      </c>
      <c r="D54" s="3">
        <v>0.0</v>
      </c>
    </row>
    <row r="55">
      <c r="A55" s="2">
        <f t="shared" ref="A55:A56" si="3">A54*2</f>
        <v>80000</v>
      </c>
      <c r="B55" s="3">
        <v>1120000.0</v>
      </c>
      <c r="C55" s="3">
        <v>0.0</v>
      </c>
      <c r="D55" s="3">
        <v>0.0</v>
      </c>
    </row>
    <row r="56">
      <c r="A56" s="2">
        <f t="shared" si="3"/>
        <v>160000</v>
      </c>
      <c r="B56" s="3">
        <v>2400000.0</v>
      </c>
      <c r="C56" s="3">
        <v>0.0</v>
      </c>
      <c r="D56" s="3">
        <v>0.0</v>
      </c>
    </row>
    <row r="72">
      <c r="A72" s="1" t="s">
        <v>17</v>
      </c>
      <c r="B72" s="2"/>
      <c r="C72" s="2"/>
      <c r="D72" s="2"/>
    </row>
    <row r="73">
      <c r="A73" s="1" t="s">
        <v>2</v>
      </c>
      <c r="B73" s="1" t="s">
        <v>14</v>
      </c>
      <c r="C73" s="1" t="s">
        <v>15</v>
      </c>
      <c r="D73" s="1" t="s">
        <v>16</v>
      </c>
    </row>
    <row r="74">
      <c r="A74" s="1">
        <v>10000.0</v>
      </c>
      <c r="B74" s="3">
        <v>9751.0</v>
      </c>
      <c r="C74" s="3">
        <v>66077.0</v>
      </c>
      <c r="D74" s="3">
        <v>124169.0</v>
      </c>
    </row>
    <row r="75">
      <c r="A75" s="1">
        <v>20000.0</v>
      </c>
      <c r="B75" s="3">
        <v>19487.0</v>
      </c>
      <c r="C75" s="3">
        <v>143159.0</v>
      </c>
      <c r="D75" s="3">
        <v>268396.0</v>
      </c>
    </row>
    <row r="76">
      <c r="A76" s="1">
        <v>40000.0</v>
      </c>
      <c r="B76" s="3">
        <v>39054.0</v>
      </c>
      <c r="C76" s="3">
        <v>305084.0</v>
      </c>
      <c r="D76" s="3">
        <v>576812.0</v>
      </c>
    </row>
    <row r="77">
      <c r="A77" s="2">
        <f t="shared" ref="A77:A78" si="4">A76*2</f>
        <v>80000</v>
      </c>
      <c r="B77" s="3">
        <v>78068.0</v>
      </c>
      <c r="C77" s="3">
        <v>660882.0</v>
      </c>
      <c r="D77" s="3">
        <v>1233636.0</v>
      </c>
    </row>
    <row r="78">
      <c r="A78" s="2">
        <f t="shared" si="4"/>
        <v>160000</v>
      </c>
      <c r="B78" s="3">
        <v>155942.0</v>
      </c>
      <c r="C78" s="3">
        <v>1412591.0</v>
      </c>
      <c r="D78" s="3">
        <v>2627148.0</v>
      </c>
    </row>
    <row r="98">
      <c r="A98" s="1" t="s">
        <v>18</v>
      </c>
      <c r="B98" s="2"/>
      <c r="C98" s="2"/>
      <c r="D98" s="2"/>
    </row>
    <row r="99">
      <c r="A99" s="1" t="s">
        <v>2</v>
      </c>
      <c r="B99" s="1" t="s">
        <v>14</v>
      </c>
      <c r="C99" s="1" t="s">
        <v>15</v>
      </c>
      <c r="D99" s="1" t="s">
        <v>16</v>
      </c>
    </row>
    <row r="100">
      <c r="A100" s="1">
        <v>10000.0</v>
      </c>
      <c r="B100" s="3">
        <v>121509.0</v>
      </c>
      <c r="C100" s="3">
        <v>157409.0</v>
      </c>
      <c r="D100" s="3">
        <v>235310.0</v>
      </c>
    </row>
    <row r="101">
      <c r="A101" s="1">
        <v>20000.0</v>
      </c>
      <c r="B101" s="3">
        <v>262984.0</v>
      </c>
      <c r="C101" s="3">
        <v>344778.0</v>
      </c>
      <c r="D101" s="3" t="s">
        <v>12</v>
      </c>
    </row>
    <row r="102">
      <c r="A102" s="1">
        <v>40000.0</v>
      </c>
      <c r="B102" s="3">
        <v>566060.0</v>
      </c>
      <c r="C102" s="3">
        <v>737812.0</v>
      </c>
      <c r="D102" s="3">
        <v>1101511.0</v>
      </c>
    </row>
    <row r="103">
      <c r="A103" s="2">
        <f t="shared" ref="A103:A104" si="5">A102*2</f>
        <v>80000</v>
      </c>
      <c r="B103" s="3">
        <v>1212000.0</v>
      </c>
      <c r="C103" s="3">
        <v>1603420.0</v>
      </c>
      <c r="D103" s="3">
        <v>2362935.0</v>
      </c>
    </row>
    <row r="104">
      <c r="A104" s="2">
        <f t="shared" si="5"/>
        <v>160000</v>
      </c>
      <c r="B104" s="3">
        <v>2583959.0</v>
      </c>
      <c r="C104" s="3">
        <v>3406720.0</v>
      </c>
      <c r="D104" s="3">
        <v>5045901.0</v>
      </c>
    </row>
  </sheetData>
  <drawing r:id="rId1"/>
</worksheet>
</file>