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3000" yWindow="240" windowWidth="30100" windowHeight="18880" tabRatio="500"/>
  </bookViews>
  <sheets>
    <sheet name="correlation table" sheetId="1" r:id="rId1"/>
    <sheet name="close2close" sheetId="2" r:id="rId2"/>
    <sheet name="open2open" sheetId="3" r:id="rId3"/>
    <sheet name="overnight" sheetId="4" r:id="rId4"/>
    <sheet name="day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<sst xmlns="http://schemas.openxmlformats.org/spreadsheetml/2006/main" count="143" uniqueCount="36">
  <si>
    <t>BY</t>
  </si>
  <si>
    <t>BB</t>
  </si>
  <si>
    <t>SNDL</t>
  </si>
  <si>
    <t>PLTR</t>
  </si>
  <si>
    <t>AMC</t>
  </si>
  <si>
    <t>SPCE</t>
  </si>
  <si>
    <t>GME</t>
  </si>
  <si>
    <t>RKT</t>
  </si>
  <si>
    <t>AAL</t>
  </si>
  <si>
    <t>TD</t>
  </si>
  <si>
    <t>APP</t>
  </si>
  <si>
    <t>NOK</t>
  </si>
  <si>
    <t>DD</t>
  </si>
  <si>
    <t>CLOV</t>
  </si>
  <si>
    <t>WISH</t>
  </si>
  <si>
    <t>TSLA</t>
  </si>
  <si>
    <t>NIO</t>
  </si>
  <si>
    <t>MVIS</t>
  </si>
  <si>
    <t>AM</t>
  </si>
  <si>
    <t>ONE</t>
  </si>
  <si>
    <t>UWMC</t>
  </si>
  <si>
    <t>RH</t>
  </si>
  <si>
    <t>CRSR</t>
  </si>
  <si>
    <t>AMD</t>
  </si>
  <si>
    <t>Abs_correlation_overnight_ret</t>
  </si>
  <si>
    <t>Abs_correlation_open2open_ret</t>
  </si>
  <si>
    <t>Correlation_open2open_ret</t>
  </si>
  <si>
    <t>Correlation_overnight_ret</t>
  </si>
  <si>
    <t>﻿</t>
  </si>
  <si>
    <t>Abs_correlation</t>
  </si>
  <si>
    <t>Correlation</t>
  </si>
  <si>
    <t>REAL</t>
  </si>
  <si>
    <t>Rank</t>
  </si>
  <si>
    <t>Total Sum Rank in correlation day + night</t>
  </si>
  <si>
    <t>Abs_correlation_day_ret</t>
  </si>
  <si>
    <t>Correlation_day_ret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</si>
</sst>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1" sqref="B1:C16"/>
    </sheetView>
  </sheetViews>
  <sheetFormatPr baseColWidth="10" defaultRowHeight="15" x14ac:dyDescent="0"/>
  <cols>
    <col min="2" max="2" width="27.83203125" bestFit="1" customWidth="1"/>
    <col min="3" max="3" width="24.1640625" bestFit="1" customWidth="1"/>
    <col min="4" max="4" width="26.33203125" bestFit="1" customWidth="1"/>
    <col min="5" max="5" width="23.6640625" bestFit="1" customWidth="1"/>
    <col min="6" max="7" width="23.6640625" customWidth="1"/>
  </cols>
  <sheetData>
    <row r="1" spans="1:8">
      <c r="B1" t="s">
        <v>25</v>
      </c>
      <c r="C1" t="s">
        <v>26</v>
      </c>
      <c r="D1" t="s">
        <v>24</v>
      </c>
      <c r="E1" t="s">
        <v>27</v>
      </c>
      <c r="F1" t="s">
        <v>34</v>
      </c>
      <c r="G1" t="s">
        <v>35</v>
      </c>
      <c r="H1" t="s">
        <v>33</v>
      </c>
    </row>
    <row r="2" spans="1:8">
      <c r="A2" t="s">
        <v>2</v>
      </c>
      <c r="B2">
        <v>0.111141</v>
      </c>
      <c r="C2">
        <v>0.111141</v>
      </c>
      <c r="D2">
        <v>0.178396</v>
      </c>
      <c r="E2">
        <v>0.178396</v>
      </c>
      <c r="F2">
        <f>VLOOKUP(A2,day!A:D,2,0)</f>
        <v>2.2322999999999999E-2</v>
      </c>
      <c r="G2">
        <f>VLOOKUP(A2,day!A:D,3,0)</f>
        <v>2.2322999999999999E-2</v>
      </c>
      <c r="H2">
        <v>12</v>
      </c>
    </row>
    <row r="3" spans="1:8">
      <c r="A3" t="s">
        <v>15</v>
      </c>
      <c r="B3">
        <v>4.4901999999999997E-2</v>
      </c>
      <c r="C3">
        <v>-4.4901999999999997E-2</v>
      </c>
      <c r="D3">
        <v>3.6013000000000003E-2</v>
      </c>
      <c r="E3">
        <v>3.6013000000000003E-2</v>
      </c>
      <c r="F3">
        <f>VLOOKUP(A3,day!A:D,2,0)</f>
        <v>0.15574199999999999</v>
      </c>
      <c r="G3">
        <f>VLOOKUP(A3,day!A:D,3,0)</f>
        <v>0.15574199999999999</v>
      </c>
      <c r="H3">
        <v>12</v>
      </c>
    </row>
    <row r="4" spans="1:8">
      <c r="A4" t="s">
        <v>18</v>
      </c>
      <c r="B4">
        <v>3.2260999999999998E-2</v>
      </c>
      <c r="C4">
        <v>3.2260999999999998E-2</v>
      </c>
      <c r="D4">
        <v>2.7491999999999999E-2</v>
      </c>
      <c r="E4">
        <v>2.7491999999999999E-2</v>
      </c>
      <c r="F4">
        <f>VLOOKUP(A4,day!A:D,2,0)</f>
        <v>0.10501199999999999</v>
      </c>
      <c r="G4">
        <f>VLOOKUP(A4,day!A:D,3,0)</f>
        <v>0.10501199999999999</v>
      </c>
      <c r="H4">
        <v>16</v>
      </c>
    </row>
    <row r="5" spans="1:8">
      <c r="A5" t="s">
        <v>22</v>
      </c>
      <c r="B5">
        <v>0.24673400000000001</v>
      </c>
      <c r="C5">
        <v>0.24673400000000001</v>
      </c>
      <c r="D5">
        <v>8.3070000000000001E-3</v>
      </c>
      <c r="E5">
        <v>8.3070000000000001E-3</v>
      </c>
      <c r="F5">
        <f>VLOOKUP(A5,day!A:D,2,0)</f>
        <v>7.3413999999999993E-2</v>
      </c>
      <c r="G5">
        <f>VLOOKUP(A5,day!A:D,3,0)</f>
        <v>7.3413999999999993E-2</v>
      </c>
      <c r="H5">
        <v>20</v>
      </c>
    </row>
    <row r="6" spans="1:8">
      <c r="A6" t="s">
        <v>7</v>
      </c>
      <c r="B6">
        <v>2.5104999999999999E-2</v>
      </c>
      <c r="C6">
        <v>2.5104999999999999E-2</v>
      </c>
      <c r="D6">
        <v>9.4087000000000004E-2</v>
      </c>
      <c r="E6">
        <v>9.4087000000000004E-2</v>
      </c>
      <c r="F6">
        <f>VLOOKUP(A6,day!A:D,2,0)</f>
        <v>3.4005000000000001E-2</v>
      </c>
      <c r="G6">
        <f>VLOOKUP(A6,day!A:D,3,0)</f>
        <v>-3.4005000000000001E-2</v>
      </c>
      <c r="H6">
        <v>20</v>
      </c>
    </row>
    <row r="7" spans="1:8">
      <c r="A7" t="s">
        <v>14</v>
      </c>
      <c r="B7">
        <v>1.4151E-2</v>
      </c>
      <c r="C7">
        <v>1.4151E-2</v>
      </c>
      <c r="D7">
        <v>3.6098999999999999E-2</v>
      </c>
      <c r="E7">
        <v>-3.6098999999999999E-2</v>
      </c>
      <c r="F7">
        <f>VLOOKUP(A7,day!A:D,2,0)</f>
        <v>0.16974500000000001</v>
      </c>
      <c r="G7">
        <f>VLOOKUP(A7,day!A:D,3,0)</f>
        <v>0.16974500000000001</v>
      </c>
      <c r="H7">
        <v>20</v>
      </c>
    </row>
    <row r="8" spans="1:8">
      <c r="A8" t="s">
        <v>1</v>
      </c>
      <c r="B8">
        <v>4.2978000000000002E-2</v>
      </c>
      <c r="C8">
        <v>4.2978000000000002E-2</v>
      </c>
      <c r="D8">
        <v>0.18022199999999999</v>
      </c>
      <c r="E8">
        <v>0.18022199999999999</v>
      </c>
      <c r="F8">
        <f>VLOOKUP(A8,day!A:D,2,0)</f>
        <v>0.114025</v>
      </c>
      <c r="G8">
        <f>VLOOKUP(A8,day!A:D,3,0)</f>
        <v>-0.114025</v>
      </c>
      <c r="H8">
        <v>21</v>
      </c>
    </row>
    <row r="9" spans="1:8">
      <c r="A9" t="s">
        <v>9</v>
      </c>
      <c r="B9">
        <v>1.5740000000000001E-3</v>
      </c>
      <c r="C9">
        <v>1.5740000000000001E-3</v>
      </c>
      <c r="D9">
        <v>6.8394999999999997E-2</v>
      </c>
      <c r="E9">
        <v>6.8394999999999997E-2</v>
      </c>
      <c r="F9">
        <f>VLOOKUP(A9,day!A:D,2,0)</f>
        <v>4.3270000000000003E-2</v>
      </c>
      <c r="G9">
        <f>VLOOKUP(A9,day!A:D,3,0)</f>
        <v>-4.3270000000000003E-2</v>
      </c>
      <c r="H9">
        <v>22</v>
      </c>
    </row>
    <row r="10" spans="1:8">
      <c r="A10" t="s">
        <v>6</v>
      </c>
      <c r="B10">
        <v>3.3133999999999997E-2</v>
      </c>
      <c r="C10">
        <v>-3.3133999999999997E-2</v>
      </c>
      <c r="D10">
        <v>9.6489000000000005E-2</v>
      </c>
      <c r="E10">
        <v>9.6489000000000005E-2</v>
      </c>
      <c r="F10">
        <f>VLOOKUP(A10,day!A:D,2,0)</f>
        <v>9.9068000000000003E-2</v>
      </c>
      <c r="G10">
        <f>VLOOKUP(A10,day!A:D,3,0)</f>
        <v>-9.9068000000000003E-2</v>
      </c>
      <c r="H10">
        <v>22</v>
      </c>
    </row>
    <row r="11" spans="1:8">
      <c r="A11" t="s">
        <v>8</v>
      </c>
      <c r="B11">
        <v>9.3795000000000003E-2</v>
      </c>
      <c r="C11">
        <v>9.3795000000000003E-2</v>
      </c>
      <c r="D11">
        <v>7.5623999999999997E-2</v>
      </c>
      <c r="E11">
        <v>-7.5623999999999997E-2</v>
      </c>
      <c r="F11">
        <f>VLOOKUP(A11,day!A:D,2,0)</f>
        <v>0.24707499999999999</v>
      </c>
      <c r="G11">
        <f>VLOOKUP(A11,day!A:D,3,0)</f>
        <v>0.24707499999999999</v>
      </c>
      <c r="H11">
        <v>23</v>
      </c>
    </row>
    <row r="12" spans="1:8">
      <c r="A12" t="s">
        <v>17</v>
      </c>
      <c r="B12">
        <v>6.4292000000000002E-2</v>
      </c>
      <c r="C12">
        <v>6.4292000000000002E-2</v>
      </c>
      <c r="D12">
        <v>2.8323999999999998E-2</v>
      </c>
      <c r="E12">
        <v>2.8323999999999998E-2</v>
      </c>
      <c r="F12">
        <f>VLOOKUP(A12,day!A:D,2,0)</f>
        <v>2.6804000000000001E-2</v>
      </c>
      <c r="G12">
        <f>VLOOKUP(A12,day!A:D,3,0)</f>
        <v>-2.6804000000000001E-2</v>
      </c>
      <c r="H12">
        <v>23</v>
      </c>
    </row>
    <row r="13" spans="1:8">
      <c r="A13" t="s">
        <v>21</v>
      </c>
      <c r="B13">
        <v>0.148672</v>
      </c>
      <c r="C13">
        <v>-0.148672</v>
      </c>
      <c r="D13">
        <v>1.4541E-2</v>
      </c>
      <c r="E13">
        <v>-1.4541E-2</v>
      </c>
      <c r="F13">
        <f>VLOOKUP(A13,day!A:D,2,0)</f>
        <v>3.9716000000000001E-2</v>
      </c>
      <c r="G13">
        <f>VLOOKUP(A13,day!A:D,3,0)</f>
        <v>3.9716000000000001E-2</v>
      </c>
      <c r="H13">
        <v>24</v>
      </c>
    </row>
    <row r="14" spans="1:8">
      <c r="A14" t="s">
        <v>12</v>
      </c>
      <c r="B14">
        <v>0.13703199999999999</v>
      </c>
      <c r="C14">
        <v>-0.13703199999999999</v>
      </c>
      <c r="D14">
        <v>5.2915999999999998E-2</v>
      </c>
      <c r="E14">
        <v>-5.2915999999999998E-2</v>
      </c>
      <c r="F14">
        <f>VLOOKUP(A14,day!A:D,2,0)</f>
        <v>0.114412</v>
      </c>
      <c r="G14">
        <f>VLOOKUP(A14,day!A:D,3,0)</f>
        <v>0.114412</v>
      </c>
      <c r="H14">
        <v>24</v>
      </c>
    </row>
    <row r="15" spans="1:8">
      <c r="A15" t="s">
        <v>4</v>
      </c>
      <c r="B15">
        <v>7.0779999999999996E-2</v>
      </c>
      <c r="C15">
        <v>7.0779999999999996E-2</v>
      </c>
      <c r="D15">
        <v>0.16000800000000001</v>
      </c>
      <c r="E15">
        <v>0.16000800000000001</v>
      </c>
      <c r="F15">
        <f>VLOOKUP(A15,day!A:D,2,0)</f>
        <v>0.115159</v>
      </c>
      <c r="G15">
        <f>VLOOKUP(A15,day!A:D,3,0)</f>
        <v>-0.115159</v>
      </c>
      <c r="H15">
        <v>25</v>
      </c>
    </row>
    <row r="16" spans="1:8">
      <c r="A16" t="s">
        <v>16</v>
      </c>
      <c r="B16">
        <v>7.8671000000000005E-2</v>
      </c>
      <c r="C16">
        <v>-7.8671000000000005E-2</v>
      </c>
      <c r="D16">
        <v>3.3241E-2</v>
      </c>
      <c r="E16">
        <v>-3.3241E-2</v>
      </c>
      <c r="F16">
        <f>VLOOKUP(A16,day!A:D,2,0)</f>
        <v>6.6519999999999996E-2</v>
      </c>
      <c r="G16">
        <f>VLOOKUP(A16,day!A:D,3,0)</f>
        <v>6.6519999999999996E-2</v>
      </c>
      <c r="H16">
        <v>25</v>
      </c>
    </row>
    <row r="17" spans="1:8">
      <c r="A17" t="s">
        <v>19</v>
      </c>
      <c r="B17">
        <v>1.3318999999999999E-2</v>
      </c>
      <c r="C17">
        <v>-1.3318999999999999E-2</v>
      </c>
      <c r="D17">
        <v>1.9078000000000001E-2</v>
      </c>
      <c r="E17">
        <v>-1.9078000000000001E-2</v>
      </c>
      <c r="F17">
        <f>VLOOKUP(A17,day!A:D,2,0)</f>
        <v>2.0511999999999999E-2</v>
      </c>
      <c r="G17">
        <f>VLOOKUP(A17,day!A:D,3,0)</f>
        <v>2.0511999999999999E-2</v>
      </c>
      <c r="H17">
        <v>27</v>
      </c>
    </row>
    <row r="18" spans="1:8">
      <c r="A18" t="s">
        <v>3</v>
      </c>
      <c r="B18">
        <v>9.1551999999999994E-2</v>
      </c>
      <c r="C18">
        <v>-9.1551999999999994E-2</v>
      </c>
      <c r="D18">
        <v>0.17117599999999999</v>
      </c>
      <c r="E18">
        <v>0.17117599999999999</v>
      </c>
      <c r="F18">
        <f>VLOOKUP(A18,day!A:D,2,0)</f>
        <v>0.17868999999999999</v>
      </c>
      <c r="G18">
        <f>VLOOKUP(A18,day!A:D,3,0)</f>
        <v>-0.17868999999999999</v>
      </c>
      <c r="H18">
        <v>27</v>
      </c>
    </row>
    <row r="19" spans="1:8">
      <c r="A19" t="s">
        <v>23</v>
      </c>
      <c r="B19">
        <v>8.4889000000000006E-2</v>
      </c>
      <c r="C19">
        <v>-8.4889000000000006E-2</v>
      </c>
      <c r="D19">
        <v>3.1289999999999998E-3</v>
      </c>
      <c r="E19">
        <v>-3.1289999999999998E-3</v>
      </c>
      <c r="F19">
        <f>VLOOKUP(A19,day!A:D,2,0)</f>
        <v>7.7438000000000007E-2</v>
      </c>
      <c r="G19">
        <f>VLOOKUP(A19,day!A:D,3,0)</f>
        <v>-7.7438000000000007E-2</v>
      </c>
      <c r="H19">
        <v>30</v>
      </c>
    </row>
    <row r="20" spans="1:8">
      <c r="A20" t="s">
        <v>11</v>
      </c>
      <c r="B20">
        <v>6.5481999999999999E-2</v>
      </c>
      <c r="C20">
        <v>6.5481999999999999E-2</v>
      </c>
      <c r="D20">
        <v>5.389E-2</v>
      </c>
      <c r="E20">
        <v>5.389E-2</v>
      </c>
      <c r="F20">
        <f>VLOOKUP(A20,day!A:D,2,0)</f>
        <v>0.20703299999999999</v>
      </c>
      <c r="G20">
        <f>VLOOKUP(A20,day!A:D,3,0)</f>
        <v>-0.20703299999999999</v>
      </c>
      <c r="H20">
        <v>33</v>
      </c>
    </row>
    <row r="21" spans="1:8">
      <c r="A21" t="s">
        <v>20</v>
      </c>
      <c r="B21">
        <v>0.16197</v>
      </c>
      <c r="C21">
        <v>-0.16197</v>
      </c>
      <c r="D21">
        <v>1.5153E-2</v>
      </c>
      <c r="E21">
        <v>1.5153E-2</v>
      </c>
      <c r="F21">
        <f>VLOOKUP(A21,day!A:D,2,0)</f>
        <v>0.14921999999999999</v>
      </c>
      <c r="G21">
        <f>VLOOKUP(A21,day!A:D,3,0)</f>
        <v>-0.14921999999999999</v>
      </c>
      <c r="H21">
        <v>34</v>
      </c>
    </row>
    <row r="22" spans="1:8">
      <c r="A22" t="s">
        <v>5</v>
      </c>
      <c r="B22">
        <v>2.4471E-2</v>
      </c>
      <c r="C22">
        <v>-2.4471E-2</v>
      </c>
      <c r="D22">
        <v>0.144595</v>
      </c>
      <c r="E22">
        <v>-0.144595</v>
      </c>
      <c r="F22">
        <f>VLOOKUP(A22,day!A:D,2,0)</f>
        <v>2.0400000000000001E-3</v>
      </c>
      <c r="G22">
        <f>VLOOKUP(A22,day!A:D,3,0)</f>
        <v>-2.0400000000000001E-3</v>
      </c>
      <c r="H22">
        <v>35</v>
      </c>
    </row>
    <row r="23" spans="1:8">
      <c r="A23" t="s">
        <v>13</v>
      </c>
      <c r="B23">
        <v>0.20788300000000001</v>
      </c>
      <c r="C23">
        <v>-0.20788300000000001</v>
      </c>
      <c r="D23">
        <v>4.0794999999999998E-2</v>
      </c>
      <c r="E23">
        <v>-4.0794999999999998E-2</v>
      </c>
      <c r="F23">
        <f>VLOOKUP(A23,day!A:D,2,0)</f>
        <v>0.106394</v>
      </c>
      <c r="G23">
        <f>VLOOKUP(A23,day!A:D,3,0)</f>
        <v>-0.106394</v>
      </c>
      <c r="H23">
        <v>38</v>
      </c>
    </row>
    <row r="24" spans="1:8">
      <c r="A24" t="s">
        <v>0</v>
      </c>
      <c r="B24">
        <v>0.26394400000000001</v>
      </c>
      <c r="C24">
        <v>-0.26394400000000001</v>
      </c>
      <c r="D24">
        <v>0.48364800000000002</v>
      </c>
      <c r="E24">
        <v>-0.48364800000000002</v>
      </c>
      <c r="F24">
        <f>VLOOKUP(A24,day!A:D,2,0)</f>
        <v>0.105446</v>
      </c>
      <c r="G24">
        <f>VLOOKUP(A24,day!A:D,3,0)</f>
        <v>-0.105446</v>
      </c>
      <c r="H24">
        <v>42</v>
      </c>
    </row>
    <row r="25" spans="1:8">
      <c r="A25" t="s">
        <v>10</v>
      </c>
      <c r="B25">
        <v>1.4156E-2</v>
      </c>
      <c r="C25">
        <v>-1.4156E-2</v>
      </c>
      <c r="D25">
        <v>6.4750000000000002E-2</v>
      </c>
      <c r="E25">
        <v>-6.4750000000000002E-2</v>
      </c>
      <c r="F25">
        <f>VLOOKUP(A25,day!A:D,2,0)</f>
        <v>0.167411</v>
      </c>
      <c r="G25">
        <f>VLOOKUP(A25,day!A:D,3,0)</f>
        <v>-0.167411</v>
      </c>
      <c r="H25">
        <v>44</v>
      </c>
    </row>
  </sheetData>
  <sortState ref="A2:J2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9" sqref="G49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15</v>
      </c>
      <c r="B2">
        <v>0.15837499999999999</v>
      </c>
      <c r="C2">
        <v>0.15837499999999999</v>
      </c>
      <c r="D2">
        <v>1</v>
      </c>
    </row>
    <row r="3" spans="1:4">
      <c r="A3" t="s">
        <v>8</v>
      </c>
      <c r="B3">
        <v>0.14257700000000001</v>
      </c>
      <c r="C3">
        <v>0.14257700000000001</v>
      </c>
      <c r="D3">
        <v>2</v>
      </c>
    </row>
    <row r="4" spans="1:4">
      <c r="A4" t="s">
        <v>2</v>
      </c>
      <c r="B4">
        <v>0.12851899999999999</v>
      </c>
      <c r="C4">
        <v>0.12851899999999999</v>
      </c>
      <c r="D4">
        <v>3</v>
      </c>
    </row>
    <row r="5" spans="1:4">
      <c r="A5" t="s">
        <v>14</v>
      </c>
      <c r="B5">
        <v>0.11887200000000001</v>
      </c>
      <c r="C5">
        <v>0.11887200000000001</v>
      </c>
      <c r="D5">
        <v>4</v>
      </c>
    </row>
    <row r="6" spans="1:4">
      <c r="A6" t="s">
        <v>18</v>
      </c>
      <c r="B6">
        <v>9.8379999999999995E-2</v>
      </c>
      <c r="C6">
        <v>9.8379999999999995E-2</v>
      </c>
      <c r="D6">
        <v>5</v>
      </c>
    </row>
    <row r="7" spans="1:4">
      <c r="A7" t="s">
        <v>31</v>
      </c>
      <c r="B7">
        <v>7.9078999999999997E-2</v>
      </c>
      <c r="C7">
        <v>7.9078999999999997E-2</v>
      </c>
      <c r="D7">
        <v>6</v>
      </c>
    </row>
    <row r="8" spans="1:4">
      <c r="A8" t="s">
        <v>12</v>
      </c>
      <c r="B8">
        <v>7.4236999999999997E-2</v>
      </c>
      <c r="C8">
        <v>7.4236999999999997E-2</v>
      </c>
      <c r="D8">
        <v>7</v>
      </c>
    </row>
    <row r="9" spans="1:4">
      <c r="A9" t="s">
        <v>22</v>
      </c>
      <c r="B9">
        <v>5.8889999999999998E-2</v>
      </c>
      <c r="C9">
        <v>5.8889999999999998E-2</v>
      </c>
      <c r="D9">
        <v>8</v>
      </c>
    </row>
    <row r="10" spans="1:4">
      <c r="A10" t="s">
        <v>16</v>
      </c>
      <c r="B10">
        <v>4.2409000000000002E-2</v>
      </c>
      <c r="C10">
        <v>4.2409000000000002E-2</v>
      </c>
      <c r="D10">
        <v>9</v>
      </c>
    </row>
    <row r="11" spans="1:4">
      <c r="A11" t="s">
        <v>21</v>
      </c>
      <c r="B11">
        <v>3.4084999999999997E-2</v>
      </c>
      <c r="C11">
        <v>3.4084999999999997E-2</v>
      </c>
      <c r="D11">
        <v>10</v>
      </c>
    </row>
    <row r="12" spans="1:4">
      <c r="A12" t="s">
        <v>3</v>
      </c>
      <c r="B12">
        <v>2.7265000000000001E-2</v>
      </c>
      <c r="C12">
        <v>2.7265000000000001E-2</v>
      </c>
      <c r="D12">
        <v>11</v>
      </c>
    </row>
    <row r="13" spans="1:4">
      <c r="A13" t="s">
        <v>19</v>
      </c>
      <c r="B13">
        <v>1.2064999999999999E-2</v>
      </c>
      <c r="C13">
        <v>1.2064999999999999E-2</v>
      </c>
      <c r="D13">
        <v>12</v>
      </c>
    </row>
    <row r="14" spans="1:4">
      <c r="A14" t="s">
        <v>7</v>
      </c>
      <c r="B14">
        <v>9.9830000000000006E-3</v>
      </c>
      <c r="C14">
        <v>9.9830000000000006E-3</v>
      </c>
      <c r="D14">
        <v>13</v>
      </c>
    </row>
    <row r="15" spans="1:4">
      <c r="A15" t="s">
        <v>9</v>
      </c>
      <c r="B15">
        <v>1.8450000000000001E-3</v>
      </c>
      <c r="C15">
        <v>1.8450000000000001E-3</v>
      </c>
      <c r="D15">
        <v>14</v>
      </c>
    </row>
    <row r="16" spans="1:4">
      <c r="A16" t="s">
        <v>4</v>
      </c>
      <c r="B16">
        <v>7.7549999999999997E-3</v>
      </c>
      <c r="C16">
        <v>-7.7549999999999997E-3</v>
      </c>
      <c r="D16">
        <v>15</v>
      </c>
    </row>
    <row r="17" spans="1:4">
      <c r="A17" t="s">
        <v>17</v>
      </c>
      <c r="B17">
        <v>8.0890000000000007E-3</v>
      </c>
      <c r="C17">
        <v>-8.0890000000000007E-3</v>
      </c>
      <c r="D17">
        <v>16</v>
      </c>
    </row>
    <row r="18" spans="1:4">
      <c r="A18" t="s">
        <v>1</v>
      </c>
      <c r="B18">
        <v>4.7482999999999997E-2</v>
      </c>
      <c r="C18">
        <v>-4.7482999999999997E-2</v>
      </c>
      <c r="D18">
        <v>17</v>
      </c>
    </row>
    <row r="19" spans="1:4">
      <c r="A19" t="s">
        <v>6</v>
      </c>
      <c r="B19">
        <v>6.5790000000000001E-2</v>
      </c>
      <c r="C19">
        <v>-6.5790000000000001E-2</v>
      </c>
      <c r="D19">
        <v>18</v>
      </c>
    </row>
    <row r="20" spans="1:4">
      <c r="A20" t="s">
        <v>23</v>
      </c>
      <c r="B20">
        <v>6.9475999999999996E-2</v>
      </c>
      <c r="C20">
        <v>-6.9475999999999996E-2</v>
      </c>
      <c r="D20">
        <v>19</v>
      </c>
    </row>
    <row r="21" spans="1:4">
      <c r="A21" t="s">
        <v>5</v>
      </c>
      <c r="B21">
        <v>9.2698000000000003E-2</v>
      </c>
      <c r="C21">
        <v>-9.2698000000000003E-2</v>
      </c>
      <c r="D21">
        <v>20</v>
      </c>
    </row>
    <row r="22" spans="1:4">
      <c r="A22" t="s">
        <v>11</v>
      </c>
      <c r="B22">
        <v>0.113014</v>
      </c>
      <c r="C22">
        <v>-0.113014</v>
      </c>
      <c r="D22">
        <v>21</v>
      </c>
    </row>
    <row r="23" spans="1:4">
      <c r="A23" t="s">
        <v>13</v>
      </c>
      <c r="B23">
        <v>0.122116</v>
      </c>
      <c r="C23">
        <v>-0.122116</v>
      </c>
      <c r="D23">
        <v>22</v>
      </c>
    </row>
    <row r="24" spans="1:4">
      <c r="A24" t="s">
        <v>20</v>
      </c>
      <c r="B24">
        <v>0.15338299999999999</v>
      </c>
      <c r="C24">
        <v>-0.15338299999999999</v>
      </c>
      <c r="D24">
        <v>23</v>
      </c>
    </row>
    <row r="25" spans="1:4">
      <c r="A25" t="s">
        <v>10</v>
      </c>
      <c r="B25">
        <v>0.187746</v>
      </c>
      <c r="C25">
        <v>-0.187746</v>
      </c>
      <c r="D25">
        <v>24</v>
      </c>
    </row>
    <row r="26" spans="1:4">
      <c r="A26" t="s">
        <v>0</v>
      </c>
      <c r="B26">
        <v>0.34691899999999998</v>
      </c>
      <c r="C26">
        <v>-0.34691899999999998</v>
      </c>
      <c r="D26">
        <v>25</v>
      </c>
    </row>
  </sheetData>
  <sortState ref="A2:C26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E49" sqref="E49"/>
    </sheetView>
  </sheetViews>
  <sheetFormatPr baseColWidth="10" defaultRowHeight="15" x14ac:dyDescent="0"/>
  <cols>
    <col min="2" max="2" width="27.83203125" bestFit="1" customWidth="1"/>
    <col min="3" max="3" width="24.1640625" bestFit="1" customWidth="1"/>
  </cols>
  <sheetData>
    <row r="1" spans="1:4">
      <c r="B1" t="s">
        <v>25</v>
      </c>
      <c r="C1" t="s">
        <v>26</v>
      </c>
      <c r="D1" t="s">
        <v>32</v>
      </c>
    </row>
    <row r="2" spans="1:4">
      <c r="A2" t="s">
        <v>22</v>
      </c>
      <c r="B2">
        <v>0.24673400000000001</v>
      </c>
      <c r="C2">
        <v>0.24673400000000001</v>
      </c>
      <c r="D2">
        <v>1</v>
      </c>
    </row>
    <row r="3" spans="1:4">
      <c r="A3" t="s">
        <v>2</v>
      </c>
      <c r="B3">
        <v>0.111141</v>
      </c>
      <c r="C3">
        <v>0.111141</v>
      </c>
      <c r="D3">
        <v>2</v>
      </c>
    </row>
    <row r="4" spans="1:4">
      <c r="A4" t="s">
        <v>8</v>
      </c>
      <c r="B4">
        <v>9.3795000000000003E-2</v>
      </c>
      <c r="C4">
        <v>9.3795000000000003E-2</v>
      </c>
      <c r="D4">
        <v>3</v>
      </c>
    </row>
    <row r="5" spans="1:4">
      <c r="A5" t="s">
        <v>4</v>
      </c>
      <c r="B5">
        <v>7.0779999999999996E-2</v>
      </c>
      <c r="C5">
        <v>7.0779999999999996E-2</v>
      </c>
      <c r="D5">
        <v>4</v>
      </c>
    </row>
    <row r="6" spans="1:4">
      <c r="A6" t="s">
        <v>11</v>
      </c>
      <c r="B6">
        <v>6.5481999999999999E-2</v>
      </c>
      <c r="C6">
        <v>6.5481999999999999E-2</v>
      </c>
      <c r="D6">
        <v>5</v>
      </c>
    </row>
    <row r="7" spans="1:4">
      <c r="A7" t="s">
        <v>17</v>
      </c>
      <c r="B7">
        <v>6.4292000000000002E-2</v>
      </c>
      <c r="C7">
        <v>6.4292000000000002E-2</v>
      </c>
      <c r="D7">
        <v>6</v>
      </c>
    </row>
    <row r="8" spans="1:4">
      <c r="A8" t="s">
        <v>1</v>
      </c>
      <c r="B8">
        <v>4.2978000000000002E-2</v>
      </c>
      <c r="C8">
        <v>4.2978000000000002E-2</v>
      </c>
      <c r="D8">
        <v>7</v>
      </c>
    </row>
    <row r="9" spans="1:4">
      <c r="A9" t="s">
        <v>18</v>
      </c>
      <c r="B9">
        <v>3.2260999999999998E-2</v>
      </c>
      <c r="C9">
        <v>3.2260999999999998E-2</v>
      </c>
      <c r="D9">
        <v>8</v>
      </c>
    </row>
    <row r="10" spans="1:4">
      <c r="A10" t="s">
        <v>7</v>
      </c>
      <c r="B10">
        <v>2.5104999999999999E-2</v>
      </c>
      <c r="C10">
        <v>2.5104999999999999E-2</v>
      </c>
      <c r="D10">
        <v>9</v>
      </c>
    </row>
    <row r="11" spans="1:4">
      <c r="A11" t="s">
        <v>14</v>
      </c>
      <c r="B11">
        <v>1.4151E-2</v>
      </c>
      <c r="C11">
        <v>1.4151E-2</v>
      </c>
      <c r="D11">
        <v>10</v>
      </c>
    </row>
    <row r="12" spans="1:4">
      <c r="A12" t="s">
        <v>9</v>
      </c>
      <c r="B12">
        <v>1.5740000000000001E-3</v>
      </c>
      <c r="C12">
        <v>1.5740000000000001E-3</v>
      </c>
      <c r="D12">
        <v>11</v>
      </c>
    </row>
    <row r="13" spans="1:4">
      <c r="A13" t="s">
        <v>19</v>
      </c>
      <c r="B13">
        <v>1.3318999999999999E-2</v>
      </c>
      <c r="C13">
        <v>-1.3318999999999999E-2</v>
      </c>
      <c r="D13">
        <v>12</v>
      </c>
    </row>
    <row r="14" spans="1:4">
      <c r="A14" t="s">
        <v>10</v>
      </c>
      <c r="B14">
        <v>1.4156E-2</v>
      </c>
      <c r="C14">
        <v>-1.4156E-2</v>
      </c>
      <c r="D14">
        <v>13</v>
      </c>
    </row>
    <row r="15" spans="1:4">
      <c r="A15" t="s">
        <v>5</v>
      </c>
      <c r="B15">
        <v>2.4471E-2</v>
      </c>
      <c r="C15">
        <v>-2.4471E-2</v>
      </c>
      <c r="D15">
        <v>14</v>
      </c>
    </row>
    <row r="16" spans="1:4">
      <c r="A16" t="s">
        <v>6</v>
      </c>
      <c r="B16">
        <v>3.3133999999999997E-2</v>
      </c>
      <c r="C16">
        <v>-3.3133999999999997E-2</v>
      </c>
      <c r="D16">
        <v>15</v>
      </c>
    </row>
    <row r="17" spans="1:4">
      <c r="A17" t="s">
        <v>15</v>
      </c>
      <c r="B17">
        <v>4.4901999999999997E-2</v>
      </c>
      <c r="C17">
        <v>-4.4901999999999997E-2</v>
      </c>
      <c r="D17">
        <v>16</v>
      </c>
    </row>
    <row r="18" spans="1:4">
      <c r="A18" t="s">
        <v>16</v>
      </c>
      <c r="B18">
        <v>7.8671000000000005E-2</v>
      </c>
      <c r="C18">
        <v>-7.8671000000000005E-2</v>
      </c>
      <c r="D18">
        <v>17</v>
      </c>
    </row>
    <row r="19" spans="1:4">
      <c r="A19" t="s">
        <v>23</v>
      </c>
      <c r="B19">
        <v>8.4889000000000006E-2</v>
      </c>
      <c r="C19">
        <v>-8.4889000000000006E-2</v>
      </c>
      <c r="D19">
        <v>18</v>
      </c>
    </row>
    <row r="20" spans="1:4">
      <c r="A20" t="s">
        <v>3</v>
      </c>
      <c r="B20">
        <v>9.1551999999999994E-2</v>
      </c>
      <c r="C20">
        <v>-9.1551999999999994E-2</v>
      </c>
      <c r="D20">
        <v>19</v>
      </c>
    </row>
    <row r="21" spans="1:4">
      <c r="A21" t="s">
        <v>12</v>
      </c>
      <c r="B21">
        <v>0.13703199999999999</v>
      </c>
      <c r="C21">
        <v>-0.13703199999999999</v>
      </c>
      <c r="D21">
        <v>20</v>
      </c>
    </row>
    <row r="22" spans="1:4">
      <c r="A22" t="s">
        <v>21</v>
      </c>
      <c r="B22">
        <v>0.148672</v>
      </c>
      <c r="C22">
        <v>-0.148672</v>
      </c>
      <c r="D22">
        <v>21</v>
      </c>
    </row>
    <row r="23" spans="1:4">
      <c r="A23" t="s">
        <v>20</v>
      </c>
      <c r="B23">
        <v>0.16197</v>
      </c>
      <c r="C23">
        <v>-0.16197</v>
      </c>
      <c r="D23">
        <v>22</v>
      </c>
    </row>
    <row r="24" spans="1:4">
      <c r="A24" t="s">
        <v>13</v>
      </c>
      <c r="B24">
        <v>0.20788300000000001</v>
      </c>
      <c r="C24">
        <v>-0.20788300000000001</v>
      </c>
      <c r="D24">
        <v>23</v>
      </c>
    </row>
    <row r="25" spans="1:4">
      <c r="A25" t="s">
        <v>0</v>
      </c>
      <c r="B25">
        <v>0.26394400000000001</v>
      </c>
      <c r="C25">
        <v>-0.26394400000000001</v>
      </c>
      <c r="D25">
        <v>24</v>
      </c>
    </row>
    <row r="26" spans="1:4">
      <c r="D26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18" sqref="G18"/>
    </sheetView>
  </sheetViews>
  <sheetFormatPr baseColWidth="10" defaultRowHeight="15" x14ac:dyDescent="0"/>
  <cols>
    <col min="2" max="2" width="26.33203125" bestFit="1" customWidth="1"/>
    <col min="3" max="3" width="23.6640625" bestFit="1" customWidth="1"/>
  </cols>
  <sheetData>
    <row r="1" spans="1:4">
      <c r="B1" t="s">
        <v>24</v>
      </c>
      <c r="C1" t="s">
        <v>27</v>
      </c>
      <c r="D1" t="s">
        <v>32</v>
      </c>
    </row>
    <row r="2" spans="1:4">
      <c r="A2" t="s">
        <v>1</v>
      </c>
      <c r="B2">
        <v>0.18022199999999999</v>
      </c>
      <c r="C2">
        <v>0.18022199999999999</v>
      </c>
      <c r="D2">
        <v>1</v>
      </c>
    </row>
    <row r="3" spans="1:4">
      <c r="A3" t="s">
        <v>2</v>
      </c>
      <c r="B3">
        <v>0.178396</v>
      </c>
      <c r="C3">
        <v>0.178396</v>
      </c>
      <c r="D3">
        <v>2</v>
      </c>
    </row>
    <row r="4" spans="1:4">
      <c r="A4" t="s">
        <v>3</v>
      </c>
      <c r="B4">
        <v>0.17117599999999999</v>
      </c>
      <c r="C4">
        <v>0.17117599999999999</v>
      </c>
      <c r="D4">
        <v>3</v>
      </c>
    </row>
    <row r="5" spans="1:4">
      <c r="A5" t="s">
        <v>4</v>
      </c>
      <c r="B5">
        <v>0.16000800000000001</v>
      </c>
      <c r="C5">
        <v>0.16000800000000001</v>
      </c>
      <c r="D5">
        <v>4</v>
      </c>
    </row>
    <row r="6" spans="1:4">
      <c r="A6" t="s">
        <v>6</v>
      </c>
      <c r="B6">
        <v>9.6489000000000005E-2</v>
      </c>
      <c r="C6">
        <v>9.6489000000000005E-2</v>
      </c>
      <c r="D6">
        <v>5</v>
      </c>
    </row>
    <row r="7" spans="1:4">
      <c r="A7" t="s">
        <v>7</v>
      </c>
      <c r="B7">
        <v>9.4087000000000004E-2</v>
      </c>
      <c r="C7">
        <v>9.4087000000000004E-2</v>
      </c>
      <c r="D7">
        <v>6</v>
      </c>
    </row>
    <row r="8" spans="1:4">
      <c r="A8" t="s">
        <v>9</v>
      </c>
      <c r="B8">
        <v>6.8394999999999997E-2</v>
      </c>
      <c r="C8">
        <v>6.8394999999999997E-2</v>
      </c>
      <c r="D8">
        <v>7</v>
      </c>
    </row>
    <row r="9" spans="1:4">
      <c r="A9" t="s">
        <v>11</v>
      </c>
      <c r="B9">
        <v>5.389E-2</v>
      </c>
      <c r="C9">
        <v>5.389E-2</v>
      </c>
      <c r="D9">
        <v>8</v>
      </c>
    </row>
    <row r="10" spans="1:4">
      <c r="A10" t="s">
        <v>15</v>
      </c>
      <c r="B10">
        <v>3.6013000000000003E-2</v>
      </c>
      <c r="C10">
        <v>3.6013000000000003E-2</v>
      </c>
      <c r="D10">
        <v>9</v>
      </c>
    </row>
    <row r="11" spans="1:4">
      <c r="A11" t="s">
        <v>17</v>
      </c>
      <c r="B11">
        <v>2.8323999999999998E-2</v>
      </c>
      <c r="C11">
        <v>2.8323999999999998E-2</v>
      </c>
      <c r="D11">
        <v>10</v>
      </c>
    </row>
    <row r="12" spans="1:4">
      <c r="A12" t="s">
        <v>18</v>
      </c>
      <c r="B12">
        <v>2.7491999999999999E-2</v>
      </c>
      <c r="C12">
        <v>2.7491999999999999E-2</v>
      </c>
      <c r="D12">
        <v>11</v>
      </c>
    </row>
    <row r="13" spans="1:4">
      <c r="A13" t="s">
        <v>20</v>
      </c>
      <c r="B13">
        <v>1.5153E-2</v>
      </c>
      <c r="C13">
        <v>1.5153E-2</v>
      </c>
      <c r="D13">
        <v>12</v>
      </c>
    </row>
    <row r="14" spans="1:4">
      <c r="A14" t="s">
        <v>22</v>
      </c>
      <c r="B14">
        <v>8.3070000000000001E-3</v>
      </c>
      <c r="C14">
        <v>8.3070000000000001E-3</v>
      </c>
      <c r="D14">
        <v>13</v>
      </c>
    </row>
    <row r="15" spans="1:4">
      <c r="A15" t="s">
        <v>23</v>
      </c>
      <c r="B15">
        <v>3.1289999999999998E-3</v>
      </c>
      <c r="C15">
        <v>-3.1289999999999998E-3</v>
      </c>
      <c r="D15">
        <v>14</v>
      </c>
    </row>
    <row r="16" spans="1:4">
      <c r="A16" t="s">
        <v>21</v>
      </c>
      <c r="B16">
        <v>1.4541E-2</v>
      </c>
      <c r="C16">
        <v>-1.4541E-2</v>
      </c>
      <c r="D16">
        <v>15</v>
      </c>
    </row>
    <row r="17" spans="1:4">
      <c r="A17" t="s">
        <v>19</v>
      </c>
      <c r="B17">
        <v>1.9078000000000001E-2</v>
      </c>
      <c r="C17">
        <v>-1.9078000000000001E-2</v>
      </c>
      <c r="D17">
        <v>16</v>
      </c>
    </row>
    <row r="18" spans="1:4">
      <c r="A18" t="s">
        <v>16</v>
      </c>
      <c r="B18">
        <v>3.3241E-2</v>
      </c>
      <c r="C18">
        <v>-3.3241E-2</v>
      </c>
      <c r="D18">
        <v>17</v>
      </c>
    </row>
    <row r="19" spans="1:4">
      <c r="A19" t="s">
        <v>14</v>
      </c>
      <c r="B19">
        <v>3.6098999999999999E-2</v>
      </c>
      <c r="C19">
        <v>-3.6098999999999999E-2</v>
      </c>
      <c r="D19">
        <v>18</v>
      </c>
    </row>
    <row r="20" spans="1:4">
      <c r="A20" t="s">
        <v>13</v>
      </c>
      <c r="B20">
        <v>4.0794999999999998E-2</v>
      </c>
      <c r="C20">
        <v>-4.0794999999999998E-2</v>
      </c>
      <c r="D20">
        <v>19</v>
      </c>
    </row>
    <row r="21" spans="1:4">
      <c r="A21" t="s">
        <v>12</v>
      </c>
      <c r="B21">
        <v>5.2915999999999998E-2</v>
      </c>
      <c r="C21">
        <v>-5.2915999999999998E-2</v>
      </c>
      <c r="D21">
        <v>20</v>
      </c>
    </row>
    <row r="22" spans="1:4">
      <c r="A22" t="s">
        <v>10</v>
      </c>
      <c r="B22">
        <v>6.4750000000000002E-2</v>
      </c>
      <c r="C22">
        <v>-6.4750000000000002E-2</v>
      </c>
      <c r="D22">
        <v>21</v>
      </c>
    </row>
    <row r="23" spans="1:4">
      <c r="A23" t="s">
        <v>8</v>
      </c>
      <c r="B23">
        <v>7.5623999999999997E-2</v>
      </c>
      <c r="C23">
        <v>-7.5623999999999997E-2</v>
      </c>
      <c r="D23">
        <v>22</v>
      </c>
    </row>
    <row r="24" spans="1:4">
      <c r="A24" t="s">
        <v>5</v>
      </c>
      <c r="B24">
        <v>0.144595</v>
      </c>
      <c r="C24">
        <v>-0.144595</v>
      </c>
      <c r="D24">
        <v>23</v>
      </c>
    </row>
    <row r="25" spans="1:4">
      <c r="A25" t="s">
        <v>0</v>
      </c>
      <c r="B25">
        <v>0.48364800000000002</v>
      </c>
      <c r="C25">
        <v>-0.48364800000000002</v>
      </c>
      <c r="D25">
        <v>24</v>
      </c>
    </row>
  </sheetData>
  <sortState ref="A2:C25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48" sqref="G48"/>
    </sheetView>
  </sheetViews>
  <sheetFormatPr baseColWidth="10" defaultRowHeight="15" x14ac:dyDescent="0"/>
  <sheetData>
    <row r="1" spans="1:4">
      <c r="A1" t="s">
        <v>28</v>
      </c>
      <c r="B1" t="s">
        <v>29</v>
      </c>
      <c r="C1" t="s">
        <v>30</v>
      </c>
      <c r="D1" t="s">
        <v>32</v>
      </c>
    </row>
    <row r="2" spans="1:4">
      <c r="A2" t="s">
        <v>8</v>
      </c>
      <c r="B2">
        <v>0.24707499999999999</v>
      </c>
      <c r="C2">
        <v>0.24707499999999999</v>
      </c>
      <c r="D2">
        <v>1</v>
      </c>
    </row>
    <row r="3" spans="1:4">
      <c r="A3" t="s">
        <v>14</v>
      </c>
      <c r="B3">
        <v>0.16974500000000001</v>
      </c>
      <c r="C3">
        <v>0.16974500000000001</v>
      </c>
      <c r="D3">
        <v>2</v>
      </c>
    </row>
    <row r="4" spans="1:4">
      <c r="A4" t="s">
        <v>15</v>
      </c>
      <c r="B4">
        <v>0.15574199999999999</v>
      </c>
      <c r="C4">
        <v>0.15574199999999999</v>
      </c>
      <c r="D4">
        <v>3</v>
      </c>
    </row>
    <row r="5" spans="1:4">
      <c r="A5" t="s">
        <v>12</v>
      </c>
      <c r="B5">
        <v>0.114412</v>
      </c>
      <c r="C5">
        <v>0.114412</v>
      </c>
      <c r="D5">
        <v>4</v>
      </c>
    </row>
    <row r="6" spans="1:4">
      <c r="A6" t="s">
        <v>18</v>
      </c>
      <c r="B6">
        <v>0.10501199999999999</v>
      </c>
      <c r="C6">
        <v>0.10501199999999999</v>
      </c>
      <c r="D6">
        <v>5</v>
      </c>
    </row>
    <row r="7" spans="1:4">
      <c r="A7" t="s">
        <v>31</v>
      </c>
      <c r="B7">
        <v>0.102602</v>
      </c>
      <c r="C7">
        <v>0.102602</v>
      </c>
      <c r="D7">
        <v>6</v>
      </c>
    </row>
    <row r="8" spans="1:4">
      <c r="A8" t="s">
        <v>22</v>
      </c>
      <c r="B8">
        <v>7.3413999999999993E-2</v>
      </c>
      <c r="C8">
        <v>7.3413999999999993E-2</v>
      </c>
      <c r="D8">
        <v>7</v>
      </c>
    </row>
    <row r="9" spans="1:4">
      <c r="A9" t="s">
        <v>16</v>
      </c>
      <c r="B9">
        <v>6.6519999999999996E-2</v>
      </c>
      <c r="C9">
        <v>6.6519999999999996E-2</v>
      </c>
      <c r="D9">
        <v>8</v>
      </c>
    </row>
    <row r="10" spans="1:4">
      <c r="A10" t="s">
        <v>21</v>
      </c>
      <c r="B10">
        <v>3.9716000000000001E-2</v>
      </c>
      <c r="C10">
        <v>3.9716000000000001E-2</v>
      </c>
      <c r="D10">
        <v>9</v>
      </c>
    </row>
    <row r="11" spans="1:4">
      <c r="A11" t="s">
        <v>2</v>
      </c>
      <c r="B11">
        <v>2.2322999999999999E-2</v>
      </c>
      <c r="C11">
        <v>2.2322999999999999E-2</v>
      </c>
      <c r="D11">
        <v>10</v>
      </c>
    </row>
    <row r="12" spans="1:4">
      <c r="A12" t="s">
        <v>19</v>
      </c>
      <c r="B12">
        <v>2.0511999999999999E-2</v>
      </c>
      <c r="C12">
        <v>2.0511999999999999E-2</v>
      </c>
      <c r="D12">
        <v>11</v>
      </c>
    </row>
    <row r="13" spans="1:4">
      <c r="A13" t="s">
        <v>5</v>
      </c>
      <c r="B13">
        <v>2.0400000000000001E-3</v>
      </c>
      <c r="C13">
        <v>-2.0400000000000001E-3</v>
      </c>
      <c r="D13">
        <v>12</v>
      </c>
    </row>
    <row r="14" spans="1:4">
      <c r="A14" t="s">
        <v>17</v>
      </c>
      <c r="B14">
        <v>2.6804000000000001E-2</v>
      </c>
      <c r="C14">
        <v>-2.6804000000000001E-2</v>
      </c>
      <c r="D14">
        <v>13</v>
      </c>
    </row>
    <row r="15" spans="1:4">
      <c r="A15" t="s">
        <v>7</v>
      </c>
      <c r="B15">
        <v>3.4005000000000001E-2</v>
      </c>
      <c r="C15">
        <v>-3.4005000000000001E-2</v>
      </c>
      <c r="D15">
        <v>14</v>
      </c>
    </row>
    <row r="16" spans="1:4">
      <c r="A16" t="s">
        <v>9</v>
      </c>
      <c r="B16">
        <v>4.3270000000000003E-2</v>
      </c>
      <c r="C16">
        <v>-4.3270000000000003E-2</v>
      </c>
      <c r="D16">
        <v>15</v>
      </c>
    </row>
    <row r="17" spans="1:4">
      <c r="A17" t="s">
        <v>23</v>
      </c>
      <c r="B17">
        <v>7.7438000000000007E-2</v>
      </c>
      <c r="C17">
        <v>-7.7438000000000007E-2</v>
      </c>
      <c r="D17">
        <v>16</v>
      </c>
    </row>
    <row r="18" spans="1:4">
      <c r="A18" t="s">
        <v>6</v>
      </c>
      <c r="B18">
        <v>9.9068000000000003E-2</v>
      </c>
      <c r="C18">
        <v>-9.9068000000000003E-2</v>
      </c>
      <c r="D18">
        <v>17</v>
      </c>
    </row>
    <row r="19" spans="1:4">
      <c r="A19" t="s">
        <v>0</v>
      </c>
      <c r="B19">
        <v>0.105446</v>
      </c>
      <c r="C19">
        <v>-0.105446</v>
      </c>
      <c r="D19">
        <v>18</v>
      </c>
    </row>
    <row r="20" spans="1:4">
      <c r="A20" t="s">
        <v>13</v>
      </c>
      <c r="B20">
        <v>0.106394</v>
      </c>
      <c r="C20">
        <v>-0.106394</v>
      </c>
      <c r="D20">
        <v>19</v>
      </c>
    </row>
    <row r="21" spans="1:4">
      <c r="A21" t="s">
        <v>1</v>
      </c>
      <c r="B21">
        <v>0.114025</v>
      </c>
      <c r="C21">
        <v>-0.114025</v>
      </c>
      <c r="D21">
        <v>20</v>
      </c>
    </row>
    <row r="22" spans="1:4">
      <c r="A22" t="s">
        <v>4</v>
      </c>
      <c r="B22">
        <v>0.115159</v>
      </c>
      <c r="C22">
        <v>-0.115159</v>
      </c>
      <c r="D22">
        <v>21</v>
      </c>
    </row>
    <row r="23" spans="1:4">
      <c r="A23" t="s">
        <v>20</v>
      </c>
      <c r="B23">
        <v>0.14921999999999999</v>
      </c>
      <c r="C23">
        <v>-0.14921999999999999</v>
      </c>
      <c r="D23">
        <v>22</v>
      </c>
    </row>
    <row r="24" spans="1:4">
      <c r="A24" t="s">
        <v>10</v>
      </c>
      <c r="B24">
        <v>0.167411</v>
      </c>
      <c r="C24">
        <v>-0.167411</v>
      </c>
      <c r="D24">
        <v>23</v>
      </c>
    </row>
    <row r="25" spans="1:4">
      <c r="A25" t="s">
        <v>3</v>
      </c>
      <c r="B25">
        <v>0.17868999999999999</v>
      </c>
      <c r="C25">
        <v>-0.17868999999999999</v>
      </c>
      <c r="D25">
        <v>24</v>
      </c>
    </row>
    <row r="26" spans="1:4">
      <c r="A26" t="s">
        <v>11</v>
      </c>
      <c r="B26">
        <v>0.20703299999999999</v>
      </c>
      <c r="C26">
        <v>-0.20703299999999999</v>
      </c>
      <c r="D26">
        <v>25</v>
      </c>
    </row>
  </sheetData>
  <sortState ref="A2:C26">
    <sortCondition descending="1" ref="C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 table</vt:lpstr>
      <vt:lpstr>close2close</vt:lpstr>
      <vt:lpstr>open2open</vt:lpstr>
      <vt:lpstr>overnight</vt:lpstr>
      <vt:lpstr>day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Xu</dc:creator>
  <cp:lastModifiedBy>Lai Xu</cp:lastModifiedBy>
  <dcterms:created xsi:type="dcterms:W3CDTF">2022-06-04T01:54:15Z</dcterms:created>
  <dcterms:modified xsi:type="dcterms:W3CDTF">2022-06-04T05:00:46Z</dcterms:modified>
</cp:coreProperties>
</file>