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ss-my.sharepoint.com/personal/anandgupta_umass_edu/Documents/"/>
    </mc:Choice>
  </mc:AlternateContent>
  <xr:revisionPtr revIDLastSave="0" documentId="8_{FB928CA1-174A-4EDE-B2C2-DEA69CACD01D}" xr6:coauthVersionLast="47" xr6:coauthVersionMax="47" xr10:uidLastSave="{00000000-0000-0000-0000-000000000000}"/>
  <bookViews>
    <workbookView xWindow="0" yWindow="760" windowWidth="34200" windowHeight="21380" xr2:uid="{B5277003-166C-4450-896D-723CB81DE119}"/>
  </bookViews>
  <sheets>
    <sheet name="Sheet1" sheetId="5" r:id="rId1"/>
    <sheet name="Data" sheetId="2" r:id="rId2"/>
    <sheet name="Sheet4" sheetId="6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5" l="1"/>
  <c r="B22" i="5"/>
  <c r="B21" i="5"/>
</calcChain>
</file>

<file path=xl/sharedStrings.xml><?xml version="1.0" encoding="utf-8"?>
<sst xmlns="http://schemas.openxmlformats.org/spreadsheetml/2006/main" count="113" uniqueCount="70">
  <si>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</si>
  <si>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</si>
  <si>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</si>
  <si>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</si>
  <si>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</si>
  <si>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</si>
  <si>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</si>
  <si>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</si>
  <si>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</si>
  <si>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</si>
  <si>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</si>
  <si>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</si>
  <si>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</si>
  <si>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</si>
  <si>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</si>
  <si>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</si>
  <si>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</si>
  <si>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</si>
  <si>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</si>
  <si>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</si>
  <si>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</si>
  <si>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</si>
  <si>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</si>
  <si>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</si>
  <si>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Runs</t>
  </si>
  <si>
    <t>More Runs</t>
  </si>
  <si>
    <t>New Wins</t>
  </si>
  <si>
    <t>Wins Expected</t>
  </si>
  <si>
    <t>How Valuable</t>
  </si>
  <si>
    <t>Additional revenue per win(mil)</t>
  </si>
  <si>
    <t>2022 Team Values</t>
  </si>
  <si>
    <t>Team</t>
  </si>
  <si>
    <t>Wins</t>
  </si>
  <si>
    <t>HR</t>
  </si>
  <si>
    <t>RBI</t>
  </si>
  <si>
    <t>SB</t>
  </si>
  <si>
    <t>BABIP</t>
  </si>
  <si>
    <t>AVG</t>
  </si>
  <si>
    <t>OBP</t>
  </si>
  <si>
    <t>SLG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</si>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</sst>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5B1A0-DDF3-2147-B00C-4CB813EC276C}">
  <dimension ref="A1:I24"/>
  <sheetViews>
    <sheetView tabSelected="1" workbookViewId="0">
      <selection activeCell="B24" sqref="A24:B24"/>
    </sheetView>
  </sheetViews>
  <sheetFormatPr defaultColWidth="11.42578125" defaultRowHeight="15"/>
  <sheetData>
    <row r="1" spans="1:9">
      <c r="A1" t="s">
        <v>0</v>
      </c>
    </row>
    <row r="2" spans="1:9" ht="15.95" thickBot="1"/>
    <row r="3" spans="1:9">
      <c r="A3" s="6" t="s">
        <v>1</v>
      </c>
      <c r="B3" s="6"/>
    </row>
    <row r="4" spans="1:9">
      <c r="A4" t="s">
        <v>2</v>
      </c>
      <c r="B4">
        <v>0.84422292437073265</v>
      </c>
    </row>
    <row r="5" spans="1:9">
      <c r="A5" t="s">
        <v>3</v>
      </c>
      <c r="B5">
        <v>0.71271234603307188</v>
      </c>
    </row>
    <row r="6" spans="1:9">
      <c r="A6" t="s">
        <v>4</v>
      </c>
      <c r="B6">
        <v>0.70245207267711007</v>
      </c>
    </row>
    <row r="7" spans="1:9">
      <c r="A7" t="s">
        <v>5</v>
      </c>
      <c r="B7">
        <v>8.0091965278342787</v>
      </c>
    </row>
    <row r="8" spans="1:9" ht="15.95" thickBot="1">
      <c r="A8" s="4" t="s">
        <v>6</v>
      </c>
      <c r="B8" s="4">
        <v>30</v>
      </c>
    </row>
    <row r="10" spans="1:9" ht="15.95" thickBot="1">
      <c r="A10" t="s">
        <v>7</v>
      </c>
    </row>
    <row r="11" spans="1:9">
      <c r="A11" s="5"/>
      <c r="B11" s="5" t="s">
        <v>8</v>
      </c>
      <c r="C11" s="5" t="s">
        <v>9</v>
      </c>
      <c r="D11" s="5" t="s">
        <v>10</v>
      </c>
      <c r="E11" s="5" t="s">
        <v>11</v>
      </c>
      <c r="F11" s="5" t="s">
        <v>12</v>
      </c>
    </row>
    <row r="12" spans="1:9">
      <c r="A12" t="s">
        <v>13</v>
      </c>
      <c r="B12">
        <v>1</v>
      </c>
      <c r="C12">
        <v>4455.8775873987652</v>
      </c>
      <c r="D12">
        <v>4455.8775873987652</v>
      </c>
      <c r="E12">
        <v>69.463290236702264</v>
      </c>
      <c r="F12">
        <v>4.5582784722920216E-9</v>
      </c>
    </row>
    <row r="13" spans="1:9">
      <c r="A13" t="s">
        <v>14</v>
      </c>
      <c r="B13">
        <v>28</v>
      </c>
      <c r="C13">
        <v>1796.1224126012344</v>
      </c>
      <c r="D13">
        <v>64.147229021472654</v>
      </c>
    </row>
    <row r="14" spans="1:9" ht="15.95" thickBot="1">
      <c r="A14" s="4" t="s">
        <v>15</v>
      </c>
      <c r="B14" s="4">
        <v>29</v>
      </c>
      <c r="C14" s="4">
        <v>6252</v>
      </c>
      <c r="D14" s="4"/>
      <c r="E14" s="4"/>
      <c r="F14" s="4"/>
    </row>
    <row r="15" spans="1:9" ht="15.95" thickBot="1"/>
    <row r="16" spans="1:9">
      <c r="A16" s="5"/>
      <c r="B16" s="5" t="s">
        <v>16</v>
      </c>
      <c r="C16" s="5" t="s">
        <v>5</v>
      </c>
      <c r="D16" s="5" t="s">
        <v>17</v>
      </c>
      <c r="E16" s="5" t="s">
        <v>18</v>
      </c>
      <c r="F16" s="5" t="s">
        <v>19</v>
      </c>
      <c r="G16" s="5" t="s">
        <v>20</v>
      </c>
      <c r="H16" s="5" t="s">
        <v>21</v>
      </c>
      <c r="I16" s="5" t="s">
        <v>22</v>
      </c>
    </row>
    <row r="17" spans="1:9">
      <c r="A17" t="s">
        <v>23</v>
      </c>
      <c r="B17">
        <v>-38.59207309878559</v>
      </c>
      <c r="C17">
        <v>14.423417268045499</v>
      </c>
      <c r="D17">
        <v>-2.675653930104676</v>
      </c>
      <c r="E17">
        <v>1.2318919328874668E-2</v>
      </c>
      <c r="F17">
        <v>-68.137104039742852</v>
      </c>
      <c r="G17">
        <v>-9.0470421578283347</v>
      </c>
      <c r="H17">
        <v>-68.137104039742852</v>
      </c>
      <c r="I17">
        <v>-9.0470421578283347</v>
      </c>
    </row>
    <row r="18" spans="1:9" ht="15.95" thickBot="1">
      <c r="A18" s="4" t="s">
        <v>24</v>
      </c>
      <c r="B18" s="4">
        <v>0.17234770586364836</v>
      </c>
      <c r="C18" s="4">
        <v>2.0678918977578557E-2</v>
      </c>
      <c r="D18" s="4">
        <v>8.3344640041638094</v>
      </c>
      <c r="E18" s="4">
        <v>4.5582784722920539E-9</v>
      </c>
      <c r="F18" s="4">
        <v>0.12998886054537123</v>
      </c>
      <c r="G18" s="4">
        <v>0.2147065511819255</v>
      </c>
      <c r="H18" s="4">
        <v>0.12998886054537123</v>
      </c>
      <c r="I18" s="4">
        <v>0.2147065511819255</v>
      </c>
    </row>
    <row r="20" spans="1:9">
      <c r="A20" t="s">
        <v>25</v>
      </c>
      <c r="B20">
        <v>58</v>
      </c>
    </row>
    <row r="21" spans="1:9">
      <c r="A21" t="s">
        <v>26</v>
      </c>
      <c r="B21">
        <f>B17+B18*58</f>
        <v>-28.595906158693985</v>
      </c>
    </row>
    <row r="22" spans="1:9">
      <c r="A22" t="s">
        <v>27</v>
      </c>
      <c r="B22">
        <f>B18*B20</f>
        <v>9.9961669400916051</v>
      </c>
    </row>
    <row r="23" spans="1:9">
      <c r="A23" t="s">
        <v>28</v>
      </c>
      <c r="B23">
        <f>B22*9</f>
        <v>89.965502460824439</v>
      </c>
    </row>
    <row r="24" spans="1:9">
      <c r="A24" t="s">
        <v>29</v>
      </c>
      <c r="B2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21D41-5771-43EE-8622-FFC491D2DDD4}">
  <dimension ref="A1:AC32"/>
  <sheetViews>
    <sheetView workbookViewId="0">
      <selection sqref="A1:J32"/>
    </sheetView>
  </sheetViews>
  <sheetFormatPr defaultColWidth="8.85546875" defaultRowHeight="15"/>
  <cols>
    <col min="1" max="1" width="15.85546875" bestFit="1" customWidth="1"/>
  </cols>
  <sheetData>
    <row r="1" spans="1:29">
      <c r="A1" s="3" t="s">
        <v>30</v>
      </c>
    </row>
    <row r="2" spans="1:29">
      <c r="A2" s="3" t="s">
        <v>31</v>
      </c>
      <c r="B2" s="3" t="s">
        <v>32</v>
      </c>
      <c r="C2" s="3" t="s">
        <v>33</v>
      </c>
      <c r="D2" s="3" t="s">
        <v>24</v>
      </c>
      <c r="E2" s="3" t="s">
        <v>34</v>
      </c>
      <c r="F2" s="3" t="s">
        <v>35</v>
      </c>
      <c r="G2" s="3" t="s">
        <v>36</v>
      </c>
      <c r="H2" s="3" t="s">
        <v>37</v>
      </c>
      <c r="I2" s="3" t="s">
        <v>38</v>
      </c>
      <c r="J2" s="3" t="s">
        <v>39</v>
      </c>
      <c r="AC2" s="1"/>
    </row>
    <row r="3" spans="1:29">
      <c r="A3" t="s">
        <v>40</v>
      </c>
      <c r="B3">
        <v>74</v>
      </c>
      <c r="C3">
        <v>173</v>
      </c>
      <c r="D3">
        <v>702</v>
      </c>
      <c r="E3">
        <v>658</v>
      </c>
      <c r="F3">
        <v>104</v>
      </c>
      <c r="G3">
        <v>0.27200000000000002</v>
      </c>
      <c r="H3" s="2">
        <v>0.23</v>
      </c>
      <c r="I3">
        <v>0.30399999999999999</v>
      </c>
      <c r="J3">
        <v>0.38500000000000001</v>
      </c>
      <c r="AC3" s="1"/>
    </row>
    <row r="4" spans="1:29">
      <c r="A4" t="s">
        <v>41</v>
      </c>
      <c r="B4">
        <v>101</v>
      </c>
      <c r="C4">
        <v>243</v>
      </c>
      <c r="D4">
        <v>789</v>
      </c>
      <c r="E4">
        <v>753</v>
      </c>
      <c r="F4">
        <v>87</v>
      </c>
      <c r="G4">
        <v>0.30299999999999999</v>
      </c>
      <c r="H4" s="2">
        <v>0.253</v>
      </c>
      <c r="I4">
        <v>0.317</v>
      </c>
      <c r="J4">
        <v>0.443</v>
      </c>
      <c r="AC4" s="1"/>
    </row>
    <row r="5" spans="1:29">
      <c r="A5" t="s">
        <v>42</v>
      </c>
      <c r="B5">
        <v>83</v>
      </c>
      <c r="C5">
        <v>171</v>
      </c>
      <c r="D5">
        <v>674</v>
      </c>
      <c r="E5">
        <v>639</v>
      </c>
      <c r="F5">
        <v>95</v>
      </c>
      <c r="G5">
        <v>0.28399999999999997</v>
      </c>
      <c r="H5" s="2">
        <v>0.23599999999999999</v>
      </c>
      <c r="I5">
        <v>0.30499999999999999</v>
      </c>
      <c r="J5">
        <v>0.39</v>
      </c>
      <c r="AC5" s="1"/>
    </row>
    <row r="6" spans="1:29">
      <c r="A6" t="s">
        <v>43</v>
      </c>
      <c r="B6">
        <v>78</v>
      </c>
      <c r="C6">
        <v>155</v>
      </c>
      <c r="D6">
        <v>735</v>
      </c>
      <c r="E6">
        <v>704</v>
      </c>
      <c r="F6">
        <v>52</v>
      </c>
      <c r="G6">
        <v>0.313</v>
      </c>
      <c r="H6" s="2">
        <v>0.25800000000000001</v>
      </c>
      <c r="I6">
        <v>0.32100000000000001</v>
      </c>
      <c r="J6">
        <v>0.40899999999999997</v>
      </c>
      <c r="AC6" s="1"/>
    </row>
    <row r="7" spans="1:29">
      <c r="A7" t="s">
        <v>44</v>
      </c>
      <c r="B7">
        <v>74</v>
      </c>
      <c r="C7">
        <v>159</v>
      </c>
      <c r="D7">
        <v>657</v>
      </c>
      <c r="E7">
        <v>620</v>
      </c>
      <c r="F7">
        <v>111</v>
      </c>
      <c r="G7">
        <v>0.29399999999999998</v>
      </c>
      <c r="H7" s="2">
        <v>0.23799999999999999</v>
      </c>
      <c r="I7">
        <v>0.311</v>
      </c>
      <c r="J7">
        <v>0.38700000000000001</v>
      </c>
      <c r="AC7" s="1"/>
    </row>
    <row r="8" spans="1:29">
      <c r="A8" t="s">
        <v>45</v>
      </c>
      <c r="B8">
        <v>81</v>
      </c>
      <c r="C8">
        <v>149</v>
      </c>
      <c r="D8">
        <v>686</v>
      </c>
      <c r="E8">
        <v>654</v>
      </c>
      <c r="F8">
        <v>58</v>
      </c>
      <c r="G8">
        <v>0.30399999999999999</v>
      </c>
      <c r="H8" s="2">
        <v>0.25600000000000001</v>
      </c>
      <c r="I8">
        <v>0.31</v>
      </c>
      <c r="J8">
        <v>0.38700000000000001</v>
      </c>
      <c r="AC8" s="1"/>
    </row>
    <row r="9" spans="1:29">
      <c r="A9" t="s">
        <v>46</v>
      </c>
      <c r="B9">
        <v>62</v>
      </c>
      <c r="C9">
        <v>156</v>
      </c>
      <c r="D9">
        <v>648</v>
      </c>
      <c r="E9">
        <v>618</v>
      </c>
      <c r="F9">
        <v>58</v>
      </c>
      <c r="G9">
        <v>0.28999999999999998</v>
      </c>
      <c r="H9" s="2">
        <v>0.23499999999999999</v>
      </c>
      <c r="I9">
        <v>0.30399999999999999</v>
      </c>
      <c r="J9">
        <v>0.372</v>
      </c>
      <c r="AC9" s="1"/>
    </row>
    <row r="10" spans="1:29">
      <c r="A10" t="s">
        <v>47</v>
      </c>
      <c r="B10">
        <v>92</v>
      </c>
      <c r="C10">
        <v>127</v>
      </c>
      <c r="D10">
        <v>698</v>
      </c>
      <c r="E10">
        <v>662</v>
      </c>
      <c r="F10">
        <v>119</v>
      </c>
      <c r="G10">
        <v>0.29399999999999998</v>
      </c>
      <c r="H10" s="2">
        <v>0.254</v>
      </c>
      <c r="I10">
        <v>0.316</v>
      </c>
      <c r="J10">
        <v>0.38300000000000001</v>
      </c>
      <c r="AC10" s="1"/>
    </row>
    <row r="11" spans="1:29">
      <c r="A11" t="s">
        <v>48</v>
      </c>
      <c r="B11">
        <v>68</v>
      </c>
      <c r="C11">
        <v>149</v>
      </c>
      <c r="D11">
        <v>698</v>
      </c>
      <c r="E11">
        <v>669</v>
      </c>
      <c r="F11">
        <v>45</v>
      </c>
      <c r="G11">
        <v>0.307</v>
      </c>
      <c r="H11" s="2">
        <v>0.254</v>
      </c>
      <c r="I11">
        <v>0.315</v>
      </c>
      <c r="J11">
        <v>0.39800000000000002</v>
      </c>
      <c r="AC11" s="1"/>
    </row>
    <row r="12" spans="1:29">
      <c r="A12" t="s">
        <v>49</v>
      </c>
      <c r="B12">
        <v>66</v>
      </c>
      <c r="C12">
        <v>110</v>
      </c>
      <c r="D12">
        <v>557</v>
      </c>
      <c r="E12">
        <v>530</v>
      </c>
      <c r="F12">
        <v>47</v>
      </c>
      <c r="G12">
        <v>0.28999999999999998</v>
      </c>
      <c r="H12" s="2">
        <v>0.23100000000000001</v>
      </c>
      <c r="I12">
        <v>0.28599999999999998</v>
      </c>
      <c r="J12">
        <v>0.34599999999999997</v>
      </c>
      <c r="AC12" s="1"/>
    </row>
    <row r="13" spans="1:29">
      <c r="A13" t="s">
        <v>50</v>
      </c>
      <c r="B13">
        <v>106</v>
      </c>
      <c r="C13">
        <v>214</v>
      </c>
      <c r="D13">
        <v>737</v>
      </c>
      <c r="E13">
        <v>715</v>
      </c>
      <c r="F13">
        <v>83</v>
      </c>
      <c r="G13">
        <v>0.27800000000000002</v>
      </c>
      <c r="H13" s="2">
        <v>0.248</v>
      </c>
      <c r="I13">
        <v>0.31900000000000001</v>
      </c>
      <c r="J13">
        <v>0.42399999999999999</v>
      </c>
      <c r="AC13" s="1"/>
    </row>
    <row r="14" spans="1:29">
      <c r="A14" t="s">
        <v>51</v>
      </c>
      <c r="B14">
        <v>65</v>
      </c>
      <c r="C14">
        <v>138</v>
      </c>
      <c r="D14">
        <v>640</v>
      </c>
      <c r="E14">
        <v>613</v>
      </c>
      <c r="F14">
        <v>104</v>
      </c>
      <c r="G14">
        <v>0.29299999999999998</v>
      </c>
      <c r="H14" s="2">
        <v>0.24399999999999999</v>
      </c>
      <c r="I14">
        <v>0.30599999999999999</v>
      </c>
      <c r="J14">
        <v>0.38</v>
      </c>
      <c r="AC14" s="1"/>
    </row>
    <row r="15" spans="1:29">
      <c r="A15" t="s">
        <v>52</v>
      </c>
      <c r="B15">
        <v>73</v>
      </c>
      <c r="C15">
        <v>190</v>
      </c>
      <c r="D15">
        <v>623</v>
      </c>
      <c r="E15">
        <v>600</v>
      </c>
      <c r="F15">
        <v>77</v>
      </c>
      <c r="G15">
        <v>0.28899999999999998</v>
      </c>
      <c r="H15" s="2">
        <v>0.23300000000000001</v>
      </c>
      <c r="I15">
        <v>0.29699999999999999</v>
      </c>
      <c r="J15">
        <v>0.39</v>
      </c>
      <c r="AC15" s="1"/>
    </row>
    <row r="16" spans="1:29">
      <c r="A16" t="s">
        <v>53</v>
      </c>
      <c r="B16">
        <v>111</v>
      </c>
      <c r="C16">
        <v>212</v>
      </c>
      <c r="D16">
        <v>847</v>
      </c>
      <c r="E16">
        <v>812</v>
      </c>
      <c r="F16">
        <v>98</v>
      </c>
      <c r="G16">
        <v>0.30199999999999999</v>
      </c>
      <c r="H16" s="2">
        <v>0.25700000000000001</v>
      </c>
      <c r="I16">
        <v>0.33300000000000002</v>
      </c>
      <c r="J16">
        <v>0.442</v>
      </c>
      <c r="AC16" s="1"/>
    </row>
    <row r="17" spans="1:29">
      <c r="A17" t="s">
        <v>54</v>
      </c>
      <c r="B17">
        <v>69</v>
      </c>
      <c r="C17">
        <v>144</v>
      </c>
      <c r="D17">
        <v>586</v>
      </c>
      <c r="E17">
        <v>554</v>
      </c>
      <c r="F17">
        <v>122</v>
      </c>
      <c r="G17">
        <v>0.28399999999999997</v>
      </c>
      <c r="H17" s="2">
        <v>0.23</v>
      </c>
      <c r="I17">
        <v>0.29399999999999998</v>
      </c>
      <c r="J17">
        <v>0.36299999999999999</v>
      </c>
      <c r="AC17" s="1"/>
    </row>
    <row r="18" spans="1:29">
      <c r="A18" t="s">
        <v>55</v>
      </c>
      <c r="B18">
        <v>86</v>
      </c>
      <c r="C18">
        <v>219</v>
      </c>
      <c r="D18">
        <v>725</v>
      </c>
      <c r="E18">
        <v>703</v>
      </c>
      <c r="F18">
        <v>96</v>
      </c>
      <c r="G18">
        <v>0.27900000000000003</v>
      </c>
      <c r="H18" s="2">
        <v>0.23499999999999999</v>
      </c>
      <c r="I18">
        <v>0.315</v>
      </c>
      <c r="J18">
        <v>0.40899999999999997</v>
      </c>
      <c r="AC18" s="1"/>
    </row>
    <row r="19" spans="1:29">
      <c r="A19" t="s">
        <v>56</v>
      </c>
      <c r="B19">
        <v>78</v>
      </c>
      <c r="C19">
        <v>178</v>
      </c>
      <c r="D19">
        <v>696</v>
      </c>
      <c r="E19">
        <v>668</v>
      </c>
      <c r="F19">
        <v>38</v>
      </c>
      <c r="G19">
        <v>0.29499999999999998</v>
      </c>
      <c r="H19" s="2">
        <v>0.248</v>
      </c>
      <c r="I19">
        <v>0.317</v>
      </c>
      <c r="J19">
        <v>0.40100000000000002</v>
      </c>
      <c r="AC19" s="1"/>
    </row>
    <row r="20" spans="1:29">
      <c r="A20" t="s">
        <v>57</v>
      </c>
      <c r="B20">
        <v>101</v>
      </c>
      <c r="C20">
        <v>171</v>
      </c>
      <c r="D20">
        <v>772</v>
      </c>
      <c r="E20">
        <v>735</v>
      </c>
      <c r="F20">
        <v>62</v>
      </c>
      <c r="G20">
        <v>0.30199999999999999</v>
      </c>
      <c r="H20" s="2">
        <v>0.25900000000000001</v>
      </c>
      <c r="I20">
        <v>0.33200000000000002</v>
      </c>
      <c r="J20">
        <v>0.41199999999999998</v>
      </c>
      <c r="AC20" s="1"/>
    </row>
    <row r="21" spans="1:29">
      <c r="A21" t="s">
        <v>58</v>
      </c>
      <c r="B21">
        <v>99</v>
      </c>
      <c r="C21">
        <v>254</v>
      </c>
      <c r="D21">
        <v>807</v>
      </c>
      <c r="E21">
        <v>764</v>
      </c>
      <c r="F21">
        <v>102</v>
      </c>
      <c r="G21">
        <v>0.27600000000000002</v>
      </c>
      <c r="H21" s="2">
        <v>0.24099999999999999</v>
      </c>
      <c r="I21">
        <v>0.32500000000000001</v>
      </c>
      <c r="J21">
        <v>0.42599999999999999</v>
      </c>
      <c r="AC21" s="1"/>
    </row>
    <row r="22" spans="1:29">
      <c r="A22" t="s">
        <v>59</v>
      </c>
      <c r="B22">
        <v>60</v>
      </c>
      <c r="C22">
        <v>137</v>
      </c>
      <c r="D22">
        <v>568</v>
      </c>
      <c r="E22">
        <v>537</v>
      </c>
      <c r="F22">
        <v>78</v>
      </c>
      <c r="G22">
        <v>0.26400000000000001</v>
      </c>
      <c r="H22" s="2">
        <v>0.216</v>
      </c>
      <c r="I22">
        <v>0.28100000000000003</v>
      </c>
      <c r="J22">
        <v>0.34599999999999997</v>
      </c>
      <c r="AC22" s="1"/>
    </row>
    <row r="23" spans="1:29">
      <c r="A23" t="s">
        <v>60</v>
      </c>
      <c r="B23">
        <v>87</v>
      </c>
      <c r="C23">
        <v>205</v>
      </c>
      <c r="D23">
        <v>747</v>
      </c>
      <c r="E23">
        <v>719</v>
      </c>
      <c r="F23">
        <v>105</v>
      </c>
      <c r="G23">
        <v>0.29899999999999999</v>
      </c>
      <c r="H23" s="2">
        <v>0.253</v>
      </c>
      <c r="I23">
        <v>0.317</v>
      </c>
      <c r="J23">
        <v>0.42199999999999999</v>
      </c>
      <c r="AC23" s="1"/>
    </row>
    <row r="24" spans="1:29">
      <c r="A24" t="s">
        <v>61</v>
      </c>
      <c r="B24">
        <v>62</v>
      </c>
      <c r="C24">
        <v>158</v>
      </c>
      <c r="D24">
        <v>591</v>
      </c>
      <c r="E24">
        <v>555</v>
      </c>
      <c r="F24">
        <v>90</v>
      </c>
      <c r="G24">
        <v>0.27700000000000002</v>
      </c>
      <c r="H24" s="2">
        <v>0.222</v>
      </c>
      <c r="I24">
        <v>0.29099999999999998</v>
      </c>
      <c r="J24">
        <v>0.36399999999999999</v>
      </c>
      <c r="AC24" s="1"/>
    </row>
    <row r="25" spans="1:29">
      <c r="A25" t="s">
        <v>62</v>
      </c>
      <c r="B25">
        <v>89</v>
      </c>
      <c r="C25">
        <v>153</v>
      </c>
      <c r="D25">
        <v>705</v>
      </c>
      <c r="E25">
        <v>682</v>
      </c>
      <c r="F25">
        <v>49</v>
      </c>
      <c r="G25">
        <v>0.28899999999999998</v>
      </c>
      <c r="H25" s="2">
        <v>0.24099999999999999</v>
      </c>
      <c r="I25">
        <v>0.318</v>
      </c>
      <c r="J25">
        <v>0.38200000000000001</v>
      </c>
      <c r="AC25" s="1"/>
    </row>
    <row r="26" spans="1:29">
      <c r="A26" t="s">
        <v>63</v>
      </c>
      <c r="B26">
        <v>90</v>
      </c>
      <c r="C26">
        <v>197</v>
      </c>
      <c r="D26">
        <v>690</v>
      </c>
      <c r="E26">
        <v>664</v>
      </c>
      <c r="F26">
        <v>83</v>
      </c>
      <c r="G26">
        <v>0.27200000000000002</v>
      </c>
      <c r="H26" s="2">
        <v>0.23</v>
      </c>
      <c r="I26">
        <v>0.315</v>
      </c>
      <c r="J26">
        <v>0.39</v>
      </c>
      <c r="AC26" s="1"/>
    </row>
    <row r="27" spans="1:29">
      <c r="A27" t="s">
        <v>64</v>
      </c>
      <c r="B27">
        <v>81</v>
      </c>
      <c r="C27">
        <v>183</v>
      </c>
      <c r="D27">
        <v>716</v>
      </c>
      <c r="E27">
        <v>683</v>
      </c>
      <c r="F27">
        <v>64</v>
      </c>
      <c r="G27">
        <v>0.28399999999999997</v>
      </c>
      <c r="H27" s="2">
        <v>0.23400000000000001</v>
      </c>
      <c r="I27">
        <v>0.315</v>
      </c>
      <c r="J27">
        <v>0.39</v>
      </c>
      <c r="AC27" s="1"/>
    </row>
    <row r="28" spans="1:29">
      <c r="A28" t="s">
        <v>65</v>
      </c>
      <c r="B28">
        <v>93</v>
      </c>
      <c r="C28">
        <v>197</v>
      </c>
      <c r="D28">
        <v>772</v>
      </c>
      <c r="E28">
        <v>739</v>
      </c>
      <c r="F28">
        <v>95</v>
      </c>
      <c r="G28">
        <v>0.28899999999999998</v>
      </c>
      <c r="H28" s="2">
        <v>0.252</v>
      </c>
      <c r="I28">
        <v>0.32500000000000001</v>
      </c>
      <c r="J28">
        <v>0.42</v>
      </c>
      <c r="AC28" s="1"/>
    </row>
    <row r="29" spans="1:29">
      <c r="A29" t="s">
        <v>66</v>
      </c>
      <c r="B29">
        <v>86</v>
      </c>
      <c r="C29">
        <v>139</v>
      </c>
      <c r="D29">
        <v>666</v>
      </c>
      <c r="E29">
        <v>634</v>
      </c>
      <c r="F29">
        <v>95</v>
      </c>
      <c r="G29">
        <v>0.29499999999999998</v>
      </c>
      <c r="H29" s="2">
        <v>0.23899999999999999</v>
      </c>
      <c r="I29">
        <v>0.309</v>
      </c>
      <c r="J29">
        <v>0.377</v>
      </c>
      <c r="AC29" s="1"/>
    </row>
    <row r="30" spans="1:29">
      <c r="A30" t="s">
        <v>67</v>
      </c>
      <c r="B30">
        <v>68</v>
      </c>
      <c r="C30">
        <v>198</v>
      </c>
      <c r="D30">
        <v>707</v>
      </c>
      <c r="E30">
        <v>670</v>
      </c>
      <c r="F30">
        <v>128</v>
      </c>
      <c r="G30">
        <v>0.28699999999999998</v>
      </c>
      <c r="H30" s="2">
        <v>0.23899999999999999</v>
      </c>
      <c r="I30">
        <v>0.30099999999999999</v>
      </c>
      <c r="J30">
        <v>0.39500000000000002</v>
      </c>
      <c r="AC30" s="1"/>
    </row>
    <row r="31" spans="1:29">
      <c r="A31" t="s">
        <v>68</v>
      </c>
      <c r="B31">
        <v>92</v>
      </c>
      <c r="C31">
        <v>200</v>
      </c>
      <c r="D31">
        <v>775</v>
      </c>
      <c r="E31">
        <v>756</v>
      </c>
      <c r="F31">
        <v>67</v>
      </c>
      <c r="G31">
        <v>0.30499999999999999</v>
      </c>
      <c r="H31" s="2">
        <v>0.26400000000000001</v>
      </c>
      <c r="I31">
        <v>0.32900000000000001</v>
      </c>
      <c r="J31">
        <v>0.43099999999999999</v>
      </c>
      <c r="AC31" s="1"/>
    </row>
    <row r="32" spans="1:29">
      <c r="A32" t="s">
        <v>69</v>
      </c>
      <c r="B32">
        <v>55</v>
      </c>
      <c r="C32">
        <v>136</v>
      </c>
      <c r="D32">
        <v>603</v>
      </c>
      <c r="E32">
        <v>579</v>
      </c>
      <c r="F32">
        <v>75</v>
      </c>
      <c r="G32">
        <v>0.29499999999999998</v>
      </c>
      <c r="H32" s="2">
        <v>0.249</v>
      </c>
      <c r="I32">
        <v>0.31</v>
      </c>
      <c r="J32">
        <v>0.377</v>
      </c>
    </row>
  </sheetData>
  <sortState xmlns:xlrd2="http://schemas.microsoft.com/office/spreadsheetml/2017/richdata2" ref="A3:B32">
    <sortCondition ref="A3:A3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65647-D001-9F40-98B2-444A86AFA5A4}">
  <dimension ref="A1:J32"/>
  <sheetViews>
    <sheetView workbookViewId="0">
      <selection activeCell="D6" sqref="D6"/>
    </sheetView>
  </sheetViews>
  <sheetFormatPr defaultColWidth="11.42578125" defaultRowHeight="15"/>
  <sheetData>
    <row r="1" spans="1:10">
      <c r="A1" s="3" t="s">
        <v>30</v>
      </c>
    </row>
    <row r="2" spans="1:10">
      <c r="A2" s="3" t="s">
        <v>31</v>
      </c>
      <c r="B2" s="3" t="s">
        <v>32</v>
      </c>
      <c r="C2" s="3" t="s">
        <v>33</v>
      </c>
      <c r="D2" s="3" t="s">
        <v>24</v>
      </c>
      <c r="E2" s="3" t="s">
        <v>34</v>
      </c>
      <c r="F2" s="3" t="s">
        <v>35</v>
      </c>
      <c r="G2" s="3" t="s">
        <v>36</v>
      </c>
      <c r="H2" s="3" t="s">
        <v>37</v>
      </c>
      <c r="I2" s="3" t="s">
        <v>38</v>
      </c>
      <c r="J2" s="3" t="s">
        <v>39</v>
      </c>
    </row>
    <row r="3" spans="1:10">
      <c r="A3" t="s">
        <v>40</v>
      </c>
      <c r="B3">
        <v>74</v>
      </c>
      <c r="C3">
        <v>173</v>
      </c>
      <c r="D3">
        <v>702</v>
      </c>
      <c r="E3">
        <v>658</v>
      </c>
      <c r="F3">
        <v>104</v>
      </c>
      <c r="G3">
        <v>0.27200000000000002</v>
      </c>
      <c r="H3" s="2">
        <v>0.23</v>
      </c>
      <c r="I3">
        <v>0.30399999999999999</v>
      </c>
      <c r="J3">
        <v>0.38500000000000001</v>
      </c>
    </row>
    <row r="4" spans="1:10">
      <c r="A4" t="s">
        <v>41</v>
      </c>
      <c r="B4">
        <v>101</v>
      </c>
      <c r="C4">
        <v>243</v>
      </c>
      <c r="D4">
        <v>789</v>
      </c>
      <c r="E4">
        <v>753</v>
      </c>
      <c r="F4">
        <v>87</v>
      </c>
      <c r="G4">
        <v>0.30299999999999999</v>
      </c>
      <c r="H4" s="2">
        <v>0.253</v>
      </c>
      <c r="I4">
        <v>0.317</v>
      </c>
      <c r="J4">
        <v>0.443</v>
      </c>
    </row>
    <row r="5" spans="1:10">
      <c r="A5" t="s">
        <v>42</v>
      </c>
      <c r="B5">
        <v>83</v>
      </c>
      <c r="C5">
        <v>171</v>
      </c>
      <c r="D5">
        <v>674</v>
      </c>
      <c r="E5">
        <v>639</v>
      </c>
      <c r="F5">
        <v>95</v>
      </c>
      <c r="G5">
        <v>0.28399999999999997</v>
      </c>
      <c r="H5" s="2">
        <v>0.23599999999999999</v>
      </c>
      <c r="I5">
        <v>0.30499999999999999</v>
      </c>
      <c r="J5">
        <v>0.39</v>
      </c>
    </row>
    <row r="6" spans="1:10">
      <c r="A6" t="s">
        <v>43</v>
      </c>
      <c r="B6">
        <v>78</v>
      </c>
      <c r="C6">
        <v>155</v>
      </c>
      <c r="D6">
        <v>735</v>
      </c>
      <c r="E6">
        <v>704</v>
      </c>
      <c r="F6">
        <v>52</v>
      </c>
      <c r="G6">
        <v>0.313</v>
      </c>
      <c r="H6" s="2">
        <v>0.25800000000000001</v>
      </c>
      <c r="I6">
        <v>0.32100000000000001</v>
      </c>
      <c r="J6">
        <v>0.40899999999999997</v>
      </c>
    </row>
    <row r="7" spans="1:10">
      <c r="A7" t="s">
        <v>44</v>
      </c>
      <c r="B7">
        <v>74</v>
      </c>
      <c r="C7">
        <v>159</v>
      </c>
      <c r="D7">
        <v>657</v>
      </c>
      <c r="E7">
        <v>620</v>
      </c>
      <c r="F7">
        <v>111</v>
      </c>
      <c r="G7">
        <v>0.29399999999999998</v>
      </c>
      <c r="H7" s="2">
        <v>0.23799999999999999</v>
      </c>
      <c r="I7">
        <v>0.311</v>
      </c>
      <c r="J7">
        <v>0.38700000000000001</v>
      </c>
    </row>
    <row r="8" spans="1:10">
      <c r="A8" t="s">
        <v>45</v>
      </c>
      <c r="B8">
        <v>81</v>
      </c>
      <c r="C8">
        <v>149</v>
      </c>
      <c r="D8">
        <v>686</v>
      </c>
      <c r="E8">
        <v>654</v>
      </c>
      <c r="F8">
        <v>58</v>
      </c>
      <c r="G8">
        <v>0.30399999999999999</v>
      </c>
      <c r="H8" s="2">
        <v>0.25600000000000001</v>
      </c>
      <c r="I8">
        <v>0.31</v>
      </c>
      <c r="J8">
        <v>0.38700000000000001</v>
      </c>
    </row>
    <row r="9" spans="1:10">
      <c r="A9" t="s">
        <v>46</v>
      </c>
      <c r="B9">
        <v>62</v>
      </c>
      <c r="C9">
        <v>156</v>
      </c>
      <c r="D9">
        <v>648</v>
      </c>
      <c r="E9">
        <v>618</v>
      </c>
      <c r="F9">
        <v>58</v>
      </c>
      <c r="G9">
        <v>0.28999999999999998</v>
      </c>
      <c r="H9" s="2">
        <v>0.23499999999999999</v>
      </c>
      <c r="I9">
        <v>0.30399999999999999</v>
      </c>
      <c r="J9">
        <v>0.372</v>
      </c>
    </row>
    <row r="10" spans="1:10">
      <c r="A10" t="s">
        <v>47</v>
      </c>
      <c r="B10">
        <v>92</v>
      </c>
      <c r="C10">
        <v>127</v>
      </c>
      <c r="D10">
        <v>698</v>
      </c>
      <c r="E10">
        <v>662</v>
      </c>
      <c r="F10">
        <v>119</v>
      </c>
      <c r="G10">
        <v>0.29399999999999998</v>
      </c>
      <c r="H10" s="2">
        <v>0.254</v>
      </c>
      <c r="I10">
        <v>0.316</v>
      </c>
      <c r="J10">
        <v>0.38300000000000001</v>
      </c>
    </row>
    <row r="11" spans="1:10">
      <c r="A11" t="s">
        <v>48</v>
      </c>
      <c r="B11">
        <v>68</v>
      </c>
      <c r="C11">
        <v>149</v>
      </c>
      <c r="D11">
        <v>698</v>
      </c>
      <c r="E11">
        <v>669</v>
      </c>
      <c r="F11">
        <v>45</v>
      </c>
      <c r="G11">
        <v>0.307</v>
      </c>
      <c r="H11" s="2">
        <v>0.254</v>
      </c>
      <c r="I11">
        <v>0.315</v>
      </c>
      <c r="J11">
        <v>0.39800000000000002</v>
      </c>
    </row>
    <row r="12" spans="1:10">
      <c r="A12" t="s">
        <v>49</v>
      </c>
      <c r="B12">
        <v>66</v>
      </c>
      <c r="C12">
        <v>110</v>
      </c>
      <c r="D12">
        <v>557</v>
      </c>
      <c r="E12">
        <v>530</v>
      </c>
      <c r="F12">
        <v>47</v>
      </c>
      <c r="G12">
        <v>0.28999999999999998</v>
      </c>
      <c r="H12" s="2">
        <v>0.23100000000000001</v>
      </c>
      <c r="I12">
        <v>0.28599999999999998</v>
      </c>
      <c r="J12">
        <v>0.34599999999999997</v>
      </c>
    </row>
    <row r="13" spans="1:10">
      <c r="A13" t="s">
        <v>50</v>
      </c>
      <c r="B13">
        <v>106</v>
      </c>
      <c r="C13">
        <v>214</v>
      </c>
      <c r="D13">
        <v>737</v>
      </c>
      <c r="E13">
        <v>715</v>
      </c>
      <c r="F13">
        <v>83</v>
      </c>
      <c r="G13">
        <v>0.27800000000000002</v>
      </c>
      <c r="H13" s="2">
        <v>0.248</v>
      </c>
      <c r="I13">
        <v>0.31900000000000001</v>
      </c>
      <c r="J13">
        <v>0.42399999999999999</v>
      </c>
    </row>
    <row r="14" spans="1:10">
      <c r="A14" t="s">
        <v>51</v>
      </c>
      <c r="B14">
        <v>65</v>
      </c>
      <c r="C14">
        <v>138</v>
      </c>
      <c r="D14">
        <v>640</v>
      </c>
      <c r="E14">
        <v>613</v>
      </c>
      <c r="F14">
        <v>104</v>
      </c>
      <c r="G14">
        <v>0.29299999999999998</v>
      </c>
      <c r="H14" s="2">
        <v>0.24399999999999999</v>
      </c>
      <c r="I14">
        <v>0.30599999999999999</v>
      </c>
      <c r="J14">
        <v>0.38</v>
      </c>
    </row>
    <row r="15" spans="1:10">
      <c r="A15" t="s">
        <v>52</v>
      </c>
      <c r="B15">
        <v>73</v>
      </c>
      <c r="C15">
        <v>190</v>
      </c>
      <c r="D15">
        <v>623</v>
      </c>
      <c r="E15">
        <v>600</v>
      </c>
      <c r="F15">
        <v>77</v>
      </c>
      <c r="G15">
        <v>0.28899999999999998</v>
      </c>
      <c r="H15" s="2">
        <v>0.23300000000000001</v>
      </c>
      <c r="I15">
        <v>0.29699999999999999</v>
      </c>
      <c r="J15">
        <v>0.39</v>
      </c>
    </row>
    <row r="16" spans="1:10">
      <c r="A16" t="s">
        <v>53</v>
      </c>
      <c r="B16">
        <v>111</v>
      </c>
      <c r="C16">
        <v>212</v>
      </c>
      <c r="D16">
        <v>847</v>
      </c>
      <c r="E16">
        <v>812</v>
      </c>
      <c r="F16">
        <v>98</v>
      </c>
      <c r="G16">
        <v>0.30199999999999999</v>
      </c>
      <c r="H16" s="2">
        <v>0.25700000000000001</v>
      </c>
      <c r="I16">
        <v>0.33300000000000002</v>
      </c>
      <c r="J16">
        <v>0.442</v>
      </c>
    </row>
    <row r="17" spans="1:10">
      <c r="A17" t="s">
        <v>54</v>
      </c>
      <c r="B17">
        <v>69</v>
      </c>
      <c r="C17">
        <v>144</v>
      </c>
      <c r="D17">
        <v>586</v>
      </c>
      <c r="E17">
        <v>554</v>
      </c>
      <c r="F17">
        <v>122</v>
      </c>
      <c r="G17">
        <v>0.28399999999999997</v>
      </c>
      <c r="H17" s="2">
        <v>0.23</v>
      </c>
      <c r="I17">
        <v>0.29399999999999998</v>
      </c>
      <c r="J17">
        <v>0.36299999999999999</v>
      </c>
    </row>
    <row r="18" spans="1:10">
      <c r="A18" t="s">
        <v>55</v>
      </c>
      <c r="B18">
        <v>86</v>
      </c>
      <c r="C18">
        <v>219</v>
      </c>
      <c r="D18">
        <v>725</v>
      </c>
      <c r="E18">
        <v>703</v>
      </c>
      <c r="F18">
        <v>96</v>
      </c>
      <c r="G18">
        <v>0.27900000000000003</v>
      </c>
      <c r="H18" s="2">
        <v>0.23499999999999999</v>
      </c>
      <c r="I18">
        <v>0.315</v>
      </c>
      <c r="J18">
        <v>0.40899999999999997</v>
      </c>
    </row>
    <row r="19" spans="1:10">
      <c r="A19" t="s">
        <v>56</v>
      </c>
      <c r="B19">
        <v>78</v>
      </c>
      <c r="C19">
        <v>178</v>
      </c>
      <c r="D19">
        <v>696</v>
      </c>
      <c r="E19">
        <v>668</v>
      </c>
      <c r="F19">
        <v>38</v>
      </c>
      <c r="G19">
        <v>0.29499999999999998</v>
      </c>
      <c r="H19" s="2">
        <v>0.248</v>
      </c>
      <c r="I19">
        <v>0.317</v>
      </c>
      <c r="J19">
        <v>0.40100000000000002</v>
      </c>
    </row>
    <row r="20" spans="1:10">
      <c r="A20" t="s">
        <v>57</v>
      </c>
      <c r="B20">
        <v>101</v>
      </c>
      <c r="C20">
        <v>171</v>
      </c>
      <c r="D20">
        <v>772</v>
      </c>
      <c r="E20">
        <v>735</v>
      </c>
      <c r="F20">
        <v>62</v>
      </c>
      <c r="G20">
        <v>0.30199999999999999</v>
      </c>
      <c r="H20" s="2">
        <v>0.25900000000000001</v>
      </c>
      <c r="I20">
        <v>0.33200000000000002</v>
      </c>
      <c r="J20">
        <v>0.41199999999999998</v>
      </c>
    </row>
    <row r="21" spans="1:10">
      <c r="A21" t="s">
        <v>58</v>
      </c>
      <c r="B21">
        <v>99</v>
      </c>
      <c r="C21">
        <v>254</v>
      </c>
      <c r="D21">
        <v>807</v>
      </c>
      <c r="E21">
        <v>764</v>
      </c>
      <c r="F21">
        <v>102</v>
      </c>
      <c r="G21">
        <v>0.27600000000000002</v>
      </c>
      <c r="H21" s="2">
        <v>0.24099999999999999</v>
      </c>
      <c r="I21">
        <v>0.32500000000000001</v>
      </c>
      <c r="J21">
        <v>0.42599999999999999</v>
      </c>
    </row>
    <row r="22" spans="1:10">
      <c r="A22" t="s">
        <v>59</v>
      </c>
      <c r="B22">
        <v>60</v>
      </c>
      <c r="C22">
        <v>137</v>
      </c>
      <c r="D22">
        <v>568</v>
      </c>
      <c r="E22">
        <v>537</v>
      </c>
      <c r="F22">
        <v>78</v>
      </c>
      <c r="G22">
        <v>0.26400000000000001</v>
      </c>
      <c r="H22" s="2">
        <v>0.216</v>
      </c>
      <c r="I22">
        <v>0.28100000000000003</v>
      </c>
      <c r="J22">
        <v>0.34599999999999997</v>
      </c>
    </row>
    <row r="23" spans="1:10">
      <c r="A23" t="s">
        <v>60</v>
      </c>
      <c r="B23">
        <v>87</v>
      </c>
      <c r="C23">
        <v>205</v>
      </c>
      <c r="D23">
        <v>747</v>
      </c>
      <c r="E23">
        <v>719</v>
      </c>
      <c r="F23">
        <v>105</v>
      </c>
      <c r="G23">
        <v>0.29899999999999999</v>
      </c>
      <c r="H23" s="2">
        <v>0.253</v>
      </c>
      <c r="I23">
        <v>0.317</v>
      </c>
      <c r="J23">
        <v>0.42199999999999999</v>
      </c>
    </row>
    <row r="24" spans="1:10">
      <c r="A24" t="s">
        <v>61</v>
      </c>
      <c r="B24">
        <v>62</v>
      </c>
      <c r="C24">
        <v>158</v>
      </c>
      <c r="D24">
        <v>591</v>
      </c>
      <c r="E24">
        <v>555</v>
      </c>
      <c r="F24">
        <v>90</v>
      </c>
      <c r="G24">
        <v>0.27700000000000002</v>
      </c>
      <c r="H24" s="2">
        <v>0.222</v>
      </c>
      <c r="I24">
        <v>0.29099999999999998</v>
      </c>
      <c r="J24">
        <v>0.36399999999999999</v>
      </c>
    </row>
    <row r="25" spans="1:10">
      <c r="A25" t="s">
        <v>62</v>
      </c>
      <c r="B25">
        <v>89</v>
      </c>
      <c r="C25">
        <v>153</v>
      </c>
      <c r="D25">
        <v>705</v>
      </c>
      <c r="E25">
        <v>682</v>
      </c>
      <c r="F25">
        <v>49</v>
      </c>
      <c r="G25">
        <v>0.28899999999999998</v>
      </c>
      <c r="H25" s="2">
        <v>0.24099999999999999</v>
      </c>
      <c r="I25">
        <v>0.318</v>
      </c>
      <c r="J25">
        <v>0.38200000000000001</v>
      </c>
    </row>
    <row r="26" spans="1:10">
      <c r="A26" t="s">
        <v>63</v>
      </c>
      <c r="B26">
        <v>90</v>
      </c>
      <c r="C26">
        <v>197</v>
      </c>
      <c r="D26">
        <v>690</v>
      </c>
      <c r="E26">
        <v>664</v>
      </c>
      <c r="F26">
        <v>83</v>
      </c>
      <c r="G26">
        <v>0.27200000000000002</v>
      </c>
      <c r="H26" s="2">
        <v>0.23</v>
      </c>
      <c r="I26">
        <v>0.315</v>
      </c>
      <c r="J26">
        <v>0.39</v>
      </c>
    </row>
    <row r="27" spans="1:10">
      <c r="A27" t="s">
        <v>64</v>
      </c>
      <c r="B27">
        <v>81</v>
      </c>
      <c r="C27">
        <v>183</v>
      </c>
      <c r="D27">
        <v>716</v>
      </c>
      <c r="E27">
        <v>683</v>
      </c>
      <c r="F27">
        <v>64</v>
      </c>
      <c r="G27">
        <v>0.28399999999999997</v>
      </c>
      <c r="H27" s="2">
        <v>0.23400000000000001</v>
      </c>
      <c r="I27">
        <v>0.315</v>
      </c>
      <c r="J27">
        <v>0.39</v>
      </c>
    </row>
    <row r="28" spans="1:10">
      <c r="A28" t="s">
        <v>65</v>
      </c>
      <c r="B28">
        <v>93</v>
      </c>
      <c r="C28">
        <v>197</v>
      </c>
      <c r="D28">
        <v>772</v>
      </c>
      <c r="E28">
        <v>739</v>
      </c>
      <c r="F28">
        <v>95</v>
      </c>
      <c r="G28">
        <v>0.28899999999999998</v>
      </c>
      <c r="H28" s="2">
        <v>0.252</v>
      </c>
      <c r="I28">
        <v>0.32500000000000001</v>
      </c>
      <c r="J28">
        <v>0.42</v>
      </c>
    </row>
    <row r="29" spans="1:10">
      <c r="A29" t="s">
        <v>66</v>
      </c>
      <c r="B29">
        <v>86</v>
      </c>
      <c r="C29">
        <v>139</v>
      </c>
      <c r="D29">
        <v>666</v>
      </c>
      <c r="E29">
        <v>634</v>
      </c>
      <c r="F29">
        <v>95</v>
      </c>
      <c r="G29">
        <v>0.29499999999999998</v>
      </c>
      <c r="H29" s="2">
        <v>0.23899999999999999</v>
      </c>
      <c r="I29">
        <v>0.309</v>
      </c>
      <c r="J29">
        <v>0.377</v>
      </c>
    </row>
    <row r="30" spans="1:10">
      <c r="A30" t="s">
        <v>67</v>
      </c>
      <c r="B30">
        <v>68</v>
      </c>
      <c r="C30">
        <v>198</v>
      </c>
      <c r="D30">
        <v>707</v>
      </c>
      <c r="E30">
        <v>670</v>
      </c>
      <c r="F30">
        <v>128</v>
      </c>
      <c r="G30">
        <v>0.28699999999999998</v>
      </c>
      <c r="H30" s="2">
        <v>0.23899999999999999</v>
      </c>
      <c r="I30">
        <v>0.30099999999999999</v>
      </c>
      <c r="J30">
        <v>0.39500000000000002</v>
      </c>
    </row>
    <row r="31" spans="1:10">
      <c r="A31" t="s">
        <v>68</v>
      </c>
      <c r="B31">
        <v>92</v>
      </c>
      <c r="C31">
        <v>200</v>
      </c>
      <c r="D31">
        <v>775</v>
      </c>
      <c r="E31">
        <v>756</v>
      </c>
      <c r="F31">
        <v>67</v>
      </c>
      <c r="G31">
        <v>0.30499999999999999</v>
      </c>
      <c r="H31" s="2">
        <v>0.26400000000000001</v>
      </c>
      <c r="I31">
        <v>0.32900000000000001</v>
      </c>
      <c r="J31">
        <v>0.43099999999999999</v>
      </c>
    </row>
    <row r="32" spans="1:10">
      <c r="A32" t="s">
        <v>69</v>
      </c>
      <c r="B32">
        <v>55</v>
      </c>
      <c r="C32">
        <v>136</v>
      </c>
      <c r="D32">
        <v>603</v>
      </c>
      <c r="E32">
        <v>579</v>
      </c>
      <c r="F32">
        <v>75</v>
      </c>
      <c r="G32">
        <v>0.29499999999999998</v>
      </c>
      <c r="H32" s="2">
        <v>0.249</v>
      </c>
      <c r="I32">
        <v>0.31</v>
      </c>
      <c r="J32">
        <v>0.377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Isenberg School - UMass Amherst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Brett Albert</dc:creator>
  <cp:keywords/>
  <dc:description/>
  <cp:lastModifiedBy/>
  <cp:revision/>
  <dcterms:created xsi:type="dcterms:W3CDTF">2022-11-15T20:46:25Z</dcterms:created>
  <dcterms:modified xsi:type="dcterms:W3CDTF">2025-01-28T19:56:05Z</dcterms:modified>
  <cp:category/>
  <cp:contentStatus/>
</cp:coreProperties>
</file>